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a_marcone8_studenti_unisa_it/Documents/UNISA/IUM/progetto/Questionari/"/>
    </mc:Choice>
  </mc:AlternateContent>
  <xr:revisionPtr revIDLastSave="1213" documentId="13_ncr:1_{64EAE4E6-45D1-4F65-90D2-C4E896DFD71E}" xr6:coauthVersionLast="47" xr6:coauthVersionMax="47" xr10:uidLastSave="{6EF03237-63F8-41CF-BCFF-D5DD1AEA06F8}"/>
  <bookViews>
    <workbookView xWindow="-108" yWindow="-108" windowWidth="23256" windowHeight="12576" tabRatio="644" activeTab="6" xr2:uid="{00000000-000D-0000-FFFF-FFFF00000000}"/>
  </bookViews>
  <sheets>
    <sheet name="BEHAVIOURABILITY" sheetId="1" r:id="rId1"/>
    <sheet name="Quest.Utente1" sheetId="2" r:id="rId2"/>
    <sheet name="Quest.Utente2" sheetId="8" r:id="rId3"/>
    <sheet name="Quest.Utente3" sheetId="9" r:id="rId4"/>
    <sheet name="Quest.Utente4" sheetId="10" r:id="rId5"/>
    <sheet name="MEDIE" sheetId="7" r:id="rId6"/>
    <sheet name="TabRisultati" sheetId="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6" l="1"/>
  <c r="D4" i="6"/>
  <c r="C6" i="6"/>
  <c r="C2" i="6"/>
  <c r="D2" i="6"/>
  <c r="E2" i="6"/>
  <c r="B6" i="6"/>
  <c r="B2" i="6"/>
  <c r="H30" i="7"/>
  <c r="H31" i="7"/>
  <c r="H38" i="7"/>
  <c r="H39" i="7"/>
  <c r="H41" i="7"/>
  <c r="H44" i="7"/>
  <c r="H46" i="7"/>
  <c r="H48" i="7"/>
  <c r="H49" i="7"/>
  <c r="H50" i="7"/>
  <c r="H53" i="7"/>
  <c r="H55" i="7"/>
  <c r="H58" i="7"/>
  <c r="H59" i="7"/>
  <c r="H60" i="7"/>
  <c r="H62" i="7"/>
  <c r="H63" i="7"/>
  <c r="H64" i="7"/>
  <c r="H66" i="7"/>
  <c r="H74" i="7"/>
  <c r="H3" i="7"/>
  <c r="H4" i="7"/>
  <c r="H6" i="7"/>
  <c r="H7" i="7"/>
  <c r="H8" i="7"/>
  <c r="H10" i="7"/>
  <c r="H11" i="7"/>
  <c r="H13" i="7"/>
  <c r="H14" i="7"/>
  <c r="H16" i="7"/>
  <c r="H17" i="7"/>
  <c r="H18" i="7"/>
  <c r="H24" i="7"/>
  <c r="H2" i="7"/>
  <c r="H2" i="10"/>
  <c r="H3" i="10"/>
  <c r="H4" i="10"/>
  <c r="H6" i="10"/>
  <c r="H7" i="10"/>
  <c r="H8" i="10"/>
  <c r="H9" i="10"/>
  <c r="H10" i="10"/>
  <c r="H11" i="10"/>
  <c r="H13" i="10"/>
  <c r="H14" i="10"/>
  <c r="H15" i="10"/>
  <c r="H16" i="10"/>
  <c r="H17" i="10"/>
  <c r="H18" i="10"/>
  <c r="H20" i="10"/>
  <c r="H21" i="10"/>
  <c r="H21" i="7" s="1"/>
  <c r="H22" i="10"/>
  <c r="H24" i="10"/>
  <c r="H25" i="10"/>
  <c r="H27" i="10"/>
  <c r="H28" i="10"/>
  <c r="H30" i="10"/>
  <c r="H31" i="10"/>
  <c r="H32" i="10"/>
  <c r="H34" i="10"/>
  <c r="H35" i="10"/>
  <c r="H36" i="10"/>
  <c r="H37" i="10"/>
  <c r="H38" i="10"/>
  <c r="H39" i="10"/>
  <c r="H41" i="10"/>
  <c r="H42" i="10"/>
  <c r="H44" i="10"/>
  <c r="H45" i="10"/>
  <c r="H46" i="10"/>
  <c r="H48" i="10"/>
  <c r="H49" i="10"/>
  <c r="H50" i="10"/>
  <c r="H51" i="10"/>
  <c r="H52" i="10"/>
  <c r="H52" i="7" s="1"/>
  <c r="H53" i="10"/>
  <c r="H55" i="10"/>
  <c r="H56" i="10"/>
  <c r="H58" i="10"/>
  <c r="H59" i="10"/>
  <c r="H60" i="10"/>
  <c r="H62" i="10"/>
  <c r="H63" i="10"/>
  <c r="H64" i="10"/>
  <c r="H65" i="10"/>
  <c r="H66" i="10"/>
  <c r="H67" i="10"/>
  <c r="H69" i="10"/>
  <c r="H70" i="10"/>
  <c r="H72" i="10"/>
  <c r="H72" i="7" s="1"/>
  <c r="H73" i="10"/>
  <c r="H73" i="7" s="1"/>
  <c r="H74" i="10"/>
  <c r="H76" i="10"/>
  <c r="H77" i="10"/>
  <c r="H78" i="10"/>
  <c r="H79" i="10"/>
  <c r="H80" i="10"/>
  <c r="H81" i="10"/>
  <c r="H83" i="10"/>
  <c r="H84" i="10"/>
  <c r="H2" i="9"/>
  <c r="H3" i="9"/>
  <c r="H4" i="9"/>
  <c r="H6" i="9"/>
  <c r="H7" i="9"/>
  <c r="H8" i="9"/>
  <c r="H9" i="9"/>
  <c r="H10" i="9"/>
  <c r="H11" i="9"/>
  <c r="H13" i="9"/>
  <c r="H14" i="9"/>
  <c r="H15" i="9"/>
  <c r="H16" i="9"/>
  <c r="H17" i="9"/>
  <c r="H18" i="9"/>
  <c r="H20" i="9"/>
  <c r="H21" i="9"/>
  <c r="H22" i="9"/>
  <c r="H24" i="9"/>
  <c r="H25" i="9"/>
  <c r="H27" i="9"/>
  <c r="H27" i="7" s="1"/>
  <c r="H28" i="9"/>
  <c r="H30" i="9"/>
  <c r="H31" i="9"/>
  <c r="H32" i="9"/>
  <c r="H34" i="9"/>
  <c r="H35" i="9"/>
  <c r="H36" i="9"/>
  <c r="H37" i="9"/>
  <c r="H38" i="9"/>
  <c r="H39" i="9"/>
  <c r="H41" i="9"/>
  <c r="H42" i="9"/>
  <c r="H44" i="9"/>
  <c r="H45" i="9"/>
  <c r="H46" i="9"/>
  <c r="H48" i="9"/>
  <c r="H49" i="9"/>
  <c r="H50" i="9"/>
  <c r="H51" i="9"/>
  <c r="H52" i="9"/>
  <c r="H53" i="9"/>
  <c r="H55" i="9"/>
  <c r="H56" i="9"/>
  <c r="H58" i="9"/>
  <c r="H59" i="9"/>
  <c r="H60" i="9"/>
  <c r="H62" i="9"/>
  <c r="H63" i="9"/>
  <c r="H64" i="9"/>
  <c r="H65" i="9"/>
  <c r="H66" i="9"/>
  <c r="H67" i="9"/>
  <c r="H69" i="9"/>
  <c r="H70" i="9"/>
  <c r="H70" i="7" s="1"/>
  <c r="H72" i="9"/>
  <c r="H73" i="9"/>
  <c r="H74" i="9"/>
  <c r="H76" i="9"/>
  <c r="H77" i="9"/>
  <c r="H78" i="9"/>
  <c r="H79" i="9"/>
  <c r="H80" i="9"/>
  <c r="H81" i="9"/>
  <c r="H83" i="9"/>
  <c r="H84" i="9"/>
  <c r="H2" i="8"/>
  <c r="H3" i="8"/>
  <c r="H4" i="8"/>
  <c r="H6" i="8"/>
  <c r="H7" i="8"/>
  <c r="H8" i="8"/>
  <c r="H9" i="8"/>
  <c r="H10" i="8"/>
  <c r="H11" i="8"/>
  <c r="H13" i="8"/>
  <c r="H14" i="8"/>
  <c r="H15" i="8"/>
  <c r="H16" i="8"/>
  <c r="H17" i="8"/>
  <c r="H18" i="8"/>
  <c r="H20" i="8"/>
  <c r="H21" i="8"/>
  <c r="H22" i="8"/>
  <c r="H24" i="8"/>
  <c r="H25" i="8"/>
  <c r="H27" i="8"/>
  <c r="H28" i="8"/>
  <c r="H30" i="8"/>
  <c r="H31" i="8"/>
  <c r="H32" i="8"/>
  <c r="H34" i="8"/>
  <c r="H35" i="8"/>
  <c r="H36" i="8"/>
  <c r="H37" i="8"/>
  <c r="H38" i="8"/>
  <c r="H39" i="8"/>
  <c r="H41" i="8"/>
  <c r="H42" i="8"/>
  <c r="H44" i="8"/>
  <c r="H45" i="8"/>
  <c r="H46" i="8"/>
  <c r="H48" i="8"/>
  <c r="H49" i="8"/>
  <c r="H50" i="8"/>
  <c r="H51" i="8"/>
  <c r="H52" i="8"/>
  <c r="H53" i="8"/>
  <c r="H55" i="8"/>
  <c r="H56" i="8"/>
  <c r="H56" i="7" s="1"/>
  <c r="H58" i="8"/>
  <c r="H59" i="8"/>
  <c r="H60" i="8"/>
  <c r="H62" i="8"/>
  <c r="H63" i="8"/>
  <c r="H64" i="8"/>
  <c r="H65" i="8"/>
  <c r="H66" i="8"/>
  <c r="H67" i="8"/>
  <c r="H69" i="8"/>
  <c r="H70" i="8"/>
  <c r="H72" i="8"/>
  <c r="H73" i="8"/>
  <c r="H74" i="8"/>
  <c r="H76" i="8"/>
  <c r="H77" i="8"/>
  <c r="H78" i="8"/>
  <c r="H79" i="8"/>
  <c r="H80" i="8"/>
  <c r="H81" i="8"/>
  <c r="H83" i="8"/>
  <c r="H84" i="8"/>
  <c r="H84" i="2"/>
  <c r="H84" i="7" s="1"/>
  <c r="H83" i="2"/>
  <c r="H81" i="2"/>
  <c r="H81" i="7" s="1"/>
  <c r="H80" i="2"/>
  <c r="H80" i="7" s="1"/>
  <c r="H79" i="2"/>
  <c r="H78" i="2"/>
  <c r="H77" i="2"/>
  <c r="H76" i="2"/>
  <c r="H74" i="2"/>
  <c r="H73" i="2"/>
  <c r="H72" i="2"/>
  <c r="H70" i="2"/>
  <c r="H69" i="2"/>
  <c r="H67" i="2"/>
  <c r="H67" i="7" s="1"/>
  <c r="H66" i="2"/>
  <c r="H65" i="2"/>
  <c r="H64" i="2"/>
  <c r="H63" i="2"/>
  <c r="H62" i="2"/>
  <c r="H60" i="2"/>
  <c r="H59" i="2"/>
  <c r="H58" i="2"/>
  <c r="H30" i="2"/>
  <c r="H31" i="2"/>
  <c r="H32" i="2"/>
  <c r="H32" i="7" s="1"/>
  <c r="H34" i="2"/>
  <c r="H34" i="7" s="1"/>
  <c r="H35" i="2"/>
  <c r="H35" i="7" s="1"/>
  <c r="H36" i="2"/>
  <c r="H36" i="7" s="1"/>
  <c r="H37" i="2"/>
  <c r="H38" i="2"/>
  <c r="H39" i="2"/>
  <c r="H41" i="2"/>
  <c r="H42" i="2"/>
  <c r="H42" i="7" s="1"/>
  <c r="E4" i="6" s="1"/>
  <c r="H44" i="2"/>
  <c r="H45" i="2"/>
  <c r="H45" i="7" s="1"/>
  <c r="B5" i="6" s="1"/>
  <c r="H46" i="2"/>
  <c r="H48" i="2"/>
  <c r="H49" i="2"/>
  <c r="H50" i="2"/>
  <c r="H51" i="2"/>
  <c r="H52" i="2"/>
  <c r="H53" i="2"/>
  <c r="H56" i="2"/>
  <c r="H55" i="2"/>
  <c r="H3" i="2"/>
  <c r="H15" i="2"/>
  <c r="H2" i="2"/>
  <c r="H7" i="2"/>
  <c r="H6" i="2"/>
  <c r="H8" i="2"/>
  <c r="H4" i="2"/>
  <c r="H9" i="2"/>
  <c r="H10" i="2"/>
  <c r="H11" i="2"/>
  <c r="H13" i="2"/>
  <c r="H14" i="2"/>
  <c r="H16" i="2"/>
  <c r="H17" i="2"/>
  <c r="H18" i="2"/>
  <c r="H20" i="2"/>
  <c r="H21" i="2"/>
  <c r="H22" i="2"/>
  <c r="H24" i="2"/>
  <c r="H25" i="2"/>
  <c r="H25" i="7" s="1"/>
  <c r="H27" i="2"/>
  <c r="H28" i="2"/>
  <c r="H22" i="7" l="1"/>
  <c r="H28" i="7"/>
  <c r="E3" i="6" s="1"/>
  <c r="H20" i="7"/>
  <c r="H83" i="7"/>
  <c r="E7" i="6" s="1"/>
  <c r="E5" i="6"/>
  <c r="D5" i="6"/>
  <c r="H69" i="7"/>
  <c r="E6" i="6" s="1"/>
  <c r="C4" i="6"/>
  <c r="H78" i="7"/>
  <c r="H77" i="7"/>
  <c r="H76" i="7"/>
  <c r="B7" i="6"/>
  <c r="C3" i="6" l="1"/>
  <c r="C7" i="6"/>
</calcChain>
</file>

<file path=xl/sharedStrings.xml><?xml version="1.0" encoding="utf-8"?>
<sst xmlns="http://schemas.openxmlformats.org/spreadsheetml/2006/main" count="1055" uniqueCount="125">
  <si>
    <t>Decision Making</t>
  </si>
  <si>
    <t xml:space="preserve">Self-Management </t>
  </si>
  <si>
    <t xml:space="preserve">Communication </t>
  </si>
  <si>
    <t>Engagement</t>
  </si>
  <si>
    <t>TASK T1 Organizzare un evento</t>
  </si>
  <si>
    <t>K&amp;S</t>
  </si>
  <si>
    <t>SE</t>
  </si>
  <si>
    <t>PC</t>
  </si>
  <si>
    <t>MOT</t>
  </si>
  <si>
    <t>TASK T2 Partecipare ad un evento</t>
  </si>
  <si>
    <t>* cancellare i fattori di abilità che non sono influenzati dalla proprietà comportamentale corrispondente</t>
  </si>
  <si>
    <t>Legenda</t>
  </si>
  <si>
    <t>SE = Self-Efficacy</t>
  </si>
  <si>
    <t>K&amp;S = Knowledge &amp; Skills</t>
  </si>
  <si>
    <t>PC = Personal Control</t>
  </si>
  <si>
    <t>MOT = Motivation</t>
  </si>
  <si>
    <t>Self Efficacy</t>
  </si>
  <si>
    <t>Scarso</t>
  </si>
  <si>
    <t>Sufficiente</t>
  </si>
  <si>
    <t>Buono</t>
  </si>
  <si>
    <t>Molto Buono</t>
  </si>
  <si>
    <t>Eccellente</t>
  </si>
  <si>
    <t>Valore</t>
  </si>
  <si>
    <t>Segnare la risposta con una X maiuscola</t>
  </si>
  <si>
    <t>T1_SE1</t>
  </si>
  <si>
    <t>*Come valuti il tuo livello di disinvoltura nell'esecuzione del task 1?</t>
  </si>
  <si>
    <t>T1_SE2</t>
  </si>
  <si>
    <t>*Come valuti la tua abilità nell'eseguire il task come dovrebbe essere eseguito?</t>
  </si>
  <si>
    <t>X</t>
  </si>
  <si>
    <t>T1_SE3</t>
  </si>
  <si>
    <r>
      <t>*C</t>
    </r>
    <r>
      <rPr>
        <i/>
        <sz val="12"/>
        <color theme="1"/>
        <rFont val="Calibri"/>
        <scheme val="minor"/>
      </rPr>
      <t>ome valuti il livello di supporto che ricevi da strumenti  informatici per eseguire il task?</t>
    </r>
  </si>
  <si>
    <t>Knowledge&amp;Skills</t>
  </si>
  <si>
    <t>T1_KS1</t>
  </si>
  <si>
    <t>**Che livello di conoscenza hai del task?</t>
  </si>
  <si>
    <t>T1_KS2</t>
  </si>
  <si>
    <t>**Come valuti la tua competenza in relazione al task?</t>
  </si>
  <si>
    <t>** Esempi di domande che si potrebbero fare per vaòutare il livello di Knowledge &amp; Skills  per il task 1</t>
  </si>
  <si>
    <t>T1_KS3</t>
  </si>
  <si>
    <t>**Come valuti la tua comprensione del contesto in cui il task si svolge?</t>
  </si>
  <si>
    <t>Personal Control</t>
  </si>
  <si>
    <t>T1_PC1</t>
  </si>
  <si>
    <t>***Come giudichi la tua abilità di gestire situazioni inattese che possono verificarsi a seguito dell'esecuzione del task?</t>
  </si>
  <si>
    <t>*** Esempi di domande che si potrebbero fare per vaòutare il livello di Personal Contro per il task 1</t>
  </si>
  <si>
    <t>T1_PC2</t>
  </si>
  <si>
    <t>***Pensi di avere il controllo del task?</t>
  </si>
  <si>
    <t>Motivation</t>
  </si>
  <si>
    <t>T1_MOT1</t>
  </si>
  <si>
    <t>****Quanto è facile per te compiere le azioni per l'esecuzione del task?</t>
  </si>
  <si>
    <t>**** Esempi di domande che si potrebbero fare per vaòutare il livello di Personal Contro per il task 1</t>
  </si>
  <si>
    <t>****Quanto è facile per te recuperare da un errore commesso durante l'esecuzion del task??</t>
  </si>
  <si>
    <t>T2_SE1</t>
  </si>
  <si>
    <t>T2_SE2</t>
  </si>
  <si>
    <t>* Esempi di domande che si potrebbero fare per vaòutare il livello di Self-Efficacy  per il task 2</t>
  </si>
  <si>
    <t>T2_SE3</t>
  </si>
  <si>
    <t>T2_KS1</t>
  </si>
  <si>
    <t>T2_KS2</t>
  </si>
  <si>
    <t>** Esempi di domande che si potrebbero fare per vaòutare il livello di Knowledge &amp; Skills  per il task 2</t>
  </si>
  <si>
    <t>T2_KS3</t>
  </si>
  <si>
    <t>T2_PC1</t>
  </si>
  <si>
    <t>*** Esempi di domande che si potrebbero fare per vaòutare il livello di Personal Contro per il task 2</t>
  </si>
  <si>
    <t>T2_PC2</t>
  </si>
  <si>
    <t>T2_MOT1</t>
  </si>
  <si>
    <t xml:space="preserve">**** Esempi di domande che si potrebbero fare per vaòutare il livello di Personal Contro per il task </t>
  </si>
  <si>
    <t>MEDIA DELLE RISPOSTE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</si>
  <si>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</si>
  <si>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</si>
  <si>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</si>
  <si>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</si>
  <si>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</si>
  <si>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</si>
  <si>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</si>
  <si>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</si>
  <si>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</si>
  <si>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</si>
  <si>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TASK T5 Lettura calendario eventi</t>
  </si>
  <si>
    <t>TASK T6 Comunicazione diretta</t>
  </si>
  <si>
    <t>T5_SE1</t>
  </si>
  <si>
    <t>T5_SE2</t>
  </si>
  <si>
    <t>T5_SE3</t>
  </si>
  <si>
    <t>T5_KS1</t>
  </si>
  <si>
    <t>T5_KS2</t>
  </si>
  <si>
    <t>T5_KS3</t>
  </si>
  <si>
    <t>T5_PC1</t>
  </si>
  <si>
    <t>T5_PC2</t>
  </si>
  <si>
    <t>T5_MOT1</t>
  </si>
  <si>
    <t>T6_SE1</t>
  </si>
  <si>
    <t>T6_SE2</t>
  </si>
  <si>
    <t>T6_SE3</t>
  </si>
  <si>
    <t>T6_KS1</t>
  </si>
  <si>
    <t>T6_KS2</t>
  </si>
  <si>
    <t>T6_KS3</t>
  </si>
  <si>
    <t>T6_PC1</t>
  </si>
  <si>
    <t>T6_PC2</t>
  </si>
  <si>
    <t>T6_MOT1</t>
  </si>
  <si>
    <t>T6_MOT2</t>
  </si>
  <si>
    <t>T5_MOT2</t>
  </si>
  <si>
    <t>*Come valuti il tuo livello di disinvoltura nell'esecuzione del task 5?</t>
  </si>
  <si>
    <t>*Come valuti il tuo livello di disinvoltura nell'esecuzione del task 6?</t>
  </si>
  <si>
    <t>TASK T3 Organizzare un gruppo</t>
  </si>
  <si>
    <t>TASK T4 Lettura notizie attualità</t>
  </si>
  <si>
    <t>T3_SE1</t>
  </si>
  <si>
    <t>T3_SE2</t>
  </si>
  <si>
    <t>T3_SE3</t>
  </si>
  <si>
    <t>T3_KS1</t>
  </si>
  <si>
    <t>T3_KS2</t>
  </si>
  <si>
    <t>T3_KS3</t>
  </si>
  <si>
    <t>T3_PC1</t>
  </si>
  <si>
    <t>T3_PC2</t>
  </si>
  <si>
    <t>T3_MOT1</t>
  </si>
  <si>
    <t>T3_MOT2</t>
  </si>
  <si>
    <t>T4_SE1</t>
  </si>
  <si>
    <t>T4_SE2</t>
  </si>
  <si>
    <t>T4_SE3</t>
  </si>
  <si>
    <t>T4_KS1</t>
  </si>
  <si>
    <t>T4_KS2</t>
  </si>
  <si>
    <t>T4_KS3</t>
  </si>
  <si>
    <t>T4_PC1</t>
  </si>
  <si>
    <t>T4_MOT2</t>
  </si>
  <si>
    <t>T4_MOT1</t>
  </si>
  <si>
    <t>T4_PC2</t>
  </si>
  <si>
    <t>*Come valuti il tuo livello di disinvoltura nell'esecuzione del task 2?</t>
  </si>
  <si>
    <t>*Come valuti il tuo livello di disinvoltura nell'esecuzione del task 3?</t>
  </si>
  <si>
    <t>*Come valuti il tuo livello di disinvoltura nell'esecuzione del task 4?</t>
  </si>
  <si>
    <t>T6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</si>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</sst>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i/>
      <sz val="12"/>
      <color rgb="FF000000"/>
      <name val="Calibri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charset val="1"/>
    </font>
    <font>
      <sz val="8"/>
      <name val="Calibri"/>
      <family val="2"/>
      <scheme val="minor"/>
    </font>
    <font>
      <sz val="16"/>
      <color rgb="FF000000"/>
      <name val="Times New Roman"/>
      <family val="1"/>
    </font>
    <font>
      <i/>
      <sz val="12"/>
      <color rgb="FF000000"/>
      <name val="Calibri"/>
      <family val="2"/>
    </font>
    <font>
      <b/>
      <sz val="16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5" fillId="4" borderId="1" xfId="0" applyFont="1" applyFill="1" applyBorder="1" applyAlignment="1">
      <alignment horizontal="center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0" fillId="0" borderId="3" xfId="0" applyBorder="1"/>
    <xf numFmtId="0" fontId="7" fillId="0" borderId="3" xfId="0" applyFont="1" applyBorder="1"/>
    <xf numFmtId="0" fontId="3" fillId="0" borderId="3" xfId="0" applyFont="1" applyBorder="1"/>
    <xf numFmtId="0" fontId="8" fillId="0" borderId="0" xfId="0" applyFont="1" applyAlignment="1">
      <alignment wrapText="1"/>
    </xf>
    <xf numFmtId="0" fontId="9" fillId="0" borderId="0" xfId="0" applyFont="1"/>
    <xf numFmtId="0" fontId="6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center" vertical="center" wrapText="1" readingOrder="1"/>
    </xf>
    <xf numFmtId="164" fontId="6" fillId="4" borderId="1" xfId="0" applyNumberFormat="1" applyFont="1" applyFill="1" applyBorder="1" applyAlignment="1">
      <alignment horizontal="center" vertical="center" wrapText="1" readingOrder="1"/>
    </xf>
    <xf numFmtId="164" fontId="11" fillId="5" borderId="1" xfId="0" applyNumberFormat="1" applyFont="1" applyFill="1" applyBorder="1" applyAlignment="1">
      <alignment horizontal="center" vertical="center" wrapText="1" readingOrder="1"/>
    </xf>
    <xf numFmtId="164" fontId="11" fillId="4" borderId="1" xfId="0" applyNumberFormat="1" applyFont="1" applyFill="1" applyBorder="1" applyAlignment="1">
      <alignment horizontal="center" vertical="center" wrapText="1" readingOrder="1"/>
    </xf>
    <xf numFmtId="0" fontId="12" fillId="0" borderId="3" xfId="0" applyFont="1" applyBorder="1"/>
    <xf numFmtId="164" fontId="13" fillId="5" borderId="1" xfId="0" applyNumberFormat="1" applyFont="1" applyFill="1" applyBorder="1" applyAlignment="1">
      <alignment horizontal="center" vertical="center" wrapText="1" readingOrder="1"/>
    </xf>
    <xf numFmtId="164" fontId="13" fillId="4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/>
  </cellXfs>
  <cellStyles count="1">
    <cellStyle name="Normale" xfId="0" builtinId="0"/>
  </cellStyles>
  <dxfs count="12"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zoomScale="93" workbookViewId="0">
      <pane ySplit="1" topLeftCell="A2" activePane="bottomLeft" state="frozen"/>
      <selection pane="bottomLeft" activeCell="D3" sqref="D3"/>
    </sheetView>
  </sheetViews>
  <sheetFormatPr defaultColWidth="11.19921875" defaultRowHeight="15.6" x14ac:dyDescent="0.3"/>
  <cols>
    <col min="1" max="1" width="28.69921875" customWidth="1"/>
    <col min="2" max="2" width="28" customWidth="1"/>
    <col min="3" max="3" width="25.69921875" customWidth="1"/>
    <col min="4" max="4" width="22.69921875" customWidth="1"/>
    <col min="5" max="5" width="17.69921875" customWidth="1"/>
  </cols>
  <sheetData>
    <row r="1" spans="1:5" s="1" customFormat="1" ht="20.399999999999999" x14ac:dyDescent="0.3">
      <c r="B1" s="12" t="s">
        <v>0</v>
      </c>
      <c r="C1" s="12" t="s">
        <v>1</v>
      </c>
      <c r="D1" s="12" t="s">
        <v>2</v>
      </c>
      <c r="E1" s="12" t="s">
        <v>3</v>
      </c>
    </row>
    <row r="2" spans="1:5" x14ac:dyDescent="0.3">
      <c r="A2" s="13" t="s">
        <v>4</v>
      </c>
      <c r="B2" s="14" t="s">
        <v>5</v>
      </c>
      <c r="C2" s="23" t="s">
        <v>6</v>
      </c>
      <c r="D2" s="14" t="s">
        <v>7</v>
      </c>
      <c r="E2" s="14" t="s">
        <v>8</v>
      </c>
    </row>
    <row r="3" spans="1:5" x14ac:dyDescent="0.3">
      <c r="A3" s="13" t="s">
        <v>9</v>
      </c>
      <c r="B3" s="14" t="s">
        <v>5</v>
      </c>
      <c r="C3" s="14" t="s">
        <v>6</v>
      </c>
      <c r="D3" s="14"/>
      <c r="E3" s="14" t="s">
        <v>8</v>
      </c>
    </row>
    <row r="4" spans="1:5" x14ac:dyDescent="0.3">
      <c r="A4" s="13" t="s">
        <v>98</v>
      </c>
      <c r="B4" s="14" t="s">
        <v>7</v>
      </c>
      <c r="C4" s="14" t="s">
        <v>5</v>
      </c>
      <c r="D4" s="14" t="s">
        <v>8</v>
      </c>
      <c r="E4" s="14"/>
    </row>
    <row r="5" spans="1:5" x14ac:dyDescent="0.3">
      <c r="A5" s="13" t="s">
        <v>99</v>
      </c>
      <c r="B5" s="13"/>
      <c r="C5" s="14" t="s">
        <v>6</v>
      </c>
      <c r="D5" s="14" t="s">
        <v>7</v>
      </c>
      <c r="E5" s="14" t="s">
        <v>8</v>
      </c>
    </row>
    <row r="6" spans="1:5" x14ac:dyDescent="0.3">
      <c r="A6" s="13" t="s">
        <v>74</v>
      </c>
      <c r="B6" s="15"/>
      <c r="C6" s="15" t="s">
        <v>6</v>
      </c>
      <c r="D6" s="15" t="s">
        <v>5</v>
      </c>
      <c r="E6" s="15" t="s">
        <v>8</v>
      </c>
    </row>
    <row r="7" spans="1:5" x14ac:dyDescent="0.3">
      <c r="A7" s="13" t="s">
        <v>75</v>
      </c>
      <c r="B7" s="15" t="s">
        <v>5</v>
      </c>
      <c r="C7" s="23" t="s">
        <v>6</v>
      </c>
      <c r="D7" s="15" t="s">
        <v>8</v>
      </c>
      <c r="E7" s="15"/>
    </row>
    <row r="15" spans="1:5" x14ac:dyDescent="0.3">
      <c r="A15" t="s">
        <v>10</v>
      </c>
    </row>
    <row r="16" spans="1:5" x14ac:dyDescent="0.3">
      <c r="A16" t="s">
        <v>11</v>
      </c>
    </row>
    <row r="17" spans="1:1" x14ac:dyDescent="0.3">
      <c r="A17" s="2" t="s">
        <v>12</v>
      </c>
    </row>
    <row r="18" spans="1:1" x14ac:dyDescent="0.3">
      <c r="A18" s="2" t="s">
        <v>13</v>
      </c>
    </row>
    <row r="19" spans="1:1" x14ac:dyDescent="0.3">
      <c r="A19" s="2" t="s">
        <v>14</v>
      </c>
    </row>
    <row r="20" spans="1:1" x14ac:dyDescent="0.3">
      <c r="A20" s="2" t="s">
        <v>15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4"/>
  <sheetViews>
    <sheetView topLeftCell="A15" zoomScale="70" zoomScaleNormal="70" workbookViewId="0">
      <selection activeCell="G28" sqref="G28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69921875" customWidth="1"/>
  </cols>
  <sheetData>
    <row r="1" spans="1:9" ht="147.6" thickBot="1" x14ac:dyDescent="0.35"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8" t="s">
        <v>22</v>
      </c>
      <c r="I1" s="8" t="s">
        <v>23</v>
      </c>
    </row>
    <row r="2" spans="1:9" ht="21.6" thickBot="1" x14ac:dyDescent="0.35">
      <c r="A2" s="3" t="s">
        <v>24</v>
      </c>
      <c r="B2" s="7" t="s">
        <v>25</v>
      </c>
      <c r="D2" t="s">
        <v>28</v>
      </c>
      <c r="H2">
        <f>IF(C2="X",1)+IF(D2="X",2)+IF(E2="X",3)+IF(F2="X",4)+IF(G2="X",5)</f>
        <v>2</v>
      </c>
    </row>
    <row r="3" spans="1:9" ht="21.6" thickBot="1" x14ac:dyDescent="0.35">
      <c r="A3" s="4" t="s">
        <v>26</v>
      </c>
      <c r="B3" s="7" t="s">
        <v>27</v>
      </c>
      <c r="E3" t="s">
        <v>28</v>
      </c>
      <c r="H3">
        <f>IF(C3="X",1)+IF(D3="X",2)+IF(E3="X",3)+IF(F3="X",4)+IF(G3="X",5)</f>
        <v>3</v>
      </c>
    </row>
    <row r="4" spans="1:9" ht="31.8" thickBot="1" x14ac:dyDescent="0.35">
      <c r="A4" s="3" t="s">
        <v>29</v>
      </c>
      <c r="B4" s="6" t="s">
        <v>30</v>
      </c>
      <c r="E4" t="s">
        <v>28</v>
      </c>
      <c r="H4">
        <f t="shared" ref="H4:H28" si="0">IF(C4="X",1)+IF(D4="X",2)+IF(E4="X",3)+IF(F4="X",4)+IF(G4="X",5)</f>
        <v>3</v>
      </c>
    </row>
    <row r="5" spans="1:9" ht="21.6" thickBot="1" x14ac:dyDescent="0.35">
      <c r="A5" s="4"/>
      <c r="B5" s="3" t="s">
        <v>31</v>
      </c>
    </row>
    <row r="6" spans="1:9" ht="21.6" thickBot="1" x14ac:dyDescent="0.35">
      <c r="A6" s="3" t="s">
        <v>32</v>
      </c>
      <c r="B6" s="6" t="s">
        <v>33</v>
      </c>
      <c r="F6" t="s">
        <v>28</v>
      </c>
      <c r="H6">
        <f t="shared" si="0"/>
        <v>4</v>
      </c>
    </row>
    <row r="7" spans="1:9" ht="21.6" thickBot="1" x14ac:dyDescent="0.35">
      <c r="A7" s="4" t="s">
        <v>34</v>
      </c>
      <c r="B7" s="6" t="s">
        <v>35</v>
      </c>
      <c r="E7" t="s">
        <v>28</v>
      </c>
      <c r="H7">
        <f t="shared" si="0"/>
        <v>3</v>
      </c>
      <c r="I7" t="s">
        <v>36</v>
      </c>
    </row>
    <row r="8" spans="1:9" ht="21.6" thickBot="1" x14ac:dyDescent="0.35">
      <c r="A8" s="3" t="s">
        <v>37</v>
      </c>
      <c r="B8" s="6" t="s">
        <v>38</v>
      </c>
      <c r="F8" t="s">
        <v>28</v>
      </c>
      <c r="H8">
        <f t="shared" si="0"/>
        <v>4</v>
      </c>
    </row>
    <row r="9" spans="1:9" ht="21.6" thickBot="1" x14ac:dyDescent="0.35">
      <c r="A9" s="4"/>
      <c r="B9" s="3" t="s">
        <v>39</v>
      </c>
      <c r="H9">
        <f t="shared" si="0"/>
        <v>0</v>
      </c>
    </row>
    <row r="10" spans="1:9" ht="31.8" thickBot="1" x14ac:dyDescent="0.35">
      <c r="A10" s="3" t="s">
        <v>40</v>
      </c>
      <c r="B10" s="6" t="s">
        <v>41</v>
      </c>
      <c r="D10" t="s">
        <v>28</v>
      </c>
      <c r="H10">
        <f t="shared" si="0"/>
        <v>2</v>
      </c>
      <c r="I10" t="s">
        <v>42</v>
      </c>
    </row>
    <row r="11" spans="1:9" ht="21.6" thickBot="1" x14ac:dyDescent="0.35">
      <c r="A11" s="4" t="s">
        <v>43</v>
      </c>
      <c r="B11" s="6" t="s">
        <v>44</v>
      </c>
      <c r="E11" t="s">
        <v>28</v>
      </c>
      <c r="H11">
        <f t="shared" si="0"/>
        <v>3</v>
      </c>
    </row>
    <row r="12" spans="1:9" ht="21.6" thickBot="1" x14ac:dyDescent="0.35">
      <c r="A12" s="4"/>
      <c r="B12" s="3" t="s">
        <v>45</v>
      </c>
    </row>
    <row r="13" spans="1:9" ht="21.6" thickBot="1" x14ac:dyDescent="0.35">
      <c r="A13" s="3" t="s">
        <v>46</v>
      </c>
      <c r="B13" s="6" t="s">
        <v>47</v>
      </c>
      <c r="E13" t="s">
        <v>28</v>
      </c>
      <c r="H13">
        <f t="shared" si="0"/>
        <v>3</v>
      </c>
      <c r="I13" s="5" t="s">
        <v>48</v>
      </c>
    </row>
    <row r="14" spans="1:9" ht="31.8" thickBot="1" x14ac:dyDescent="0.35">
      <c r="A14" s="4" t="s">
        <v>46</v>
      </c>
      <c r="B14" s="6" t="s">
        <v>49</v>
      </c>
      <c r="E14" t="s">
        <v>28</v>
      </c>
      <c r="H14">
        <f t="shared" si="0"/>
        <v>3</v>
      </c>
    </row>
    <row r="15" spans="1:9" ht="21.6" thickBot="1" x14ac:dyDescent="0.35">
      <c r="A15" s="3"/>
      <c r="B15" s="3" t="s">
        <v>16</v>
      </c>
      <c r="H15">
        <f>IF(C15="X",1)+IF(D15="X",2)+IF(E15="X",3)+IF(F15="X",4)+IF(G15="X",5)</f>
        <v>0</v>
      </c>
    </row>
    <row r="16" spans="1:9" ht="21.6" thickBot="1" x14ac:dyDescent="0.35">
      <c r="A16" s="3" t="s">
        <v>50</v>
      </c>
      <c r="B16" s="7" t="s">
        <v>120</v>
      </c>
      <c r="G16" t="s">
        <v>28</v>
      </c>
      <c r="H16">
        <f t="shared" si="0"/>
        <v>5</v>
      </c>
    </row>
    <row r="17" spans="1:9" ht="21.6" thickBot="1" x14ac:dyDescent="0.35">
      <c r="A17" s="4" t="s">
        <v>51</v>
      </c>
      <c r="B17" s="7" t="s">
        <v>27</v>
      </c>
      <c r="F17" t="s">
        <v>28</v>
      </c>
      <c r="H17">
        <f t="shared" si="0"/>
        <v>4</v>
      </c>
      <c r="I17" t="s">
        <v>52</v>
      </c>
    </row>
    <row r="18" spans="1:9" ht="31.8" thickBot="1" x14ac:dyDescent="0.35">
      <c r="A18" s="3" t="s">
        <v>53</v>
      </c>
      <c r="B18" s="6" t="s">
        <v>30</v>
      </c>
      <c r="C18" t="s">
        <v>28</v>
      </c>
      <c r="H18">
        <f t="shared" si="0"/>
        <v>1</v>
      </c>
    </row>
    <row r="19" spans="1:9" ht="21.6" thickBot="1" x14ac:dyDescent="0.35">
      <c r="A19" s="4"/>
      <c r="B19" s="3" t="s">
        <v>31</v>
      </c>
    </row>
    <row r="20" spans="1:9" ht="21.6" thickBot="1" x14ac:dyDescent="0.35">
      <c r="A20" s="3" t="s">
        <v>54</v>
      </c>
      <c r="B20" s="6" t="s">
        <v>33</v>
      </c>
      <c r="D20" t="s">
        <v>28</v>
      </c>
      <c r="H20">
        <f t="shared" si="0"/>
        <v>2</v>
      </c>
    </row>
    <row r="21" spans="1:9" ht="21.6" thickBot="1" x14ac:dyDescent="0.35">
      <c r="A21" s="4" t="s">
        <v>55</v>
      </c>
      <c r="B21" s="6" t="s">
        <v>35</v>
      </c>
      <c r="E21" t="s">
        <v>28</v>
      </c>
      <c r="H21">
        <f t="shared" si="0"/>
        <v>3</v>
      </c>
      <c r="I21" t="s">
        <v>56</v>
      </c>
    </row>
    <row r="22" spans="1:9" ht="21.6" thickBot="1" x14ac:dyDescent="0.35">
      <c r="A22" s="3" t="s">
        <v>57</v>
      </c>
      <c r="B22" s="6" t="s">
        <v>38</v>
      </c>
      <c r="D22" t="s">
        <v>28</v>
      </c>
      <c r="H22">
        <f t="shared" si="0"/>
        <v>2</v>
      </c>
    </row>
    <row r="23" spans="1:9" ht="21.6" thickBot="1" x14ac:dyDescent="0.35">
      <c r="A23" s="4"/>
      <c r="B23" s="3" t="s">
        <v>39</v>
      </c>
    </row>
    <row r="24" spans="1:9" ht="31.8" thickBot="1" x14ac:dyDescent="0.35">
      <c r="A24" s="3" t="s">
        <v>58</v>
      </c>
      <c r="B24" s="6" t="s">
        <v>41</v>
      </c>
      <c r="H24">
        <f t="shared" si="0"/>
        <v>0</v>
      </c>
      <c r="I24" t="s">
        <v>59</v>
      </c>
    </row>
    <row r="25" spans="1:9" ht="21.6" thickBot="1" x14ac:dyDescent="0.35">
      <c r="A25" s="4" t="s">
        <v>60</v>
      </c>
      <c r="B25" s="6" t="s">
        <v>44</v>
      </c>
      <c r="H25">
        <f t="shared" si="0"/>
        <v>0</v>
      </c>
    </row>
    <row r="26" spans="1:9" ht="21.6" thickBot="1" x14ac:dyDescent="0.35">
      <c r="A26" s="4"/>
      <c r="B26" s="3" t="s">
        <v>45</v>
      </c>
    </row>
    <row r="27" spans="1:9" ht="21.6" thickBot="1" x14ac:dyDescent="0.35">
      <c r="A27" s="3" t="s">
        <v>61</v>
      </c>
      <c r="B27" s="6" t="s">
        <v>47</v>
      </c>
      <c r="F27" t="s">
        <v>28</v>
      </c>
      <c r="H27">
        <f t="shared" si="0"/>
        <v>4</v>
      </c>
      <c r="I27" s="5" t="s">
        <v>62</v>
      </c>
    </row>
    <row r="28" spans="1:9" ht="31.8" thickBot="1" x14ac:dyDescent="0.35">
      <c r="A28" s="4" t="s">
        <v>61</v>
      </c>
      <c r="B28" s="6" t="s">
        <v>49</v>
      </c>
      <c r="E28" t="s">
        <v>28</v>
      </c>
      <c r="H28">
        <f t="shared" si="0"/>
        <v>3</v>
      </c>
    </row>
    <row r="29" spans="1:9" ht="21.6" thickBot="1" x14ac:dyDescent="0.35">
      <c r="A29" s="4"/>
      <c r="B29" s="3" t="s">
        <v>16</v>
      </c>
    </row>
    <row r="30" spans="1:9" ht="21.6" thickBot="1" x14ac:dyDescent="0.35">
      <c r="A30" s="3" t="s">
        <v>100</v>
      </c>
      <c r="B30" s="7" t="s">
        <v>121</v>
      </c>
      <c r="H30">
        <f>IF(C30="X",1)+IF(D30="X",2)+IF(E30="X",3)+IF(F30="X",4)+IF(G30="X",5)</f>
        <v>0</v>
      </c>
    </row>
    <row r="31" spans="1:9" ht="21.6" thickBot="1" x14ac:dyDescent="0.35">
      <c r="A31" s="4" t="s">
        <v>101</v>
      </c>
      <c r="B31" s="7" t="s">
        <v>27</v>
      </c>
      <c r="H31">
        <f>IF(C31="X",1)+IF(D31="X",2)+IF(E31="X",3)+IF(F31="X",4)+IF(G31="X",5)</f>
        <v>0</v>
      </c>
    </row>
    <row r="32" spans="1:9" ht="31.8" thickBot="1" x14ac:dyDescent="0.35">
      <c r="A32" s="3" t="s">
        <v>102</v>
      </c>
      <c r="B32" s="6" t="s">
        <v>30</v>
      </c>
      <c r="H32">
        <f t="shared" ref="H32" si="1">IF(C32="X",1)+IF(D32="X",2)+IF(E32="X",3)+IF(F32="X",4)+IF(G32="X",5)</f>
        <v>0</v>
      </c>
    </row>
    <row r="33" spans="1:8" ht="21.6" thickBot="1" x14ac:dyDescent="0.35">
      <c r="A33" s="4"/>
      <c r="B33" s="3" t="s">
        <v>31</v>
      </c>
    </row>
    <row r="34" spans="1:8" ht="21.6" thickBot="1" x14ac:dyDescent="0.35">
      <c r="A34" s="3" t="s">
        <v>103</v>
      </c>
      <c r="B34" s="6" t="s">
        <v>33</v>
      </c>
      <c r="E34" t="s">
        <v>28</v>
      </c>
      <c r="H34">
        <f t="shared" ref="H34:H39" si="2">IF(C34="X",1)+IF(D34="X",2)+IF(E34="X",3)+IF(F34="X",4)+IF(G34="X",5)</f>
        <v>3</v>
      </c>
    </row>
    <row r="35" spans="1:8" ht="21.6" thickBot="1" x14ac:dyDescent="0.35">
      <c r="A35" s="4" t="s">
        <v>104</v>
      </c>
      <c r="B35" s="6" t="s">
        <v>35</v>
      </c>
      <c r="D35" t="s">
        <v>28</v>
      </c>
      <c r="H35">
        <f t="shared" si="2"/>
        <v>2</v>
      </c>
    </row>
    <row r="36" spans="1:8" ht="21.6" thickBot="1" x14ac:dyDescent="0.35">
      <c r="A36" s="3" t="s">
        <v>105</v>
      </c>
      <c r="B36" s="6" t="s">
        <v>38</v>
      </c>
      <c r="D36" t="s">
        <v>28</v>
      </c>
      <c r="H36">
        <f t="shared" si="2"/>
        <v>2</v>
      </c>
    </row>
    <row r="37" spans="1:8" ht="21.6" thickBot="1" x14ac:dyDescent="0.35">
      <c r="A37" s="4"/>
      <c r="B37" s="3" t="s">
        <v>39</v>
      </c>
      <c r="H37">
        <f t="shared" si="2"/>
        <v>0</v>
      </c>
    </row>
    <row r="38" spans="1:8" ht="31.8" thickBot="1" x14ac:dyDescent="0.35">
      <c r="A38" s="3" t="s">
        <v>106</v>
      </c>
      <c r="B38" s="6" t="s">
        <v>41</v>
      </c>
      <c r="E38" t="s">
        <v>28</v>
      </c>
      <c r="H38">
        <f t="shared" si="2"/>
        <v>3</v>
      </c>
    </row>
    <row r="39" spans="1:8" ht="21.6" thickBot="1" x14ac:dyDescent="0.35">
      <c r="A39" s="4" t="s">
        <v>107</v>
      </c>
      <c r="B39" s="6" t="s">
        <v>44</v>
      </c>
      <c r="E39" t="s">
        <v>28</v>
      </c>
      <c r="H39">
        <f t="shared" si="2"/>
        <v>3</v>
      </c>
    </row>
    <row r="40" spans="1:8" ht="21.6" thickBot="1" x14ac:dyDescent="0.35">
      <c r="A40" s="4"/>
      <c r="B40" s="3" t="s">
        <v>45</v>
      </c>
    </row>
    <row r="41" spans="1:8" ht="21.6" thickBot="1" x14ac:dyDescent="0.35">
      <c r="A41" s="3" t="s">
        <v>108</v>
      </c>
      <c r="B41" s="6" t="s">
        <v>47</v>
      </c>
      <c r="E41" t="s">
        <v>28</v>
      </c>
      <c r="H41">
        <f t="shared" ref="H41:H42" si="3">IF(C41="X",1)+IF(D41="X",2)+IF(E41="X",3)+IF(F41="X",4)+IF(G41="X",5)</f>
        <v>3</v>
      </c>
    </row>
    <row r="42" spans="1:8" ht="31.8" thickBot="1" x14ac:dyDescent="0.35">
      <c r="A42" s="4" t="s">
        <v>109</v>
      </c>
      <c r="B42" s="6" t="s">
        <v>49</v>
      </c>
      <c r="D42" t="s">
        <v>28</v>
      </c>
      <c r="H42">
        <f t="shared" si="3"/>
        <v>2</v>
      </c>
    </row>
    <row r="43" spans="1:8" ht="21.6" thickBot="1" x14ac:dyDescent="0.35">
      <c r="A43" s="4"/>
      <c r="B43" s="3" t="s">
        <v>16</v>
      </c>
    </row>
    <row r="44" spans="1:8" ht="21.6" thickBot="1" x14ac:dyDescent="0.35">
      <c r="A44" s="3" t="s">
        <v>110</v>
      </c>
      <c r="B44" s="7" t="s">
        <v>122</v>
      </c>
      <c r="E44" t="s">
        <v>28</v>
      </c>
      <c r="H44">
        <f>IF(C44="X",1)+IF(D44="X",2)+IF(E44="X",3)+IF(F44="X",4)+IF(G44="X",5)</f>
        <v>3</v>
      </c>
    </row>
    <row r="45" spans="1:8" ht="21.6" thickBot="1" x14ac:dyDescent="0.35">
      <c r="A45" s="4" t="s">
        <v>111</v>
      </c>
      <c r="B45" s="7" t="s">
        <v>27</v>
      </c>
      <c r="E45" t="s">
        <v>28</v>
      </c>
      <c r="H45">
        <f>IF(C45="X",1)+IF(D45="X",2)+IF(E45="X",3)+IF(F45="X",4)+IF(G45="X",5)</f>
        <v>3</v>
      </c>
    </row>
    <row r="46" spans="1:8" ht="31.8" thickBot="1" x14ac:dyDescent="0.35">
      <c r="A46" s="3" t="s">
        <v>112</v>
      </c>
      <c r="B46" s="6" t="s">
        <v>30</v>
      </c>
      <c r="C46" t="s">
        <v>28</v>
      </c>
      <c r="H46">
        <f t="shared" ref="H46" si="4">IF(C46="X",1)+IF(D46="X",2)+IF(E46="X",3)+IF(F46="X",4)+IF(G46="X",5)</f>
        <v>1</v>
      </c>
    </row>
    <row r="47" spans="1:8" ht="21.6" thickBot="1" x14ac:dyDescent="0.35">
      <c r="A47" s="4"/>
      <c r="B47" s="3" t="s">
        <v>31</v>
      </c>
    </row>
    <row r="48" spans="1:8" ht="21.6" thickBot="1" x14ac:dyDescent="0.35">
      <c r="A48" s="3" t="s">
        <v>113</v>
      </c>
      <c r="B48" s="6" t="s">
        <v>33</v>
      </c>
      <c r="H48">
        <f t="shared" ref="H48:H53" si="5">IF(C48="X",1)+IF(D48="X",2)+IF(E48="X",3)+IF(F48="X",4)+IF(G48="X",5)</f>
        <v>0</v>
      </c>
    </row>
    <row r="49" spans="1:8" ht="21.6" thickBot="1" x14ac:dyDescent="0.35">
      <c r="A49" s="4" t="s">
        <v>114</v>
      </c>
      <c r="B49" s="6" t="s">
        <v>35</v>
      </c>
      <c r="H49">
        <f t="shared" si="5"/>
        <v>0</v>
      </c>
    </row>
    <row r="50" spans="1:8" ht="21.6" thickBot="1" x14ac:dyDescent="0.35">
      <c r="A50" s="3" t="s">
        <v>115</v>
      </c>
      <c r="B50" s="6" t="s">
        <v>38</v>
      </c>
      <c r="H50">
        <f t="shared" si="5"/>
        <v>0</v>
      </c>
    </row>
    <row r="51" spans="1:8" ht="21.6" thickBot="1" x14ac:dyDescent="0.35">
      <c r="A51" s="4"/>
      <c r="B51" s="3" t="s">
        <v>39</v>
      </c>
      <c r="H51">
        <f t="shared" si="5"/>
        <v>0</v>
      </c>
    </row>
    <row r="52" spans="1:8" ht="31.8" thickBot="1" x14ac:dyDescent="0.35">
      <c r="A52" s="3" t="s">
        <v>116</v>
      </c>
      <c r="B52" s="6" t="s">
        <v>41</v>
      </c>
      <c r="F52" t="s">
        <v>28</v>
      </c>
      <c r="H52">
        <f t="shared" si="5"/>
        <v>4</v>
      </c>
    </row>
    <row r="53" spans="1:8" ht="21.6" thickBot="1" x14ac:dyDescent="0.35">
      <c r="A53" s="4" t="s">
        <v>119</v>
      </c>
      <c r="B53" s="6" t="s">
        <v>44</v>
      </c>
      <c r="F53" t="s">
        <v>28</v>
      </c>
      <c r="H53">
        <f t="shared" si="5"/>
        <v>4</v>
      </c>
    </row>
    <row r="54" spans="1:8" ht="21.6" thickBot="1" x14ac:dyDescent="0.35">
      <c r="A54" s="4"/>
      <c r="B54" s="3" t="s">
        <v>45</v>
      </c>
    </row>
    <row r="55" spans="1:8" ht="21.6" thickBot="1" x14ac:dyDescent="0.35">
      <c r="A55" s="3" t="s">
        <v>118</v>
      </c>
      <c r="B55" s="6" t="s">
        <v>47</v>
      </c>
      <c r="F55" t="s">
        <v>28</v>
      </c>
      <c r="H55">
        <f t="shared" ref="H55:H56" si="6">IF(C55="X",1)+IF(D55="X",2)+IF(E55="X",3)+IF(F55="X",4)+IF(G55="X",5)</f>
        <v>4</v>
      </c>
    </row>
    <row r="56" spans="1:8" ht="31.8" thickBot="1" x14ac:dyDescent="0.35">
      <c r="A56" s="4" t="s">
        <v>117</v>
      </c>
      <c r="B56" s="6" t="s">
        <v>49</v>
      </c>
      <c r="E56" t="s">
        <v>28</v>
      </c>
      <c r="H56">
        <f t="shared" si="6"/>
        <v>3</v>
      </c>
    </row>
    <row r="57" spans="1:8" ht="21.6" thickBot="1" x14ac:dyDescent="0.35">
      <c r="A57" s="4"/>
      <c r="B57" s="3" t="s">
        <v>16</v>
      </c>
    </row>
    <row r="58" spans="1:8" ht="21.6" thickBot="1" x14ac:dyDescent="0.35">
      <c r="A58" s="3" t="s">
        <v>76</v>
      </c>
      <c r="B58" s="7" t="s">
        <v>96</v>
      </c>
      <c r="E58" t="s">
        <v>28</v>
      </c>
      <c r="H58">
        <f>IF(C58="X",1)+IF(D58="X",2)+IF(E58="X",3)+IF(F58="X",4)+IF(G58="X",5)</f>
        <v>3</v>
      </c>
    </row>
    <row r="59" spans="1:8" ht="21.6" thickBot="1" x14ac:dyDescent="0.35">
      <c r="A59" s="4" t="s">
        <v>77</v>
      </c>
      <c r="B59" s="7" t="s">
        <v>27</v>
      </c>
      <c r="F59" t="s">
        <v>28</v>
      </c>
      <c r="H59">
        <f>IF(C59="X",1)+IF(D59="X",2)+IF(E59="X",3)+IF(F59="X",4)+IF(G59="X",5)</f>
        <v>4</v>
      </c>
    </row>
    <row r="60" spans="1:8" ht="31.8" thickBot="1" x14ac:dyDescent="0.35">
      <c r="A60" s="3" t="s">
        <v>78</v>
      </c>
      <c r="B60" s="6" t="s">
        <v>30</v>
      </c>
      <c r="C60" t="s">
        <v>28</v>
      </c>
      <c r="H60">
        <f t="shared" ref="H60" si="7">IF(C60="X",1)+IF(D60="X",2)+IF(E60="X",3)+IF(F60="X",4)+IF(G60="X",5)</f>
        <v>1</v>
      </c>
    </row>
    <row r="61" spans="1:8" ht="21.6" thickBot="1" x14ac:dyDescent="0.35">
      <c r="A61" s="4"/>
      <c r="B61" s="3" t="s">
        <v>31</v>
      </c>
    </row>
    <row r="62" spans="1:8" ht="21.6" thickBot="1" x14ac:dyDescent="0.35">
      <c r="A62" s="3" t="s">
        <v>79</v>
      </c>
      <c r="B62" s="6" t="s">
        <v>33</v>
      </c>
      <c r="F62" t="s">
        <v>28</v>
      </c>
      <c r="H62">
        <f t="shared" ref="H62:H67" si="8">IF(C62="X",1)+IF(D62="X",2)+IF(E62="X",3)+IF(F62="X",4)+IF(G62="X",5)</f>
        <v>4</v>
      </c>
    </row>
    <row r="63" spans="1:8" ht="21.6" thickBot="1" x14ac:dyDescent="0.35">
      <c r="A63" s="4" t="s">
        <v>80</v>
      </c>
      <c r="B63" s="6" t="s">
        <v>35</v>
      </c>
      <c r="E63" t="s">
        <v>28</v>
      </c>
      <c r="H63">
        <f t="shared" si="8"/>
        <v>3</v>
      </c>
    </row>
    <row r="64" spans="1:8" ht="21.6" thickBot="1" x14ac:dyDescent="0.35">
      <c r="A64" s="3" t="s">
        <v>81</v>
      </c>
      <c r="B64" s="6" t="s">
        <v>38</v>
      </c>
      <c r="E64" t="s">
        <v>28</v>
      </c>
      <c r="H64">
        <f t="shared" si="8"/>
        <v>3</v>
      </c>
    </row>
    <row r="65" spans="1:8" ht="21.6" thickBot="1" x14ac:dyDescent="0.35">
      <c r="A65" s="4"/>
      <c r="B65" s="3" t="s">
        <v>39</v>
      </c>
      <c r="H65">
        <f t="shared" si="8"/>
        <v>0</v>
      </c>
    </row>
    <row r="66" spans="1:8" ht="31.8" thickBot="1" x14ac:dyDescent="0.35">
      <c r="A66" s="3" t="s">
        <v>82</v>
      </c>
      <c r="B66" s="6" t="s">
        <v>41</v>
      </c>
      <c r="H66">
        <f t="shared" si="8"/>
        <v>0</v>
      </c>
    </row>
    <row r="67" spans="1:8" ht="21.6" thickBot="1" x14ac:dyDescent="0.35">
      <c r="A67" s="4" t="s">
        <v>83</v>
      </c>
      <c r="B67" s="6" t="s">
        <v>44</v>
      </c>
      <c r="H67">
        <f t="shared" si="8"/>
        <v>0</v>
      </c>
    </row>
    <row r="68" spans="1:8" ht="21.6" thickBot="1" x14ac:dyDescent="0.35">
      <c r="A68" s="4"/>
      <c r="B68" s="3" t="s">
        <v>45</v>
      </c>
    </row>
    <row r="69" spans="1:8" ht="21.6" thickBot="1" x14ac:dyDescent="0.35">
      <c r="A69" s="3" t="s">
        <v>84</v>
      </c>
      <c r="B69" s="6" t="s">
        <v>47</v>
      </c>
      <c r="D69" t="s">
        <v>28</v>
      </c>
      <c r="H69">
        <f t="shared" ref="H69:H70" si="9">IF(C69="X",1)+IF(D69="X",2)+IF(E69="X",3)+IF(F69="X",4)+IF(G69="X",5)</f>
        <v>2</v>
      </c>
    </row>
    <row r="70" spans="1:8" ht="31.8" thickBot="1" x14ac:dyDescent="0.35">
      <c r="A70" s="4" t="s">
        <v>95</v>
      </c>
      <c r="B70" s="6" t="s">
        <v>49</v>
      </c>
      <c r="D70" t="s">
        <v>28</v>
      </c>
      <c r="H70">
        <f t="shared" si="9"/>
        <v>2</v>
      </c>
    </row>
    <row r="71" spans="1:8" ht="21.6" thickBot="1" x14ac:dyDescent="0.35">
      <c r="A71" s="4"/>
      <c r="B71" s="3" t="s">
        <v>16</v>
      </c>
    </row>
    <row r="72" spans="1:8" ht="21.6" thickBot="1" x14ac:dyDescent="0.35">
      <c r="A72" s="3" t="s">
        <v>85</v>
      </c>
      <c r="B72" s="7" t="s">
        <v>97</v>
      </c>
      <c r="D72" t="s">
        <v>28</v>
      </c>
      <c r="H72">
        <f>IF(C72="X",1)+IF(D72="X",2)+IF(E72="X",3)+IF(F72="X",4)+IF(G72="X",5)</f>
        <v>2</v>
      </c>
    </row>
    <row r="73" spans="1:8" ht="21.6" thickBot="1" x14ac:dyDescent="0.35">
      <c r="A73" s="4" t="s">
        <v>86</v>
      </c>
      <c r="B73" s="7" t="s">
        <v>27</v>
      </c>
      <c r="E73" t="s">
        <v>28</v>
      </c>
      <c r="H73">
        <f>IF(C73="X",1)+IF(D73="X",2)+IF(E73="X",3)+IF(F73="X",4)+IF(G73="X",5)</f>
        <v>3</v>
      </c>
    </row>
    <row r="74" spans="1:8" ht="31.8" thickBot="1" x14ac:dyDescent="0.35">
      <c r="A74" s="3" t="s">
        <v>87</v>
      </c>
      <c r="B74" s="6" t="s">
        <v>30</v>
      </c>
      <c r="D74" t="s">
        <v>28</v>
      </c>
      <c r="H74">
        <f t="shared" ref="H74" si="10">IF(C74="X",1)+IF(D74="X",2)+IF(E74="X",3)+IF(F74="X",4)+IF(G74="X",5)</f>
        <v>2</v>
      </c>
    </row>
    <row r="75" spans="1:8" ht="21.6" thickBot="1" x14ac:dyDescent="0.35">
      <c r="A75" s="4"/>
      <c r="B75" s="3" t="s">
        <v>31</v>
      </c>
    </row>
    <row r="76" spans="1:8" ht="21.6" thickBot="1" x14ac:dyDescent="0.35">
      <c r="A76" s="3" t="s">
        <v>88</v>
      </c>
      <c r="B76" s="6" t="s">
        <v>33</v>
      </c>
      <c r="F76" t="s">
        <v>28</v>
      </c>
      <c r="H76">
        <f t="shared" ref="H76:H81" si="11">IF(C76="X",1)+IF(D76="X",2)+IF(E76="X",3)+IF(F76="X",4)+IF(G76="X",5)</f>
        <v>4</v>
      </c>
    </row>
    <row r="77" spans="1:8" ht="21.6" thickBot="1" x14ac:dyDescent="0.35">
      <c r="A77" s="4" t="s">
        <v>89</v>
      </c>
      <c r="B77" s="6" t="s">
        <v>35</v>
      </c>
      <c r="E77" t="s">
        <v>28</v>
      </c>
      <c r="H77">
        <f t="shared" si="11"/>
        <v>3</v>
      </c>
    </row>
    <row r="78" spans="1:8" ht="21.6" thickBot="1" x14ac:dyDescent="0.35">
      <c r="A78" s="3" t="s">
        <v>90</v>
      </c>
      <c r="B78" s="6" t="s">
        <v>38</v>
      </c>
      <c r="C78" t="s">
        <v>28</v>
      </c>
      <c r="H78">
        <f t="shared" si="11"/>
        <v>1</v>
      </c>
    </row>
    <row r="79" spans="1:8" ht="21.6" thickBot="1" x14ac:dyDescent="0.35">
      <c r="A79" s="4"/>
      <c r="B79" s="3" t="s">
        <v>39</v>
      </c>
      <c r="H79">
        <f t="shared" si="11"/>
        <v>0</v>
      </c>
    </row>
    <row r="80" spans="1:8" ht="31.8" thickBot="1" x14ac:dyDescent="0.35">
      <c r="A80" s="3" t="s">
        <v>91</v>
      </c>
      <c r="B80" s="6" t="s">
        <v>41</v>
      </c>
      <c r="H80">
        <f t="shared" si="11"/>
        <v>0</v>
      </c>
    </row>
    <row r="81" spans="1:8" ht="21.6" thickBot="1" x14ac:dyDescent="0.35">
      <c r="A81" s="4" t="s">
        <v>92</v>
      </c>
      <c r="B81" s="6" t="s">
        <v>44</v>
      </c>
      <c r="H81">
        <f t="shared" si="11"/>
        <v>0</v>
      </c>
    </row>
    <row r="82" spans="1:8" ht="21.6" thickBot="1" x14ac:dyDescent="0.35">
      <c r="A82" s="4"/>
      <c r="B82" s="3" t="s">
        <v>45</v>
      </c>
    </row>
    <row r="83" spans="1:8" ht="21.6" thickBot="1" x14ac:dyDescent="0.35">
      <c r="A83" s="3" t="s">
        <v>93</v>
      </c>
      <c r="B83" s="6" t="s">
        <v>47</v>
      </c>
      <c r="F83" t="s">
        <v>28</v>
      </c>
      <c r="H83">
        <f t="shared" ref="H83:H84" si="12">IF(C83="X",1)+IF(D83="X",2)+IF(E83="X",3)+IF(F83="X",4)+IF(G83="X",5)</f>
        <v>4</v>
      </c>
    </row>
    <row r="84" spans="1:8" ht="31.8" thickBot="1" x14ac:dyDescent="0.35">
      <c r="A84" s="4" t="s">
        <v>94</v>
      </c>
      <c r="B84" s="6" t="s">
        <v>49</v>
      </c>
      <c r="E84" t="s">
        <v>28</v>
      </c>
      <c r="H84">
        <f t="shared" si="12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1E85-C346-4E20-BD9E-DA173EDDE5D5}">
  <dimension ref="A1:I84"/>
  <sheetViews>
    <sheetView topLeftCell="A9" zoomScale="70" zoomScaleNormal="70" workbookViewId="0">
      <selection activeCell="F28" sqref="F28"/>
    </sheetView>
  </sheetViews>
  <sheetFormatPr defaultColWidth="11.19921875" defaultRowHeight="15.6" x14ac:dyDescent="0.3"/>
  <cols>
    <col min="1" max="1" width="24" customWidth="1"/>
    <col min="2" max="2" width="70.19921875" customWidth="1"/>
    <col min="3" max="3" width="9" bestFit="1" customWidth="1"/>
    <col min="4" max="4" width="13.19921875" customWidth="1"/>
    <col min="5" max="6" width="9" bestFit="1" customWidth="1"/>
    <col min="7" max="7" width="10.5" customWidth="1"/>
    <col min="8" max="8" width="18.69921875" customWidth="1"/>
  </cols>
  <sheetData>
    <row r="1" spans="1:9" ht="147.6" thickBot="1" x14ac:dyDescent="0.35"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8" t="s">
        <v>22</v>
      </c>
      <c r="I1" s="8" t="s">
        <v>23</v>
      </c>
    </row>
    <row r="2" spans="1:9" ht="21.6" thickBot="1" x14ac:dyDescent="0.35">
      <c r="A2" s="3" t="s">
        <v>24</v>
      </c>
      <c r="B2" s="16" t="s">
        <v>25</v>
      </c>
      <c r="F2" t="s">
        <v>28</v>
      </c>
      <c r="H2">
        <f>IF(C2="X",1)+IF(D2="X",2)+IF(E2="X",3)+IF(F2="X",4)+IF(G2="X",5)</f>
        <v>4</v>
      </c>
    </row>
    <row r="3" spans="1:9" ht="21.6" thickBot="1" x14ac:dyDescent="0.35">
      <c r="A3" s="4" t="s">
        <v>26</v>
      </c>
      <c r="B3" s="16" t="s">
        <v>27</v>
      </c>
      <c r="F3" t="s">
        <v>28</v>
      </c>
      <c r="H3">
        <f>IF(C3="X",1)+IF(D3="X",2)+IF(E3="X",3)+IF(F3="X",4)+IF(G3="X",5)</f>
        <v>4</v>
      </c>
    </row>
    <row r="4" spans="1:9" ht="31.8" thickBot="1" x14ac:dyDescent="0.35">
      <c r="A4" s="3" t="s">
        <v>29</v>
      </c>
      <c r="B4" s="6" t="s">
        <v>30</v>
      </c>
      <c r="C4" t="s">
        <v>28</v>
      </c>
      <c r="H4">
        <f>IF(C4="X",1)+IF(D4="X",2)+IF(E4="X",3)+IF(F4="X",4)+IF(G4="X",5)</f>
        <v>1</v>
      </c>
    </row>
    <row r="5" spans="1:9" ht="21.6" thickBot="1" x14ac:dyDescent="0.35">
      <c r="A5" s="4"/>
      <c r="B5" s="3" t="s">
        <v>31</v>
      </c>
    </row>
    <row r="6" spans="1:9" ht="21.6" thickBot="1" x14ac:dyDescent="0.35">
      <c r="A6" s="3" t="s">
        <v>32</v>
      </c>
      <c r="B6" s="6" t="s">
        <v>33</v>
      </c>
      <c r="F6" t="s">
        <v>28</v>
      </c>
      <c r="H6">
        <f t="shared" ref="H6:H11" si="0">IF(C6="X",1)+IF(D6="X",2)+IF(E6="X",3)+IF(F6="X",4)+IF(G6="X",5)</f>
        <v>4</v>
      </c>
    </row>
    <row r="7" spans="1:9" ht="21.6" thickBot="1" x14ac:dyDescent="0.35">
      <c r="A7" s="4" t="s">
        <v>34</v>
      </c>
      <c r="B7" s="6" t="s">
        <v>35</v>
      </c>
      <c r="E7" t="s">
        <v>28</v>
      </c>
      <c r="H7">
        <f t="shared" si="0"/>
        <v>3</v>
      </c>
    </row>
    <row r="8" spans="1:9" ht="21.6" thickBot="1" x14ac:dyDescent="0.35">
      <c r="A8" s="3" t="s">
        <v>37</v>
      </c>
      <c r="B8" s="6" t="s">
        <v>38</v>
      </c>
      <c r="E8" t="s">
        <v>28</v>
      </c>
      <c r="H8">
        <f t="shared" si="0"/>
        <v>3</v>
      </c>
    </row>
    <row r="9" spans="1:9" ht="21.6" thickBot="1" x14ac:dyDescent="0.35">
      <c r="A9" s="4"/>
      <c r="B9" s="3" t="s">
        <v>39</v>
      </c>
      <c r="H9">
        <f t="shared" si="0"/>
        <v>0</v>
      </c>
    </row>
    <row r="10" spans="1:9" ht="31.8" thickBot="1" x14ac:dyDescent="0.35">
      <c r="A10" s="3" t="s">
        <v>40</v>
      </c>
      <c r="B10" s="6" t="s">
        <v>41</v>
      </c>
      <c r="D10" t="s">
        <v>28</v>
      </c>
      <c r="H10">
        <f t="shared" si="0"/>
        <v>2</v>
      </c>
    </row>
    <row r="11" spans="1:9" ht="21.6" thickBot="1" x14ac:dyDescent="0.35">
      <c r="A11" s="4" t="s">
        <v>43</v>
      </c>
      <c r="B11" s="6" t="s">
        <v>44</v>
      </c>
      <c r="E11" t="s">
        <v>28</v>
      </c>
      <c r="H11">
        <f t="shared" si="0"/>
        <v>3</v>
      </c>
    </row>
    <row r="12" spans="1:9" ht="21.6" thickBot="1" x14ac:dyDescent="0.35">
      <c r="A12" s="4"/>
      <c r="B12" s="3" t="s">
        <v>45</v>
      </c>
    </row>
    <row r="13" spans="1:9" ht="21.6" thickBot="1" x14ac:dyDescent="0.35">
      <c r="A13" s="3" t="s">
        <v>46</v>
      </c>
      <c r="B13" s="6" t="s">
        <v>47</v>
      </c>
      <c r="F13" t="s">
        <v>28</v>
      </c>
      <c r="H13">
        <f t="shared" ref="H13:H18" si="1">IF(C13="X",1)+IF(D13="X",2)+IF(E13="X",3)+IF(F13="X",4)+IF(G13="X",5)</f>
        <v>4</v>
      </c>
      <c r="I13" s="5"/>
    </row>
    <row r="14" spans="1:9" ht="31.8" thickBot="1" x14ac:dyDescent="0.35">
      <c r="A14" s="4" t="s">
        <v>46</v>
      </c>
      <c r="B14" s="6" t="s">
        <v>49</v>
      </c>
      <c r="E14" t="s">
        <v>28</v>
      </c>
      <c r="H14">
        <f t="shared" si="1"/>
        <v>3</v>
      </c>
    </row>
    <row r="15" spans="1:9" ht="21.6" thickBot="1" x14ac:dyDescent="0.35">
      <c r="A15" s="3"/>
      <c r="B15" s="3" t="s">
        <v>16</v>
      </c>
      <c r="H15">
        <f t="shared" si="1"/>
        <v>0</v>
      </c>
    </row>
    <row r="16" spans="1:9" ht="21.6" thickBot="1" x14ac:dyDescent="0.35">
      <c r="A16" s="3" t="s">
        <v>50</v>
      </c>
      <c r="B16" s="16" t="s">
        <v>120</v>
      </c>
      <c r="G16" t="s">
        <v>28</v>
      </c>
      <c r="H16">
        <f t="shared" si="1"/>
        <v>5</v>
      </c>
    </row>
    <row r="17" spans="1:9" ht="21.6" thickBot="1" x14ac:dyDescent="0.35">
      <c r="A17" s="4" t="s">
        <v>51</v>
      </c>
      <c r="B17" s="16" t="s">
        <v>27</v>
      </c>
      <c r="F17" t="s">
        <v>28</v>
      </c>
      <c r="H17">
        <f t="shared" si="1"/>
        <v>4</v>
      </c>
    </row>
    <row r="18" spans="1:9" ht="31.8" thickBot="1" x14ac:dyDescent="0.35">
      <c r="A18" s="3" t="s">
        <v>53</v>
      </c>
      <c r="B18" s="6" t="s">
        <v>30</v>
      </c>
      <c r="D18" t="s">
        <v>28</v>
      </c>
      <c r="H18">
        <f t="shared" si="1"/>
        <v>2</v>
      </c>
    </row>
    <row r="19" spans="1:9" ht="21.6" thickBot="1" x14ac:dyDescent="0.35">
      <c r="A19" s="4"/>
      <c r="B19" s="3" t="s">
        <v>31</v>
      </c>
    </row>
    <row r="20" spans="1:9" ht="21.6" thickBot="1" x14ac:dyDescent="0.35">
      <c r="A20" s="3" t="s">
        <v>54</v>
      </c>
      <c r="B20" s="6" t="s">
        <v>33</v>
      </c>
      <c r="D20" t="s">
        <v>28</v>
      </c>
      <c r="H20">
        <f>IF(C20="X",1)+IF(D20="X",2)+IF(E20="X",3)+IF(F20="X",4)+IF(G20="X",5)</f>
        <v>2</v>
      </c>
    </row>
    <row r="21" spans="1:9" ht="21.6" thickBot="1" x14ac:dyDescent="0.35">
      <c r="A21" s="4" t="s">
        <v>55</v>
      </c>
      <c r="B21" s="6" t="s">
        <v>35</v>
      </c>
      <c r="E21" t="s">
        <v>28</v>
      </c>
      <c r="H21">
        <f>IF(C21="X",1)+IF(D21="X",2)+IF(E21="X",3)+IF(F21="X",4)+IF(G21="X",5)</f>
        <v>3</v>
      </c>
    </row>
    <row r="22" spans="1:9" ht="21.6" thickBot="1" x14ac:dyDescent="0.35">
      <c r="A22" s="3" t="s">
        <v>57</v>
      </c>
      <c r="B22" s="6" t="s">
        <v>38</v>
      </c>
      <c r="E22" t="s">
        <v>28</v>
      </c>
      <c r="H22">
        <f>IF(C22="X",1)+IF(D22="X",2)+IF(E22="X",3)+IF(F22="X",4)+IF(G22="X",5)</f>
        <v>3</v>
      </c>
    </row>
    <row r="23" spans="1:9" ht="21.6" thickBot="1" x14ac:dyDescent="0.35">
      <c r="A23" s="4"/>
      <c r="B23" s="3" t="s">
        <v>39</v>
      </c>
    </row>
    <row r="24" spans="1:9" ht="31.8" thickBot="1" x14ac:dyDescent="0.35">
      <c r="A24" s="3" t="s">
        <v>58</v>
      </c>
      <c r="B24" s="6" t="s">
        <v>41</v>
      </c>
      <c r="H24">
        <f>IF(C24="X",1)+IF(D24="X",2)+IF(E24="X",3)+IF(F24="X",4)+IF(G24="X",5)</f>
        <v>0</v>
      </c>
    </row>
    <row r="25" spans="1:9" ht="21.6" thickBot="1" x14ac:dyDescent="0.35">
      <c r="A25" s="4" t="s">
        <v>60</v>
      </c>
      <c r="B25" s="6" t="s">
        <v>44</v>
      </c>
      <c r="H25">
        <f>IF(C25="X",1)+IF(D25="X",2)+IF(E25="X",3)+IF(F25="X",4)+IF(G25="X",5)</f>
        <v>0</v>
      </c>
    </row>
    <row r="26" spans="1:9" ht="21.6" thickBot="1" x14ac:dyDescent="0.35">
      <c r="A26" s="4"/>
      <c r="B26" s="3" t="s">
        <v>45</v>
      </c>
    </row>
    <row r="27" spans="1:9" ht="21.6" thickBot="1" x14ac:dyDescent="0.35">
      <c r="A27" s="3" t="s">
        <v>61</v>
      </c>
      <c r="B27" s="6" t="s">
        <v>47</v>
      </c>
      <c r="F27" t="s">
        <v>28</v>
      </c>
      <c r="H27">
        <f>IF(C27="X",1)+IF(D27="X",2)+IF(E27="X",3)+IF(F27="X",4)+IF(G27="X",5)</f>
        <v>4</v>
      </c>
      <c r="I27" s="5"/>
    </row>
    <row r="28" spans="1:9" ht="31.8" thickBot="1" x14ac:dyDescent="0.35">
      <c r="A28" s="4" t="s">
        <v>61</v>
      </c>
      <c r="B28" s="6" t="s">
        <v>49</v>
      </c>
      <c r="E28" t="s">
        <v>28</v>
      </c>
      <c r="H28">
        <f>IF(C28="X",1)+IF(D28="X",2)+IF(E28="X",3)+IF(F28="X",4)+IF(G28="X",5)</f>
        <v>3</v>
      </c>
    </row>
    <row r="29" spans="1:9" ht="21.6" thickBot="1" x14ac:dyDescent="0.35">
      <c r="A29" s="4"/>
      <c r="B29" s="3" t="s">
        <v>16</v>
      </c>
    </row>
    <row r="30" spans="1:9" ht="21.6" thickBot="1" x14ac:dyDescent="0.35">
      <c r="A30" s="3" t="s">
        <v>100</v>
      </c>
      <c r="B30" s="16" t="s">
        <v>121</v>
      </c>
      <c r="H30">
        <f>IF(C30="X",1)+IF(D30="X",2)+IF(E30="X",3)+IF(F30="X",4)+IF(G30="X",5)</f>
        <v>0</v>
      </c>
    </row>
    <row r="31" spans="1:9" ht="21.6" thickBot="1" x14ac:dyDescent="0.35">
      <c r="A31" s="4" t="s">
        <v>101</v>
      </c>
      <c r="B31" s="16" t="s">
        <v>27</v>
      </c>
      <c r="H31">
        <f>IF(C31="X",1)+IF(D31="X",2)+IF(E31="X",3)+IF(F31="X",4)+IF(G31="X",5)</f>
        <v>0</v>
      </c>
    </row>
    <row r="32" spans="1:9" ht="31.8" thickBot="1" x14ac:dyDescent="0.35">
      <c r="A32" s="3" t="s">
        <v>102</v>
      </c>
      <c r="B32" s="6" t="s">
        <v>30</v>
      </c>
      <c r="H32">
        <f>IF(C32="X",1)+IF(D32="X",2)+IF(E32="X",3)+IF(F32="X",4)+IF(G32="X",5)</f>
        <v>0</v>
      </c>
    </row>
    <row r="33" spans="1:8" ht="21.6" thickBot="1" x14ac:dyDescent="0.35">
      <c r="A33" s="4"/>
      <c r="B33" s="3" t="s">
        <v>31</v>
      </c>
    </row>
    <row r="34" spans="1:8" ht="21.6" thickBot="1" x14ac:dyDescent="0.35">
      <c r="A34" s="3" t="s">
        <v>103</v>
      </c>
      <c r="B34" s="6" t="s">
        <v>33</v>
      </c>
      <c r="F34" t="s">
        <v>28</v>
      </c>
      <c r="H34">
        <f t="shared" ref="H34:H39" si="2">IF(C34="X",1)+IF(D34="X",2)+IF(E34="X",3)+IF(F34="X",4)+IF(G34="X",5)</f>
        <v>4</v>
      </c>
    </row>
    <row r="35" spans="1:8" ht="21.6" thickBot="1" x14ac:dyDescent="0.35">
      <c r="A35" s="4" t="s">
        <v>104</v>
      </c>
      <c r="B35" s="6" t="s">
        <v>35</v>
      </c>
      <c r="E35" t="s">
        <v>28</v>
      </c>
      <c r="H35">
        <f t="shared" si="2"/>
        <v>3</v>
      </c>
    </row>
    <row r="36" spans="1:8" ht="21.6" thickBot="1" x14ac:dyDescent="0.35">
      <c r="A36" s="3" t="s">
        <v>105</v>
      </c>
      <c r="B36" s="6" t="s">
        <v>38</v>
      </c>
      <c r="D36" t="s">
        <v>28</v>
      </c>
      <c r="H36">
        <f t="shared" si="2"/>
        <v>2</v>
      </c>
    </row>
    <row r="37" spans="1:8" ht="21.6" thickBot="1" x14ac:dyDescent="0.35">
      <c r="A37" s="4"/>
      <c r="B37" s="3" t="s">
        <v>39</v>
      </c>
      <c r="H37">
        <f t="shared" si="2"/>
        <v>0</v>
      </c>
    </row>
    <row r="38" spans="1:8" ht="31.8" thickBot="1" x14ac:dyDescent="0.35">
      <c r="A38" s="3" t="s">
        <v>106</v>
      </c>
      <c r="B38" s="6" t="s">
        <v>41</v>
      </c>
      <c r="E38" t="s">
        <v>28</v>
      </c>
      <c r="H38">
        <f t="shared" si="2"/>
        <v>3</v>
      </c>
    </row>
    <row r="39" spans="1:8" ht="21.6" thickBot="1" x14ac:dyDescent="0.35">
      <c r="A39" s="4" t="s">
        <v>107</v>
      </c>
      <c r="B39" s="6" t="s">
        <v>44</v>
      </c>
      <c r="F39" t="s">
        <v>28</v>
      </c>
      <c r="H39">
        <f t="shared" si="2"/>
        <v>4</v>
      </c>
    </row>
    <row r="40" spans="1:8" ht="21.6" thickBot="1" x14ac:dyDescent="0.35">
      <c r="A40" s="4"/>
      <c r="B40" s="3" t="s">
        <v>45</v>
      </c>
    </row>
    <row r="41" spans="1:8" ht="21.6" thickBot="1" x14ac:dyDescent="0.35">
      <c r="A41" s="3" t="s">
        <v>108</v>
      </c>
      <c r="B41" s="6" t="s">
        <v>47</v>
      </c>
      <c r="E41" t="s">
        <v>28</v>
      </c>
      <c r="H41">
        <f>IF(C41="X",1)+IF(D41="X",2)+IF(E41="X",3)+IF(F41="X",4)+IF(G41="X",5)</f>
        <v>3</v>
      </c>
    </row>
    <row r="42" spans="1:8" ht="31.8" thickBot="1" x14ac:dyDescent="0.35">
      <c r="A42" s="4" t="s">
        <v>109</v>
      </c>
      <c r="B42" s="6" t="s">
        <v>49</v>
      </c>
      <c r="D42" t="s">
        <v>28</v>
      </c>
      <c r="H42">
        <f>IF(C42="X",1)+IF(D42="X",2)+IF(E42="X",3)+IF(F42="X",4)+IF(G42="X",5)</f>
        <v>2</v>
      </c>
    </row>
    <row r="43" spans="1:8" ht="21.6" thickBot="1" x14ac:dyDescent="0.35">
      <c r="A43" s="4"/>
      <c r="B43" s="3" t="s">
        <v>16</v>
      </c>
    </row>
    <row r="44" spans="1:8" ht="21.6" thickBot="1" x14ac:dyDescent="0.35">
      <c r="A44" s="3" t="s">
        <v>110</v>
      </c>
      <c r="B44" s="16" t="s">
        <v>122</v>
      </c>
      <c r="G44" t="s">
        <v>28</v>
      </c>
      <c r="H44">
        <f>IF(C44="X",1)+IF(D44="X",2)+IF(E44="X",3)+IF(F44="X",4)+IF(G44="X",5)</f>
        <v>5</v>
      </c>
    </row>
    <row r="45" spans="1:8" ht="21.6" thickBot="1" x14ac:dyDescent="0.35">
      <c r="A45" s="4" t="s">
        <v>111</v>
      </c>
      <c r="B45" s="16" t="s">
        <v>27</v>
      </c>
      <c r="G45" t="s">
        <v>28</v>
      </c>
      <c r="H45">
        <f>IF(C45="X",1)+IF(D45="X",2)+IF(E45="X",3)+IF(F45="X",4)+IF(G45="X",5)</f>
        <v>5</v>
      </c>
    </row>
    <row r="46" spans="1:8" ht="31.8" thickBot="1" x14ac:dyDescent="0.35">
      <c r="A46" s="3" t="s">
        <v>112</v>
      </c>
      <c r="B46" s="6" t="s">
        <v>30</v>
      </c>
      <c r="F46" t="s">
        <v>28</v>
      </c>
      <c r="H46">
        <f>IF(C46="X",1)+IF(D46="X",2)+IF(E46="X",3)+IF(F46="X",4)+IF(G46="X",5)</f>
        <v>4</v>
      </c>
    </row>
    <row r="47" spans="1:8" ht="21.6" thickBot="1" x14ac:dyDescent="0.35">
      <c r="A47" s="4"/>
      <c r="B47" s="3" t="s">
        <v>31</v>
      </c>
    </row>
    <row r="48" spans="1:8" ht="21.6" thickBot="1" x14ac:dyDescent="0.35">
      <c r="A48" s="3" t="s">
        <v>113</v>
      </c>
      <c r="B48" s="6" t="s">
        <v>33</v>
      </c>
      <c r="H48">
        <f t="shared" ref="H48:H53" si="3">IF(C48="X",1)+IF(D48="X",2)+IF(E48="X",3)+IF(F48="X",4)+IF(G48="X",5)</f>
        <v>0</v>
      </c>
    </row>
    <row r="49" spans="1:8" ht="21.6" thickBot="1" x14ac:dyDescent="0.35">
      <c r="A49" s="4" t="s">
        <v>114</v>
      </c>
      <c r="B49" s="6" t="s">
        <v>35</v>
      </c>
      <c r="H49">
        <f t="shared" si="3"/>
        <v>0</v>
      </c>
    </row>
    <row r="50" spans="1:8" ht="21.6" thickBot="1" x14ac:dyDescent="0.35">
      <c r="A50" s="3" t="s">
        <v>115</v>
      </c>
      <c r="B50" s="6" t="s">
        <v>38</v>
      </c>
      <c r="H50">
        <f t="shared" si="3"/>
        <v>0</v>
      </c>
    </row>
    <row r="51" spans="1:8" ht="21.6" thickBot="1" x14ac:dyDescent="0.35">
      <c r="A51" s="4"/>
      <c r="B51" s="3" t="s">
        <v>39</v>
      </c>
      <c r="H51">
        <f t="shared" si="3"/>
        <v>0</v>
      </c>
    </row>
    <row r="52" spans="1:8" ht="31.8" thickBot="1" x14ac:dyDescent="0.35">
      <c r="A52" s="3" t="s">
        <v>116</v>
      </c>
      <c r="B52" s="6" t="s">
        <v>41</v>
      </c>
      <c r="E52" t="s">
        <v>28</v>
      </c>
      <c r="H52">
        <f t="shared" si="3"/>
        <v>3</v>
      </c>
    </row>
    <row r="53" spans="1:8" ht="21.6" thickBot="1" x14ac:dyDescent="0.35">
      <c r="A53" s="4" t="s">
        <v>119</v>
      </c>
      <c r="B53" s="6" t="s">
        <v>44</v>
      </c>
      <c r="E53" t="s">
        <v>28</v>
      </c>
      <c r="H53">
        <f t="shared" si="3"/>
        <v>3</v>
      </c>
    </row>
    <row r="54" spans="1:8" ht="21.6" thickBot="1" x14ac:dyDescent="0.35">
      <c r="A54" s="4"/>
      <c r="B54" s="3" t="s">
        <v>45</v>
      </c>
    </row>
    <row r="55" spans="1:8" ht="21.6" thickBot="1" x14ac:dyDescent="0.35">
      <c r="A55" s="3" t="s">
        <v>118</v>
      </c>
      <c r="B55" s="6" t="s">
        <v>47</v>
      </c>
      <c r="E55" t="s">
        <v>28</v>
      </c>
      <c r="H55">
        <f>IF(C55="X",1)+IF(D55="X",2)+IF(E55="X",3)+IF(F55="X",4)+IF(G55="X",5)</f>
        <v>3</v>
      </c>
    </row>
    <row r="56" spans="1:8" ht="31.8" thickBot="1" x14ac:dyDescent="0.35">
      <c r="A56" s="4" t="s">
        <v>117</v>
      </c>
      <c r="B56" s="6" t="s">
        <v>49</v>
      </c>
      <c r="D56" t="s">
        <v>28</v>
      </c>
      <c r="H56">
        <f>IF(C56="X",1)+IF(D56="X",2)+IF(E56="X",3)+IF(F56="X",4)+IF(G56="X",5)</f>
        <v>2</v>
      </c>
    </row>
    <row r="57" spans="1:8" ht="21.6" thickBot="1" x14ac:dyDescent="0.35">
      <c r="A57" s="4"/>
      <c r="B57" s="3" t="s">
        <v>16</v>
      </c>
    </row>
    <row r="58" spans="1:8" ht="21.6" thickBot="1" x14ac:dyDescent="0.35">
      <c r="A58" s="3" t="s">
        <v>76</v>
      </c>
      <c r="B58" s="16" t="s">
        <v>96</v>
      </c>
      <c r="E58" t="s">
        <v>28</v>
      </c>
      <c r="H58">
        <f>IF(C58="X",1)+IF(D58="X",2)+IF(E58="X",3)+IF(F58="X",4)+IF(G58="X",5)</f>
        <v>3</v>
      </c>
    </row>
    <row r="59" spans="1:8" ht="21.6" thickBot="1" x14ac:dyDescent="0.35">
      <c r="A59" s="4" t="s">
        <v>77</v>
      </c>
      <c r="B59" s="16" t="s">
        <v>27</v>
      </c>
      <c r="F59" t="s">
        <v>28</v>
      </c>
      <c r="H59">
        <f>IF(C59="X",1)+IF(D59="X",2)+IF(E59="X",3)+IF(F59="X",4)+IF(G59="X",5)</f>
        <v>4</v>
      </c>
    </row>
    <row r="60" spans="1:8" ht="31.8" thickBot="1" x14ac:dyDescent="0.35">
      <c r="A60" s="3" t="s">
        <v>78</v>
      </c>
      <c r="B60" s="6" t="s">
        <v>30</v>
      </c>
      <c r="C60" t="s">
        <v>28</v>
      </c>
      <c r="H60">
        <f>IF(C60="X",1)+IF(D60="X",2)+IF(E60="X",3)+IF(F60="X",4)+IF(G60="X",5)</f>
        <v>1</v>
      </c>
    </row>
    <row r="61" spans="1:8" ht="21.6" thickBot="1" x14ac:dyDescent="0.35">
      <c r="A61" s="4"/>
      <c r="B61" s="3" t="s">
        <v>31</v>
      </c>
    </row>
    <row r="62" spans="1:8" ht="21.6" thickBot="1" x14ac:dyDescent="0.35">
      <c r="A62" s="3" t="s">
        <v>79</v>
      </c>
      <c r="B62" s="6" t="s">
        <v>33</v>
      </c>
      <c r="F62" t="s">
        <v>28</v>
      </c>
      <c r="H62">
        <f t="shared" ref="H62:H67" si="4">IF(C62="X",1)+IF(D62="X",2)+IF(E62="X",3)+IF(F62="X",4)+IF(G62="X",5)</f>
        <v>4</v>
      </c>
    </row>
    <row r="63" spans="1:8" ht="21.6" thickBot="1" x14ac:dyDescent="0.35">
      <c r="A63" s="4" t="s">
        <v>80</v>
      </c>
      <c r="B63" s="6" t="s">
        <v>35</v>
      </c>
      <c r="E63" t="s">
        <v>28</v>
      </c>
      <c r="H63">
        <f t="shared" si="4"/>
        <v>3</v>
      </c>
    </row>
    <row r="64" spans="1:8" ht="21.6" thickBot="1" x14ac:dyDescent="0.35">
      <c r="A64" s="3" t="s">
        <v>81</v>
      </c>
      <c r="B64" s="6" t="s">
        <v>38</v>
      </c>
      <c r="E64" t="s">
        <v>28</v>
      </c>
      <c r="H64">
        <f t="shared" si="4"/>
        <v>3</v>
      </c>
    </row>
    <row r="65" spans="1:8" ht="21.6" thickBot="1" x14ac:dyDescent="0.35">
      <c r="A65" s="4"/>
      <c r="B65" s="3" t="s">
        <v>39</v>
      </c>
      <c r="H65">
        <f t="shared" si="4"/>
        <v>0</v>
      </c>
    </row>
    <row r="66" spans="1:8" ht="31.8" thickBot="1" x14ac:dyDescent="0.35">
      <c r="A66" s="3" t="s">
        <v>82</v>
      </c>
      <c r="B66" s="6" t="s">
        <v>41</v>
      </c>
      <c r="H66">
        <f t="shared" si="4"/>
        <v>0</v>
      </c>
    </row>
    <row r="67" spans="1:8" ht="21.6" thickBot="1" x14ac:dyDescent="0.35">
      <c r="A67" s="4" t="s">
        <v>83</v>
      </c>
      <c r="B67" s="6" t="s">
        <v>44</v>
      </c>
      <c r="H67">
        <f t="shared" si="4"/>
        <v>0</v>
      </c>
    </row>
    <row r="68" spans="1:8" ht="21.6" thickBot="1" x14ac:dyDescent="0.35">
      <c r="A68" s="4"/>
      <c r="B68" s="3" t="s">
        <v>45</v>
      </c>
    </row>
    <row r="69" spans="1:8" ht="21.6" thickBot="1" x14ac:dyDescent="0.35">
      <c r="A69" s="3" t="s">
        <v>84</v>
      </c>
      <c r="B69" s="6" t="s">
        <v>47</v>
      </c>
      <c r="E69" t="s">
        <v>28</v>
      </c>
      <c r="H69">
        <f>IF(C69="X",1)+IF(D69="X",2)+IF(E69="X",3)+IF(F69="X",4)+IF(G69="X",5)</f>
        <v>3</v>
      </c>
    </row>
    <row r="70" spans="1:8" ht="31.8" thickBot="1" x14ac:dyDescent="0.35">
      <c r="A70" s="4" t="s">
        <v>95</v>
      </c>
      <c r="B70" s="6" t="s">
        <v>49</v>
      </c>
      <c r="D70" t="s">
        <v>28</v>
      </c>
      <c r="H70">
        <f>IF(C70="X",1)+IF(D70="X",2)+IF(E70="X",3)+IF(F70="X",4)+IF(G70="X",5)</f>
        <v>2</v>
      </c>
    </row>
    <row r="71" spans="1:8" ht="21.6" thickBot="1" x14ac:dyDescent="0.35">
      <c r="A71" s="4"/>
      <c r="B71" s="3" t="s">
        <v>16</v>
      </c>
    </row>
    <row r="72" spans="1:8" ht="21.6" thickBot="1" x14ac:dyDescent="0.35">
      <c r="A72" s="3" t="s">
        <v>85</v>
      </c>
      <c r="B72" s="16" t="s">
        <v>97</v>
      </c>
      <c r="G72" t="s">
        <v>28</v>
      </c>
      <c r="H72">
        <f>IF(C72="X",1)+IF(D72="X",2)+IF(E72="X",3)+IF(F72="X",4)+IF(G72="X",5)</f>
        <v>5</v>
      </c>
    </row>
    <row r="73" spans="1:8" ht="21.6" thickBot="1" x14ac:dyDescent="0.35">
      <c r="A73" s="4" t="s">
        <v>86</v>
      </c>
      <c r="B73" s="16" t="s">
        <v>27</v>
      </c>
      <c r="G73" t="s">
        <v>28</v>
      </c>
      <c r="H73">
        <f>IF(C73="X",1)+IF(D73="X",2)+IF(E73="X",3)+IF(F73="X",4)+IF(G73="X",5)</f>
        <v>5</v>
      </c>
    </row>
    <row r="74" spans="1:8" ht="31.8" thickBot="1" x14ac:dyDescent="0.35">
      <c r="A74" s="3" t="s">
        <v>87</v>
      </c>
      <c r="B74" s="6" t="s">
        <v>30</v>
      </c>
      <c r="F74" t="s">
        <v>28</v>
      </c>
      <c r="H74">
        <f>IF(C74="X",1)+IF(D74="X",2)+IF(E74="X",3)+IF(F74="X",4)+IF(G74="X",5)</f>
        <v>4</v>
      </c>
    </row>
    <row r="75" spans="1:8" ht="21.6" thickBot="1" x14ac:dyDescent="0.35">
      <c r="A75" s="4"/>
      <c r="B75" s="3" t="s">
        <v>31</v>
      </c>
    </row>
    <row r="76" spans="1:8" ht="21.6" thickBot="1" x14ac:dyDescent="0.35">
      <c r="A76" s="3" t="s">
        <v>88</v>
      </c>
      <c r="B76" s="6" t="s">
        <v>33</v>
      </c>
      <c r="E76" t="s">
        <v>28</v>
      </c>
      <c r="H76">
        <f t="shared" ref="H76:H81" si="5">IF(C76="X",1)+IF(D76="X",2)+IF(E76="X",3)+IF(F76="X",4)+IF(G76="X",5)</f>
        <v>3</v>
      </c>
    </row>
    <row r="77" spans="1:8" ht="21.6" thickBot="1" x14ac:dyDescent="0.35">
      <c r="A77" s="4" t="s">
        <v>89</v>
      </c>
      <c r="B77" s="6" t="s">
        <v>35</v>
      </c>
      <c r="E77" t="s">
        <v>28</v>
      </c>
      <c r="H77">
        <f t="shared" si="5"/>
        <v>3</v>
      </c>
    </row>
    <row r="78" spans="1:8" ht="21.6" thickBot="1" x14ac:dyDescent="0.35">
      <c r="A78" s="3" t="s">
        <v>90</v>
      </c>
      <c r="B78" s="6" t="s">
        <v>38</v>
      </c>
      <c r="E78" t="s">
        <v>28</v>
      </c>
      <c r="H78">
        <f t="shared" si="5"/>
        <v>3</v>
      </c>
    </row>
    <row r="79" spans="1:8" ht="21.6" thickBot="1" x14ac:dyDescent="0.35">
      <c r="A79" s="4"/>
      <c r="B79" s="3" t="s">
        <v>39</v>
      </c>
      <c r="H79">
        <f t="shared" si="5"/>
        <v>0</v>
      </c>
    </row>
    <row r="80" spans="1:8" ht="31.8" thickBot="1" x14ac:dyDescent="0.35">
      <c r="A80" s="3" t="s">
        <v>91</v>
      </c>
      <c r="B80" s="6" t="s">
        <v>41</v>
      </c>
      <c r="H80">
        <f t="shared" si="5"/>
        <v>0</v>
      </c>
    </row>
    <row r="81" spans="1:8" ht="21.6" thickBot="1" x14ac:dyDescent="0.35">
      <c r="A81" s="4" t="s">
        <v>92</v>
      </c>
      <c r="B81" s="6" t="s">
        <v>44</v>
      </c>
      <c r="H81">
        <f t="shared" si="5"/>
        <v>0</v>
      </c>
    </row>
    <row r="82" spans="1:8" ht="21.6" thickBot="1" x14ac:dyDescent="0.35">
      <c r="A82" s="4"/>
      <c r="B82" s="3" t="s">
        <v>45</v>
      </c>
    </row>
    <row r="83" spans="1:8" ht="21.6" thickBot="1" x14ac:dyDescent="0.35">
      <c r="A83" s="3" t="s">
        <v>93</v>
      </c>
      <c r="B83" s="6" t="s">
        <v>47</v>
      </c>
      <c r="E83" t="s">
        <v>28</v>
      </c>
      <c r="H83">
        <f>IF(C83="X",1)+IF(D83="X",2)+IF(E83="X",3)+IF(F83="X",4)+IF(G83="X",5)</f>
        <v>3</v>
      </c>
    </row>
    <row r="84" spans="1:8" ht="31.8" thickBot="1" x14ac:dyDescent="0.35">
      <c r="A84" s="4" t="s">
        <v>94</v>
      </c>
      <c r="B84" s="6" t="s">
        <v>49</v>
      </c>
      <c r="D84" t="s">
        <v>28</v>
      </c>
      <c r="H84">
        <f>IF(C84="X",1)+IF(D84="X",2)+IF(E84="X",3)+IF(F84="X",4)+IF(G84="X",5)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08312-299A-49E2-9D80-7C4BD3EFD4C2}">
  <dimension ref="A1:I84"/>
  <sheetViews>
    <sheetView topLeftCell="A15" zoomScale="70" zoomScaleNormal="70" workbookViewId="0">
      <selection activeCell="F28" sqref="F28"/>
    </sheetView>
  </sheetViews>
  <sheetFormatPr defaultColWidth="11.19921875" defaultRowHeight="15.6" x14ac:dyDescent="0.3"/>
  <cols>
    <col min="1" max="1" width="24" customWidth="1"/>
    <col min="2" max="2" width="70.19921875" customWidth="1"/>
    <col min="3" max="3" width="9" bestFit="1" customWidth="1"/>
    <col min="4" max="4" width="13.19921875" customWidth="1"/>
    <col min="5" max="6" width="9" bestFit="1" customWidth="1"/>
    <col min="7" max="7" width="10.5" customWidth="1"/>
    <col min="8" max="8" width="18.69921875" customWidth="1"/>
  </cols>
  <sheetData>
    <row r="1" spans="1:9" ht="147.6" thickBot="1" x14ac:dyDescent="0.35"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8" t="s">
        <v>22</v>
      </c>
      <c r="I1" s="8" t="s">
        <v>23</v>
      </c>
    </row>
    <row r="2" spans="1:9" ht="21.6" thickBot="1" x14ac:dyDescent="0.35">
      <c r="A2" s="3" t="s">
        <v>24</v>
      </c>
      <c r="B2" s="16" t="s">
        <v>25</v>
      </c>
      <c r="D2" t="s">
        <v>28</v>
      </c>
      <c r="H2">
        <f>IF(C2="X",1)+IF(D2="X",2)+IF(E2="X",3)+IF(F2="X",4)+IF(G2="X",5)</f>
        <v>2</v>
      </c>
    </row>
    <row r="3" spans="1:9" ht="21.6" thickBot="1" x14ac:dyDescent="0.35">
      <c r="A3" s="4" t="s">
        <v>26</v>
      </c>
      <c r="B3" s="16" t="s">
        <v>27</v>
      </c>
      <c r="D3" t="s">
        <v>28</v>
      </c>
      <c r="H3">
        <f>IF(C3="X",1)+IF(D3="X",2)+IF(E3="X",3)+IF(F3="X",4)+IF(G3="X",5)</f>
        <v>2</v>
      </c>
    </row>
    <row r="4" spans="1:9" ht="31.8" thickBot="1" x14ac:dyDescent="0.35">
      <c r="A4" s="3" t="s">
        <v>29</v>
      </c>
      <c r="B4" s="6" t="s">
        <v>30</v>
      </c>
      <c r="E4" t="s">
        <v>28</v>
      </c>
      <c r="H4">
        <f>IF(C4="X",1)+IF(D4="X",2)+IF(E4="X",3)+IF(F4="X",4)+IF(G4="X",5)</f>
        <v>3</v>
      </c>
    </row>
    <row r="5" spans="1:9" ht="21.6" thickBot="1" x14ac:dyDescent="0.35">
      <c r="A5" s="4"/>
      <c r="B5" s="3" t="s">
        <v>31</v>
      </c>
    </row>
    <row r="6" spans="1:9" ht="21.6" thickBot="1" x14ac:dyDescent="0.35">
      <c r="A6" s="3" t="s">
        <v>32</v>
      </c>
      <c r="B6" s="6" t="s">
        <v>33</v>
      </c>
      <c r="E6" t="s">
        <v>28</v>
      </c>
      <c r="H6">
        <f t="shared" ref="H6:H11" si="0">IF(C6="X",1)+IF(D6="X",2)+IF(E6="X",3)+IF(F6="X",4)+IF(G6="X",5)</f>
        <v>3</v>
      </c>
    </row>
    <row r="7" spans="1:9" ht="21.6" thickBot="1" x14ac:dyDescent="0.35">
      <c r="A7" s="4" t="s">
        <v>34</v>
      </c>
      <c r="B7" s="6" t="s">
        <v>35</v>
      </c>
      <c r="E7" t="s">
        <v>28</v>
      </c>
      <c r="H7">
        <f t="shared" si="0"/>
        <v>3</v>
      </c>
      <c r="I7" t="s">
        <v>36</v>
      </c>
    </row>
    <row r="8" spans="1:9" ht="21.6" thickBot="1" x14ac:dyDescent="0.35">
      <c r="A8" s="3" t="s">
        <v>37</v>
      </c>
      <c r="B8" s="6" t="s">
        <v>38</v>
      </c>
      <c r="F8" t="s">
        <v>28</v>
      </c>
      <c r="H8">
        <f t="shared" si="0"/>
        <v>4</v>
      </c>
    </row>
    <row r="9" spans="1:9" ht="21.6" thickBot="1" x14ac:dyDescent="0.35">
      <c r="A9" s="4"/>
      <c r="B9" s="3" t="s">
        <v>39</v>
      </c>
      <c r="H9">
        <f t="shared" si="0"/>
        <v>0</v>
      </c>
    </row>
    <row r="10" spans="1:9" ht="31.8" thickBot="1" x14ac:dyDescent="0.35">
      <c r="A10" s="3" t="s">
        <v>40</v>
      </c>
      <c r="B10" s="6" t="s">
        <v>41</v>
      </c>
      <c r="F10" t="s">
        <v>28</v>
      </c>
      <c r="H10">
        <f t="shared" si="0"/>
        <v>4</v>
      </c>
      <c r="I10" t="s">
        <v>42</v>
      </c>
    </row>
    <row r="11" spans="1:9" ht="21.6" thickBot="1" x14ac:dyDescent="0.35">
      <c r="A11" s="4" t="s">
        <v>43</v>
      </c>
      <c r="B11" s="6" t="s">
        <v>44</v>
      </c>
      <c r="E11" t="s">
        <v>28</v>
      </c>
      <c r="H11">
        <f t="shared" si="0"/>
        <v>3</v>
      </c>
    </row>
    <row r="12" spans="1:9" ht="21.6" thickBot="1" x14ac:dyDescent="0.35">
      <c r="A12" s="4"/>
      <c r="B12" s="3" t="s">
        <v>45</v>
      </c>
    </row>
    <row r="13" spans="1:9" ht="21.6" thickBot="1" x14ac:dyDescent="0.35">
      <c r="A13" s="3" t="s">
        <v>46</v>
      </c>
      <c r="B13" s="6" t="s">
        <v>47</v>
      </c>
      <c r="D13" t="s">
        <v>28</v>
      </c>
      <c r="H13">
        <f t="shared" ref="H13:H18" si="1">IF(C13="X",1)+IF(D13="X",2)+IF(E13="X",3)+IF(F13="X",4)+IF(G13="X",5)</f>
        <v>2</v>
      </c>
      <c r="I13" s="5" t="s">
        <v>48</v>
      </c>
    </row>
    <row r="14" spans="1:9" ht="31.8" thickBot="1" x14ac:dyDescent="0.35">
      <c r="A14" s="4" t="s">
        <v>46</v>
      </c>
      <c r="B14" s="6" t="s">
        <v>49</v>
      </c>
      <c r="E14" t="s">
        <v>28</v>
      </c>
      <c r="H14">
        <f t="shared" si="1"/>
        <v>3</v>
      </c>
    </row>
    <row r="15" spans="1:9" ht="21.6" thickBot="1" x14ac:dyDescent="0.35">
      <c r="A15" s="3"/>
      <c r="B15" s="3" t="s">
        <v>16</v>
      </c>
      <c r="H15">
        <f t="shared" si="1"/>
        <v>0</v>
      </c>
    </row>
    <row r="16" spans="1:9" ht="21.6" thickBot="1" x14ac:dyDescent="0.35">
      <c r="A16" s="3" t="s">
        <v>50</v>
      </c>
      <c r="B16" s="16" t="s">
        <v>120</v>
      </c>
      <c r="F16" t="s">
        <v>28</v>
      </c>
      <c r="H16">
        <f t="shared" si="1"/>
        <v>4</v>
      </c>
    </row>
    <row r="17" spans="1:9" ht="21.6" thickBot="1" x14ac:dyDescent="0.35">
      <c r="A17" s="4" t="s">
        <v>51</v>
      </c>
      <c r="B17" s="16" t="s">
        <v>27</v>
      </c>
      <c r="E17" t="s">
        <v>28</v>
      </c>
      <c r="H17">
        <f t="shared" si="1"/>
        <v>3</v>
      </c>
      <c r="I17" t="s">
        <v>52</v>
      </c>
    </row>
    <row r="18" spans="1:9" ht="31.8" thickBot="1" x14ac:dyDescent="0.35">
      <c r="A18" s="3" t="s">
        <v>53</v>
      </c>
      <c r="B18" s="6" t="s">
        <v>30</v>
      </c>
      <c r="F18" t="s">
        <v>28</v>
      </c>
      <c r="H18">
        <f t="shared" si="1"/>
        <v>4</v>
      </c>
    </row>
    <row r="19" spans="1:9" ht="21.6" thickBot="1" x14ac:dyDescent="0.35">
      <c r="A19" s="4"/>
      <c r="B19" s="3" t="s">
        <v>31</v>
      </c>
    </row>
    <row r="20" spans="1:9" ht="21.6" thickBot="1" x14ac:dyDescent="0.35">
      <c r="A20" s="3" t="s">
        <v>54</v>
      </c>
      <c r="B20" s="6" t="s">
        <v>33</v>
      </c>
      <c r="D20" t="s">
        <v>28</v>
      </c>
      <c r="H20">
        <f>IF(C20="X",1)+IF(D20="X",2)+IF(E20="X",3)+IF(F20="X",4)+IF(G20="X",5)</f>
        <v>2</v>
      </c>
    </row>
    <row r="21" spans="1:9" ht="21.6" thickBot="1" x14ac:dyDescent="0.35">
      <c r="A21" s="4" t="s">
        <v>55</v>
      </c>
      <c r="B21" s="6" t="s">
        <v>35</v>
      </c>
      <c r="E21" t="s">
        <v>28</v>
      </c>
      <c r="H21">
        <f>IF(C21="X",1)+IF(D21="X",2)+IF(E21="X",3)+IF(F21="X",4)+IF(G21="X",5)</f>
        <v>3</v>
      </c>
      <c r="I21" t="s">
        <v>56</v>
      </c>
    </row>
    <row r="22" spans="1:9" ht="21.6" thickBot="1" x14ac:dyDescent="0.35">
      <c r="A22" s="3" t="s">
        <v>57</v>
      </c>
      <c r="B22" s="6" t="s">
        <v>38</v>
      </c>
      <c r="D22" t="s">
        <v>28</v>
      </c>
      <c r="H22">
        <f>IF(C22="X",1)+IF(D22="X",2)+IF(E22="X",3)+IF(F22="X",4)+IF(G22="X",5)</f>
        <v>2</v>
      </c>
    </row>
    <row r="23" spans="1:9" ht="21.6" thickBot="1" x14ac:dyDescent="0.35">
      <c r="A23" s="4"/>
      <c r="B23" s="3" t="s">
        <v>39</v>
      </c>
    </row>
    <row r="24" spans="1:9" ht="31.8" thickBot="1" x14ac:dyDescent="0.35">
      <c r="A24" s="3" t="s">
        <v>58</v>
      </c>
      <c r="B24" s="6" t="s">
        <v>41</v>
      </c>
      <c r="H24">
        <f>IF(C24="X",1)+IF(D24="X",2)+IF(E24="X",3)+IF(F24="X",4)+IF(G24="X",5)</f>
        <v>0</v>
      </c>
      <c r="I24" t="s">
        <v>59</v>
      </c>
    </row>
    <row r="25" spans="1:9" ht="21.6" thickBot="1" x14ac:dyDescent="0.35">
      <c r="A25" s="4" t="s">
        <v>60</v>
      </c>
      <c r="B25" s="6" t="s">
        <v>44</v>
      </c>
      <c r="H25">
        <f>IF(C25="X",1)+IF(D25="X",2)+IF(E25="X",3)+IF(F25="X",4)+IF(G25="X",5)</f>
        <v>0</v>
      </c>
    </row>
    <row r="26" spans="1:9" ht="21.6" thickBot="1" x14ac:dyDescent="0.35">
      <c r="A26" s="4"/>
      <c r="B26" s="3" t="s">
        <v>45</v>
      </c>
    </row>
    <row r="27" spans="1:9" ht="21.6" thickBot="1" x14ac:dyDescent="0.35">
      <c r="A27" s="3" t="s">
        <v>61</v>
      </c>
      <c r="B27" s="6" t="s">
        <v>47</v>
      </c>
      <c r="F27" t="s">
        <v>28</v>
      </c>
      <c r="H27">
        <f>IF(C27="X",1)+IF(D27="X",2)+IF(E27="X",3)+IF(F27="X",4)+IF(G27="X",5)</f>
        <v>4</v>
      </c>
      <c r="I27" s="5" t="s">
        <v>62</v>
      </c>
    </row>
    <row r="28" spans="1:9" ht="31.8" thickBot="1" x14ac:dyDescent="0.35">
      <c r="A28" s="4" t="s">
        <v>61</v>
      </c>
      <c r="B28" s="6" t="s">
        <v>49</v>
      </c>
      <c r="D28" t="s">
        <v>28</v>
      </c>
      <c r="H28">
        <f>IF(C28="X",1)+IF(D28="X",2)+IF(E28="X",3)+IF(F28="X",4)+IF(G28="X",5)</f>
        <v>2</v>
      </c>
    </row>
    <row r="29" spans="1:9" ht="21.6" thickBot="1" x14ac:dyDescent="0.35">
      <c r="A29" s="4"/>
      <c r="B29" s="3" t="s">
        <v>16</v>
      </c>
    </row>
    <row r="30" spans="1:9" ht="21.6" thickBot="1" x14ac:dyDescent="0.35">
      <c r="A30" s="3" t="s">
        <v>100</v>
      </c>
      <c r="B30" s="16" t="s">
        <v>121</v>
      </c>
      <c r="H30">
        <f>IF(C30="X",1)+IF(D30="X",2)+IF(E30="X",3)+IF(F30="X",4)+IF(G30="X",5)</f>
        <v>0</v>
      </c>
    </row>
    <row r="31" spans="1:9" ht="21.6" thickBot="1" x14ac:dyDescent="0.35">
      <c r="A31" s="4" t="s">
        <v>101</v>
      </c>
      <c r="B31" s="16" t="s">
        <v>27</v>
      </c>
      <c r="H31">
        <f>IF(C31="X",1)+IF(D31="X",2)+IF(E31="X",3)+IF(F31="X",4)+IF(G31="X",5)</f>
        <v>0</v>
      </c>
    </row>
    <row r="32" spans="1:9" ht="31.8" thickBot="1" x14ac:dyDescent="0.35">
      <c r="A32" s="3" t="s">
        <v>102</v>
      </c>
      <c r="B32" s="6" t="s">
        <v>30</v>
      </c>
      <c r="H32">
        <f>IF(C32="X",1)+IF(D32="X",2)+IF(E32="X",3)+IF(F32="X",4)+IF(G32="X",5)</f>
        <v>0</v>
      </c>
    </row>
    <row r="33" spans="1:8" ht="21.6" thickBot="1" x14ac:dyDescent="0.35">
      <c r="A33" s="4"/>
      <c r="B33" s="3" t="s">
        <v>31</v>
      </c>
    </row>
    <row r="34" spans="1:8" ht="21.6" thickBot="1" x14ac:dyDescent="0.35">
      <c r="A34" s="3" t="s">
        <v>103</v>
      </c>
      <c r="B34" s="6" t="s">
        <v>33</v>
      </c>
      <c r="F34" t="s">
        <v>28</v>
      </c>
      <c r="H34">
        <f t="shared" ref="H34:H39" si="2">IF(C34="X",1)+IF(D34="X",2)+IF(E34="X",3)+IF(F34="X",4)+IF(G34="X",5)</f>
        <v>4</v>
      </c>
    </row>
    <row r="35" spans="1:8" ht="21.6" thickBot="1" x14ac:dyDescent="0.35">
      <c r="A35" s="4" t="s">
        <v>104</v>
      </c>
      <c r="B35" s="6" t="s">
        <v>35</v>
      </c>
      <c r="D35" t="s">
        <v>28</v>
      </c>
      <c r="H35">
        <f t="shared" si="2"/>
        <v>2</v>
      </c>
    </row>
    <row r="36" spans="1:8" ht="21.6" thickBot="1" x14ac:dyDescent="0.35">
      <c r="A36" s="3" t="s">
        <v>105</v>
      </c>
      <c r="B36" s="6" t="s">
        <v>38</v>
      </c>
      <c r="C36" t="s">
        <v>28</v>
      </c>
      <c r="H36">
        <f t="shared" si="2"/>
        <v>1</v>
      </c>
    </row>
    <row r="37" spans="1:8" ht="21.6" thickBot="1" x14ac:dyDescent="0.35">
      <c r="A37" s="4"/>
      <c r="B37" s="3" t="s">
        <v>39</v>
      </c>
      <c r="H37">
        <f t="shared" si="2"/>
        <v>0</v>
      </c>
    </row>
    <row r="38" spans="1:8" ht="31.8" thickBot="1" x14ac:dyDescent="0.35">
      <c r="A38" s="3" t="s">
        <v>106</v>
      </c>
      <c r="B38" s="6" t="s">
        <v>41</v>
      </c>
      <c r="E38" t="s">
        <v>28</v>
      </c>
      <c r="H38">
        <f t="shared" si="2"/>
        <v>3</v>
      </c>
    </row>
    <row r="39" spans="1:8" ht="21.6" thickBot="1" x14ac:dyDescent="0.35">
      <c r="A39" s="4" t="s">
        <v>107</v>
      </c>
      <c r="B39" s="6" t="s">
        <v>44</v>
      </c>
      <c r="E39" t="s">
        <v>28</v>
      </c>
      <c r="H39">
        <f t="shared" si="2"/>
        <v>3</v>
      </c>
    </row>
    <row r="40" spans="1:8" ht="21.6" thickBot="1" x14ac:dyDescent="0.35">
      <c r="A40" s="4"/>
      <c r="B40" s="3" t="s">
        <v>45</v>
      </c>
    </row>
    <row r="41" spans="1:8" ht="21.6" thickBot="1" x14ac:dyDescent="0.35">
      <c r="A41" s="3" t="s">
        <v>108</v>
      </c>
      <c r="B41" s="6" t="s">
        <v>47</v>
      </c>
      <c r="E41" t="s">
        <v>28</v>
      </c>
      <c r="H41">
        <f>IF(C41="X",1)+IF(D41="X",2)+IF(E41="X",3)+IF(F41="X",4)+IF(G41="X",5)</f>
        <v>3</v>
      </c>
    </row>
    <row r="42" spans="1:8" ht="31.8" thickBot="1" x14ac:dyDescent="0.35">
      <c r="A42" s="4" t="s">
        <v>109</v>
      </c>
      <c r="B42" s="6" t="s">
        <v>49</v>
      </c>
      <c r="C42" t="s">
        <v>28</v>
      </c>
      <c r="H42">
        <f>IF(C42="X",1)+IF(D42="X",2)+IF(E42="X",3)+IF(F42="X",4)+IF(G42="X",5)</f>
        <v>1</v>
      </c>
    </row>
    <row r="43" spans="1:8" ht="21.6" thickBot="1" x14ac:dyDescent="0.35">
      <c r="A43" s="4"/>
      <c r="B43" s="3" t="s">
        <v>16</v>
      </c>
    </row>
    <row r="44" spans="1:8" ht="21.6" thickBot="1" x14ac:dyDescent="0.35">
      <c r="A44" s="3" t="s">
        <v>110</v>
      </c>
      <c r="B44" s="16" t="s">
        <v>122</v>
      </c>
      <c r="E44" t="s">
        <v>28</v>
      </c>
      <c r="H44">
        <f>IF(C44="X",1)+IF(D44="X",2)+IF(E44="X",3)+IF(F44="X",4)+IF(G44="X",5)</f>
        <v>3</v>
      </c>
    </row>
    <row r="45" spans="1:8" ht="21.6" thickBot="1" x14ac:dyDescent="0.35">
      <c r="A45" s="4" t="s">
        <v>111</v>
      </c>
      <c r="B45" s="16" t="s">
        <v>27</v>
      </c>
      <c r="E45" t="s">
        <v>28</v>
      </c>
      <c r="H45">
        <f>IF(C45="X",1)+IF(D45="X",2)+IF(E45="X",3)+IF(F45="X",4)+IF(G45="X",5)</f>
        <v>3</v>
      </c>
    </row>
    <row r="46" spans="1:8" ht="31.8" thickBot="1" x14ac:dyDescent="0.35">
      <c r="A46" s="3" t="s">
        <v>112</v>
      </c>
      <c r="B46" s="6" t="s">
        <v>30</v>
      </c>
      <c r="E46" t="s">
        <v>28</v>
      </c>
      <c r="H46">
        <f>IF(C46="X",1)+IF(D46="X",2)+IF(E46="X",3)+IF(F46="X",4)+IF(G46="X",5)</f>
        <v>3</v>
      </c>
    </row>
    <row r="47" spans="1:8" ht="21.6" thickBot="1" x14ac:dyDescent="0.35">
      <c r="A47" s="4"/>
      <c r="B47" s="3" t="s">
        <v>31</v>
      </c>
    </row>
    <row r="48" spans="1:8" ht="21.6" thickBot="1" x14ac:dyDescent="0.35">
      <c r="A48" s="3" t="s">
        <v>113</v>
      </c>
      <c r="B48" s="6" t="s">
        <v>33</v>
      </c>
      <c r="H48">
        <f t="shared" ref="H48:H53" si="3">IF(C48="X",1)+IF(D48="X",2)+IF(E48="X",3)+IF(F48="X",4)+IF(G48="X",5)</f>
        <v>0</v>
      </c>
    </row>
    <row r="49" spans="1:8" ht="21.6" thickBot="1" x14ac:dyDescent="0.35">
      <c r="A49" s="4" t="s">
        <v>114</v>
      </c>
      <c r="B49" s="6" t="s">
        <v>35</v>
      </c>
      <c r="H49">
        <f t="shared" si="3"/>
        <v>0</v>
      </c>
    </row>
    <row r="50" spans="1:8" ht="21.6" thickBot="1" x14ac:dyDescent="0.35">
      <c r="A50" s="3" t="s">
        <v>115</v>
      </c>
      <c r="B50" s="6" t="s">
        <v>38</v>
      </c>
      <c r="H50">
        <f t="shared" si="3"/>
        <v>0</v>
      </c>
    </row>
    <row r="51" spans="1:8" ht="21.6" thickBot="1" x14ac:dyDescent="0.35">
      <c r="A51" s="4"/>
      <c r="B51" s="3" t="s">
        <v>39</v>
      </c>
      <c r="H51">
        <f t="shared" si="3"/>
        <v>0</v>
      </c>
    </row>
    <row r="52" spans="1:8" ht="31.8" thickBot="1" x14ac:dyDescent="0.35">
      <c r="A52" s="3" t="s">
        <v>116</v>
      </c>
      <c r="B52" s="6" t="s">
        <v>41</v>
      </c>
      <c r="F52" t="s">
        <v>28</v>
      </c>
      <c r="H52">
        <f t="shared" si="3"/>
        <v>4</v>
      </c>
    </row>
    <row r="53" spans="1:8" ht="21.6" thickBot="1" x14ac:dyDescent="0.35">
      <c r="A53" s="4" t="s">
        <v>119</v>
      </c>
      <c r="B53" s="6" t="s">
        <v>44</v>
      </c>
      <c r="F53" t="s">
        <v>28</v>
      </c>
      <c r="H53">
        <f t="shared" si="3"/>
        <v>4</v>
      </c>
    </row>
    <row r="54" spans="1:8" ht="21.6" thickBot="1" x14ac:dyDescent="0.35">
      <c r="A54" s="4"/>
      <c r="B54" s="3" t="s">
        <v>45</v>
      </c>
    </row>
    <row r="55" spans="1:8" ht="21.6" thickBot="1" x14ac:dyDescent="0.35">
      <c r="A55" s="3" t="s">
        <v>118</v>
      </c>
      <c r="B55" s="6" t="s">
        <v>47</v>
      </c>
      <c r="E55" t="s">
        <v>28</v>
      </c>
      <c r="H55">
        <f>IF(C55="X",1)+IF(D55="X",2)+IF(E55="X",3)+IF(F55="X",4)+IF(G55="X",5)</f>
        <v>3</v>
      </c>
    </row>
    <row r="56" spans="1:8" ht="31.8" thickBot="1" x14ac:dyDescent="0.35">
      <c r="A56" s="4" t="s">
        <v>117</v>
      </c>
      <c r="B56" s="6" t="s">
        <v>49</v>
      </c>
      <c r="D56" t="s">
        <v>28</v>
      </c>
      <c r="H56">
        <f>IF(C56="X",1)+IF(D56="X",2)+IF(E56="X",3)+IF(F56="X",4)+IF(G56="X",5)</f>
        <v>2</v>
      </c>
    </row>
    <row r="57" spans="1:8" ht="21.6" thickBot="1" x14ac:dyDescent="0.35">
      <c r="A57" s="4"/>
      <c r="B57" s="3" t="s">
        <v>16</v>
      </c>
    </row>
    <row r="58" spans="1:8" ht="21.6" thickBot="1" x14ac:dyDescent="0.35">
      <c r="A58" s="3" t="s">
        <v>76</v>
      </c>
      <c r="B58" s="16" t="s">
        <v>96</v>
      </c>
      <c r="E58" t="s">
        <v>28</v>
      </c>
      <c r="H58">
        <f>IF(C58="X",1)+IF(D58="X",2)+IF(E58="X",3)+IF(F58="X",4)+IF(G58="X",5)</f>
        <v>3</v>
      </c>
    </row>
    <row r="59" spans="1:8" ht="21.6" thickBot="1" x14ac:dyDescent="0.35">
      <c r="A59" s="4" t="s">
        <v>77</v>
      </c>
      <c r="B59" s="16" t="s">
        <v>27</v>
      </c>
      <c r="F59" t="s">
        <v>28</v>
      </c>
      <c r="H59">
        <f>IF(C59="X",1)+IF(D59="X",2)+IF(E59="X",3)+IF(F59="X",4)+IF(G59="X",5)</f>
        <v>4</v>
      </c>
    </row>
    <row r="60" spans="1:8" ht="31.8" thickBot="1" x14ac:dyDescent="0.35">
      <c r="A60" s="3" t="s">
        <v>78</v>
      </c>
      <c r="B60" s="6" t="s">
        <v>30</v>
      </c>
      <c r="E60" t="s">
        <v>28</v>
      </c>
      <c r="H60">
        <f>IF(C60="X",1)+IF(D60="X",2)+IF(E60="X",3)+IF(F60="X",4)+IF(G60="X",5)</f>
        <v>3</v>
      </c>
    </row>
    <row r="61" spans="1:8" ht="21.6" thickBot="1" x14ac:dyDescent="0.35">
      <c r="A61" s="4"/>
      <c r="B61" s="3" t="s">
        <v>31</v>
      </c>
    </row>
    <row r="62" spans="1:8" ht="21.6" thickBot="1" x14ac:dyDescent="0.35">
      <c r="A62" s="3" t="s">
        <v>79</v>
      </c>
      <c r="B62" s="6" t="s">
        <v>33</v>
      </c>
      <c r="F62" t="s">
        <v>28</v>
      </c>
      <c r="H62">
        <f t="shared" ref="H62:H67" si="4">IF(C62="X",1)+IF(D62="X",2)+IF(E62="X",3)+IF(F62="X",4)+IF(G62="X",5)</f>
        <v>4</v>
      </c>
    </row>
    <row r="63" spans="1:8" ht="21.6" thickBot="1" x14ac:dyDescent="0.35">
      <c r="A63" s="4" t="s">
        <v>80</v>
      </c>
      <c r="B63" s="6" t="s">
        <v>35</v>
      </c>
      <c r="F63" t="s">
        <v>28</v>
      </c>
      <c r="H63">
        <f t="shared" si="4"/>
        <v>4</v>
      </c>
    </row>
    <row r="64" spans="1:8" ht="21.6" thickBot="1" x14ac:dyDescent="0.35">
      <c r="A64" s="3" t="s">
        <v>81</v>
      </c>
      <c r="B64" s="6" t="s">
        <v>38</v>
      </c>
      <c r="E64" t="s">
        <v>28</v>
      </c>
      <c r="H64">
        <f t="shared" si="4"/>
        <v>3</v>
      </c>
    </row>
    <row r="65" spans="1:8" ht="21.6" thickBot="1" x14ac:dyDescent="0.35">
      <c r="A65" s="4"/>
      <c r="B65" s="3" t="s">
        <v>39</v>
      </c>
      <c r="H65">
        <f t="shared" si="4"/>
        <v>0</v>
      </c>
    </row>
    <row r="66" spans="1:8" ht="31.8" thickBot="1" x14ac:dyDescent="0.35">
      <c r="A66" s="3" t="s">
        <v>82</v>
      </c>
      <c r="B66" s="6" t="s">
        <v>41</v>
      </c>
      <c r="H66">
        <f t="shared" si="4"/>
        <v>0</v>
      </c>
    </row>
    <row r="67" spans="1:8" ht="21.6" thickBot="1" x14ac:dyDescent="0.35">
      <c r="A67" s="4" t="s">
        <v>83</v>
      </c>
      <c r="B67" s="6" t="s">
        <v>44</v>
      </c>
      <c r="H67">
        <f t="shared" si="4"/>
        <v>0</v>
      </c>
    </row>
    <row r="68" spans="1:8" ht="21.6" thickBot="1" x14ac:dyDescent="0.35">
      <c r="A68" s="4"/>
      <c r="B68" s="3" t="s">
        <v>45</v>
      </c>
    </row>
    <row r="69" spans="1:8" ht="21.6" thickBot="1" x14ac:dyDescent="0.35">
      <c r="A69" s="3" t="s">
        <v>84</v>
      </c>
      <c r="B69" s="6" t="s">
        <v>47</v>
      </c>
      <c r="C69" t="s">
        <v>28</v>
      </c>
      <c r="H69">
        <f>IF(C69="X",1)+IF(D69="X",2)+IF(E69="X",3)+IF(F69="X",4)+IF(G69="X",5)</f>
        <v>1</v>
      </c>
    </row>
    <row r="70" spans="1:8" ht="31.8" thickBot="1" x14ac:dyDescent="0.35">
      <c r="A70" s="4" t="s">
        <v>95</v>
      </c>
      <c r="B70" s="6" t="s">
        <v>49</v>
      </c>
      <c r="D70" t="s">
        <v>28</v>
      </c>
      <c r="H70">
        <f>IF(C70="X",1)+IF(D70="X",2)+IF(E70="X",3)+IF(F70="X",4)+IF(G70="X",5)</f>
        <v>2</v>
      </c>
    </row>
    <row r="71" spans="1:8" ht="21.6" thickBot="1" x14ac:dyDescent="0.35">
      <c r="A71" s="4"/>
      <c r="B71" s="3" t="s">
        <v>16</v>
      </c>
    </row>
    <row r="72" spans="1:8" ht="21.6" thickBot="1" x14ac:dyDescent="0.35">
      <c r="A72" s="3" t="s">
        <v>85</v>
      </c>
      <c r="B72" s="16" t="s">
        <v>97</v>
      </c>
      <c r="E72" t="s">
        <v>28</v>
      </c>
      <c r="H72">
        <f>IF(C72="X",1)+IF(D72="X",2)+IF(E72="X",3)+IF(F72="X",4)+IF(G72="X",5)</f>
        <v>3</v>
      </c>
    </row>
    <row r="73" spans="1:8" ht="21.6" thickBot="1" x14ac:dyDescent="0.35">
      <c r="A73" s="4" t="s">
        <v>86</v>
      </c>
      <c r="B73" s="16" t="s">
        <v>27</v>
      </c>
      <c r="F73" t="s">
        <v>28</v>
      </c>
      <c r="H73">
        <f>IF(C73="X",1)+IF(D73="X",2)+IF(E73="X",3)+IF(F73="X",4)+IF(G73="X",5)</f>
        <v>4</v>
      </c>
    </row>
    <row r="74" spans="1:8" ht="31.8" thickBot="1" x14ac:dyDescent="0.35">
      <c r="A74" s="3" t="s">
        <v>87</v>
      </c>
      <c r="B74" s="6" t="s">
        <v>30</v>
      </c>
      <c r="F74" t="s">
        <v>28</v>
      </c>
      <c r="H74">
        <f>IF(C74="X",1)+IF(D74="X",2)+IF(E74="X",3)+IF(F74="X",4)+IF(G74="X",5)</f>
        <v>4</v>
      </c>
    </row>
    <row r="75" spans="1:8" ht="21.6" thickBot="1" x14ac:dyDescent="0.35">
      <c r="A75" s="4"/>
      <c r="B75" s="3" t="s">
        <v>31</v>
      </c>
    </row>
    <row r="76" spans="1:8" ht="21.6" thickBot="1" x14ac:dyDescent="0.35">
      <c r="A76" s="3" t="s">
        <v>88</v>
      </c>
      <c r="B76" s="6" t="s">
        <v>33</v>
      </c>
      <c r="F76" t="s">
        <v>28</v>
      </c>
      <c r="H76">
        <f t="shared" ref="H76:H81" si="5">IF(C76="X",1)+IF(D76="X",2)+IF(E76="X",3)+IF(F76="X",4)+IF(G76="X",5)</f>
        <v>4</v>
      </c>
    </row>
    <row r="77" spans="1:8" ht="21.6" thickBot="1" x14ac:dyDescent="0.35">
      <c r="A77" s="4" t="s">
        <v>89</v>
      </c>
      <c r="B77" s="6" t="s">
        <v>35</v>
      </c>
      <c r="F77" t="s">
        <v>28</v>
      </c>
      <c r="H77">
        <f t="shared" si="5"/>
        <v>4</v>
      </c>
    </row>
    <row r="78" spans="1:8" ht="21.6" thickBot="1" x14ac:dyDescent="0.35">
      <c r="A78" s="3" t="s">
        <v>90</v>
      </c>
      <c r="B78" s="6" t="s">
        <v>38</v>
      </c>
      <c r="E78" t="s">
        <v>28</v>
      </c>
      <c r="H78">
        <f t="shared" si="5"/>
        <v>3</v>
      </c>
    </row>
    <row r="79" spans="1:8" ht="21.6" thickBot="1" x14ac:dyDescent="0.35">
      <c r="A79" s="4"/>
      <c r="B79" s="3" t="s">
        <v>39</v>
      </c>
      <c r="H79">
        <f t="shared" si="5"/>
        <v>0</v>
      </c>
    </row>
    <row r="80" spans="1:8" ht="31.8" thickBot="1" x14ac:dyDescent="0.35">
      <c r="A80" s="3" t="s">
        <v>91</v>
      </c>
      <c r="B80" s="6" t="s">
        <v>41</v>
      </c>
      <c r="H80">
        <f t="shared" si="5"/>
        <v>0</v>
      </c>
    </row>
    <row r="81" spans="1:8" ht="21.6" thickBot="1" x14ac:dyDescent="0.35">
      <c r="A81" s="4" t="s">
        <v>92</v>
      </c>
      <c r="B81" s="6" t="s">
        <v>44</v>
      </c>
      <c r="H81">
        <f t="shared" si="5"/>
        <v>0</v>
      </c>
    </row>
    <row r="82" spans="1:8" ht="21.6" thickBot="1" x14ac:dyDescent="0.35">
      <c r="A82" s="4"/>
      <c r="B82" s="3" t="s">
        <v>45</v>
      </c>
    </row>
    <row r="83" spans="1:8" ht="21.6" thickBot="1" x14ac:dyDescent="0.35">
      <c r="A83" s="3" t="s">
        <v>93</v>
      </c>
      <c r="B83" s="6" t="s">
        <v>47</v>
      </c>
      <c r="E83" t="s">
        <v>28</v>
      </c>
      <c r="H83">
        <f>IF(C83="X",1)+IF(D83="X",2)+IF(E83="X",3)+IF(F83="X",4)+IF(G83="X",5)</f>
        <v>3</v>
      </c>
    </row>
    <row r="84" spans="1:8" ht="31.8" thickBot="1" x14ac:dyDescent="0.35">
      <c r="A84" s="4" t="s">
        <v>94</v>
      </c>
      <c r="B84" s="6" t="s">
        <v>49</v>
      </c>
      <c r="D84" t="s">
        <v>28</v>
      </c>
      <c r="H84">
        <f>IF(C84="X",1)+IF(D84="X",2)+IF(E84="X",3)+IF(F84="X",4)+IF(G84="X",5)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F41BF-B6E0-4A16-9029-84E207CFB6E5}">
  <dimension ref="A1:I84"/>
  <sheetViews>
    <sheetView topLeftCell="A15" zoomScale="70" zoomScaleNormal="70" workbookViewId="0">
      <selection activeCell="G27" sqref="G27"/>
    </sheetView>
  </sheetViews>
  <sheetFormatPr defaultColWidth="11.19921875" defaultRowHeight="15.6" x14ac:dyDescent="0.3"/>
  <cols>
    <col min="1" max="1" width="24" customWidth="1"/>
    <col min="2" max="2" width="70.19921875" customWidth="1"/>
    <col min="3" max="3" width="9" bestFit="1" customWidth="1"/>
    <col min="4" max="4" width="13.19921875" customWidth="1"/>
    <col min="5" max="6" width="9" bestFit="1" customWidth="1"/>
    <col min="7" max="7" width="10.5" customWidth="1"/>
    <col min="8" max="8" width="18.69921875" customWidth="1"/>
  </cols>
  <sheetData>
    <row r="1" spans="1:9" ht="147.6" thickBot="1" x14ac:dyDescent="0.35"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8" t="s">
        <v>22</v>
      </c>
      <c r="I1" s="8" t="s">
        <v>23</v>
      </c>
    </row>
    <row r="2" spans="1:9" ht="21.6" thickBot="1" x14ac:dyDescent="0.35">
      <c r="A2" s="3" t="s">
        <v>24</v>
      </c>
      <c r="B2" s="16" t="s">
        <v>25</v>
      </c>
      <c r="D2" t="s">
        <v>28</v>
      </c>
      <c r="H2">
        <f>IF(C2="X",1)+IF(D2="X",2)+IF(E2="X",3)+IF(F2="X",4)+IF(G2="X",5)</f>
        <v>2</v>
      </c>
    </row>
    <row r="3" spans="1:9" ht="21.6" thickBot="1" x14ac:dyDescent="0.35">
      <c r="A3" s="4" t="s">
        <v>26</v>
      </c>
      <c r="B3" s="16" t="s">
        <v>27</v>
      </c>
      <c r="C3" t="s">
        <v>28</v>
      </c>
      <c r="H3">
        <f>IF(C3="X",1)+IF(D3="X",2)+IF(E3="X",3)+IF(F3="X",4)+IF(G3="X",5)</f>
        <v>1</v>
      </c>
    </row>
    <row r="4" spans="1:9" ht="31.8" thickBot="1" x14ac:dyDescent="0.35">
      <c r="A4" s="3" t="s">
        <v>29</v>
      </c>
      <c r="B4" s="6" t="s">
        <v>30</v>
      </c>
      <c r="E4" t="s">
        <v>28</v>
      </c>
      <c r="H4">
        <f>IF(C4="X",1)+IF(D4="X",2)+IF(E4="X",3)+IF(F4="X",4)+IF(G4="X",5)</f>
        <v>3</v>
      </c>
    </row>
    <row r="5" spans="1:9" ht="21.6" thickBot="1" x14ac:dyDescent="0.35">
      <c r="A5" s="4"/>
      <c r="B5" s="3" t="s">
        <v>31</v>
      </c>
    </row>
    <row r="6" spans="1:9" ht="21.6" thickBot="1" x14ac:dyDescent="0.35">
      <c r="A6" s="3" t="s">
        <v>32</v>
      </c>
      <c r="B6" s="6" t="s">
        <v>33</v>
      </c>
      <c r="D6" t="s">
        <v>28</v>
      </c>
      <c r="H6">
        <f t="shared" ref="H6:H11" si="0">IF(C6="X",1)+IF(D6="X",2)+IF(E6="X",3)+IF(F6="X",4)+IF(G6="X",5)</f>
        <v>2</v>
      </c>
    </row>
    <row r="7" spans="1:9" ht="21.6" thickBot="1" x14ac:dyDescent="0.35">
      <c r="A7" s="4" t="s">
        <v>34</v>
      </c>
      <c r="B7" s="6" t="s">
        <v>35</v>
      </c>
      <c r="D7" t="s">
        <v>28</v>
      </c>
      <c r="H7">
        <f t="shared" si="0"/>
        <v>2</v>
      </c>
      <c r="I7" t="s">
        <v>36</v>
      </c>
    </row>
    <row r="8" spans="1:9" ht="21.6" thickBot="1" x14ac:dyDescent="0.35">
      <c r="A8" s="3" t="s">
        <v>37</v>
      </c>
      <c r="B8" s="6" t="s">
        <v>38</v>
      </c>
      <c r="E8" t="s">
        <v>28</v>
      </c>
      <c r="H8">
        <f t="shared" si="0"/>
        <v>3</v>
      </c>
    </row>
    <row r="9" spans="1:9" ht="21.6" thickBot="1" x14ac:dyDescent="0.35">
      <c r="A9" s="4"/>
      <c r="B9" s="3" t="s">
        <v>39</v>
      </c>
      <c r="H9">
        <f t="shared" si="0"/>
        <v>0</v>
      </c>
    </row>
    <row r="10" spans="1:9" ht="31.8" thickBot="1" x14ac:dyDescent="0.35">
      <c r="A10" s="3" t="s">
        <v>40</v>
      </c>
      <c r="B10" s="6" t="s">
        <v>41</v>
      </c>
      <c r="C10" t="s">
        <v>28</v>
      </c>
      <c r="H10">
        <f t="shared" si="0"/>
        <v>1</v>
      </c>
      <c r="I10" t="s">
        <v>42</v>
      </c>
    </row>
    <row r="11" spans="1:9" ht="21.6" thickBot="1" x14ac:dyDescent="0.35">
      <c r="A11" s="4" t="s">
        <v>43</v>
      </c>
      <c r="B11" s="6" t="s">
        <v>44</v>
      </c>
      <c r="D11" t="s">
        <v>28</v>
      </c>
      <c r="H11">
        <f t="shared" si="0"/>
        <v>2</v>
      </c>
    </row>
    <row r="12" spans="1:9" ht="21.6" thickBot="1" x14ac:dyDescent="0.35">
      <c r="A12" s="4"/>
      <c r="B12" s="3" t="s">
        <v>45</v>
      </c>
    </row>
    <row r="13" spans="1:9" ht="21.6" thickBot="1" x14ac:dyDescent="0.35">
      <c r="A13" s="3" t="s">
        <v>46</v>
      </c>
      <c r="B13" s="6" t="s">
        <v>47</v>
      </c>
      <c r="D13" t="s">
        <v>28</v>
      </c>
      <c r="H13">
        <f t="shared" ref="H13:H18" si="1">IF(C13="X",1)+IF(D13="X",2)+IF(E13="X",3)+IF(F13="X",4)+IF(G13="X",5)</f>
        <v>2</v>
      </c>
      <c r="I13" s="5" t="s">
        <v>48</v>
      </c>
    </row>
    <row r="14" spans="1:9" ht="31.8" thickBot="1" x14ac:dyDescent="0.35">
      <c r="A14" s="4" t="s">
        <v>46</v>
      </c>
      <c r="B14" s="6" t="s">
        <v>49</v>
      </c>
      <c r="C14" t="s">
        <v>28</v>
      </c>
      <c r="H14">
        <f t="shared" si="1"/>
        <v>1</v>
      </c>
    </row>
    <row r="15" spans="1:9" ht="21.6" thickBot="1" x14ac:dyDescent="0.35">
      <c r="A15" s="3"/>
      <c r="B15" s="3" t="s">
        <v>16</v>
      </c>
      <c r="H15">
        <f t="shared" si="1"/>
        <v>0</v>
      </c>
    </row>
    <row r="16" spans="1:9" ht="21.6" thickBot="1" x14ac:dyDescent="0.35">
      <c r="A16" s="3" t="s">
        <v>50</v>
      </c>
      <c r="B16" s="16" t="s">
        <v>120</v>
      </c>
      <c r="G16" t="s">
        <v>28</v>
      </c>
      <c r="H16">
        <f t="shared" si="1"/>
        <v>5</v>
      </c>
    </row>
    <row r="17" spans="1:9" ht="21.6" thickBot="1" x14ac:dyDescent="0.35">
      <c r="A17" s="4" t="s">
        <v>51</v>
      </c>
      <c r="B17" s="16" t="s">
        <v>27</v>
      </c>
      <c r="G17" t="s">
        <v>28</v>
      </c>
      <c r="H17">
        <f t="shared" si="1"/>
        <v>5</v>
      </c>
      <c r="I17" t="s">
        <v>52</v>
      </c>
    </row>
    <row r="18" spans="1:9" ht="31.8" thickBot="1" x14ac:dyDescent="0.35">
      <c r="A18" s="3" t="s">
        <v>53</v>
      </c>
      <c r="B18" s="6" t="s">
        <v>30</v>
      </c>
      <c r="D18" t="s">
        <v>28</v>
      </c>
      <c r="H18">
        <f t="shared" si="1"/>
        <v>2</v>
      </c>
    </row>
    <row r="19" spans="1:9" ht="21.6" thickBot="1" x14ac:dyDescent="0.35">
      <c r="A19" s="4"/>
      <c r="B19" s="3" t="s">
        <v>31</v>
      </c>
    </row>
    <row r="20" spans="1:9" ht="21.6" thickBot="1" x14ac:dyDescent="0.35">
      <c r="A20" s="3" t="s">
        <v>54</v>
      </c>
      <c r="B20" s="6" t="s">
        <v>33</v>
      </c>
      <c r="E20" t="s">
        <v>28</v>
      </c>
      <c r="H20">
        <f>IF(C20="X",1)+IF(D20="X",2)+IF(E20="X",3)+IF(F20="X",4)+IF(G20="X",5)</f>
        <v>3</v>
      </c>
    </row>
    <row r="21" spans="1:9" ht="21.6" thickBot="1" x14ac:dyDescent="0.35">
      <c r="A21" s="4" t="s">
        <v>55</v>
      </c>
      <c r="B21" s="6" t="s">
        <v>35</v>
      </c>
      <c r="E21" t="s">
        <v>28</v>
      </c>
      <c r="H21">
        <f>IF(C21="X",1)+IF(D21="X",2)+IF(E21="X",3)+IF(F21="X",4)+IF(G21="X",5)</f>
        <v>3</v>
      </c>
      <c r="I21" t="s">
        <v>56</v>
      </c>
    </row>
    <row r="22" spans="1:9" ht="21.6" thickBot="1" x14ac:dyDescent="0.35">
      <c r="A22" s="3" t="s">
        <v>57</v>
      </c>
      <c r="B22" s="6" t="s">
        <v>38</v>
      </c>
      <c r="F22" t="s">
        <v>28</v>
      </c>
      <c r="H22">
        <f>IF(C22="X",1)+IF(D22="X",2)+IF(E22="X",3)+IF(F22="X",4)+IF(G22="X",5)</f>
        <v>4</v>
      </c>
    </row>
    <row r="23" spans="1:9" ht="21.6" thickBot="1" x14ac:dyDescent="0.35">
      <c r="A23" s="4"/>
      <c r="B23" s="3" t="s">
        <v>39</v>
      </c>
    </row>
    <row r="24" spans="1:9" ht="31.8" thickBot="1" x14ac:dyDescent="0.35">
      <c r="A24" s="3" t="s">
        <v>58</v>
      </c>
      <c r="B24" s="6" t="s">
        <v>41</v>
      </c>
      <c r="H24">
        <f>IF(C24="X",1)+IF(D24="X",2)+IF(E24="X",3)+IF(F24="X",4)+IF(G24="X",5)</f>
        <v>0</v>
      </c>
      <c r="I24" t="s">
        <v>59</v>
      </c>
    </row>
    <row r="25" spans="1:9" ht="21.6" thickBot="1" x14ac:dyDescent="0.35">
      <c r="A25" s="4" t="s">
        <v>60</v>
      </c>
      <c r="B25" s="6" t="s">
        <v>44</v>
      </c>
      <c r="H25">
        <f>IF(C25="X",1)+IF(D25="X",2)+IF(E25="X",3)+IF(F25="X",4)+IF(G25="X",5)</f>
        <v>0</v>
      </c>
    </row>
    <row r="26" spans="1:9" ht="21.6" thickBot="1" x14ac:dyDescent="0.35">
      <c r="A26" s="4"/>
      <c r="B26" s="3" t="s">
        <v>45</v>
      </c>
    </row>
    <row r="27" spans="1:9" ht="21.6" thickBot="1" x14ac:dyDescent="0.35">
      <c r="A27" s="3" t="s">
        <v>61</v>
      </c>
      <c r="B27" s="6" t="s">
        <v>47</v>
      </c>
      <c r="F27" t="s">
        <v>28</v>
      </c>
      <c r="H27">
        <f>IF(C27="X",1)+IF(D27="X",2)+IF(E27="X",3)+IF(F27="X",4)+IF(G27="X",5)</f>
        <v>4</v>
      </c>
      <c r="I27" s="5" t="s">
        <v>62</v>
      </c>
    </row>
    <row r="28" spans="1:9" ht="31.8" thickBot="1" x14ac:dyDescent="0.35">
      <c r="A28" s="4" t="s">
        <v>61</v>
      </c>
      <c r="B28" s="6" t="s">
        <v>49</v>
      </c>
      <c r="E28" t="s">
        <v>28</v>
      </c>
      <c r="H28">
        <f>IF(C28="X",1)+IF(D28="X",2)+IF(E28="X",3)+IF(F28="X",4)+IF(G28="X",5)</f>
        <v>3</v>
      </c>
    </row>
    <row r="29" spans="1:9" ht="21.6" thickBot="1" x14ac:dyDescent="0.35">
      <c r="A29" s="4"/>
      <c r="B29" s="3" t="s">
        <v>16</v>
      </c>
    </row>
    <row r="30" spans="1:9" ht="21.6" thickBot="1" x14ac:dyDescent="0.35">
      <c r="A30" s="3" t="s">
        <v>100</v>
      </c>
      <c r="B30" s="16" t="s">
        <v>121</v>
      </c>
      <c r="H30">
        <f>IF(C30="X",1)+IF(D30="X",2)+IF(E30="X",3)+IF(F30="X",4)+IF(G30="X",5)</f>
        <v>0</v>
      </c>
    </row>
    <row r="31" spans="1:9" ht="21.6" thickBot="1" x14ac:dyDescent="0.35">
      <c r="A31" s="4" t="s">
        <v>101</v>
      </c>
      <c r="B31" s="16" t="s">
        <v>27</v>
      </c>
      <c r="H31">
        <f>IF(C31="X",1)+IF(D31="X",2)+IF(E31="X",3)+IF(F31="X",4)+IF(G31="X",5)</f>
        <v>0</v>
      </c>
    </row>
    <row r="32" spans="1:9" ht="31.8" thickBot="1" x14ac:dyDescent="0.35">
      <c r="A32" s="3" t="s">
        <v>102</v>
      </c>
      <c r="B32" s="6" t="s">
        <v>30</v>
      </c>
      <c r="H32">
        <f>IF(C32="X",1)+IF(D32="X",2)+IF(E32="X",3)+IF(F32="X",4)+IF(G32="X",5)</f>
        <v>0</v>
      </c>
    </row>
    <row r="33" spans="1:8" ht="21.6" thickBot="1" x14ac:dyDescent="0.35">
      <c r="A33" s="4"/>
      <c r="B33" s="3" t="s">
        <v>31</v>
      </c>
    </row>
    <row r="34" spans="1:8" ht="21.6" thickBot="1" x14ac:dyDescent="0.35">
      <c r="A34" s="3" t="s">
        <v>103</v>
      </c>
      <c r="B34" s="6" t="s">
        <v>33</v>
      </c>
      <c r="F34" t="s">
        <v>28</v>
      </c>
      <c r="H34">
        <f t="shared" ref="H34:H39" si="2">IF(C34="X",1)+IF(D34="X",2)+IF(E34="X",3)+IF(F34="X",4)+IF(G34="X",5)</f>
        <v>4</v>
      </c>
    </row>
    <row r="35" spans="1:8" ht="21.6" thickBot="1" x14ac:dyDescent="0.35">
      <c r="A35" s="4" t="s">
        <v>104</v>
      </c>
      <c r="B35" s="6" t="s">
        <v>35</v>
      </c>
      <c r="F35" t="s">
        <v>28</v>
      </c>
      <c r="H35">
        <f t="shared" si="2"/>
        <v>4</v>
      </c>
    </row>
    <row r="36" spans="1:8" ht="21.6" thickBot="1" x14ac:dyDescent="0.35">
      <c r="A36" s="3" t="s">
        <v>105</v>
      </c>
      <c r="B36" s="6" t="s">
        <v>38</v>
      </c>
      <c r="D36" t="s">
        <v>28</v>
      </c>
      <c r="H36">
        <f t="shared" si="2"/>
        <v>2</v>
      </c>
    </row>
    <row r="37" spans="1:8" ht="21.6" thickBot="1" x14ac:dyDescent="0.35">
      <c r="A37" s="4"/>
      <c r="B37" s="3" t="s">
        <v>39</v>
      </c>
      <c r="H37">
        <f t="shared" si="2"/>
        <v>0</v>
      </c>
    </row>
    <row r="38" spans="1:8" ht="31.8" thickBot="1" x14ac:dyDescent="0.35">
      <c r="A38" s="3" t="s">
        <v>106</v>
      </c>
      <c r="B38" s="6" t="s">
        <v>41</v>
      </c>
      <c r="F38" t="s">
        <v>28</v>
      </c>
      <c r="H38">
        <f t="shared" si="2"/>
        <v>4</v>
      </c>
    </row>
    <row r="39" spans="1:8" ht="21.6" thickBot="1" x14ac:dyDescent="0.35">
      <c r="A39" s="4" t="s">
        <v>107</v>
      </c>
      <c r="B39" s="6" t="s">
        <v>44</v>
      </c>
      <c r="G39" t="s">
        <v>28</v>
      </c>
      <c r="H39">
        <f t="shared" si="2"/>
        <v>5</v>
      </c>
    </row>
    <row r="40" spans="1:8" ht="21.6" thickBot="1" x14ac:dyDescent="0.35">
      <c r="A40" s="4"/>
      <c r="B40" s="3" t="s">
        <v>45</v>
      </c>
    </row>
    <row r="41" spans="1:8" ht="21.6" thickBot="1" x14ac:dyDescent="0.35">
      <c r="A41" s="3" t="s">
        <v>108</v>
      </c>
      <c r="B41" s="6" t="s">
        <v>47</v>
      </c>
      <c r="F41" t="s">
        <v>28</v>
      </c>
      <c r="H41">
        <f>IF(C41="X",1)+IF(D41="X",2)+IF(E41="X",3)+IF(F41="X",4)+IF(G41="X",5)</f>
        <v>4</v>
      </c>
    </row>
    <row r="42" spans="1:8" ht="31.8" thickBot="1" x14ac:dyDescent="0.35">
      <c r="A42" s="4" t="s">
        <v>109</v>
      </c>
      <c r="B42" s="6" t="s">
        <v>49</v>
      </c>
      <c r="D42" t="s">
        <v>28</v>
      </c>
      <c r="H42">
        <f>IF(C42="X",1)+IF(D42="X",2)+IF(E42="X",3)+IF(F42="X",4)+IF(G42="X",5)</f>
        <v>2</v>
      </c>
    </row>
    <row r="43" spans="1:8" ht="21.6" thickBot="1" x14ac:dyDescent="0.35">
      <c r="A43" s="4"/>
      <c r="B43" s="3" t="s">
        <v>16</v>
      </c>
    </row>
    <row r="44" spans="1:8" ht="21.6" thickBot="1" x14ac:dyDescent="0.35">
      <c r="A44" s="3" t="s">
        <v>110</v>
      </c>
      <c r="B44" s="16" t="s">
        <v>122</v>
      </c>
      <c r="E44" t="s">
        <v>28</v>
      </c>
      <c r="H44">
        <f>IF(C44="X",1)+IF(D44="X",2)+IF(E44="X",3)+IF(F44="X",4)+IF(G44="X",5)</f>
        <v>3</v>
      </c>
    </row>
    <row r="45" spans="1:8" ht="21.6" thickBot="1" x14ac:dyDescent="0.35">
      <c r="A45" s="4" t="s">
        <v>111</v>
      </c>
      <c r="B45" s="16" t="s">
        <v>27</v>
      </c>
      <c r="E45" t="s">
        <v>28</v>
      </c>
      <c r="H45">
        <f>IF(C45="X",1)+IF(D45="X",2)+IF(E45="X",3)+IF(F45="X",4)+IF(G45="X",5)</f>
        <v>3</v>
      </c>
    </row>
    <row r="46" spans="1:8" ht="31.8" thickBot="1" x14ac:dyDescent="0.35">
      <c r="A46" s="3" t="s">
        <v>112</v>
      </c>
      <c r="B46" s="6" t="s">
        <v>30</v>
      </c>
      <c r="D46" t="s">
        <v>28</v>
      </c>
      <c r="H46">
        <f>IF(C46="X",1)+IF(D46="X",2)+IF(E46="X",3)+IF(F46="X",4)+IF(G46="X",5)</f>
        <v>2</v>
      </c>
    </row>
    <row r="47" spans="1:8" ht="21.6" thickBot="1" x14ac:dyDescent="0.35">
      <c r="A47" s="4"/>
      <c r="B47" s="3" t="s">
        <v>31</v>
      </c>
    </row>
    <row r="48" spans="1:8" ht="21.6" thickBot="1" x14ac:dyDescent="0.35">
      <c r="A48" s="3" t="s">
        <v>113</v>
      </c>
      <c r="B48" s="6" t="s">
        <v>33</v>
      </c>
      <c r="H48">
        <f t="shared" ref="H48:H53" si="3">IF(C48="X",1)+IF(D48="X",2)+IF(E48="X",3)+IF(F48="X",4)+IF(G48="X",5)</f>
        <v>0</v>
      </c>
    </row>
    <row r="49" spans="1:8" ht="21.6" thickBot="1" x14ac:dyDescent="0.35">
      <c r="A49" s="4" t="s">
        <v>114</v>
      </c>
      <c r="B49" s="6" t="s">
        <v>35</v>
      </c>
      <c r="H49">
        <f t="shared" si="3"/>
        <v>0</v>
      </c>
    </row>
    <row r="50" spans="1:8" ht="21.6" thickBot="1" x14ac:dyDescent="0.35">
      <c r="A50" s="3" t="s">
        <v>115</v>
      </c>
      <c r="B50" s="6" t="s">
        <v>38</v>
      </c>
      <c r="H50">
        <f t="shared" si="3"/>
        <v>0</v>
      </c>
    </row>
    <row r="51" spans="1:8" ht="21.6" thickBot="1" x14ac:dyDescent="0.35">
      <c r="A51" s="4"/>
      <c r="B51" s="3" t="s">
        <v>39</v>
      </c>
      <c r="H51">
        <f t="shared" si="3"/>
        <v>0</v>
      </c>
    </row>
    <row r="52" spans="1:8" ht="31.8" thickBot="1" x14ac:dyDescent="0.35">
      <c r="A52" s="3" t="s">
        <v>116</v>
      </c>
      <c r="B52" s="6" t="s">
        <v>41</v>
      </c>
      <c r="D52" t="s">
        <v>28</v>
      </c>
      <c r="H52">
        <f t="shared" si="3"/>
        <v>2</v>
      </c>
    </row>
    <row r="53" spans="1:8" ht="21.6" thickBot="1" x14ac:dyDescent="0.35">
      <c r="A53" s="4" t="s">
        <v>119</v>
      </c>
      <c r="B53" s="6" t="s">
        <v>44</v>
      </c>
      <c r="D53" t="s">
        <v>28</v>
      </c>
      <c r="H53">
        <f t="shared" si="3"/>
        <v>2</v>
      </c>
    </row>
    <row r="54" spans="1:8" ht="21.6" thickBot="1" x14ac:dyDescent="0.35">
      <c r="A54" s="4"/>
      <c r="B54" s="3" t="s">
        <v>45</v>
      </c>
    </row>
    <row r="55" spans="1:8" ht="21.6" thickBot="1" x14ac:dyDescent="0.35">
      <c r="A55" s="3" t="s">
        <v>118</v>
      </c>
      <c r="B55" s="6" t="s">
        <v>47</v>
      </c>
      <c r="E55" t="s">
        <v>28</v>
      </c>
      <c r="H55">
        <f>IF(C55="X",1)+IF(D55="X",2)+IF(E55="X",3)+IF(F55="X",4)+IF(G55="X",5)</f>
        <v>3</v>
      </c>
    </row>
    <row r="56" spans="1:8" ht="31.8" thickBot="1" x14ac:dyDescent="0.35">
      <c r="A56" s="4" t="s">
        <v>117</v>
      </c>
      <c r="B56" s="6" t="s">
        <v>49</v>
      </c>
      <c r="D56" t="s">
        <v>28</v>
      </c>
      <c r="H56">
        <f>IF(C56="X",1)+IF(D56="X",2)+IF(E56="X",3)+IF(F56="X",4)+IF(G56="X",5)</f>
        <v>2</v>
      </c>
    </row>
    <row r="57" spans="1:8" ht="21.6" thickBot="1" x14ac:dyDescent="0.35">
      <c r="A57" s="4"/>
      <c r="B57" s="3" t="s">
        <v>16</v>
      </c>
    </row>
    <row r="58" spans="1:8" ht="21.6" thickBot="1" x14ac:dyDescent="0.35">
      <c r="A58" s="3" t="s">
        <v>76</v>
      </c>
      <c r="B58" s="16" t="s">
        <v>96</v>
      </c>
      <c r="G58" t="s">
        <v>28</v>
      </c>
      <c r="H58">
        <f>IF(C58="X",1)+IF(D58="X",2)+IF(E58="X",3)+IF(F58="X",4)+IF(G58="X",5)</f>
        <v>5</v>
      </c>
    </row>
    <row r="59" spans="1:8" ht="21.6" thickBot="1" x14ac:dyDescent="0.35">
      <c r="A59" s="4" t="s">
        <v>77</v>
      </c>
      <c r="B59" s="16" t="s">
        <v>27</v>
      </c>
      <c r="F59" t="s">
        <v>28</v>
      </c>
      <c r="H59">
        <f>IF(C59="X",1)+IF(D59="X",2)+IF(E59="X",3)+IF(F59="X",4)+IF(G59="X",5)</f>
        <v>4</v>
      </c>
    </row>
    <row r="60" spans="1:8" ht="31.8" thickBot="1" x14ac:dyDescent="0.35">
      <c r="A60" s="3" t="s">
        <v>78</v>
      </c>
      <c r="B60" s="6" t="s">
        <v>30</v>
      </c>
      <c r="E60" t="s">
        <v>28</v>
      </c>
      <c r="H60">
        <f>IF(C60="X",1)+IF(D60="X",2)+IF(E60="X",3)+IF(F60="X",4)+IF(G60="X",5)</f>
        <v>3</v>
      </c>
    </row>
    <row r="61" spans="1:8" ht="21.6" thickBot="1" x14ac:dyDescent="0.35">
      <c r="A61" s="4"/>
      <c r="B61" s="3" t="s">
        <v>31</v>
      </c>
    </row>
    <row r="62" spans="1:8" ht="21.6" thickBot="1" x14ac:dyDescent="0.35">
      <c r="A62" s="3" t="s">
        <v>79</v>
      </c>
      <c r="B62" s="6" t="s">
        <v>33</v>
      </c>
      <c r="G62" t="s">
        <v>28</v>
      </c>
      <c r="H62">
        <f t="shared" ref="H62:H67" si="4">IF(C62="X",1)+IF(D62="X",2)+IF(E62="X",3)+IF(F62="X",4)+IF(G62="X",5)</f>
        <v>5</v>
      </c>
    </row>
    <row r="63" spans="1:8" ht="21.6" thickBot="1" x14ac:dyDescent="0.35">
      <c r="A63" s="4" t="s">
        <v>80</v>
      </c>
      <c r="B63" s="6" t="s">
        <v>35</v>
      </c>
      <c r="F63" t="s">
        <v>28</v>
      </c>
      <c r="H63">
        <f t="shared" si="4"/>
        <v>4</v>
      </c>
    </row>
    <row r="64" spans="1:8" ht="21.6" thickBot="1" x14ac:dyDescent="0.35">
      <c r="A64" s="3" t="s">
        <v>81</v>
      </c>
      <c r="B64" s="6" t="s">
        <v>38</v>
      </c>
      <c r="F64" t="s">
        <v>28</v>
      </c>
      <c r="H64">
        <f t="shared" si="4"/>
        <v>4</v>
      </c>
    </row>
    <row r="65" spans="1:8" ht="21.6" thickBot="1" x14ac:dyDescent="0.35">
      <c r="A65" s="4"/>
      <c r="B65" s="3" t="s">
        <v>39</v>
      </c>
      <c r="H65">
        <f t="shared" si="4"/>
        <v>0</v>
      </c>
    </row>
    <row r="66" spans="1:8" ht="31.8" thickBot="1" x14ac:dyDescent="0.35">
      <c r="A66" s="3" t="s">
        <v>82</v>
      </c>
      <c r="B66" s="6" t="s">
        <v>41</v>
      </c>
      <c r="H66">
        <f t="shared" si="4"/>
        <v>0</v>
      </c>
    </row>
    <row r="67" spans="1:8" ht="21.6" thickBot="1" x14ac:dyDescent="0.35">
      <c r="A67" s="4" t="s">
        <v>83</v>
      </c>
      <c r="B67" s="6" t="s">
        <v>44</v>
      </c>
      <c r="H67">
        <f t="shared" si="4"/>
        <v>0</v>
      </c>
    </row>
    <row r="68" spans="1:8" ht="21.6" thickBot="1" x14ac:dyDescent="0.35">
      <c r="A68" s="4"/>
      <c r="B68" s="3" t="s">
        <v>45</v>
      </c>
    </row>
    <row r="69" spans="1:8" ht="21.6" thickBot="1" x14ac:dyDescent="0.35">
      <c r="A69" s="3" t="s">
        <v>84</v>
      </c>
      <c r="B69" s="6" t="s">
        <v>47</v>
      </c>
      <c r="D69" t="s">
        <v>28</v>
      </c>
      <c r="H69">
        <f>IF(C69="X",1)+IF(D69="X",2)+IF(E69="X",3)+IF(F69="X",4)+IF(G69="X",5)</f>
        <v>2</v>
      </c>
    </row>
    <row r="70" spans="1:8" ht="31.8" thickBot="1" x14ac:dyDescent="0.35">
      <c r="A70" s="4" t="s">
        <v>95</v>
      </c>
      <c r="B70" s="6" t="s">
        <v>49</v>
      </c>
      <c r="D70" t="s">
        <v>28</v>
      </c>
      <c r="H70">
        <f>IF(C70="X",1)+IF(D70="X",2)+IF(E70="X",3)+IF(F70="X",4)+IF(G70="X",5)</f>
        <v>2</v>
      </c>
    </row>
    <row r="71" spans="1:8" ht="21.6" thickBot="1" x14ac:dyDescent="0.35">
      <c r="A71" s="4"/>
      <c r="B71" s="3" t="s">
        <v>16</v>
      </c>
    </row>
    <row r="72" spans="1:8" ht="21.6" thickBot="1" x14ac:dyDescent="0.35">
      <c r="A72" s="3" t="s">
        <v>85</v>
      </c>
      <c r="B72" s="16" t="s">
        <v>97</v>
      </c>
      <c r="D72" t="s">
        <v>28</v>
      </c>
      <c r="H72">
        <f>IF(C72="X",1)+IF(D72="X",2)+IF(E72="X",3)+IF(F72="X",4)+IF(G72="X",5)</f>
        <v>2</v>
      </c>
    </row>
    <row r="73" spans="1:8" ht="21.6" thickBot="1" x14ac:dyDescent="0.35">
      <c r="A73" s="4" t="s">
        <v>86</v>
      </c>
      <c r="B73" s="16" t="s">
        <v>27</v>
      </c>
      <c r="D73" t="s">
        <v>28</v>
      </c>
      <c r="H73">
        <f>IF(C73="X",1)+IF(D73="X",2)+IF(E73="X",3)+IF(F73="X",4)+IF(G73="X",5)</f>
        <v>2</v>
      </c>
    </row>
    <row r="74" spans="1:8" ht="31.8" thickBot="1" x14ac:dyDescent="0.35">
      <c r="A74" s="3" t="s">
        <v>87</v>
      </c>
      <c r="B74" s="6" t="s">
        <v>30</v>
      </c>
      <c r="E74" t="s">
        <v>28</v>
      </c>
      <c r="H74">
        <f>IF(C74="X",1)+IF(D74="X",2)+IF(E74="X",3)+IF(F74="X",4)+IF(G74="X",5)</f>
        <v>3</v>
      </c>
    </row>
    <row r="75" spans="1:8" ht="21.6" thickBot="1" x14ac:dyDescent="0.35">
      <c r="A75" s="4"/>
      <c r="B75" s="3" t="s">
        <v>31</v>
      </c>
    </row>
    <row r="76" spans="1:8" ht="21.6" thickBot="1" x14ac:dyDescent="0.35">
      <c r="A76" s="3" t="s">
        <v>88</v>
      </c>
      <c r="B76" s="6" t="s">
        <v>33</v>
      </c>
      <c r="D76" t="s">
        <v>28</v>
      </c>
      <c r="H76">
        <f t="shared" ref="H76:H81" si="5">IF(C76="X",1)+IF(D76="X",2)+IF(E76="X",3)+IF(F76="X",4)+IF(G76="X",5)</f>
        <v>2</v>
      </c>
    </row>
    <row r="77" spans="1:8" ht="21.6" thickBot="1" x14ac:dyDescent="0.35">
      <c r="A77" s="4" t="s">
        <v>89</v>
      </c>
      <c r="B77" s="6" t="s">
        <v>35</v>
      </c>
      <c r="D77" t="s">
        <v>28</v>
      </c>
      <c r="H77">
        <f t="shared" si="5"/>
        <v>2</v>
      </c>
    </row>
    <row r="78" spans="1:8" ht="21.6" thickBot="1" x14ac:dyDescent="0.35">
      <c r="A78" s="3" t="s">
        <v>90</v>
      </c>
      <c r="B78" s="6" t="s">
        <v>38</v>
      </c>
      <c r="E78" t="s">
        <v>28</v>
      </c>
      <c r="H78">
        <f t="shared" si="5"/>
        <v>3</v>
      </c>
    </row>
    <row r="79" spans="1:8" ht="21.6" thickBot="1" x14ac:dyDescent="0.35">
      <c r="A79" s="4"/>
      <c r="B79" s="3" t="s">
        <v>39</v>
      </c>
      <c r="H79">
        <f t="shared" si="5"/>
        <v>0</v>
      </c>
    </row>
    <row r="80" spans="1:8" ht="31.8" thickBot="1" x14ac:dyDescent="0.35">
      <c r="A80" s="3" t="s">
        <v>91</v>
      </c>
      <c r="B80" s="6" t="s">
        <v>41</v>
      </c>
      <c r="H80">
        <f t="shared" si="5"/>
        <v>0</v>
      </c>
    </row>
    <row r="81" spans="1:8" ht="21.6" thickBot="1" x14ac:dyDescent="0.35">
      <c r="A81" s="4" t="s">
        <v>92</v>
      </c>
      <c r="B81" s="6" t="s">
        <v>44</v>
      </c>
      <c r="H81">
        <f t="shared" si="5"/>
        <v>0</v>
      </c>
    </row>
    <row r="82" spans="1:8" ht="21.6" thickBot="1" x14ac:dyDescent="0.35">
      <c r="A82" s="4"/>
      <c r="B82" s="3" t="s">
        <v>45</v>
      </c>
    </row>
    <row r="83" spans="1:8" ht="21.6" thickBot="1" x14ac:dyDescent="0.35">
      <c r="A83" s="3" t="s">
        <v>93</v>
      </c>
      <c r="B83" s="6" t="s">
        <v>47</v>
      </c>
      <c r="E83" t="s">
        <v>28</v>
      </c>
      <c r="H83">
        <f>IF(C83="X",1)+IF(D83="X",2)+IF(E83="X",3)+IF(F83="X",4)+IF(G83="X",5)</f>
        <v>3</v>
      </c>
    </row>
    <row r="84" spans="1:8" ht="31.8" thickBot="1" x14ac:dyDescent="0.35">
      <c r="A84" s="4" t="s">
        <v>94</v>
      </c>
      <c r="B84" s="6" t="s">
        <v>49</v>
      </c>
      <c r="D84" t="s">
        <v>28</v>
      </c>
      <c r="H84">
        <f>IF(C84="X",1)+IF(D84="X",2)+IF(E84="X",3)+IF(F84="X",4)+IF(G84="X",5)</f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4"/>
  <sheetViews>
    <sheetView topLeftCell="A20" zoomScale="75" zoomScaleNormal="75" zoomScalePageLayoutView="75" workbookViewId="0">
      <selection activeCell="H80" sqref="H80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69921875" customWidth="1"/>
    <col min="9" max="9" width="26.69921875" customWidth="1"/>
    <col min="10" max="10" width="43.69921875" customWidth="1"/>
  </cols>
  <sheetData>
    <row r="1" spans="1:10" ht="42.6" thickBot="1" x14ac:dyDescent="0.35">
      <c r="B1" s="3"/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8" t="s">
        <v>22</v>
      </c>
      <c r="I1" s="8"/>
    </row>
    <row r="2" spans="1:10" ht="21.6" thickBot="1" x14ac:dyDescent="0.35">
      <c r="A2" s="3" t="s">
        <v>24</v>
      </c>
      <c r="B2" s="7" t="s">
        <v>25</v>
      </c>
      <c r="H2" s="9">
        <f>AVERAGE(Quest.Utente1!H2,Quest.Utente2!H2,Quest.Utente3!H2,Quest.Utente4!H2)</f>
        <v>2.5</v>
      </c>
      <c r="I2" s="9" t="s">
        <v>63</v>
      </c>
      <c r="J2" s="3" t="s">
        <v>16</v>
      </c>
    </row>
    <row r="3" spans="1:10" ht="21.6" thickBot="1" x14ac:dyDescent="0.35">
      <c r="A3" s="4" t="s">
        <v>26</v>
      </c>
      <c r="B3" s="7" t="s">
        <v>27</v>
      </c>
      <c r="H3" s="9">
        <f>AVERAGE(Quest.Utente1!H3,Quest.Utente2!H3,Quest.Utente3!H3,Quest.Utente4!H3)</f>
        <v>2.5</v>
      </c>
      <c r="I3" s="9" t="s">
        <v>63</v>
      </c>
    </row>
    <row r="4" spans="1:10" ht="31.8" thickBot="1" x14ac:dyDescent="0.35">
      <c r="A4" s="3" t="s">
        <v>29</v>
      </c>
      <c r="B4" s="6" t="s">
        <v>30</v>
      </c>
      <c r="H4" s="9">
        <f>AVERAGE(Quest.Utente1!H4,Quest.Utente2!H4,Quest.Utente3!H4,Quest.Utente4!H4)</f>
        <v>2.5</v>
      </c>
      <c r="I4" s="9" t="s">
        <v>63</v>
      </c>
    </row>
    <row r="5" spans="1:10" ht="21.6" thickBot="1" x14ac:dyDescent="0.35">
      <c r="A5" s="3"/>
      <c r="B5" s="6"/>
      <c r="H5" s="9"/>
      <c r="I5" s="9"/>
    </row>
    <row r="6" spans="1:10" ht="21.6" thickBot="1" x14ac:dyDescent="0.35">
      <c r="A6" s="3" t="s">
        <v>32</v>
      </c>
      <c r="B6" s="6" t="s">
        <v>33</v>
      </c>
      <c r="H6" s="9">
        <f>AVERAGE(Quest.Utente1!H6,Quest.Utente2!H6,Quest.Utente3!H6,Quest.Utente4!H6)</f>
        <v>3.25</v>
      </c>
      <c r="I6" s="17" t="s">
        <v>63</v>
      </c>
    </row>
    <row r="7" spans="1:10" ht="21.6" thickBot="1" x14ac:dyDescent="0.35">
      <c r="A7" s="4" t="s">
        <v>34</v>
      </c>
      <c r="B7" s="6" t="s">
        <v>35</v>
      </c>
      <c r="H7" s="9">
        <f>AVERAGE(Quest.Utente1!H7,Quest.Utente2!H7,Quest.Utente3!H7,Quest.Utente4!H7)</f>
        <v>2.75</v>
      </c>
      <c r="I7" s="17" t="s">
        <v>63</v>
      </c>
    </row>
    <row r="8" spans="1:10" ht="21.6" thickBot="1" x14ac:dyDescent="0.35">
      <c r="A8" s="3" t="s">
        <v>37</v>
      </c>
      <c r="B8" s="6" t="s">
        <v>38</v>
      </c>
      <c r="H8" s="9">
        <f>AVERAGE(Quest.Utente1!H8,Quest.Utente2!H8,Quest.Utente3!H8,Quest.Utente4!H8)</f>
        <v>3.5</v>
      </c>
      <c r="I8" s="17" t="s">
        <v>63</v>
      </c>
    </row>
    <row r="9" spans="1:10" ht="21.6" thickBot="1" x14ac:dyDescent="0.35">
      <c r="A9" s="3"/>
      <c r="B9" s="6"/>
      <c r="H9" s="9"/>
    </row>
    <row r="10" spans="1:10" ht="31.8" thickBot="1" x14ac:dyDescent="0.35">
      <c r="A10" s="3" t="s">
        <v>40</v>
      </c>
      <c r="B10" s="6" t="s">
        <v>41</v>
      </c>
      <c r="H10" s="9">
        <f>AVERAGE(Quest.Utente1!H10,Quest.Utente2!H10,Quest.Utente3!H10,Quest.Utente4!H10)</f>
        <v>2.25</v>
      </c>
      <c r="I10" s="17" t="s">
        <v>63</v>
      </c>
    </row>
    <row r="11" spans="1:10" ht="21.6" thickBot="1" x14ac:dyDescent="0.35">
      <c r="A11" s="4" t="s">
        <v>43</v>
      </c>
      <c r="B11" s="6" t="s">
        <v>44</v>
      </c>
      <c r="H11" s="9">
        <f>AVERAGE(Quest.Utente1!H11,Quest.Utente2!H11,Quest.Utente3!H11,Quest.Utente4!H11)</f>
        <v>2.75</v>
      </c>
      <c r="I11" s="17" t="s">
        <v>63</v>
      </c>
    </row>
    <row r="12" spans="1:10" ht="21.6" thickBot="1" x14ac:dyDescent="0.35">
      <c r="A12" s="4"/>
      <c r="B12" s="6"/>
      <c r="H12" s="9"/>
    </row>
    <row r="13" spans="1:10" ht="21.6" thickBot="1" x14ac:dyDescent="0.35">
      <c r="A13" s="3" t="s">
        <v>46</v>
      </c>
      <c r="B13" s="6" t="s">
        <v>47</v>
      </c>
      <c r="H13" s="9">
        <f>AVERAGE(Quest.Utente1!H13,Quest.Utente2!H13,Quest.Utente3!H13,Quest.Utente4!H13)</f>
        <v>2.75</v>
      </c>
      <c r="I13" s="17" t="s">
        <v>63</v>
      </c>
    </row>
    <row r="14" spans="1:10" ht="31.8" thickBot="1" x14ac:dyDescent="0.35">
      <c r="A14" s="4" t="s">
        <v>46</v>
      </c>
      <c r="B14" s="6" t="s">
        <v>49</v>
      </c>
      <c r="H14" s="9">
        <f>AVERAGE(Quest.Utente1!H14,Quest.Utente2!H14,Quest.Utente3!H14,Quest.Utente4!H14)</f>
        <v>2.5</v>
      </c>
      <c r="I14" s="17" t="s">
        <v>63</v>
      </c>
    </row>
    <row r="15" spans="1:10" ht="21.6" thickBot="1" x14ac:dyDescent="0.35">
      <c r="A15" s="4"/>
      <c r="B15" s="6"/>
      <c r="H15" s="9"/>
    </row>
    <row r="16" spans="1:10" ht="21.6" thickBot="1" x14ac:dyDescent="0.35">
      <c r="A16" s="3" t="s">
        <v>50</v>
      </c>
      <c r="B16" s="7" t="s">
        <v>25</v>
      </c>
      <c r="H16" s="9">
        <f>AVERAGE(Quest.Utente1!H16,Quest.Utente2!H16,Quest.Utente3!H16,Quest.Utente4!H16)</f>
        <v>4.75</v>
      </c>
      <c r="I16" s="17" t="s">
        <v>63</v>
      </c>
    </row>
    <row r="17" spans="1:9" ht="21.6" thickBot="1" x14ac:dyDescent="0.35">
      <c r="A17" s="4" t="s">
        <v>51</v>
      </c>
      <c r="B17" s="7" t="s">
        <v>27</v>
      </c>
      <c r="H17" s="9">
        <f>AVERAGE(Quest.Utente1!H17,Quest.Utente2!H17,Quest.Utente3!H17,Quest.Utente4!H17)</f>
        <v>4</v>
      </c>
      <c r="I17" s="17" t="s">
        <v>63</v>
      </c>
    </row>
    <row r="18" spans="1:9" ht="31.8" thickBot="1" x14ac:dyDescent="0.35">
      <c r="A18" s="3" t="s">
        <v>53</v>
      </c>
      <c r="B18" s="6" t="s">
        <v>30</v>
      </c>
      <c r="H18" s="9">
        <f>AVERAGE(Quest.Utente1!H18,Quest.Utente2!H18,Quest.Utente3!H18,Quest.Utente4!H18)</f>
        <v>2.25</v>
      </c>
      <c r="I18" s="17" t="s">
        <v>63</v>
      </c>
    </row>
    <row r="19" spans="1:9" ht="21.6" thickBot="1" x14ac:dyDescent="0.35">
      <c r="A19" s="3"/>
      <c r="B19" s="6"/>
      <c r="H19" s="9"/>
    </row>
    <row r="20" spans="1:9" ht="21.6" thickBot="1" x14ac:dyDescent="0.35">
      <c r="A20" s="3" t="s">
        <v>54</v>
      </c>
      <c r="B20" s="6" t="s">
        <v>33</v>
      </c>
      <c r="H20" s="9">
        <f>AVERAGE(Quest.Utente1!H20,Quest.Utente2!H20,Quest.Utente3!H20,Quest.Utente4!H20)</f>
        <v>2.25</v>
      </c>
      <c r="I20" s="17" t="s">
        <v>63</v>
      </c>
    </row>
    <row r="21" spans="1:9" ht="21.6" thickBot="1" x14ac:dyDescent="0.35">
      <c r="A21" s="4" t="s">
        <v>55</v>
      </c>
      <c r="B21" s="6" t="s">
        <v>35</v>
      </c>
      <c r="H21" s="9">
        <f>AVERAGE(Quest.Utente1!H21,Quest.Utente2!H21,Quest.Utente3!H21,Quest.Utente4!H21)</f>
        <v>3</v>
      </c>
      <c r="I21" s="17" t="s">
        <v>63</v>
      </c>
    </row>
    <row r="22" spans="1:9" ht="21.6" thickBot="1" x14ac:dyDescent="0.35">
      <c r="A22" s="3" t="s">
        <v>57</v>
      </c>
      <c r="B22" s="6" t="s">
        <v>38</v>
      </c>
      <c r="H22" s="9">
        <f>AVERAGE(Quest.Utente1!H22,Quest.Utente2!H22,Quest.Utente3!H22,Quest.Utente4!H22)</f>
        <v>2.75</v>
      </c>
      <c r="I22" s="17" t="s">
        <v>63</v>
      </c>
    </row>
    <row r="23" spans="1:9" ht="21.6" thickBot="1" x14ac:dyDescent="0.35">
      <c r="A23" s="3"/>
      <c r="B23" s="6"/>
      <c r="H23" s="9"/>
    </row>
    <row r="24" spans="1:9" ht="31.8" thickBot="1" x14ac:dyDescent="0.35">
      <c r="A24" s="3" t="s">
        <v>58</v>
      </c>
      <c r="B24" s="6" t="s">
        <v>41</v>
      </c>
      <c r="H24" s="9">
        <f>AVERAGE(Quest.Utente1!H24,Quest.Utente2!H24,Quest.Utente3!H24,Quest.Utente4!H24)</f>
        <v>0</v>
      </c>
      <c r="I24" s="17" t="s">
        <v>63</v>
      </c>
    </row>
    <row r="25" spans="1:9" ht="21.6" thickBot="1" x14ac:dyDescent="0.35">
      <c r="A25" s="4" t="s">
        <v>60</v>
      </c>
      <c r="B25" s="6" t="s">
        <v>44</v>
      </c>
      <c r="H25" s="9">
        <f>AVERAGE(Quest.Utente1!H25,Quest.Utente2!H25,Quest.Utente3!H25,Quest.Utente4!H25)</f>
        <v>0</v>
      </c>
      <c r="I25" s="17" t="s">
        <v>63</v>
      </c>
    </row>
    <row r="26" spans="1:9" ht="21.6" thickBot="1" x14ac:dyDescent="0.35">
      <c r="A26" s="4"/>
      <c r="B26" s="6"/>
      <c r="H26" s="9"/>
    </row>
    <row r="27" spans="1:9" ht="21.6" thickBot="1" x14ac:dyDescent="0.35">
      <c r="A27" s="3" t="s">
        <v>61</v>
      </c>
      <c r="B27" s="6" t="s">
        <v>47</v>
      </c>
      <c r="H27" s="9">
        <f>AVERAGE(Quest.Utente1!H27,Quest.Utente2!H27,Quest.Utente3!H27,Quest.Utente4!H27)</f>
        <v>4</v>
      </c>
      <c r="I27" s="17" t="s">
        <v>63</v>
      </c>
    </row>
    <row r="28" spans="1:9" ht="31.8" thickBot="1" x14ac:dyDescent="0.35">
      <c r="A28" s="4" t="s">
        <v>61</v>
      </c>
      <c r="B28" s="6" t="s">
        <v>49</v>
      </c>
      <c r="H28" s="9">
        <f>AVERAGE(Quest.Utente1!H28,Quest.Utente2!H28,Quest.Utente3!H28,Quest.Utente4!H28)</f>
        <v>2.75</v>
      </c>
      <c r="I28" s="17" t="s">
        <v>63</v>
      </c>
    </row>
    <row r="29" spans="1:9" ht="21.6" thickBot="1" x14ac:dyDescent="0.35">
      <c r="A29" s="4"/>
      <c r="B29" s="6"/>
      <c r="H29" s="9"/>
    </row>
    <row r="30" spans="1:9" ht="21.6" thickBot="1" x14ac:dyDescent="0.35">
      <c r="A30" s="3" t="s">
        <v>100</v>
      </c>
      <c r="B30" s="7" t="s">
        <v>25</v>
      </c>
      <c r="H30" s="9">
        <f>AVERAGE(Quest.Utente1!H30,Quest.Utente2!H30,Quest.Utente3!H30,Quest.Utente4!H30)</f>
        <v>0</v>
      </c>
      <c r="I30" s="17" t="s">
        <v>63</v>
      </c>
    </row>
    <row r="31" spans="1:9" ht="21.6" thickBot="1" x14ac:dyDescent="0.35">
      <c r="A31" s="4" t="s">
        <v>101</v>
      </c>
      <c r="B31" s="7" t="s">
        <v>27</v>
      </c>
      <c r="H31" s="9">
        <f>AVERAGE(Quest.Utente1!H31,Quest.Utente2!H31,Quest.Utente3!H31,Quest.Utente4!H31)</f>
        <v>0</v>
      </c>
      <c r="I31" s="17" t="s">
        <v>63</v>
      </c>
    </row>
    <row r="32" spans="1:9" ht="31.8" thickBot="1" x14ac:dyDescent="0.35">
      <c r="A32" s="3" t="s">
        <v>102</v>
      </c>
      <c r="B32" s="6" t="s">
        <v>30</v>
      </c>
      <c r="H32" s="9">
        <f>AVERAGE(Quest.Utente1!H32,Quest.Utente2!H32,Quest.Utente3!H32,Quest.Utente4!H32)</f>
        <v>0</v>
      </c>
      <c r="I32" s="17" t="s">
        <v>63</v>
      </c>
    </row>
    <row r="33" spans="1:9" ht="21.6" thickBot="1" x14ac:dyDescent="0.35">
      <c r="A33" s="3"/>
      <c r="B33" s="6"/>
      <c r="H33" s="9"/>
    </row>
    <row r="34" spans="1:9" ht="21.6" thickBot="1" x14ac:dyDescent="0.35">
      <c r="A34" s="3" t="s">
        <v>103</v>
      </c>
      <c r="B34" s="6" t="s">
        <v>33</v>
      </c>
      <c r="H34" s="9">
        <f>AVERAGE(Quest.Utente1!H34,Quest.Utente2!H34,Quest.Utente3!H34,Quest.Utente4!H34)</f>
        <v>3.75</v>
      </c>
      <c r="I34" s="17" t="s">
        <v>63</v>
      </c>
    </row>
    <row r="35" spans="1:9" ht="21.6" thickBot="1" x14ac:dyDescent="0.35">
      <c r="A35" s="4" t="s">
        <v>104</v>
      </c>
      <c r="B35" s="6" t="s">
        <v>35</v>
      </c>
      <c r="H35" s="9">
        <f>AVERAGE(Quest.Utente1!H35,Quest.Utente2!H35,Quest.Utente3!H35,Quest.Utente4!H35)</f>
        <v>2.75</v>
      </c>
      <c r="I35" s="17" t="s">
        <v>63</v>
      </c>
    </row>
    <row r="36" spans="1:9" ht="21.6" thickBot="1" x14ac:dyDescent="0.35">
      <c r="A36" s="3" t="s">
        <v>105</v>
      </c>
      <c r="B36" s="6" t="s">
        <v>38</v>
      </c>
      <c r="H36" s="9">
        <f>AVERAGE(Quest.Utente1!H36,Quest.Utente2!H36,Quest.Utente3!H36,Quest.Utente4!H36)</f>
        <v>1.75</v>
      </c>
      <c r="I36" s="17" t="s">
        <v>63</v>
      </c>
    </row>
    <row r="37" spans="1:9" ht="21.6" thickBot="1" x14ac:dyDescent="0.35">
      <c r="A37" s="3"/>
      <c r="B37" s="6"/>
      <c r="H37" s="9"/>
    </row>
    <row r="38" spans="1:9" ht="31.8" thickBot="1" x14ac:dyDescent="0.35">
      <c r="A38" s="3" t="s">
        <v>106</v>
      </c>
      <c r="B38" s="6" t="s">
        <v>41</v>
      </c>
      <c r="H38" s="9">
        <f>AVERAGE(Quest.Utente1!H38,Quest.Utente2!H38,Quest.Utente3!H38,Quest.Utente4!H38)</f>
        <v>3.25</v>
      </c>
      <c r="I38" s="17" t="s">
        <v>63</v>
      </c>
    </row>
    <row r="39" spans="1:9" ht="21.6" thickBot="1" x14ac:dyDescent="0.35">
      <c r="A39" s="4" t="s">
        <v>107</v>
      </c>
      <c r="B39" s="6" t="s">
        <v>44</v>
      </c>
      <c r="H39" s="9">
        <f>AVERAGE(Quest.Utente1!H39,Quest.Utente2!H39,Quest.Utente3!H39,Quest.Utente4!H39)</f>
        <v>3.75</v>
      </c>
      <c r="I39" s="17" t="s">
        <v>63</v>
      </c>
    </row>
    <row r="40" spans="1:9" ht="21.6" thickBot="1" x14ac:dyDescent="0.35">
      <c r="A40" s="4"/>
      <c r="B40" s="6"/>
      <c r="H40" s="9"/>
    </row>
    <row r="41" spans="1:9" ht="21.6" thickBot="1" x14ac:dyDescent="0.35">
      <c r="A41" s="3" t="s">
        <v>108</v>
      </c>
      <c r="B41" s="6" t="s">
        <v>47</v>
      </c>
      <c r="H41" s="9">
        <f>AVERAGE(Quest.Utente1!H41,Quest.Utente2!H41,Quest.Utente3!H41,Quest.Utente4!H41)</f>
        <v>3.25</v>
      </c>
      <c r="I41" s="17" t="s">
        <v>63</v>
      </c>
    </row>
    <row r="42" spans="1:9" ht="31.8" thickBot="1" x14ac:dyDescent="0.35">
      <c r="A42" s="4" t="s">
        <v>108</v>
      </c>
      <c r="B42" s="6" t="s">
        <v>49</v>
      </c>
      <c r="H42" s="9">
        <f>AVERAGE(Quest.Utente1!H42,Quest.Utente2!H42,Quest.Utente3!H42,Quest.Utente4!H42)</f>
        <v>1.75</v>
      </c>
      <c r="I42" s="17" t="s">
        <v>63</v>
      </c>
    </row>
    <row r="43" spans="1:9" ht="21.6" thickBot="1" x14ac:dyDescent="0.35">
      <c r="A43" s="4"/>
      <c r="B43" s="6"/>
      <c r="H43" s="9"/>
    </row>
    <row r="44" spans="1:9" ht="21.6" thickBot="1" x14ac:dyDescent="0.35">
      <c r="A44" s="3" t="s">
        <v>110</v>
      </c>
      <c r="B44" s="7" t="s">
        <v>25</v>
      </c>
      <c r="H44" s="9">
        <f>AVERAGE(Quest.Utente1!H44,Quest.Utente2!H44,Quest.Utente3!H44,Quest.Utente4!H44)</f>
        <v>3.5</v>
      </c>
      <c r="I44" s="17" t="s">
        <v>63</v>
      </c>
    </row>
    <row r="45" spans="1:9" ht="21.6" thickBot="1" x14ac:dyDescent="0.35">
      <c r="A45" s="4" t="s">
        <v>111</v>
      </c>
      <c r="B45" s="7" t="s">
        <v>27</v>
      </c>
      <c r="H45" s="9">
        <f>AVERAGE(Quest.Utente1!H45,Quest.Utente2!H45,Quest.Utente3!H45,Quest.Utente4!H45)</f>
        <v>3.5</v>
      </c>
      <c r="I45" s="17" t="s">
        <v>63</v>
      </c>
    </row>
    <row r="46" spans="1:9" ht="31.8" thickBot="1" x14ac:dyDescent="0.35">
      <c r="A46" s="3" t="s">
        <v>112</v>
      </c>
      <c r="B46" s="6" t="s">
        <v>30</v>
      </c>
      <c r="H46" s="9">
        <f>AVERAGE(Quest.Utente1!H46,Quest.Utente2!H46,Quest.Utente3!H46,Quest.Utente4!H46)</f>
        <v>2.5</v>
      </c>
      <c r="I46" s="17" t="s">
        <v>63</v>
      </c>
    </row>
    <row r="47" spans="1:9" ht="21.6" thickBot="1" x14ac:dyDescent="0.35">
      <c r="A47" s="3"/>
      <c r="B47" s="6"/>
      <c r="H47" s="9"/>
    </row>
    <row r="48" spans="1:9" ht="21.6" thickBot="1" x14ac:dyDescent="0.35">
      <c r="A48" s="3" t="s">
        <v>113</v>
      </c>
      <c r="B48" s="6" t="s">
        <v>33</v>
      </c>
      <c r="H48" s="9">
        <f>AVERAGE(Quest.Utente1!H48,Quest.Utente2!H48,Quest.Utente3!H48,Quest.Utente4!H48)</f>
        <v>0</v>
      </c>
      <c r="I48" s="17" t="s">
        <v>63</v>
      </c>
    </row>
    <row r="49" spans="1:9" ht="21.6" thickBot="1" x14ac:dyDescent="0.35">
      <c r="A49" s="4" t="s">
        <v>114</v>
      </c>
      <c r="B49" s="6" t="s">
        <v>35</v>
      </c>
      <c r="H49" s="9">
        <f>AVERAGE(Quest.Utente1!H49,Quest.Utente2!H49,Quest.Utente3!H49,Quest.Utente4!H49)</f>
        <v>0</v>
      </c>
      <c r="I49" s="17" t="s">
        <v>63</v>
      </c>
    </row>
    <row r="50" spans="1:9" ht="21.6" thickBot="1" x14ac:dyDescent="0.35">
      <c r="A50" s="3" t="s">
        <v>115</v>
      </c>
      <c r="B50" s="6" t="s">
        <v>38</v>
      </c>
      <c r="H50" s="9">
        <f>AVERAGE(Quest.Utente1!H50,Quest.Utente2!H50,Quest.Utente3!H50,Quest.Utente4!H50)</f>
        <v>0</v>
      </c>
      <c r="I50" s="17" t="s">
        <v>63</v>
      </c>
    </row>
    <row r="51" spans="1:9" ht="21.6" thickBot="1" x14ac:dyDescent="0.35">
      <c r="A51" s="3"/>
      <c r="B51" s="6"/>
      <c r="H51" s="9"/>
    </row>
    <row r="52" spans="1:9" ht="31.8" thickBot="1" x14ac:dyDescent="0.35">
      <c r="A52" s="3" t="s">
        <v>116</v>
      </c>
      <c r="B52" s="6" t="s">
        <v>41</v>
      </c>
      <c r="H52" s="9">
        <f>AVERAGE(Quest.Utente1!H52,Quest.Utente2!H52,Quest.Utente3!H52,Quest.Utente4!H52)</f>
        <v>3.25</v>
      </c>
      <c r="I52" s="17" t="s">
        <v>63</v>
      </c>
    </row>
    <row r="53" spans="1:9" ht="21.6" thickBot="1" x14ac:dyDescent="0.35">
      <c r="A53" s="4" t="s">
        <v>119</v>
      </c>
      <c r="B53" s="6" t="s">
        <v>44</v>
      </c>
      <c r="H53" s="9">
        <f>AVERAGE(Quest.Utente1!H53,Quest.Utente2!H53,Quest.Utente3!H53,Quest.Utente4!H53)</f>
        <v>3.25</v>
      </c>
      <c r="I53" s="17" t="s">
        <v>63</v>
      </c>
    </row>
    <row r="54" spans="1:9" ht="21.6" thickBot="1" x14ac:dyDescent="0.35">
      <c r="A54" s="4"/>
      <c r="B54" s="6"/>
      <c r="H54" s="9"/>
    </row>
    <row r="55" spans="1:9" ht="21.6" thickBot="1" x14ac:dyDescent="0.35">
      <c r="A55" s="3" t="s">
        <v>118</v>
      </c>
      <c r="B55" s="6" t="s">
        <v>47</v>
      </c>
      <c r="H55" s="9">
        <f>AVERAGE(Quest.Utente1!H55,Quest.Utente2!H55,Quest.Utente3!H55,Quest.Utente4!H55)</f>
        <v>3.25</v>
      </c>
      <c r="I55" s="17" t="s">
        <v>63</v>
      </c>
    </row>
    <row r="56" spans="1:9" ht="31.8" thickBot="1" x14ac:dyDescent="0.35">
      <c r="A56" s="4" t="s">
        <v>118</v>
      </c>
      <c r="B56" s="6" t="s">
        <v>49</v>
      </c>
      <c r="H56" s="9">
        <f>AVERAGE(Quest.Utente1!H56,Quest.Utente2!H56,Quest.Utente3!H56,Quest.Utente4!H56)</f>
        <v>2.25</v>
      </c>
      <c r="I56" s="17" t="s">
        <v>63</v>
      </c>
    </row>
    <row r="57" spans="1:9" ht="21.6" thickBot="1" x14ac:dyDescent="0.35">
      <c r="A57" s="4"/>
      <c r="B57" s="6"/>
      <c r="H57" s="9"/>
    </row>
    <row r="58" spans="1:9" ht="21.6" thickBot="1" x14ac:dyDescent="0.35">
      <c r="A58" s="3" t="s">
        <v>76</v>
      </c>
      <c r="B58" s="7" t="s">
        <v>25</v>
      </c>
      <c r="H58" s="9">
        <f>AVERAGE(Quest.Utente1!H58,Quest.Utente2!H58,Quest.Utente3!H58,Quest.Utente4!H58)</f>
        <v>3.5</v>
      </c>
      <c r="I58" s="17" t="s">
        <v>63</v>
      </c>
    </row>
    <row r="59" spans="1:9" ht="21.6" thickBot="1" x14ac:dyDescent="0.35">
      <c r="A59" s="4" t="s">
        <v>77</v>
      </c>
      <c r="B59" s="7" t="s">
        <v>27</v>
      </c>
      <c r="H59" s="9">
        <f>AVERAGE(Quest.Utente1!H59,Quest.Utente2!H59,Quest.Utente3!H59,Quest.Utente4!H59)</f>
        <v>4</v>
      </c>
      <c r="I59" s="17" t="s">
        <v>63</v>
      </c>
    </row>
    <row r="60" spans="1:9" ht="31.8" thickBot="1" x14ac:dyDescent="0.35">
      <c r="A60" s="3" t="s">
        <v>78</v>
      </c>
      <c r="B60" s="6" t="s">
        <v>30</v>
      </c>
      <c r="H60" s="9">
        <f>AVERAGE(Quest.Utente1!H60,Quest.Utente2!H60,Quest.Utente3!H60,Quest.Utente4!H60)</f>
        <v>2</v>
      </c>
      <c r="I60" s="17" t="s">
        <v>63</v>
      </c>
    </row>
    <row r="61" spans="1:9" ht="21.6" thickBot="1" x14ac:dyDescent="0.35">
      <c r="A61" s="3"/>
      <c r="B61" s="6"/>
      <c r="H61" s="9"/>
    </row>
    <row r="62" spans="1:9" ht="21.6" thickBot="1" x14ac:dyDescent="0.35">
      <c r="A62" s="3" t="s">
        <v>79</v>
      </c>
      <c r="B62" s="6" t="s">
        <v>33</v>
      </c>
      <c r="H62" s="9">
        <f>AVERAGE(Quest.Utente1!H62,Quest.Utente2!H62,Quest.Utente3!H62,Quest.Utente4!H62)</f>
        <v>4.25</v>
      </c>
      <c r="I62" s="17" t="s">
        <v>63</v>
      </c>
    </row>
    <row r="63" spans="1:9" ht="21.6" thickBot="1" x14ac:dyDescent="0.35">
      <c r="A63" s="4" t="s">
        <v>80</v>
      </c>
      <c r="B63" s="6" t="s">
        <v>35</v>
      </c>
      <c r="H63" s="9">
        <f>AVERAGE(Quest.Utente1!H63,Quest.Utente2!H63,Quest.Utente3!H63,Quest.Utente4!H63)</f>
        <v>3.5</v>
      </c>
      <c r="I63" s="17" t="s">
        <v>63</v>
      </c>
    </row>
    <row r="64" spans="1:9" ht="21.6" thickBot="1" x14ac:dyDescent="0.35">
      <c r="A64" s="3" t="s">
        <v>81</v>
      </c>
      <c r="B64" s="6" t="s">
        <v>38</v>
      </c>
      <c r="H64" s="9">
        <f>AVERAGE(Quest.Utente1!H64,Quest.Utente2!H64,Quest.Utente3!H64,Quest.Utente4!H64)</f>
        <v>3.25</v>
      </c>
      <c r="I64" s="17" t="s">
        <v>63</v>
      </c>
    </row>
    <row r="65" spans="1:9" ht="21.6" thickBot="1" x14ac:dyDescent="0.35">
      <c r="A65" s="3"/>
      <c r="B65" s="6"/>
      <c r="H65" s="9"/>
    </row>
    <row r="66" spans="1:9" ht="31.8" thickBot="1" x14ac:dyDescent="0.35">
      <c r="A66" s="3" t="s">
        <v>82</v>
      </c>
      <c r="B66" s="6" t="s">
        <v>41</v>
      </c>
      <c r="H66" s="9">
        <f>AVERAGE(Quest.Utente1!H66,Quest.Utente2!H66,Quest.Utente3!H66,Quest.Utente4!H66)</f>
        <v>0</v>
      </c>
      <c r="I66" s="17" t="s">
        <v>63</v>
      </c>
    </row>
    <row r="67" spans="1:9" ht="21.6" thickBot="1" x14ac:dyDescent="0.35">
      <c r="A67" s="4" t="s">
        <v>83</v>
      </c>
      <c r="B67" s="6" t="s">
        <v>44</v>
      </c>
      <c r="H67" s="9">
        <f>AVERAGE(Quest.Utente1!H67,Quest.Utente2!H67,Quest.Utente3!H67,Quest.Utente4!H67)</f>
        <v>0</v>
      </c>
      <c r="I67" s="17" t="s">
        <v>63</v>
      </c>
    </row>
    <row r="68" spans="1:9" ht="21.6" thickBot="1" x14ac:dyDescent="0.35">
      <c r="A68" s="4"/>
      <c r="B68" s="6"/>
      <c r="H68" s="9"/>
    </row>
    <row r="69" spans="1:9" ht="21.6" thickBot="1" x14ac:dyDescent="0.35">
      <c r="A69" s="3" t="s">
        <v>84</v>
      </c>
      <c r="B69" s="6" t="s">
        <v>47</v>
      </c>
      <c r="H69" s="9">
        <f>AVERAGE(Quest.Utente1!H69,Quest.Utente2!H69,Quest.Utente3!H69,Quest.Utente4!H69)</f>
        <v>2</v>
      </c>
      <c r="I69" s="17" t="s">
        <v>63</v>
      </c>
    </row>
    <row r="70" spans="1:9" ht="31.8" thickBot="1" x14ac:dyDescent="0.35">
      <c r="A70" s="4" t="s">
        <v>84</v>
      </c>
      <c r="B70" s="6" t="s">
        <v>49</v>
      </c>
      <c r="H70" s="9">
        <f>AVERAGE(Quest.Utente1!H70,Quest.Utente2!H70,Quest.Utente3!H70,Quest.Utente4!H70)</f>
        <v>2</v>
      </c>
      <c r="I70" s="17" t="s">
        <v>63</v>
      </c>
    </row>
    <row r="71" spans="1:9" ht="21.6" thickBot="1" x14ac:dyDescent="0.35">
      <c r="A71" s="4"/>
      <c r="B71" s="6"/>
      <c r="H71" s="9"/>
    </row>
    <row r="72" spans="1:9" ht="21.6" thickBot="1" x14ac:dyDescent="0.35">
      <c r="A72" s="3" t="s">
        <v>85</v>
      </c>
      <c r="B72" s="7" t="s">
        <v>25</v>
      </c>
      <c r="H72" s="9">
        <f>AVERAGE(Quest.Utente1!H72,Quest.Utente2!H72,Quest.Utente3!H72,Quest.Utente4!H72)</f>
        <v>3</v>
      </c>
      <c r="I72" s="17" t="s">
        <v>63</v>
      </c>
    </row>
    <row r="73" spans="1:9" ht="21.6" thickBot="1" x14ac:dyDescent="0.35">
      <c r="A73" s="4" t="s">
        <v>86</v>
      </c>
      <c r="B73" s="7" t="s">
        <v>27</v>
      </c>
      <c r="H73" s="9">
        <f>AVERAGE(Quest.Utente1!H73,Quest.Utente2!H73,Quest.Utente3!H73,Quest.Utente4!H73)</f>
        <v>3.5</v>
      </c>
      <c r="I73" s="17" t="s">
        <v>63</v>
      </c>
    </row>
    <row r="74" spans="1:9" ht="31.8" thickBot="1" x14ac:dyDescent="0.35">
      <c r="A74" s="3" t="s">
        <v>87</v>
      </c>
      <c r="B74" s="6" t="s">
        <v>30</v>
      </c>
      <c r="H74" s="9">
        <f>AVERAGE(Quest.Utente1!H74,Quest.Utente2!H74,Quest.Utente3!H74,Quest.Utente4!H74)</f>
        <v>3.25</v>
      </c>
      <c r="I74" s="17" t="s">
        <v>63</v>
      </c>
    </row>
    <row r="75" spans="1:9" ht="21.6" thickBot="1" x14ac:dyDescent="0.35">
      <c r="A75" s="3"/>
      <c r="B75" s="6"/>
      <c r="H75" s="9"/>
    </row>
    <row r="76" spans="1:9" ht="21.6" thickBot="1" x14ac:dyDescent="0.35">
      <c r="A76" s="3" t="s">
        <v>88</v>
      </c>
      <c r="B76" s="6" t="s">
        <v>33</v>
      </c>
      <c r="H76" s="9">
        <f>AVERAGE(Quest.Utente1!H76,Quest.Utente2!H76,Quest.Utente3!H76,Quest.Utente4!H76)</f>
        <v>3.25</v>
      </c>
      <c r="I76" s="17" t="s">
        <v>63</v>
      </c>
    </row>
    <row r="77" spans="1:9" ht="21.6" thickBot="1" x14ac:dyDescent="0.35">
      <c r="A77" s="4" t="s">
        <v>89</v>
      </c>
      <c r="B77" s="6" t="s">
        <v>35</v>
      </c>
      <c r="H77" s="9">
        <f>AVERAGE(Quest.Utente1!H77,Quest.Utente2!H77,Quest.Utente3!H77,Quest.Utente4!H77)</f>
        <v>3</v>
      </c>
      <c r="I77" s="17" t="s">
        <v>63</v>
      </c>
    </row>
    <row r="78" spans="1:9" ht="21.6" thickBot="1" x14ac:dyDescent="0.35">
      <c r="A78" s="3" t="s">
        <v>90</v>
      </c>
      <c r="B78" s="6" t="s">
        <v>38</v>
      </c>
      <c r="H78" s="9">
        <f>AVERAGE(Quest.Utente1!H78,Quest.Utente2!H78,Quest.Utente3!H78,Quest.Utente4!H78)</f>
        <v>2.5</v>
      </c>
      <c r="I78" s="17" t="s">
        <v>63</v>
      </c>
    </row>
    <row r="79" spans="1:9" ht="21.6" thickBot="1" x14ac:dyDescent="0.35">
      <c r="A79" s="3"/>
      <c r="B79" s="6"/>
      <c r="H79" s="9"/>
    </row>
    <row r="80" spans="1:9" ht="31.8" thickBot="1" x14ac:dyDescent="0.35">
      <c r="A80" s="3" t="s">
        <v>91</v>
      </c>
      <c r="B80" s="6" t="s">
        <v>41</v>
      </c>
      <c r="H80" s="9">
        <f>AVERAGE(Quest.Utente1!H80,Quest.Utente2!H80,Quest.Utente3!H80,Quest.Utente4!H80)</f>
        <v>0</v>
      </c>
      <c r="I80" s="17" t="s">
        <v>63</v>
      </c>
    </row>
    <row r="81" spans="1:9" ht="21.6" thickBot="1" x14ac:dyDescent="0.35">
      <c r="A81" s="4" t="s">
        <v>92</v>
      </c>
      <c r="B81" s="6" t="s">
        <v>44</v>
      </c>
      <c r="H81" s="9">
        <f>AVERAGE(Quest.Utente1!H81,Quest.Utente2!H81,Quest.Utente3!H81,Quest.Utente4!H81)</f>
        <v>0</v>
      </c>
      <c r="I81" s="17" t="s">
        <v>63</v>
      </c>
    </row>
    <row r="82" spans="1:9" ht="21.6" thickBot="1" x14ac:dyDescent="0.35">
      <c r="A82" s="4"/>
      <c r="B82" s="6"/>
      <c r="H82" s="9"/>
    </row>
    <row r="83" spans="1:9" ht="21.6" thickBot="1" x14ac:dyDescent="0.35">
      <c r="A83" s="3" t="s">
        <v>93</v>
      </c>
      <c r="B83" s="6" t="s">
        <v>47</v>
      </c>
      <c r="H83" s="9">
        <f>AVERAGE(Quest.Utente1!H83,Quest.Utente2!H83,Quest.Utente3!H83,Quest.Utente4!H83)</f>
        <v>3.25</v>
      </c>
      <c r="I83" s="17" t="s">
        <v>63</v>
      </c>
    </row>
    <row r="84" spans="1:9" ht="31.8" thickBot="1" x14ac:dyDescent="0.35">
      <c r="A84" s="4" t="s">
        <v>93</v>
      </c>
      <c r="B84" s="6" t="s">
        <v>49</v>
      </c>
      <c r="H84" s="9">
        <f>AVERAGE(Quest.Utente1!H84,Quest.Utente2!H84,Quest.Utente3!H84,Quest.Utente4!H84)</f>
        <v>2.25</v>
      </c>
      <c r="I84" s="17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"/>
  <sheetViews>
    <sheetView tabSelected="1" workbookViewId="0">
      <selection activeCell="F10" sqref="F10"/>
    </sheetView>
  </sheetViews>
  <sheetFormatPr defaultColWidth="11.19921875" defaultRowHeight="15.6" x14ac:dyDescent="0.3"/>
  <sheetData>
    <row r="1" spans="1:8" ht="21" thickBot="1" x14ac:dyDescent="0.35">
      <c r="A1" s="10" t="s">
        <v>64</v>
      </c>
      <c r="B1" s="10" t="s">
        <v>65</v>
      </c>
      <c r="C1" s="10" t="s">
        <v>66</v>
      </c>
      <c r="D1" s="10" t="s">
        <v>67</v>
      </c>
      <c r="E1" s="10" t="s">
        <v>68</v>
      </c>
    </row>
    <row r="2" spans="1:8" ht="21.6" thickBot="1" x14ac:dyDescent="0.35">
      <c r="A2" s="19" t="s">
        <v>69</v>
      </c>
      <c r="B2" s="24">
        <f>AVERAGE(MEDIE!H2:H4)</f>
        <v>2.5</v>
      </c>
      <c r="C2" s="11">
        <f>AVERAGE(MEDIE!H6:H8)</f>
        <v>3.1666666666666665</v>
      </c>
      <c r="D2" s="24">
        <f>AVERAGE(MEDIE!H10:H11)</f>
        <v>2.5</v>
      </c>
      <c r="E2" s="24">
        <f>AVERAGE(MEDIE!H13:H14)</f>
        <v>2.625</v>
      </c>
    </row>
    <row r="3" spans="1:8" ht="21.6" thickBot="1" x14ac:dyDescent="0.35">
      <c r="A3" s="18" t="s">
        <v>70</v>
      </c>
      <c r="B3" s="20">
        <f>AVERAGE(MEDIE!H16:H18)</f>
        <v>3.6666666666666665</v>
      </c>
      <c r="C3" s="25">
        <f>AVERAGE(MEDIE!H20:H22)</f>
        <v>2.6666666666666665</v>
      </c>
      <c r="D3" s="22" t="s">
        <v>124</v>
      </c>
      <c r="E3" s="20">
        <f>AVERAGE(MEDIE!H27:H28)</f>
        <v>3.375</v>
      </c>
    </row>
    <row r="4" spans="1:8" ht="21.6" thickBot="1" x14ac:dyDescent="0.35">
      <c r="A4" s="19" t="s">
        <v>71</v>
      </c>
      <c r="B4" s="21" t="s">
        <v>124</v>
      </c>
      <c r="C4" s="24">
        <f>AVERAGE(MEDIE!H34:H36)</f>
        <v>2.75</v>
      </c>
      <c r="D4" s="11">
        <f>AVERAGE(MEDIE!H38:H39)</f>
        <v>3.5</v>
      </c>
      <c r="E4" s="24">
        <f>AVERAGE(MEDIE!H41:H42)</f>
        <v>2.5</v>
      </c>
    </row>
    <row r="5" spans="1:8" ht="21.6" thickBot="1" x14ac:dyDescent="0.35">
      <c r="A5" s="18" t="s">
        <v>72</v>
      </c>
      <c r="B5" s="20">
        <f>AVERAGE(MEDIE!H44:H46)</f>
        <v>3.1666666666666665</v>
      </c>
      <c r="C5" s="22" t="s">
        <v>124</v>
      </c>
      <c r="D5" s="20">
        <f>AVERAGE(MEDIE!H52:H53)</f>
        <v>3.25</v>
      </c>
      <c r="E5" s="25">
        <f>AVERAGE(MEDIE!H55:H56)</f>
        <v>2.75</v>
      </c>
    </row>
    <row r="6" spans="1:8" ht="21.6" thickBot="1" x14ac:dyDescent="0.35">
      <c r="A6" s="19" t="s">
        <v>73</v>
      </c>
      <c r="B6" s="11">
        <f>AVERAGE(MEDIE!H58:H60)</f>
        <v>3.1666666666666665</v>
      </c>
      <c r="C6" s="11">
        <f>AVERAGE(MEDIE!H62:H64)</f>
        <v>3.6666666666666665</v>
      </c>
      <c r="D6" s="21" t="s">
        <v>124</v>
      </c>
      <c r="E6" s="24">
        <f>AVERAGE(MEDIE!H69:H70)</f>
        <v>2</v>
      </c>
    </row>
    <row r="7" spans="1:8" ht="21.6" thickBot="1" x14ac:dyDescent="0.35">
      <c r="A7" s="19" t="s">
        <v>123</v>
      </c>
      <c r="B7" s="11">
        <f>AVERAGE(MEDIE!H72:H74)</f>
        <v>3.25</v>
      </c>
      <c r="C7" s="24">
        <f>AVERAGE(MEDIE!H76:H78)</f>
        <v>2.9166666666666665</v>
      </c>
      <c r="D7" s="21" t="s">
        <v>124</v>
      </c>
      <c r="E7" s="24">
        <f>AVERAGE(MEDIE!H83:H84)</f>
        <v>2.75</v>
      </c>
      <c r="H7" s="26"/>
    </row>
  </sheetData>
  <phoneticPr fontId="10" type="noConversion"/>
  <conditionalFormatting sqref="B2">
    <cfRule type="cellIs" dxfId="8" priority="7" operator="lessThan">
      <formula>2.5</formula>
    </cfRule>
  </conditionalFormatting>
  <conditionalFormatting sqref="B2:E7">
    <cfRule type="cellIs" dxfId="0" priority="3" operator="equal">
      <formula>3</formula>
    </cfRule>
    <cfRule type="cellIs" dxfId="1" priority="4" operator="lessThan">
      <formula>3</formula>
    </cfRule>
    <cfRule type="cellIs" priority="5" operator="lessThan">
      <formula>3</formula>
    </cfRule>
    <cfRule type="cellIs" dxfId="2" priority="1" operator="lessThan">
      <formula>3</formula>
    </cfRule>
  </conditionalFormatting>
  <conditionalFormatting sqref="E6">
    <cfRule type="cellIs" dxfId="7" priority="2" operator="lessThan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BEHAVIOURABILITY</vt:lpstr>
      <vt:lpstr>Quest.Utente1</vt:lpstr>
      <vt:lpstr>Quest.Utente2</vt:lpstr>
      <vt:lpstr>Quest.Utente3</vt:lpstr>
      <vt:lpstr>Quest.Utente4</vt:lpstr>
      <vt:lpstr>MEDIE</vt:lpstr>
      <vt:lpstr>TabRisultati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Utente di Microsoft Office</dc:creator>
  <cp:keywords/>
  <dc:description/>
  <cp:lastModifiedBy>Antonio Marcone</cp:lastModifiedBy>
  <cp:revision/>
  <dcterms:created xsi:type="dcterms:W3CDTF">2017-10-12T15:51:15Z</dcterms:created>
  <dcterms:modified xsi:type="dcterms:W3CDTF">2023-04-27T12:52:30Z</dcterms:modified>
  <cp:category/>
  <cp:contentStatus/>
</cp:coreProperties>
</file>