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alco\Desktop\learning\evaluation\mini-batch\"/>
    </mc:Choice>
  </mc:AlternateContent>
  <xr:revisionPtr revIDLastSave="0" documentId="13_ncr:1_{780DE612-C239-4437-A29B-C4AC3B7A72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" i="2" l="1"/>
  <c r="P60" i="2"/>
  <c r="Q50" i="2"/>
  <c r="P50" i="2"/>
  <c r="Q40" i="2"/>
  <c r="P40" i="2"/>
  <c r="Q30" i="2"/>
  <c r="P30" i="2"/>
  <c r="Q20" i="2"/>
  <c r="P20" i="2"/>
  <c r="Q10" i="2"/>
  <c r="P10" i="2"/>
  <c r="O60" i="2"/>
  <c r="N60" i="2"/>
  <c r="O50" i="2"/>
  <c r="O40" i="2"/>
  <c r="N50" i="2"/>
  <c r="N40" i="2"/>
  <c r="O30" i="2"/>
  <c r="N30" i="2"/>
  <c r="O20" i="2"/>
  <c r="N20" i="2"/>
  <c r="O10" i="2"/>
  <c r="N10" i="2"/>
</calcChain>
</file>

<file path=xl/sharedStrings.xml><?xml version="1.0" encoding="utf-8"?>
<sst xmlns="http://schemas.openxmlformats.org/spreadsheetml/2006/main" count="357" uniqueCount="79">
  <si>
    <t>id</t>
  </si>
  <si>
    <t>num_mini_batch</t>
  </si>
  <si>
    <t>learning_rate</t>
  </si>
  <si>
    <t>momentum</t>
  </si>
  <si>
    <t>n_hidden_layers</t>
  </si>
  <si>
    <t>m_neurons_list</t>
  </si>
  <si>
    <t>activation_function</t>
  </si>
  <si>
    <t>error_function</t>
  </si>
  <si>
    <t>acc_train</t>
  </si>
  <si>
    <t>acc_val</t>
  </si>
  <si>
    <t>err_train</t>
  </si>
  <si>
    <t>err_val</t>
  </si>
  <si>
    <t>stop</t>
  </si>
  <si>
    <t>epoch_best</t>
  </si>
  <si>
    <t>time</t>
  </si>
  <si>
    <t>f1-score_tr</t>
  </si>
  <si>
    <t>f1-score_val</t>
  </si>
  <si>
    <t>[50]</t>
  </si>
  <si>
    <t>['sigmoid', 'identity']</t>
  </si>
  <si>
    <t>cross_entropy_softmax</t>
  </si>
  <si>
    <t>78.53</t>
  </si>
  <si>
    <t>99.31</t>
  </si>
  <si>
    <t>96.59</t>
  </si>
  <si>
    <t>394.07</t>
  </si>
  <si>
    <t>346.30</t>
  </si>
  <si>
    <t>321.42</t>
  </si>
  <si>
    <t>327.28</t>
  </si>
  <si>
    <t>315.51</t>
  </si>
  <si>
    <t>329.64</t>
  </si>
  <si>
    <t>67.03</t>
  </si>
  <si>
    <t>80.25</t>
  </si>
  <si>
    <t>75.27</t>
  </si>
  <si>
    <t>357.43</t>
  </si>
  <si>
    <t>361.10</t>
  </si>
  <si>
    <t>358.72</t>
  </si>
  <si>
    <t>361.02</t>
  </si>
  <si>
    <t>362.84</t>
  </si>
  <si>
    <t>359.11</t>
  </si>
  <si>
    <t>[100]</t>
  </si>
  <si>
    <t>141.65</t>
  </si>
  <si>
    <t>146.61</t>
  </si>
  <si>
    <t>147.07</t>
  </si>
  <si>
    <t>584.16</t>
  </si>
  <si>
    <t>588.93</t>
  </si>
  <si>
    <t>588.47</t>
  </si>
  <si>
    <t>581.14</t>
  </si>
  <si>
    <t>606.30</t>
  </si>
  <si>
    <t>612.11</t>
  </si>
  <si>
    <t>139.53</t>
  </si>
  <si>
    <t>131.97</t>
  </si>
  <si>
    <t>146.80</t>
  </si>
  <si>
    <t>560.24</t>
  </si>
  <si>
    <t>542.08</t>
  </si>
  <si>
    <t>524.11</t>
  </si>
  <si>
    <t>516.60</t>
  </si>
  <si>
    <t>501.25</t>
  </si>
  <si>
    <t>506.71</t>
  </si>
  <si>
    <t>[200]</t>
  </si>
  <si>
    <t>244.93</t>
  </si>
  <si>
    <t>229.47</t>
  </si>
  <si>
    <t>209.55</t>
  </si>
  <si>
    <t>931.46</t>
  </si>
  <si>
    <t>939.61</t>
  </si>
  <si>
    <t>949.32</t>
  </si>
  <si>
    <t>1054.03</t>
  </si>
  <si>
    <t>1068.28</t>
  </si>
  <si>
    <t>961.60</t>
  </si>
  <si>
    <t>268.27</t>
  </si>
  <si>
    <t>295.77</t>
  </si>
  <si>
    <t>267.68</t>
  </si>
  <si>
    <t>1059.35</t>
  </si>
  <si>
    <t>1056.81</t>
  </si>
  <si>
    <t>1195.81</t>
  </si>
  <si>
    <t>1179.49</t>
  </si>
  <si>
    <t>1122.02</t>
  </si>
  <si>
    <t>1120.59</t>
  </si>
  <si>
    <t>Media_A</t>
  </si>
  <si>
    <t>DEV STD</t>
  </si>
  <si>
    <t>MEDIA_E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</si>
</sst>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2">
    <cellStyle name="Colore 3" xfId="1" builtinId="37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16" workbookViewId="0">
      <selection activeCell="E67" sqref="E67"/>
    </sheetView>
  </sheetViews>
  <sheetFormatPr defaultRowHeight="15" x14ac:dyDescent="0.25"/>
  <cols>
    <col min="1" max="1" width="4" bestFit="1" customWidth="1"/>
    <col min="2" max="2" width="16" bestFit="1" customWidth="1"/>
    <col min="3" max="3" width="12.85546875" bestFit="1" customWidth="1"/>
    <col min="4" max="4" width="11.42578125" bestFit="1" customWidth="1"/>
    <col min="5" max="5" width="15.85546875" bestFit="1" customWidth="1"/>
    <col min="6" max="6" width="14.85546875" bestFit="1" customWidth="1"/>
    <col min="7" max="7" width="19.42578125" bestFit="1" customWidth="1"/>
    <col min="8" max="8" width="22" bestFit="1" customWidth="1"/>
    <col min="9" max="12" width="12" bestFit="1" customWidth="1"/>
    <col min="13" max="13" width="4.85546875" bestFit="1" customWidth="1"/>
    <col min="14" max="14" width="11.28515625" bestFit="1" customWidth="1"/>
    <col min="15" max="15" width="7.5703125" bestFit="1" customWidth="1"/>
    <col min="16" max="17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60</v>
      </c>
      <c r="B2">
        <v>32</v>
      </c>
      <c r="C2">
        <v>2E-3</v>
      </c>
      <c r="D2">
        <v>0.5</v>
      </c>
      <c r="E2">
        <v>1</v>
      </c>
      <c r="F2" t="s">
        <v>17</v>
      </c>
      <c r="G2" t="s">
        <v>18</v>
      </c>
      <c r="H2" t="s">
        <v>19</v>
      </c>
      <c r="I2">
        <v>0.99331250000000004</v>
      </c>
      <c r="J2">
        <v>0.96924999999999994</v>
      </c>
      <c r="K2">
        <v>1598.063993652011</v>
      </c>
      <c r="L2">
        <v>1278.746900176581</v>
      </c>
      <c r="M2">
        <v>100</v>
      </c>
      <c r="N2">
        <v>85</v>
      </c>
      <c r="O2" t="s">
        <v>20</v>
      </c>
      <c r="P2">
        <v>0.99331785664562167</v>
      </c>
      <c r="Q2">
        <v>0.96884724675502709</v>
      </c>
    </row>
    <row r="3" spans="1:17" x14ac:dyDescent="0.25">
      <c r="A3">
        <v>61</v>
      </c>
      <c r="B3">
        <v>32</v>
      </c>
      <c r="C3">
        <v>2E-3</v>
      </c>
      <c r="D3">
        <v>0.75</v>
      </c>
      <c r="E3">
        <v>1</v>
      </c>
      <c r="F3" t="s">
        <v>17</v>
      </c>
      <c r="G3" t="s">
        <v>18</v>
      </c>
      <c r="H3" t="s">
        <v>19</v>
      </c>
      <c r="I3">
        <v>0.99443749999999997</v>
      </c>
      <c r="J3">
        <v>0.9694166666666667</v>
      </c>
      <c r="K3">
        <v>1406.5969821857191</v>
      </c>
      <c r="L3">
        <v>1320.4318041996289</v>
      </c>
      <c r="M3">
        <v>113</v>
      </c>
      <c r="N3">
        <v>98</v>
      </c>
      <c r="O3" t="s">
        <v>21</v>
      </c>
      <c r="P3">
        <v>0.99444555508105892</v>
      </c>
      <c r="Q3">
        <v>0.96902171435758233</v>
      </c>
    </row>
    <row r="4" spans="1:17" x14ac:dyDescent="0.25">
      <c r="A4">
        <v>62</v>
      </c>
      <c r="B4">
        <v>32</v>
      </c>
      <c r="C4">
        <v>2E-3</v>
      </c>
      <c r="D4">
        <v>0.9</v>
      </c>
      <c r="E4">
        <v>1</v>
      </c>
      <c r="F4" t="s">
        <v>17</v>
      </c>
      <c r="G4" t="s">
        <v>18</v>
      </c>
      <c r="H4" t="s">
        <v>19</v>
      </c>
      <c r="I4">
        <v>0.99456250000000002</v>
      </c>
      <c r="J4">
        <v>0.97141666666666671</v>
      </c>
      <c r="K4">
        <v>1407.978728678057</v>
      </c>
      <c r="L4">
        <v>1250.800411864657</v>
      </c>
      <c r="M4">
        <v>110</v>
      </c>
      <c r="N4">
        <v>95</v>
      </c>
      <c r="O4" t="s">
        <v>22</v>
      </c>
      <c r="P4">
        <v>0.99457334341632886</v>
      </c>
      <c r="Q4">
        <v>0.97103284650074928</v>
      </c>
    </row>
    <row r="5" spans="1:17" x14ac:dyDescent="0.25">
      <c r="A5">
        <v>63</v>
      </c>
      <c r="B5">
        <v>32</v>
      </c>
      <c r="C5">
        <v>1E-4</v>
      </c>
      <c r="D5">
        <v>0.5</v>
      </c>
      <c r="E5">
        <v>1</v>
      </c>
      <c r="F5" t="s">
        <v>17</v>
      </c>
      <c r="G5" t="s">
        <v>18</v>
      </c>
      <c r="H5" t="s">
        <v>19</v>
      </c>
      <c r="I5">
        <v>0.9712291666666667</v>
      </c>
      <c r="J5">
        <v>0.95983333333333332</v>
      </c>
      <c r="K5">
        <v>4898.636721702359</v>
      </c>
      <c r="L5">
        <v>1733.981032919738</v>
      </c>
      <c r="N5">
        <v>499</v>
      </c>
      <c r="O5" t="s">
        <v>23</v>
      </c>
      <c r="P5">
        <v>0.97103992631920977</v>
      </c>
      <c r="Q5">
        <v>0.95936626452996809</v>
      </c>
    </row>
    <row r="6" spans="1:17" x14ac:dyDescent="0.25">
      <c r="A6">
        <v>64</v>
      </c>
      <c r="B6">
        <v>32</v>
      </c>
      <c r="C6">
        <v>1E-4</v>
      </c>
      <c r="D6">
        <v>0.75</v>
      </c>
      <c r="E6">
        <v>1</v>
      </c>
      <c r="F6" t="s">
        <v>17</v>
      </c>
      <c r="G6" t="s">
        <v>18</v>
      </c>
      <c r="H6" t="s">
        <v>19</v>
      </c>
      <c r="I6">
        <v>0.97041666666666671</v>
      </c>
      <c r="J6">
        <v>0.95758333333333334</v>
      </c>
      <c r="K6">
        <v>5049.7371394135334</v>
      </c>
      <c r="L6">
        <v>1776.4617176003851</v>
      </c>
      <c r="N6">
        <v>499</v>
      </c>
      <c r="O6" t="s">
        <v>24</v>
      </c>
      <c r="P6">
        <v>0.97019025379490953</v>
      </c>
      <c r="Q6">
        <v>0.95702679562559756</v>
      </c>
    </row>
    <row r="7" spans="1:17" x14ac:dyDescent="0.25">
      <c r="A7">
        <v>65</v>
      </c>
      <c r="B7">
        <v>32</v>
      </c>
      <c r="C7">
        <v>1E-4</v>
      </c>
      <c r="D7">
        <v>0.9</v>
      </c>
      <c r="E7">
        <v>1</v>
      </c>
      <c r="F7" t="s">
        <v>17</v>
      </c>
      <c r="G7" t="s">
        <v>18</v>
      </c>
      <c r="H7" t="s">
        <v>19</v>
      </c>
      <c r="I7">
        <v>0.97216666666666662</v>
      </c>
      <c r="J7">
        <v>0.95908333333333329</v>
      </c>
      <c r="K7">
        <v>4832.9992793436249</v>
      </c>
      <c r="L7">
        <v>1679.1795826858499</v>
      </c>
      <c r="N7">
        <v>499</v>
      </c>
      <c r="O7" t="s">
        <v>25</v>
      </c>
      <c r="P7">
        <v>0.97198547981247407</v>
      </c>
      <c r="Q7">
        <v>0.9585245416633319</v>
      </c>
    </row>
    <row r="8" spans="1:17" x14ac:dyDescent="0.25">
      <c r="A8">
        <v>66</v>
      </c>
      <c r="B8">
        <v>32</v>
      </c>
      <c r="C8">
        <v>9.0000000000000006E-5</v>
      </c>
      <c r="D8">
        <v>0.5</v>
      </c>
      <c r="E8">
        <v>1</v>
      </c>
      <c r="F8" t="s">
        <v>17</v>
      </c>
      <c r="G8" t="s">
        <v>18</v>
      </c>
      <c r="H8" t="s">
        <v>19</v>
      </c>
      <c r="I8">
        <v>0.96956249999999999</v>
      </c>
      <c r="J8">
        <v>0.95816666666666672</v>
      </c>
      <c r="K8">
        <v>5159.3709918500936</v>
      </c>
      <c r="L8">
        <v>1768.3449242450231</v>
      </c>
      <c r="N8">
        <v>499</v>
      </c>
      <c r="O8" t="s">
        <v>26</v>
      </c>
      <c r="P8">
        <v>0.96938904432334727</v>
      </c>
      <c r="Q8">
        <v>0.95763231829880335</v>
      </c>
    </row>
    <row r="9" spans="1:17" x14ac:dyDescent="0.25">
      <c r="A9">
        <v>67</v>
      </c>
      <c r="B9">
        <v>32</v>
      </c>
      <c r="C9">
        <v>9.0000000000000006E-5</v>
      </c>
      <c r="D9">
        <v>0.75</v>
      </c>
      <c r="E9">
        <v>1</v>
      </c>
      <c r="F9" t="s">
        <v>17</v>
      </c>
      <c r="G9" t="s">
        <v>18</v>
      </c>
      <c r="H9" t="s">
        <v>19</v>
      </c>
      <c r="I9">
        <v>0.9692708333333333</v>
      </c>
      <c r="J9">
        <v>0.95866666666666667</v>
      </c>
      <c r="K9">
        <v>5191.5728491297832</v>
      </c>
      <c r="L9">
        <v>1780.3753063142631</v>
      </c>
      <c r="N9">
        <v>499</v>
      </c>
      <c r="O9" t="s">
        <v>27</v>
      </c>
      <c r="P9">
        <v>0.96906045524542039</v>
      </c>
      <c r="Q9">
        <v>0.95817659882183792</v>
      </c>
    </row>
    <row r="10" spans="1:17" x14ac:dyDescent="0.25">
      <c r="A10">
        <v>68</v>
      </c>
      <c r="B10">
        <v>32</v>
      </c>
      <c r="C10">
        <v>9.0000000000000006E-5</v>
      </c>
      <c r="D10">
        <v>0.9</v>
      </c>
      <c r="E10">
        <v>1</v>
      </c>
      <c r="F10" t="s">
        <v>17</v>
      </c>
      <c r="G10" t="s">
        <v>18</v>
      </c>
      <c r="H10" t="s">
        <v>19</v>
      </c>
      <c r="I10">
        <v>0.96695833333333336</v>
      </c>
      <c r="J10">
        <v>0.95625000000000004</v>
      </c>
      <c r="K10">
        <v>5587.7962229743262</v>
      </c>
      <c r="L10">
        <v>1866.3937196644949</v>
      </c>
      <c r="N10">
        <v>499</v>
      </c>
      <c r="O10" t="s">
        <v>28</v>
      </c>
      <c r="P10">
        <v>0.96675005866410468</v>
      </c>
      <c r="Q10">
        <v>0.95570614108843865</v>
      </c>
    </row>
    <row r="11" spans="1:17" x14ac:dyDescent="0.25">
      <c r="A11">
        <v>69</v>
      </c>
      <c r="B11">
        <v>64</v>
      </c>
      <c r="C11">
        <v>2E-3</v>
      </c>
      <c r="D11">
        <v>0.5</v>
      </c>
      <c r="E11">
        <v>1</v>
      </c>
      <c r="F11" t="s">
        <v>17</v>
      </c>
      <c r="G11" t="s">
        <v>18</v>
      </c>
      <c r="H11" t="s">
        <v>19</v>
      </c>
      <c r="I11">
        <v>0.99214583333333328</v>
      </c>
      <c r="J11">
        <v>0.96858333333333335</v>
      </c>
      <c r="K11">
        <v>1764.5142400505499</v>
      </c>
      <c r="L11">
        <v>1422.3208300648471</v>
      </c>
      <c r="M11">
        <v>96</v>
      </c>
      <c r="N11">
        <v>81</v>
      </c>
      <c r="O11" t="s">
        <v>29</v>
      </c>
      <c r="P11">
        <v>0.99212981624030738</v>
      </c>
      <c r="Q11">
        <v>0.96824440643873966</v>
      </c>
    </row>
    <row r="12" spans="1:17" x14ac:dyDescent="0.25">
      <c r="A12">
        <v>70</v>
      </c>
      <c r="B12">
        <v>64</v>
      </c>
      <c r="C12">
        <v>2E-3</v>
      </c>
      <c r="D12">
        <v>0.75</v>
      </c>
      <c r="E12">
        <v>1</v>
      </c>
      <c r="F12" t="s">
        <v>17</v>
      </c>
      <c r="G12" t="s">
        <v>18</v>
      </c>
      <c r="H12" t="s">
        <v>19</v>
      </c>
      <c r="I12">
        <v>0.99395833333333339</v>
      </c>
      <c r="J12">
        <v>0.96875</v>
      </c>
      <c r="K12">
        <v>1546.371601753473</v>
      </c>
      <c r="L12">
        <v>1316.326923358552</v>
      </c>
      <c r="M12">
        <v>108</v>
      </c>
      <c r="N12">
        <v>93</v>
      </c>
      <c r="O12" t="s">
        <v>30</v>
      </c>
      <c r="P12">
        <v>0.99397234508361443</v>
      </c>
      <c r="Q12">
        <v>0.9684052025407125</v>
      </c>
    </row>
    <row r="13" spans="1:17" x14ac:dyDescent="0.25">
      <c r="A13">
        <v>71</v>
      </c>
      <c r="B13">
        <v>64</v>
      </c>
      <c r="C13">
        <v>2E-3</v>
      </c>
      <c r="D13">
        <v>0.9</v>
      </c>
      <c r="E13">
        <v>1</v>
      </c>
      <c r="F13" t="s">
        <v>17</v>
      </c>
      <c r="G13" t="s">
        <v>18</v>
      </c>
      <c r="H13" t="s">
        <v>19</v>
      </c>
      <c r="I13">
        <v>0.99427083333333333</v>
      </c>
      <c r="J13">
        <v>0.96899999999999997</v>
      </c>
      <c r="K13">
        <v>1477.165707136222</v>
      </c>
      <c r="L13">
        <v>1278.448121069516</v>
      </c>
      <c r="M13">
        <v>104</v>
      </c>
      <c r="N13">
        <v>89</v>
      </c>
      <c r="O13" t="s">
        <v>31</v>
      </c>
      <c r="P13">
        <v>0.99430156006854775</v>
      </c>
      <c r="Q13">
        <v>0.96867334363837743</v>
      </c>
    </row>
    <row r="14" spans="1:17" x14ac:dyDescent="0.25">
      <c r="A14">
        <v>72</v>
      </c>
      <c r="B14">
        <v>64</v>
      </c>
      <c r="C14">
        <v>1E-4</v>
      </c>
      <c r="D14">
        <v>0.5</v>
      </c>
      <c r="E14">
        <v>1</v>
      </c>
      <c r="F14" t="s">
        <v>17</v>
      </c>
      <c r="G14" t="s">
        <v>18</v>
      </c>
      <c r="H14" t="s">
        <v>19</v>
      </c>
      <c r="I14">
        <v>0.97162499999999996</v>
      </c>
      <c r="J14">
        <v>0.95816666666666672</v>
      </c>
      <c r="K14">
        <v>4885.5387754303638</v>
      </c>
      <c r="L14">
        <v>1729.8407763732239</v>
      </c>
      <c r="N14">
        <v>499</v>
      </c>
      <c r="O14" t="s">
        <v>32</v>
      </c>
      <c r="P14">
        <v>0.97145187752736673</v>
      </c>
      <c r="Q14">
        <v>0.95763326193379328</v>
      </c>
    </row>
    <row r="15" spans="1:17" x14ac:dyDescent="0.25">
      <c r="A15">
        <v>73</v>
      </c>
      <c r="B15">
        <v>64</v>
      </c>
      <c r="C15">
        <v>1E-4</v>
      </c>
      <c r="D15">
        <v>0.75</v>
      </c>
      <c r="E15">
        <v>1</v>
      </c>
      <c r="F15" t="s">
        <v>17</v>
      </c>
      <c r="G15" t="s">
        <v>18</v>
      </c>
      <c r="H15" t="s">
        <v>19</v>
      </c>
      <c r="I15">
        <v>0.9702291666666667</v>
      </c>
      <c r="J15">
        <v>0.95925000000000005</v>
      </c>
      <c r="K15">
        <v>5063.1128892734887</v>
      </c>
      <c r="L15">
        <v>1763.5330860671299</v>
      </c>
      <c r="N15">
        <v>499</v>
      </c>
      <c r="O15" t="s">
        <v>33</v>
      </c>
      <c r="P15">
        <v>0.96998011966767428</v>
      </c>
      <c r="Q15">
        <v>0.95872415892125018</v>
      </c>
    </row>
    <row r="16" spans="1:17" x14ac:dyDescent="0.25">
      <c r="A16">
        <v>74</v>
      </c>
      <c r="B16">
        <v>64</v>
      </c>
      <c r="C16">
        <v>1E-4</v>
      </c>
      <c r="D16">
        <v>0.9</v>
      </c>
      <c r="E16">
        <v>1</v>
      </c>
      <c r="F16" t="s">
        <v>17</v>
      </c>
      <c r="G16" t="s">
        <v>18</v>
      </c>
      <c r="H16" t="s">
        <v>19</v>
      </c>
      <c r="I16">
        <v>0.9722291666666667</v>
      </c>
      <c r="J16">
        <v>0.95974999999999999</v>
      </c>
      <c r="K16">
        <v>4787.7037938619933</v>
      </c>
      <c r="L16">
        <v>1742.1158359253191</v>
      </c>
      <c r="N16">
        <v>499</v>
      </c>
      <c r="O16" t="s">
        <v>34</v>
      </c>
      <c r="P16">
        <v>0.9720529520980371</v>
      </c>
      <c r="Q16">
        <v>0.95922724451942598</v>
      </c>
    </row>
    <row r="17" spans="1:17" x14ac:dyDescent="0.25">
      <c r="A17">
        <v>75</v>
      </c>
      <c r="B17">
        <v>64</v>
      </c>
      <c r="C17">
        <v>9.0000000000000006E-5</v>
      </c>
      <c r="D17">
        <v>0.5</v>
      </c>
      <c r="E17">
        <v>1</v>
      </c>
      <c r="F17" t="s">
        <v>17</v>
      </c>
      <c r="G17" t="s">
        <v>18</v>
      </c>
      <c r="H17" t="s">
        <v>19</v>
      </c>
      <c r="I17">
        <v>0.96968750000000004</v>
      </c>
      <c r="J17">
        <v>0.95599999999999996</v>
      </c>
      <c r="K17">
        <v>5262.8468639767179</v>
      </c>
      <c r="L17">
        <v>1810.28497503783</v>
      </c>
      <c r="N17">
        <v>499</v>
      </c>
      <c r="O17" t="s">
        <v>35</v>
      </c>
      <c r="P17">
        <v>0.96944528401225283</v>
      </c>
      <c r="Q17">
        <v>0.95543643911215137</v>
      </c>
    </row>
    <row r="18" spans="1:17" x14ac:dyDescent="0.25">
      <c r="A18">
        <v>76</v>
      </c>
      <c r="B18">
        <v>64</v>
      </c>
      <c r="C18">
        <v>9.0000000000000006E-5</v>
      </c>
      <c r="D18">
        <v>0.75</v>
      </c>
      <c r="E18">
        <v>1</v>
      </c>
      <c r="F18" t="s">
        <v>17</v>
      </c>
      <c r="G18" t="s">
        <v>18</v>
      </c>
      <c r="H18" t="s">
        <v>19</v>
      </c>
      <c r="I18">
        <v>0.96931250000000002</v>
      </c>
      <c r="J18">
        <v>0.95708333333333329</v>
      </c>
      <c r="K18">
        <v>5297.7463020146688</v>
      </c>
      <c r="L18">
        <v>1785.350989724526</v>
      </c>
      <c r="N18">
        <v>499</v>
      </c>
      <c r="O18" t="s">
        <v>36</v>
      </c>
      <c r="P18">
        <v>0.96912194382491701</v>
      </c>
      <c r="Q18">
        <v>0.95653019313100407</v>
      </c>
    </row>
    <row r="19" spans="1:17" x14ac:dyDescent="0.25">
      <c r="A19">
        <v>77</v>
      </c>
      <c r="B19">
        <v>64</v>
      </c>
      <c r="C19">
        <v>9.0000000000000006E-5</v>
      </c>
      <c r="D19">
        <v>0.9</v>
      </c>
      <c r="E19">
        <v>1</v>
      </c>
      <c r="F19" t="s">
        <v>17</v>
      </c>
      <c r="G19" t="s">
        <v>18</v>
      </c>
      <c r="H19" t="s">
        <v>19</v>
      </c>
      <c r="I19">
        <v>0.96847916666666667</v>
      </c>
      <c r="J19">
        <v>0.95816666666666672</v>
      </c>
      <c r="K19">
        <v>5357.7617827524782</v>
      </c>
      <c r="L19">
        <v>1815.5225749353269</v>
      </c>
      <c r="N19">
        <v>499</v>
      </c>
      <c r="O19" t="s">
        <v>37</v>
      </c>
      <c r="P19">
        <v>0.96826289029586354</v>
      </c>
      <c r="Q19">
        <v>0.95763916710262009</v>
      </c>
    </row>
    <row r="20" spans="1:17" x14ac:dyDescent="0.25">
      <c r="A20">
        <v>78</v>
      </c>
      <c r="B20">
        <v>32</v>
      </c>
      <c r="C20">
        <v>2E-3</v>
      </c>
      <c r="D20">
        <v>0.5</v>
      </c>
      <c r="E20">
        <v>1</v>
      </c>
      <c r="F20" t="s">
        <v>38</v>
      </c>
      <c r="G20" t="s">
        <v>18</v>
      </c>
      <c r="H20" t="s">
        <v>19</v>
      </c>
      <c r="I20">
        <v>0.99685416666666671</v>
      </c>
      <c r="J20">
        <v>0.97158333333333335</v>
      </c>
      <c r="K20">
        <v>1037.4253273253289</v>
      </c>
      <c r="L20">
        <v>1221.242374902545</v>
      </c>
      <c r="M20">
        <v>122</v>
      </c>
      <c r="N20">
        <v>107</v>
      </c>
      <c r="O20" t="s">
        <v>39</v>
      </c>
      <c r="P20">
        <v>0.99687184920851946</v>
      </c>
      <c r="Q20">
        <v>0.97124203217225313</v>
      </c>
    </row>
    <row r="21" spans="1:17" x14ac:dyDescent="0.25">
      <c r="A21">
        <v>79</v>
      </c>
      <c r="B21">
        <v>32</v>
      </c>
      <c r="C21">
        <v>2E-3</v>
      </c>
      <c r="D21">
        <v>0.75</v>
      </c>
      <c r="E21">
        <v>1</v>
      </c>
      <c r="F21" t="s">
        <v>38</v>
      </c>
      <c r="G21" t="s">
        <v>18</v>
      </c>
      <c r="H21" t="s">
        <v>19</v>
      </c>
      <c r="I21">
        <v>0.99420833333333336</v>
      </c>
      <c r="J21">
        <v>0.96875</v>
      </c>
      <c r="K21">
        <v>1399.0397512115139</v>
      </c>
      <c r="L21">
        <v>1336.561257928827</v>
      </c>
      <c r="M21">
        <v>125</v>
      </c>
      <c r="N21">
        <v>110</v>
      </c>
      <c r="O21" t="s">
        <v>40</v>
      </c>
      <c r="P21">
        <v>0.99422529254213199</v>
      </c>
      <c r="Q21">
        <v>0.96831960353203539</v>
      </c>
    </row>
    <row r="22" spans="1:17" x14ac:dyDescent="0.25">
      <c r="A22">
        <v>80</v>
      </c>
      <c r="B22">
        <v>32</v>
      </c>
      <c r="C22">
        <v>2E-3</v>
      </c>
      <c r="D22">
        <v>0.9</v>
      </c>
      <c r="E22">
        <v>1</v>
      </c>
      <c r="F22" t="s">
        <v>38</v>
      </c>
      <c r="G22" t="s">
        <v>18</v>
      </c>
      <c r="H22" t="s">
        <v>19</v>
      </c>
      <c r="I22">
        <v>0.99729166666666669</v>
      </c>
      <c r="J22">
        <v>0.97216666666666662</v>
      </c>
      <c r="K22">
        <v>958.55532130422489</v>
      </c>
      <c r="L22">
        <v>1230.876465922019</v>
      </c>
      <c r="M22">
        <v>123</v>
      </c>
      <c r="N22">
        <v>108</v>
      </c>
      <c r="O22" t="s">
        <v>41</v>
      </c>
      <c r="P22">
        <v>0.99730801939767155</v>
      </c>
      <c r="Q22">
        <v>0.97186681372193395</v>
      </c>
    </row>
    <row r="23" spans="1:17" x14ac:dyDescent="0.25">
      <c r="A23">
        <v>81</v>
      </c>
      <c r="B23">
        <v>32</v>
      </c>
      <c r="C23">
        <v>1E-4</v>
      </c>
      <c r="D23">
        <v>0.5</v>
      </c>
      <c r="E23">
        <v>1</v>
      </c>
      <c r="F23" t="s">
        <v>38</v>
      </c>
      <c r="G23" t="s">
        <v>18</v>
      </c>
      <c r="H23" t="s">
        <v>19</v>
      </c>
      <c r="I23">
        <v>0.97475000000000001</v>
      </c>
      <c r="J23">
        <v>0.96183333333333332</v>
      </c>
      <c r="K23">
        <v>4451.4185424591724</v>
      </c>
      <c r="L23">
        <v>1588.0742659859379</v>
      </c>
      <c r="N23">
        <v>499</v>
      </c>
      <c r="O23" t="s">
        <v>42</v>
      </c>
      <c r="P23">
        <v>0.97461707950086507</v>
      </c>
      <c r="Q23">
        <v>0.96134863458764674</v>
      </c>
    </row>
    <row r="24" spans="1:17" x14ac:dyDescent="0.25">
      <c r="A24">
        <v>82</v>
      </c>
      <c r="B24">
        <v>32</v>
      </c>
      <c r="C24">
        <v>1E-4</v>
      </c>
      <c r="D24">
        <v>0.75</v>
      </c>
      <c r="E24">
        <v>1</v>
      </c>
      <c r="F24" t="s">
        <v>38</v>
      </c>
      <c r="G24" t="s">
        <v>18</v>
      </c>
      <c r="H24" t="s">
        <v>19</v>
      </c>
      <c r="I24">
        <v>0.9745625</v>
      </c>
      <c r="J24">
        <v>0.96116666666666661</v>
      </c>
      <c r="K24">
        <v>4441.4667959537883</v>
      </c>
      <c r="L24">
        <v>1620.237673625254</v>
      </c>
      <c r="N24">
        <v>499</v>
      </c>
      <c r="O24" t="s">
        <v>43</v>
      </c>
      <c r="P24">
        <v>0.9744435713016566</v>
      </c>
      <c r="Q24">
        <v>0.96070615871503517</v>
      </c>
    </row>
    <row r="25" spans="1:17" x14ac:dyDescent="0.25">
      <c r="A25">
        <v>83</v>
      </c>
      <c r="B25">
        <v>32</v>
      </c>
      <c r="C25">
        <v>1E-4</v>
      </c>
      <c r="D25">
        <v>0.9</v>
      </c>
      <c r="E25">
        <v>1</v>
      </c>
      <c r="F25" t="s">
        <v>38</v>
      </c>
      <c r="G25" t="s">
        <v>18</v>
      </c>
      <c r="H25" t="s">
        <v>19</v>
      </c>
      <c r="I25">
        <v>0.97441666666666671</v>
      </c>
      <c r="J25">
        <v>0.96358333333333335</v>
      </c>
      <c r="K25">
        <v>4443.4249370535445</v>
      </c>
      <c r="L25">
        <v>1593.9083909793301</v>
      </c>
      <c r="N25">
        <v>499</v>
      </c>
      <c r="O25" t="s">
        <v>44</v>
      </c>
      <c r="P25">
        <v>0.97430627388917745</v>
      </c>
      <c r="Q25">
        <v>0.96313218731892891</v>
      </c>
    </row>
    <row r="26" spans="1:17" x14ac:dyDescent="0.25">
      <c r="A26">
        <v>84</v>
      </c>
      <c r="B26">
        <v>32</v>
      </c>
      <c r="C26">
        <v>9.0000000000000006E-5</v>
      </c>
      <c r="D26">
        <v>0.5</v>
      </c>
      <c r="E26">
        <v>1</v>
      </c>
      <c r="F26" t="s">
        <v>38</v>
      </c>
      <c r="G26" t="s">
        <v>18</v>
      </c>
      <c r="H26" t="s">
        <v>19</v>
      </c>
      <c r="I26">
        <v>0.97170833333333329</v>
      </c>
      <c r="J26">
        <v>0.95950000000000002</v>
      </c>
      <c r="K26">
        <v>4931.765110982049</v>
      </c>
      <c r="L26">
        <v>1703.9123740462051</v>
      </c>
      <c r="N26">
        <v>499</v>
      </c>
      <c r="O26" t="s">
        <v>45</v>
      </c>
      <c r="P26">
        <v>0.97156739411068371</v>
      </c>
      <c r="Q26">
        <v>0.95900305384332207</v>
      </c>
    </row>
    <row r="27" spans="1:17" x14ac:dyDescent="0.25">
      <c r="A27">
        <v>85</v>
      </c>
      <c r="B27">
        <v>32</v>
      </c>
      <c r="C27">
        <v>9.0000000000000006E-5</v>
      </c>
      <c r="D27">
        <v>0.75</v>
      </c>
      <c r="E27">
        <v>1</v>
      </c>
      <c r="F27" t="s">
        <v>38</v>
      </c>
      <c r="G27" t="s">
        <v>18</v>
      </c>
      <c r="H27" t="s">
        <v>19</v>
      </c>
      <c r="I27">
        <v>0.97272916666666664</v>
      </c>
      <c r="J27">
        <v>0.96225000000000005</v>
      </c>
      <c r="K27">
        <v>4724.2544914481177</v>
      </c>
      <c r="L27">
        <v>1647.445253314439</v>
      </c>
      <c r="N27">
        <v>499</v>
      </c>
      <c r="O27" t="s">
        <v>46</v>
      </c>
      <c r="P27">
        <v>0.97260250677314986</v>
      </c>
      <c r="Q27">
        <v>0.96179321400008977</v>
      </c>
    </row>
    <row r="28" spans="1:17" x14ac:dyDescent="0.25">
      <c r="A28">
        <v>86</v>
      </c>
      <c r="B28">
        <v>32</v>
      </c>
      <c r="C28">
        <v>9.0000000000000006E-5</v>
      </c>
      <c r="D28">
        <v>0.9</v>
      </c>
      <c r="E28">
        <v>1</v>
      </c>
      <c r="F28" t="s">
        <v>38</v>
      </c>
      <c r="G28" t="s">
        <v>18</v>
      </c>
      <c r="H28" t="s">
        <v>19</v>
      </c>
      <c r="I28">
        <v>0.97264583333333332</v>
      </c>
      <c r="J28">
        <v>0.96033333333333337</v>
      </c>
      <c r="K28">
        <v>4725.591032891959</v>
      </c>
      <c r="L28">
        <v>1683.1096276447349</v>
      </c>
      <c r="N28">
        <v>499</v>
      </c>
      <c r="O28" t="s">
        <v>47</v>
      </c>
      <c r="P28">
        <v>0.97246988876851792</v>
      </c>
      <c r="Q28">
        <v>0.95982907595025913</v>
      </c>
    </row>
    <row r="29" spans="1:17" x14ac:dyDescent="0.25">
      <c r="A29">
        <v>87</v>
      </c>
      <c r="B29">
        <v>64</v>
      </c>
      <c r="C29">
        <v>2E-3</v>
      </c>
      <c r="D29">
        <v>0.5</v>
      </c>
      <c r="E29">
        <v>1</v>
      </c>
      <c r="F29" t="s">
        <v>38</v>
      </c>
      <c r="G29" t="s">
        <v>18</v>
      </c>
      <c r="H29" t="s">
        <v>19</v>
      </c>
      <c r="I29">
        <v>0.99814583333333329</v>
      </c>
      <c r="J29">
        <v>0.97524999999999995</v>
      </c>
      <c r="K29">
        <v>804.3862238894925</v>
      </c>
      <c r="L29">
        <v>1129.9594986095469</v>
      </c>
      <c r="M29">
        <v>122</v>
      </c>
      <c r="N29">
        <v>107</v>
      </c>
      <c r="O29" t="s">
        <v>48</v>
      </c>
      <c r="P29">
        <v>0.99816391693075146</v>
      </c>
      <c r="Q29">
        <v>0.97495477602179648</v>
      </c>
    </row>
    <row r="30" spans="1:17" x14ac:dyDescent="0.25">
      <c r="A30">
        <v>88</v>
      </c>
      <c r="B30">
        <v>64</v>
      </c>
      <c r="C30">
        <v>2E-3</v>
      </c>
      <c r="D30">
        <v>0.75</v>
      </c>
      <c r="E30">
        <v>1</v>
      </c>
      <c r="F30" t="s">
        <v>38</v>
      </c>
      <c r="G30" t="s">
        <v>18</v>
      </c>
      <c r="H30" t="s">
        <v>19</v>
      </c>
      <c r="I30">
        <v>0.99770833333333331</v>
      </c>
      <c r="J30">
        <v>0.97350000000000003</v>
      </c>
      <c r="K30">
        <v>865.20845920455133</v>
      </c>
      <c r="L30">
        <v>1150.547265772788</v>
      </c>
      <c r="M30">
        <v>117</v>
      </c>
      <c r="N30">
        <v>102</v>
      </c>
      <c r="O30" t="s">
        <v>49</v>
      </c>
      <c r="P30">
        <v>0.99772963232118739</v>
      </c>
      <c r="Q30">
        <v>0.97317950784260565</v>
      </c>
    </row>
    <row r="31" spans="1:17" x14ac:dyDescent="0.25">
      <c r="A31">
        <v>89</v>
      </c>
      <c r="B31">
        <v>64</v>
      </c>
      <c r="C31">
        <v>2E-3</v>
      </c>
      <c r="D31">
        <v>0.9</v>
      </c>
      <c r="E31">
        <v>1</v>
      </c>
      <c r="F31" t="s">
        <v>38</v>
      </c>
      <c r="G31" t="s">
        <v>18</v>
      </c>
      <c r="H31" t="s">
        <v>19</v>
      </c>
      <c r="I31">
        <v>0.99858333333333338</v>
      </c>
      <c r="J31">
        <v>0.97399999999999998</v>
      </c>
      <c r="K31">
        <v>720.09502027890255</v>
      </c>
      <c r="L31">
        <v>1112.7013778648229</v>
      </c>
      <c r="M31">
        <v>127</v>
      </c>
      <c r="N31">
        <v>112</v>
      </c>
      <c r="O31" t="s">
        <v>50</v>
      </c>
      <c r="P31">
        <v>0.99860508733410602</v>
      </c>
      <c r="Q31">
        <v>0.97368797469750956</v>
      </c>
    </row>
    <row r="32" spans="1:17" x14ac:dyDescent="0.25">
      <c r="A32">
        <v>90</v>
      </c>
      <c r="B32">
        <v>64</v>
      </c>
      <c r="C32">
        <v>1E-4</v>
      </c>
      <c r="D32">
        <v>0.5</v>
      </c>
      <c r="E32">
        <v>1</v>
      </c>
      <c r="F32" t="s">
        <v>38</v>
      </c>
      <c r="G32" t="s">
        <v>18</v>
      </c>
      <c r="H32" t="s">
        <v>19</v>
      </c>
      <c r="I32">
        <v>0.97535416666666663</v>
      </c>
      <c r="J32">
        <v>0.96399999999999997</v>
      </c>
      <c r="K32">
        <v>4304.5265599024979</v>
      </c>
      <c r="L32">
        <v>1569.176112483784</v>
      </c>
      <c r="N32">
        <v>499</v>
      </c>
      <c r="O32" t="s">
        <v>51</v>
      </c>
      <c r="P32">
        <v>0.97519953594932363</v>
      </c>
      <c r="Q32">
        <v>0.96358196715761935</v>
      </c>
    </row>
    <row r="33" spans="1:17" x14ac:dyDescent="0.25">
      <c r="A33">
        <v>91</v>
      </c>
      <c r="B33">
        <v>64</v>
      </c>
      <c r="C33">
        <v>1E-4</v>
      </c>
      <c r="D33">
        <v>0.75</v>
      </c>
      <c r="E33">
        <v>1</v>
      </c>
      <c r="F33" t="s">
        <v>38</v>
      </c>
      <c r="G33" t="s">
        <v>18</v>
      </c>
      <c r="H33" t="s">
        <v>19</v>
      </c>
      <c r="I33">
        <v>0.97497916666666662</v>
      </c>
      <c r="J33">
        <v>0.96166666666666667</v>
      </c>
      <c r="K33">
        <v>4388.8553491884441</v>
      </c>
      <c r="L33">
        <v>1607.101010958218</v>
      </c>
      <c r="N33">
        <v>499</v>
      </c>
      <c r="O33" t="s">
        <v>52</v>
      </c>
      <c r="P33">
        <v>0.97482111245577641</v>
      </c>
      <c r="Q33">
        <v>0.96120925622328512</v>
      </c>
    </row>
    <row r="34" spans="1:17" x14ac:dyDescent="0.25">
      <c r="A34">
        <v>92</v>
      </c>
      <c r="B34">
        <v>64</v>
      </c>
      <c r="C34">
        <v>1E-4</v>
      </c>
      <c r="D34">
        <v>0.9</v>
      </c>
      <c r="E34">
        <v>1</v>
      </c>
      <c r="F34" t="s">
        <v>38</v>
      </c>
      <c r="G34" t="s">
        <v>18</v>
      </c>
      <c r="H34" t="s">
        <v>19</v>
      </c>
      <c r="I34">
        <v>0.97418749999999998</v>
      </c>
      <c r="J34">
        <v>0.96274999999999999</v>
      </c>
      <c r="K34">
        <v>4439.8447268945229</v>
      </c>
      <c r="L34">
        <v>1612.963498946167</v>
      </c>
      <c r="N34">
        <v>499</v>
      </c>
      <c r="O34" t="s">
        <v>53</v>
      </c>
      <c r="P34">
        <v>0.9740163875406177</v>
      </c>
      <c r="Q34">
        <v>0.96228033727372841</v>
      </c>
    </row>
    <row r="35" spans="1:17" x14ac:dyDescent="0.25">
      <c r="A35">
        <v>93</v>
      </c>
      <c r="B35">
        <v>64</v>
      </c>
      <c r="C35">
        <v>9.0000000000000006E-5</v>
      </c>
      <c r="D35">
        <v>0.5</v>
      </c>
      <c r="E35">
        <v>1</v>
      </c>
      <c r="F35" t="s">
        <v>38</v>
      </c>
      <c r="G35" t="s">
        <v>18</v>
      </c>
      <c r="H35" t="s">
        <v>19</v>
      </c>
      <c r="I35">
        <v>0.97164583333333332</v>
      </c>
      <c r="J35">
        <v>0.95983333333333332</v>
      </c>
      <c r="K35">
        <v>4867.4467624695053</v>
      </c>
      <c r="L35">
        <v>1700.471079307491</v>
      </c>
      <c r="N35">
        <v>499</v>
      </c>
      <c r="O35" t="s">
        <v>54</v>
      </c>
      <c r="P35">
        <v>0.97146880900875043</v>
      </c>
      <c r="Q35">
        <v>0.95931716648485299</v>
      </c>
    </row>
    <row r="36" spans="1:17" x14ac:dyDescent="0.25">
      <c r="A36">
        <v>94</v>
      </c>
      <c r="B36">
        <v>64</v>
      </c>
      <c r="C36">
        <v>9.0000000000000006E-5</v>
      </c>
      <c r="D36">
        <v>0.75</v>
      </c>
      <c r="E36">
        <v>1</v>
      </c>
      <c r="F36" t="s">
        <v>38</v>
      </c>
      <c r="G36" t="s">
        <v>18</v>
      </c>
      <c r="H36" t="s">
        <v>19</v>
      </c>
      <c r="I36">
        <v>0.97150000000000003</v>
      </c>
      <c r="J36">
        <v>0.96091666666666664</v>
      </c>
      <c r="K36">
        <v>4794.4734062389898</v>
      </c>
      <c r="L36">
        <v>1677.849321933908</v>
      </c>
      <c r="N36">
        <v>499</v>
      </c>
      <c r="O36" t="s">
        <v>55</v>
      </c>
      <c r="P36">
        <v>0.97131270491482824</v>
      </c>
      <c r="Q36">
        <v>0.96043134671679709</v>
      </c>
    </row>
    <row r="37" spans="1:17" x14ac:dyDescent="0.25">
      <c r="A37">
        <v>95</v>
      </c>
      <c r="B37">
        <v>64</v>
      </c>
      <c r="C37">
        <v>9.0000000000000006E-5</v>
      </c>
      <c r="D37">
        <v>0.9</v>
      </c>
      <c r="E37">
        <v>1</v>
      </c>
      <c r="F37" t="s">
        <v>38</v>
      </c>
      <c r="G37" t="s">
        <v>18</v>
      </c>
      <c r="H37" t="s">
        <v>19</v>
      </c>
      <c r="I37">
        <v>0.97283333333333333</v>
      </c>
      <c r="J37">
        <v>0.96225000000000005</v>
      </c>
      <c r="K37">
        <v>4636.0260090819665</v>
      </c>
      <c r="L37">
        <v>1636.42720732061</v>
      </c>
      <c r="N37">
        <v>499</v>
      </c>
      <c r="O37" t="s">
        <v>56</v>
      </c>
      <c r="P37">
        <v>0.9726570309537188</v>
      </c>
      <c r="Q37">
        <v>0.96180631161887775</v>
      </c>
    </row>
    <row r="38" spans="1:17" x14ac:dyDescent="0.25">
      <c r="A38">
        <v>96</v>
      </c>
      <c r="B38">
        <v>32</v>
      </c>
      <c r="C38">
        <v>2E-3</v>
      </c>
      <c r="D38">
        <v>0.5</v>
      </c>
      <c r="E38">
        <v>1</v>
      </c>
      <c r="F38" t="s">
        <v>57</v>
      </c>
      <c r="G38" t="s">
        <v>18</v>
      </c>
      <c r="H38" t="s">
        <v>19</v>
      </c>
      <c r="I38">
        <v>0.99837500000000001</v>
      </c>
      <c r="J38">
        <v>0.97350000000000003</v>
      </c>
      <c r="K38">
        <v>771.99521863255097</v>
      </c>
      <c r="L38">
        <v>1135.1916377969051</v>
      </c>
      <c r="M38">
        <v>129</v>
      </c>
      <c r="N38">
        <v>114</v>
      </c>
      <c r="O38" t="s">
        <v>58</v>
      </c>
      <c r="P38">
        <v>0.99839879428341105</v>
      </c>
      <c r="Q38">
        <v>0.97318285772172253</v>
      </c>
    </row>
    <row r="39" spans="1:17" x14ac:dyDescent="0.25">
      <c r="A39">
        <v>97</v>
      </c>
      <c r="B39">
        <v>32</v>
      </c>
      <c r="C39">
        <v>2E-3</v>
      </c>
      <c r="D39">
        <v>0.75</v>
      </c>
      <c r="E39">
        <v>1</v>
      </c>
      <c r="F39" t="s">
        <v>57</v>
      </c>
      <c r="G39" t="s">
        <v>18</v>
      </c>
      <c r="H39" t="s">
        <v>19</v>
      </c>
      <c r="I39">
        <v>0.99585416666666671</v>
      </c>
      <c r="J39">
        <v>0.96916666666666662</v>
      </c>
      <c r="K39">
        <v>1153.798702677818</v>
      </c>
      <c r="L39">
        <v>1229.361885179203</v>
      </c>
      <c r="M39">
        <v>123</v>
      </c>
      <c r="N39">
        <v>108</v>
      </c>
      <c r="O39" t="s">
        <v>59</v>
      </c>
      <c r="P39">
        <v>0.9958660107965347</v>
      </c>
      <c r="Q39">
        <v>0.96880218937965989</v>
      </c>
    </row>
    <row r="40" spans="1:17" x14ac:dyDescent="0.25">
      <c r="A40">
        <v>98</v>
      </c>
      <c r="B40">
        <v>32</v>
      </c>
      <c r="C40">
        <v>2E-3</v>
      </c>
      <c r="D40">
        <v>0.9</v>
      </c>
      <c r="E40">
        <v>1</v>
      </c>
      <c r="F40" t="s">
        <v>57</v>
      </c>
      <c r="G40" t="s">
        <v>18</v>
      </c>
      <c r="H40" t="s">
        <v>19</v>
      </c>
      <c r="I40">
        <v>0.99522916666666672</v>
      </c>
      <c r="J40">
        <v>0.96699999999999997</v>
      </c>
      <c r="K40">
        <v>1264.4700106542541</v>
      </c>
      <c r="L40">
        <v>1299.7907554919079</v>
      </c>
      <c r="M40">
        <v>114</v>
      </c>
      <c r="N40">
        <v>99</v>
      </c>
      <c r="O40" t="s">
        <v>60</v>
      </c>
      <c r="P40">
        <v>0.99525229139693816</v>
      </c>
      <c r="Q40">
        <v>0.96663632729531646</v>
      </c>
    </row>
    <row r="41" spans="1:17" x14ac:dyDescent="0.25">
      <c r="A41">
        <v>99</v>
      </c>
      <c r="B41">
        <v>32</v>
      </c>
      <c r="C41">
        <v>1E-4</v>
      </c>
      <c r="D41">
        <v>0.5</v>
      </c>
      <c r="E41">
        <v>1</v>
      </c>
      <c r="F41" t="s">
        <v>57</v>
      </c>
      <c r="G41" t="s">
        <v>18</v>
      </c>
      <c r="H41" t="s">
        <v>19</v>
      </c>
      <c r="I41">
        <v>0.97499999999999998</v>
      </c>
      <c r="J41">
        <v>0.96291666666666664</v>
      </c>
      <c r="K41">
        <v>4361.9283849050371</v>
      </c>
      <c r="L41">
        <v>1578.7844907820941</v>
      </c>
      <c r="N41">
        <v>499</v>
      </c>
      <c r="O41" t="s">
        <v>61</v>
      </c>
      <c r="P41">
        <v>0.97485564573484851</v>
      </c>
      <c r="Q41">
        <v>0.96249046646804948</v>
      </c>
    </row>
    <row r="42" spans="1:17" x14ac:dyDescent="0.25">
      <c r="A42">
        <v>100</v>
      </c>
      <c r="B42">
        <v>32</v>
      </c>
      <c r="C42">
        <v>1E-4</v>
      </c>
      <c r="D42">
        <v>0.75</v>
      </c>
      <c r="E42">
        <v>1</v>
      </c>
      <c r="F42" t="s">
        <v>57</v>
      </c>
      <c r="G42" t="s">
        <v>18</v>
      </c>
      <c r="H42" t="s">
        <v>19</v>
      </c>
      <c r="I42">
        <v>0.97458333333333336</v>
      </c>
      <c r="J42">
        <v>0.96408333333333329</v>
      </c>
      <c r="K42">
        <v>4324.5336662522705</v>
      </c>
      <c r="L42">
        <v>1591.2126236169199</v>
      </c>
      <c r="N42">
        <v>499</v>
      </c>
      <c r="O42" t="s">
        <v>62</v>
      </c>
      <c r="P42">
        <v>0.97445409106423198</v>
      </c>
      <c r="Q42">
        <v>0.96367249408604982</v>
      </c>
    </row>
    <row r="43" spans="1:17" x14ac:dyDescent="0.25">
      <c r="A43">
        <v>101</v>
      </c>
      <c r="B43">
        <v>32</v>
      </c>
      <c r="C43">
        <v>1E-4</v>
      </c>
      <c r="D43">
        <v>0.9</v>
      </c>
      <c r="E43">
        <v>1</v>
      </c>
      <c r="F43" t="s">
        <v>57</v>
      </c>
      <c r="G43" t="s">
        <v>18</v>
      </c>
      <c r="H43" t="s">
        <v>19</v>
      </c>
      <c r="I43">
        <v>0.97583333333333333</v>
      </c>
      <c r="J43">
        <v>0.96316666666666662</v>
      </c>
      <c r="K43">
        <v>4275.4292316967121</v>
      </c>
      <c r="L43">
        <v>1568.8706492191191</v>
      </c>
      <c r="N43">
        <v>499</v>
      </c>
      <c r="O43" t="s">
        <v>63</v>
      </c>
      <c r="P43">
        <v>0.97571992561868082</v>
      </c>
      <c r="Q43">
        <v>0.962727791517062</v>
      </c>
    </row>
    <row r="44" spans="1:17" x14ac:dyDescent="0.25">
      <c r="A44">
        <v>102</v>
      </c>
      <c r="B44">
        <v>32</v>
      </c>
      <c r="C44">
        <v>9.0000000000000006E-5</v>
      </c>
      <c r="D44">
        <v>0.5</v>
      </c>
      <c r="E44">
        <v>1</v>
      </c>
      <c r="F44" t="s">
        <v>57</v>
      </c>
      <c r="G44" t="s">
        <v>18</v>
      </c>
      <c r="H44" t="s">
        <v>19</v>
      </c>
      <c r="I44">
        <v>0.97347916666666667</v>
      </c>
      <c r="J44">
        <v>0.96133333333333337</v>
      </c>
      <c r="K44">
        <v>4701.3448086543704</v>
      </c>
      <c r="L44">
        <v>1653.0141384007809</v>
      </c>
      <c r="N44">
        <v>499</v>
      </c>
      <c r="O44" t="s">
        <v>64</v>
      </c>
      <c r="P44">
        <v>0.97333427876739087</v>
      </c>
      <c r="Q44">
        <v>0.96086190329196941</v>
      </c>
    </row>
    <row r="45" spans="1:17" x14ac:dyDescent="0.25">
      <c r="A45">
        <v>103</v>
      </c>
      <c r="B45">
        <v>32</v>
      </c>
      <c r="C45">
        <v>9.0000000000000006E-5</v>
      </c>
      <c r="D45">
        <v>0.75</v>
      </c>
      <c r="E45">
        <v>1</v>
      </c>
      <c r="F45" t="s">
        <v>57</v>
      </c>
      <c r="G45" t="s">
        <v>18</v>
      </c>
      <c r="H45" t="s">
        <v>19</v>
      </c>
      <c r="I45">
        <v>0.97327083333333331</v>
      </c>
      <c r="J45">
        <v>0.96291666666666664</v>
      </c>
      <c r="K45">
        <v>4650.8508135801594</v>
      </c>
      <c r="L45">
        <v>1633.256847978982</v>
      </c>
      <c r="N45">
        <v>499</v>
      </c>
      <c r="O45" t="s">
        <v>65</v>
      </c>
      <c r="P45">
        <v>0.97311699646942407</v>
      </c>
      <c r="Q45">
        <v>0.96247715637456877</v>
      </c>
    </row>
    <row r="46" spans="1:17" x14ac:dyDescent="0.25">
      <c r="A46">
        <v>104</v>
      </c>
      <c r="B46">
        <v>32</v>
      </c>
      <c r="C46">
        <v>9.0000000000000006E-5</v>
      </c>
      <c r="D46">
        <v>0.9</v>
      </c>
      <c r="E46">
        <v>1</v>
      </c>
      <c r="F46" t="s">
        <v>57</v>
      </c>
      <c r="G46" t="s">
        <v>18</v>
      </c>
      <c r="H46" t="s">
        <v>19</v>
      </c>
      <c r="I46">
        <v>0.97260416666666671</v>
      </c>
      <c r="J46">
        <v>0.96133333333333337</v>
      </c>
      <c r="K46">
        <v>4741.8991049030064</v>
      </c>
      <c r="L46">
        <v>1659.49691160048</v>
      </c>
      <c r="N46">
        <v>499</v>
      </c>
      <c r="O46" t="s">
        <v>66</v>
      </c>
      <c r="P46">
        <v>0.9724357897688527</v>
      </c>
      <c r="Q46">
        <v>0.96089612815753545</v>
      </c>
    </row>
    <row r="47" spans="1:17" x14ac:dyDescent="0.25">
      <c r="A47">
        <v>105</v>
      </c>
      <c r="B47">
        <v>64</v>
      </c>
      <c r="C47">
        <v>2E-3</v>
      </c>
      <c r="D47">
        <v>0.5</v>
      </c>
      <c r="E47">
        <v>1</v>
      </c>
      <c r="F47" t="s">
        <v>57</v>
      </c>
      <c r="G47" t="s">
        <v>18</v>
      </c>
      <c r="H47" t="s">
        <v>19</v>
      </c>
      <c r="I47">
        <v>0.99910416666666668</v>
      </c>
      <c r="J47">
        <v>0.97650000000000003</v>
      </c>
      <c r="K47">
        <v>591.75225277843265</v>
      </c>
      <c r="L47">
        <v>1055.7378938890299</v>
      </c>
      <c r="M47">
        <v>127</v>
      </c>
      <c r="N47">
        <v>112</v>
      </c>
      <c r="O47" t="s">
        <v>67</v>
      </c>
      <c r="P47">
        <v>0.99912896419357222</v>
      </c>
      <c r="Q47">
        <v>0.97621018026578565</v>
      </c>
    </row>
    <row r="48" spans="1:17" x14ac:dyDescent="0.25">
      <c r="A48">
        <v>106</v>
      </c>
      <c r="B48">
        <v>64</v>
      </c>
      <c r="C48">
        <v>2E-3</v>
      </c>
      <c r="D48">
        <v>0.75</v>
      </c>
      <c r="E48">
        <v>1</v>
      </c>
      <c r="F48" t="s">
        <v>57</v>
      </c>
      <c r="G48" t="s">
        <v>18</v>
      </c>
      <c r="H48" t="s">
        <v>19</v>
      </c>
      <c r="I48">
        <v>0.99935416666666665</v>
      </c>
      <c r="J48">
        <v>0.97691666666666666</v>
      </c>
      <c r="K48">
        <v>501.08198288392742</v>
      </c>
      <c r="L48">
        <v>1037.810320399386</v>
      </c>
      <c r="M48">
        <v>139</v>
      </c>
      <c r="N48">
        <v>124</v>
      </c>
      <c r="O48" t="s">
        <v>68</v>
      </c>
      <c r="P48">
        <v>0.99937436360198295</v>
      </c>
      <c r="Q48">
        <v>0.97660108229768938</v>
      </c>
    </row>
    <row r="49" spans="1:17" x14ac:dyDescent="0.25">
      <c r="A49">
        <v>107</v>
      </c>
      <c r="B49">
        <v>64</v>
      </c>
      <c r="C49">
        <v>2E-3</v>
      </c>
      <c r="D49">
        <v>0.9</v>
      </c>
      <c r="E49">
        <v>1</v>
      </c>
      <c r="F49" t="s">
        <v>57</v>
      </c>
      <c r="G49" t="s">
        <v>18</v>
      </c>
      <c r="H49" t="s">
        <v>19</v>
      </c>
      <c r="I49">
        <v>0.99914583333333329</v>
      </c>
      <c r="J49">
        <v>0.97591666666666665</v>
      </c>
      <c r="K49">
        <v>591.09825975346519</v>
      </c>
      <c r="L49">
        <v>1039.905718841818</v>
      </c>
      <c r="M49">
        <v>127</v>
      </c>
      <c r="N49">
        <v>112</v>
      </c>
      <c r="O49" t="s">
        <v>69</v>
      </c>
      <c r="P49">
        <v>0.99916212832308138</v>
      </c>
      <c r="Q49">
        <v>0.9755885342992231</v>
      </c>
    </row>
    <row r="50" spans="1:17" x14ac:dyDescent="0.25">
      <c r="A50">
        <v>108</v>
      </c>
      <c r="B50">
        <v>64</v>
      </c>
      <c r="C50">
        <v>1E-4</v>
      </c>
      <c r="D50">
        <v>0.5</v>
      </c>
      <c r="E50">
        <v>1</v>
      </c>
      <c r="F50" t="s">
        <v>57</v>
      </c>
      <c r="G50" t="s">
        <v>18</v>
      </c>
      <c r="H50" t="s">
        <v>19</v>
      </c>
      <c r="I50">
        <v>0.97547916666666667</v>
      </c>
      <c r="J50">
        <v>0.96383333333333332</v>
      </c>
      <c r="K50">
        <v>4284.0950917548907</v>
      </c>
      <c r="L50">
        <v>1589.275647813482</v>
      </c>
      <c r="N50">
        <v>499</v>
      </c>
      <c r="O50" t="s">
        <v>70</v>
      </c>
      <c r="P50">
        <v>0.97535111707162725</v>
      </c>
      <c r="Q50">
        <v>0.96340551272775454</v>
      </c>
    </row>
    <row r="51" spans="1:17" x14ac:dyDescent="0.25">
      <c r="A51">
        <v>109</v>
      </c>
      <c r="B51">
        <v>64</v>
      </c>
      <c r="C51">
        <v>1E-4</v>
      </c>
      <c r="D51">
        <v>0.75</v>
      </c>
      <c r="E51">
        <v>1</v>
      </c>
      <c r="F51" t="s">
        <v>57</v>
      </c>
      <c r="G51" t="s">
        <v>18</v>
      </c>
      <c r="H51" t="s">
        <v>19</v>
      </c>
      <c r="I51">
        <v>0.97547916666666667</v>
      </c>
      <c r="J51">
        <v>0.96458333333333335</v>
      </c>
      <c r="K51">
        <v>4298.5320101374482</v>
      </c>
      <c r="L51">
        <v>1565.0503083125341</v>
      </c>
      <c r="N51">
        <v>499</v>
      </c>
      <c r="O51" t="s">
        <v>71</v>
      </c>
      <c r="P51">
        <v>0.97535480292599586</v>
      </c>
      <c r="Q51">
        <v>0.96415875302030662</v>
      </c>
    </row>
    <row r="52" spans="1:17" x14ac:dyDescent="0.25">
      <c r="A52">
        <v>110</v>
      </c>
      <c r="B52">
        <v>64</v>
      </c>
      <c r="C52">
        <v>1E-4</v>
      </c>
      <c r="D52">
        <v>0.9</v>
      </c>
      <c r="E52">
        <v>1</v>
      </c>
      <c r="F52" t="s">
        <v>57</v>
      </c>
      <c r="G52" t="s">
        <v>18</v>
      </c>
      <c r="H52" t="s">
        <v>19</v>
      </c>
      <c r="I52">
        <v>0.97550000000000003</v>
      </c>
      <c r="J52">
        <v>0.96433333333333338</v>
      </c>
      <c r="K52">
        <v>4275.1223874298294</v>
      </c>
      <c r="L52">
        <v>1551.433445487922</v>
      </c>
      <c r="N52">
        <v>499</v>
      </c>
      <c r="O52" t="s">
        <v>72</v>
      </c>
      <c r="P52">
        <v>0.97535422420963724</v>
      </c>
      <c r="Q52">
        <v>0.96393802414076524</v>
      </c>
    </row>
    <row r="53" spans="1:17" x14ac:dyDescent="0.25">
      <c r="A53">
        <v>111</v>
      </c>
      <c r="B53">
        <v>64</v>
      </c>
      <c r="C53">
        <v>9.0000000000000006E-5</v>
      </c>
      <c r="D53">
        <v>0.5</v>
      </c>
      <c r="E53">
        <v>1</v>
      </c>
      <c r="F53" t="s">
        <v>57</v>
      </c>
      <c r="G53" t="s">
        <v>18</v>
      </c>
      <c r="H53" t="s">
        <v>19</v>
      </c>
      <c r="I53">
        <v>0.97287500000000005</v>
      </c>
      <c r="J53">
        <v>0.96225000000000005</v>
      </c>
      <c r="K53">
        <v>4745.3723974221066</v>
      </c>
      <c r="L53">
        <v>1657.4716014543901</v>
      </c>
      <c r="N53">
        <v>499</v>
      </c>
      <c r="O53" t="s">
        <v>73</v>
      </c>
      <c r="P53">
        <v>0.97273491091313213</v>
      </c>
      <c r="Q53">
        <v>0.96180645542111765</v>
      </c>
    </row>
    <row r="54" spans="1:17" x14ac:dyDescent="0.25">
      <c r="A54">
        <v>112</v>
      </c>
      <c r="B54">
        <v>64</v>
      </c>
      <c r="C54">
        <v>9.0000000000000006E-5</v>
      </c>
      <c r="D54">
        <v>0.75</v>
      </c>
      <c r="E54">
        <v>1</v>
      </c>
      <c r="F54" t="s">
        <v>57</v>
      </c>
      <c r="G54" t="s">
        <v>18</v>
      </c>
      <c r="H54" t="s">
        <v>19</v>
      </c>
      <c r="I54">
        <v>0.97272916666666664</v>
      </c>
      <c r="J54">
        <v>0.96358333333333335</v>
      </c>
      <c r="K54">
        <v>4707.3858516698092</v>
      </c>
      <c r="L54">
        <v>1641.96619999577</v>
      </c>
      <c r="N54">
        <v>499</v>
      </c>
      <c r="O54" t="s">
        <v>74</v>
      </c>
      <c r="P54">
        <v>0.97256739012161453</v>
      </c>
      <c r="Q54">
        <v>0.96317224012579516</v>
      </c>
    </row>
    <row r="55" spans="1:17" x14ac:dyDescent="0.25">
      <c r="A55">
        <v>113</v>
      </c>
      <c r="B55">
        <v>64</v>
      </c>
      <c r="C55">
        <v>9.0000000000000006E-5</v>
      </c>
      <c r="D55">
        <v>0.9</v>
      </c>
      <c r="E55">
        <v>1</v>
      </c>
      <c r="F55" t="s">
        <v>57</v>
      </c>
      <c r="G55" t="s">
        <v>18</v>
      </c>
      <c r="H55" t="s">
        <v>19</v>
      </c>
      <c r="I55">
        <v>0.97289583333333329</v>
      </c>
      <c r="J55">
        <v>0.96216666666666661</v>
      </c>
      <c r="K55">
        <v>4733.0693880676272</v>
      </c>
      <c r="L55">
        <v>1649.28611014542</v>
      </c>
      <c r="N55">
        <v>499</v>
      </c>
      <c r="O55" t="s">
        <v>75</v>
      </c>
      <c r="P55">
        <v>0.97274723885428427</v>
      </c>
      <c r="Q55">
        <v>0.9617428218296038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9221-18CB-460F-A37A-6B1E77BCF50B}">
  <dimension ref="A1:Q60"/>
  <sheetViews>
    <sheetView tabSelected="1" topLeftCell="A40" workbookViewId="0">
      <selection activeCell="G12" sqref="G12:G14"/>
    </sheetView>
  </sheetViews>
  <sheetFormatPr defaultRowHeight="15" x14ac:dyDescent="0.25"/>
  <cols>
    <col min="1" max="1" width="4" style="3" bestFit="1" customWidth="1"/>
    <col min="2" max="2" width="16" style="3" bestFit="1" customWidth="1"/>
    <col min="3" max="3" width="12.85546875" style="3" bestFit="1" customWidth="1"/>
    <col min="4" max="4" width="11.42578125" style="3" bestFit="1" customWidth="1"/>
    <col min="5" max="5" width="14.85546875" style="3" bestFit="1" customWidth="1"/>
    <col min="6" max="9" width="12" style="3" bestFit="1" customWidth="1"/>
    <col min="10" max="10" width="4.85546875" style="3" bestFit="1" customWidth="1"/>
    <col min="11" max="11" width="11.28515625" style="3" bestFit="1" customWidth="1"/>
    <col min="12" max="12" width="7.5703125" style="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N1" s="5" t="s">
        <v>76</v>
      </c>
      <c r="O1" s="5" t="s">
        <v>77</v>
      </c>
      <c r="P1" s="5" t="s">
        <v>78</v>
      </c>
      <c r="Q1" s="5" t="s">
        <v>77</v>
      </c>
    </row>
    <row r="2" spans="1:17" x14ac:dyDescent="0.25">
      <c r="A2" s="3">
        <v>60</v>
      </c>
      <c r="B2" s="3">
        <v>32</v>
      </c>
      <c r="C2" s="3">
        <v>2E-3</v>
      </c>
      <c r="D2" s="3">
        <v>0.5</v>
      </c>
      <c r="E2" s="3" t="s">
        <v>17</v>
      </c>
      <c r="F2" s="3">
        <v>0.99331250000000004</v>
      </c>
      <c r="G2" s="3">
        <v>0.96924999999999994</v>
      </c>
      <c r="H2" s="3">
        <v>1598.063993652011</v>
      </c>
      <c r="I2" s="3">
        <v>1278.746900176581</v>
      </c>
      <c r="J2" s="3">
        <v>100</v>
      </c>
      <c r="K2" s="3">
        <v>85</v>
      </c>
      <c r="L2" s="3" t="s">
        <v>20</v>
      </c>
    </row>
    <row r="3" spans="1:17" x14ac:dyDescent="0.25">
      <c r="A3" s="3">
        <v>61</v>
      </c>
      <c r="B3" s="3">
        <v>32</v>
      </c>
      <c r="C3" s="3">
        <v>2E-3</v>
      </c>
      <c r="D3" s="3">
        <v>0.75</v>
      </c>
      <c r="E3" s="3" t="s">
        <v>17</v>
      </c>
      <c r="F3" s="3">
        <v>0.99443749999999997</v>
      </c>
      <c r="G3" s="3">
        <v>0.9694166666666667</v>
      </c>
      <c r="H3" s="3">
        <v>1406.5969821857191</v>
      </c>
      <c r="I3" s="3">
        <v>1320.4318041996289</v>
      </c>
      <c r="J3" s="3">
        <v>113</v>
      </c>
      <c r="K3" s="3">
        <v>98</v>
      </c>
      <c r="L3" s="3" t="s">
        <v>21</v>
      </c>
    </row>
    <row r="4" spans="1:17" x14ac:dyDescent="0.25">
      <c r="A4" s="3">
        <v>62</v>
      </c>
      <c r="B4" s="3">
        <v>32</v>
      </c>
      <c r="C4" s="3">
        <v>2E-3</v>
      </c>
      <c r="D4" s="3">
        <v>0.9</v>
      </c>
      <c r="E4" s="3" t="s">
        <v>17</v>
      </c>
      <c r="F4" s="3">
        <v>0.99456250000000002</v>
      </c>
      <c r="G4" s="3">
        <v>0.97141666666666671</v>
      </c>
      <c r="H4" s="3">
        <v>1407.978728678057</v>
      </c>
      <c r="I4" s="3">
        <v>1250.800411864657</v>
      </c>
      <c r="J4" s="3">
        <v>110</v>
      </c>
      <c r="K4" s="3">
        <v>95</v>
      </c>
      <c r="L4" s="3" t="s">
        <v>22</v>
      </c>
    </row>
    <row r="5" spans="1:17" x14ac:dyDescent="0.25">
      <c r="A5" s="3">
        <v>63</v>
      </c>
      <c r="B5" s="3">
        <v>32</v>
      </c>
      <c r="C5" s="3">
        <v>1E-4</v>
      </c>
      <c r="D5" s="3">
        <v>0.5</v>
      </c>
      <c r="E5" s="3" t="s">
        <v>17</v>
      </c>
      <c r="F5" s="3">
        <v>0.9712291666666667</v>
      </c>
      <c r="G5" s="3">
        <v>0.95983333333333332</v>
      </c>
      <c r="H5" s="3">
        <v>4898.636721702359</v>
      </c>
      <c r="I5" s="3">
        <v>1733.981032919738</v>
      </c>
      <c r="K5" s="3">
        <v>499</v>
      </c>
      <c r="L5" s="3" t="s">
        <v>23</v>
      </c>
    </row>
    <row r="6" spans="1:17" x14ac:dyDescent="0.25">
      <c r="A6" s="3">
        <v>64</v>
      </c>
      <c r="B6" s="3">
        <v>32</v>
      </c>
      <c r="C6" s="3">
        <v>1E-4</v>
      </c>
      <c r="D6" s="3">
        <v>0.75</v>
      </c>
      <c r="E6" s="3" t="s">
        <v>17</v>
      </c>
      <c r="F6" s="3">
        <v>0.97041666666666671</v>
      </c>
      <c r="G6" s="3">
        <v>0.95758333333333334</v>
      </c>
      <c r="H6" s="3">
        <v>5049.7371394135334</v>
      </c>
      <c r="I6" s="3">
        <v>1776.4617176003851</v>
      </c>
      <c r="K6" s="3">
        <v>499</v>
      </c>
      <c r="L6" s="3" t="s">
        <v>24</v>
      </c>
    </row>
    <row r="7" spans="1:17" x14ac:dyDescent="0.25">
      <c r="A7" s="3">
        <v>65</v>
      </c>
      <c r="B7" s="3">
        <v>32</v>
      </c>
      <c r="C7" s="3">
        <v>1E-4</v>
      </c>
      <c r="D7" s="3">
        <v>0.9</v>
      </c>
      <c r="E7" s="3" t="s">
        <v>17</v>
      </c>
      <c r="F7" s="3">
        <v>0.97216666666666662</v>
      </c>
      <c r="G7" s="3">
        <v>0.95908333333333329</v>
      </c>
      <c r="H7" s="3">
        <v>4832.9992793436249</v>
      </c>
      <c r="I7" s="3">
        <v>1679.1795826858499</v>
      </c>
      <c r="K7" s="3">
        <v>499</v>
      </c>
      <c r="L7" s="3" t="s">
        <v>25</v>
      </c>
    </row>
    <row r="8" spans="1:17" x14ac:dyDescent="0.25">
      <c r="A8" s="3">
        <v>66</v>
      </c>
      <c r="B8" s="3">
        <v>32</v>
      </c>
      <c r="C8" s="3">
        <v>9.0000000000000006E-5</v>
      </c>
      <c r="D8" s="3">
        <v>0.5</v>
      </c>
      <c r="E8" s="3" t="s">
        <v>17</v>
      </c>
      <c r="F8" s="3">
        <v>0.96956249999999999</v>
      </c>
      <c r="G8" s="3">
        <v>0.95816666666666672</v>
      </c>
      <c r="H8" s="3">
        <v>5159.3709918500936</v>
      </c>
      <c r="I8" s="3">
        <v>1768.3449242450231</v>
      </c>
      <c r="K8" s="3">
        <v>499</v>
      </c>
      <c r="L8" s="3" t="s">
        <v>26</v>
      </c>
    </row>
    <row r="9" spans="1:17" x14ac:dyDescent="0.25">
      <c r="A9" s="3">
        <v>67</v>
      </c>
      <c r="B9" s="3">
        <v>32</v>
      </c>
      <c r="C9" s="3">
        <v>9.0000000000000006E-5</v>
      </c>
      <c r="D9" s="3">
        <v>0.75</v>
      </c>
      <c r="E9" s="3" t="s">
        <v>17</v>
      </c>
      <c r="F9" s="3">
        <v>0.9692708333333333</v>
      </c>
      <c r="G9" s="3">
        <v>0.95866666666666667</v>
      </c>
      <c r="H9" s="3">
        <v>5191.5728491297832</v>
      </c>
      <c r="I9" s="3">
        <v>1780.3753063142631</v>
      </c>
      <c r="K9" s="3">
        <v>499</v>
      </c>
      <c r="L9" s="3" t="s">
        <v>27</v>
      </c>
    </row>
    <row r="10" spans="1:17" x14ac:dyDescent="0.25">
      <c r="A10" s="3">
        <v>68</v>
      </c>
      <c r="B10" s="3">
        <v>32</v>
      </c>
      <c r="C10" s="3">
        <v>9.0000000000000006E-5</v>
      </c>
      <c r="D10" s="3">
        <v>0.9</v>
      </c>
      <c r="E10" s="3" t="s">
        <v>17</v>
      </c>
      <c r="F10" s="3">
        <v>0.96695833333333336</v>
      </c>
      <c r="G10" s="3">
        <v>0.95625000000000004</v>
      </c>
      <c r="H10" s="3">
        <v>5587.7962229743262</v>
      </c>
      <c r="I10" s="3">
        <v>1866.3937196644949</v>
      </c>
      <c r="K10" s="3">
        <v>499</v>
      </c>
      <c r="L10" s="3" t="s">
        <v>28</v>
      </c>
      <c r="N10">
        <f>AVERAGE(G2:G10)</f>
        <v>0.96218518518518514</v>
      </c>
      <c r="O10">
        <f>_xlfn.STDEV.S(G2:G10)</f>
        <v>5.9949020266091045E-3</v>
      </c>
      <c r="P10">
        <f>AVERAGE(I2:I10)</f>
        <v>1606.0794888522912</v>
      </c>
      <c r="Q10">
        <f>_xlfn.STDEV.S(I2:I10)</f>
        <v>247.53019531451025</v>
      </c>
    </row>
    <row r="12" spans="1:17" x14ac:dyDescent="0.25">
      <c r="A12" s="3">
        <v>69</v>
      </c>
      <c r="B12" s="3">
        <v>64</v>
      </c>
      <c r="C12" s="3">
        <v>2E-3</v>
      </c>
      <c r="D12" s="3">
        <v>0.5</v>
      </c>
      <c r="E12" s="3" t="s">
        <v>17</v>
      </c>
      <c r="F12" s="3">
        <v>0.99214583333333328</v>
      </c>
      <c r="G12" s="3">
        <v>0.96858333333333335</v>
      </c>
      <c r="H12" s="3">
        <v>1764.5142400505499</v>
      </c>
      <c r="I12" s="3">
        <v>1422.3208300648471</v>
      </c>
      <c r="J12" s="3">
        <v>96</v>
      </c>
      <c r="K12" s="3">
        <v>81</v>
      </c>
      <c r="L12" s="3" t="s">
        <v>29</v>
      </c>
    </row>
    <row r="13" spans="1:17" x14ac:dyDescent="0.25">
      <c r="A13" s="3">
        <v>70</v>
      </c>
      <c r="B13" s="3">
        <v>64</v>
      </c>
      <c r="C13" s="3">
        <v>2E-3</v>
      </c>
      <c r="D13" s="3">
        <v>0.75</v>
      </c>
      <c r="E13" s="3" t="s">
        <v>17</v>
      </c>
      <c r="F13" s="3">
        <v>0.99395833333333339</v>
      </c>
      <c r="G13" s="3">
        <v>0.96875</v>
      </c>
      <c r="H13" s="3">
        <v>1546.371601753473</v>
      </c>
      <c r="I13" s="3">
        <v>1316.326923358552</v>
      </c>
      <c r="J13" s="3">
        <v>108</v>
      </c>
      <c r="K13" s="3">
        <v>93</v>
      </c>
      <c r="L13" s="3" t="s">
        <v>30</v>
      </c>
    </row>
    <row r="14" spans="1:17" x14ac:dyDescent="0.25">
      <c r="A14" s="3">
        <v>71</v>
      </c>
      <c r="B14" s="3">
        <v>64</v>
      </c>
      <c r="C14" s="3">
        <v>2E-3</v>
      </c>
      <c r="D14" s="3">
        <v>0.9</v>
      </c>
      <c r="E14" s="3" t="s">
        <v>17</v>
      </c>
      <c r="F14" s="3">
        <v>0.99427083333333333</v>
      </c>
      <c r="G14" s="3">
        <v>0.96899999999999997</v>
      </c>
      <c r="H14" s="3">
        <v>1477.165707136222</v>
      </c>
      <c r="I14" s="3">
        <v>1278.448121069516</v>
      </c>
      <c r="J14" s="3">
        <v>104</v>
      </c>
      <c r="K14" s="3">
        <v>89</v>
      </c>
      <c r="L14" s="3" t="s">
        <v>31</v>
      </c>
    </row>
    <row r="15" spans="1:17" x14ac:dyDescent="0.25">
      <c r="A15" s="3">
        <v>72</v>
      </c>
      <c r="B15" s="3">
        <v>64</v>
      </c>
      <c r="C15" s="3">
        <v>1E-4</v>
      </c>
      <c r="D15" s="3">
        <v>0.5</v>
      </c>
      <c r="E15" s="3" t="s">
        <v>17</v>
      </c>
      <c r="F15" s="3">
        <v>0.97162499999999996</v>
      </c>
      <c r="G15" s="3">
        <v>0.95816666666666672</v>
      </c>
      <c r="H15" s="3">
        <v>4885.5387754303638</v>
      </c>
      <c r="I15" s="3">
        <v>1729.8407763732239</v>
      </c>
      <c r="K15" s="3">
        <v>499</v>
      </c>
      <c r="L15" s="3" t="s">
        <v>32</v>
      </c>
    </row>
    <row r="16" spans="1:17" x14ac:dyDescent="0.25">
      <c r="A16" s="3">
        <v>73</v>
      </c>
      <c r="B16" s="3">
        <v>64</v>
      </c>
      <c r="C16" s="3">
        <v>1E-4</v>
      </c>
      <c r="D16" s="3">
        <v>0.75</v>
      </c>
      <c r="E16" s="3" t="s">
        <v>17</v>
      </c>
      <c r="F16" s="3">
        <v>0.9702291666666667</v>
      </c>
      <c r="G16" s="3">
        <v>0.95925000000000005</v>
      </c>
      <c r="H16" s="3">
        <v>5063.1128892734887</v>
      </c>
      <c r="I16" s="3">
        <v>1763.5330860671299</v>
      </c>
      <c r="K16" s="3">
        <v>499</v>
      </c>
      <c r="L16" s="3" t="s">
        <v>33</v>
      </c>
    </row>
    <row r="17" spans="1:17" x14ac:dyDescent="0.25">
      <c r="A17" s="3">
        <v>74</v>
      </c>
      <c r="B17" s="3">
        <v>64</v>
      </c>
      <c r="C17" s="3">
        <v>1E-4</v>
      </c>
      <c r="D17" s="3">
        <v>0.9</v>
      </c>
      <c r="E17" s="3" t="s">
        <v>17</v>
      </c>
      <c r="F17" s="3">
        <v>0.9722291666666667</v>
      </c>
      <c r="G17" s="3">
        <v>0.95974999999999999</v>
      </c>
      <c r="H17" s="3">
        <v>4787.7037938619933</v>
      </c>
      <c r="I17" s="3">
        <v>1742.1158359253191</v>
      </c>
      <c r="K17" s="3">
        <v>499</v>
      </c>
      <c r="L17" s="3" t="s">
        <v>34</v>
      </c>
    </row>
    <row r="18" spans="1:17" x14ac:dyDescent="0.25">
      <c r="A18" s="3">
        <v>75</v>
      </c>
      <c r="B18" s="3">
        <v>64</v>
      </c>
      <c r="C18" s="3">
        <v>9.0000000000000006E-5</v>
      </c>
      <c r="D18" s="3">
        <v>0.5</v>
      </c>
      <c r="E18" s="3" t="s">
        <v>17</v>
      </c>
      <c r="F18" s="3">
        <v>0.96968750000000004</v>
      </c>
      <c r="G18" s="3">
        <v>0.95599999999999996</v>
      </c>
      <c r="H18" s="3">
        <v>5262.8468639767179</v>
      </c>
      <c r="I18" s="3">
        <v>1810.28497503783</v>
      </c>
      <c r="K18" s="3">
        <v>499</v>
      </c>
      <c r="L18" s="3" t="s">
        <v>35</v>
      </c>
    </row>
    <row r="19" spans="1:17" x14ac:dyDescent="0.25">
      <c r="A19" s="3">
        <v>76</v>
      </c>
      <c r="B19" s="3">
        <v>64</v>
      </c>
      <c r="C19" s="3">
        <v>9.0000000000000006E-5</v>
      </c>
      <c r="D19" s="3">
        <v>0.75</v>
      </c>
      <c r="E19" s="3" t="s">
        <v>17</v>
      </c>
      <c r="F19" s="3">
        <v>0.96931250000000002</v>
      </c>
      <c r="G19" s="3">
        <v>0.95708333333333329</v>
      </c>
      <c r="H19" s="3">
        <v>5297.7463020146688</v>
      </c>
      <c r="I19" s="3">
        <v>1785.350989724526</v>
      </c>
      <c r="K19" s="3">
        <v>499</v>
      </c>
      <c r="L19" s="3" t="s">
        <v>36</v>
      </c>
    </row>
    <row r="20" spans="1:17" x14ac:dyDescent="0.25">
      <c r="A20" s="3">
        <v>77</v>
      </c>
      <c r="B20" s="3">
        <v>64</v>
      </c>
      <c r="C20" s="3">
        <v>9.0000000000000006E-5</v>
      </c>
      <c r="D20" s="3">
        <v>0.9</v>
      </c>
      <c r="E20" s="3" t="s">
        <v>17</v>
      </c>
      <c r="F20" s="3">
        <v>0.96847916666666667</v>
      </c>
      <c r="G20" s="3">
        <v>0.95816666666666672</v>
      </c>
      <c r="H20" s="3">
        <v>5357.7617827524782</v>
      </c>
      <c r="I20" s="3">
        <v>1815.5225749353269</v>
      </c>
      <c r="K20" s="3">
        <v>499</v>
      </c>
      <c r="L20" s="3" t="s">
        <v>37</v>
      </c>
      <c r="N20">
        <f>AVERAGE(G12:G20)</f>
        <v>0.96163888888888893</v>
      </c>
      <c r="O20">
        <f>_xlfn.STDEV.S(G12:G20)</f>
        <v>5.4648497997047737E-3</v>
      </c>
      <c r="P20">
        <f>AVERAGE(I12:I20)</f>
        <v>1629.3049013951413</v>
      </c>
      <c r="Q20">
        <f>_xlfn.STDEV.S(I12:I20)</f>
        <v>222.63486535290667</v>
      </c>
    </row>
    <row r="22" spans="1:17" x14ac:dyDescent="0.25">
      <c r="A22" s="3">
        <v>78</v>
      </c>
      <c r="B22" s="3">
        <v>32</v>
      </c>
      <c r="C22" s="3">
        <v>2E-3</v>
      </c>
      <c r="D22" s="3">
        <v>0.5</v>
      </c>
      <c r="E22" s="3" t="s">
        <v>38</v>
      </c>
      <c r="F22" s="3">
        <v>0.99685416666666671</v>
      </c>
      <c r="G22" s="3">
        <v>0.97158333333333335</v>
      </c>
      <c r="H22" s="3">
        <v>1037.4253273253289</v>
      </c>
      <c r="I22" s="3">
        <v>1221.242374902545</v>
      </c>
      <c r="J22" s="3">
        <v>122</v>
      </c>
      <c r="K22" s="3">
        <v>107</v>
      </c>
      <c r="L22" s="3" t="s">
        <v>39</v>
      </c>
    </row>
    <row r="23" spans="1:17" x14ac:dyDescent="0.25">
      <c r="A23" s="3">
        <v>79</v>
      </c>
      <c r="B23" s="3">
        <v>32</v>
      </c>
      <c r="C23" s="3">
        <v>2E-3</v>
      </c>
      <c r="D23" s="3">
        <v>0.75</v>
      </c>
      <c r="E23" s="3" t="s">
        <v>38</v>
      </c>
      <c r="F23" s="3">
        <v>0.99420833333333336</v>
      </c>
      <c r="G23" s="3">
        <v>0.96875</v>
      </c>
      <c r="H23" s="3">
        <v>1399.0397512115139</v>
      </c>
      <c r="I23" s="3">
        <v>1336.561257928827</v>
      </c>
      <c r="J23" s="3">
        <v>125</v>
      </c>
      <c r="K23" s="3">
        <v>110</v>
      </c>
      <c r="L23" s="3" t="s">
        <v>40</v>
      </c>
    </row>
    <row r="24" spans="1:17" x14ac:dyDescent="0.25">
      <c r="A24" s="3">
        <v>80</v>
      </c>
      <c r="B24" s="3">
        <v>32</v>
      </c>
      <c r="C24" s="3">
        <v>2E-3</v>
      </c>
      <c r="D24" s="3">
        <v>0.9</v>
      </c>
      <c r="E24" s="3" t="s">
        <v>38</v>
      </c>
      <c r="F24" s="3">
        <v>0.99729166666666669</v>
      </c>
      <c r="G24" s="3">
        <v>0.97216666666666662</v>
      </c>
      <c r="H24" s="3">
        <v>958.55532130422489</v>
      </c>
      <c r="I24" s="3">
        <v>1230.876465922019</v>
      </c>
      <c r="J24" s="3">
        <v>123</v>
      </c>
      <c r="K24" s="3">
        <v>108</v>
      </c>
      <c r="L24" s="3" t="s">
        <v>41</v>
      </c>
    </row>
    <row r="25" spans="1:17" x14ac:dyDescent="0.25">
      <c r="A25" s="3">
        <v>81</v>
      </c>
      <c r="B25" s="3">
        <v>32</v>
      </c>
      <c r="C25" s="3">
        <v>1E-4</v>
      </c>
      <c r="D25" s="3">
        <v>0.5</v>
      </c>
      <c r="E25" s="3" t="s">
        <v>38</v>
      </c>
      <c r="F25" s="3">
        <v>0.97475000000000001</v>
      </c>
      <c r="G25" s="3">
        <v>0.96183333333333332</v>
      </c>
      <c r="H25" s="3">
        <v>4451.4185424591724</v>
      </c>
      <c r="I25" s="3">
        <v>1588.0742659859379</v>
      </c>
      <c r="K25" s="3">
        <v>499</v>
      </c>
      <c r="L25" s="3" t="s">
        <v>42</v>
      </c>
    </row>
    <row r="26" spans="1:17" x14ac:dyDescent="0.25">
      <c r="A26" s="3">
        <v>82</v>
      </c>
      <c r="B26" s="3">
        <v>32</v>
      </c>
      <c r="C26" s="3">
        <v>1E-4</v>
      </c>
      <c r="D26" s="3">
        <v>0.75</v>
      </c>
      <c r="E26" s="3" t="s">
        <v>38</v>
      </c>
      <c r="F26" s="3">
        <v>0.9745625</v>
      </c>
      <c r="G26" s="3">
        <v>0.96116666666666661</v>
      </c>
      <c r="H26" s="3">
        <v>4441.4667959537883</v>
      </c>
      <c r="I26" s="3">
        <v>1620.237673625254</v>
      </c>
      <c r="K26" s="3">
        <v>499</v>
      </c>
      <c r="L26" s="3" t="s">
        <v>43</v>
      </c>
    </row>
    <row r="27" spans="1:17" x14ac:dyDescent="0.25">
      <c r="A27" s="3">
        <v>83</v>
      </c>
      <c r="B27" s="3">
        <v>32</v>
      </c>
      <c r="C27" s="3">
        <v>1E-4</v>
      </c>
      <c r="D27" s="3">
        <v>0.9</v>
      </c>
      <c r="E27" s="3" t="s">
        <v>38</v>
      </c>
      <c r="F27" s="3">
        <v>0.97441666666666671</v>
      </c>
      <c r="G27" s="3">
        <v>0.96358333333333335</v>
      </c>
      <c r="H27" s="3">
        <v>4443.4249370535445</v>
      </c>
      <c r="I27" s="3">
        <v>1593.9083909793301</v>
      </c>
      <c r="K27" s="3">
        <v>499</v>
      </c>
      <c r="L27" s="3" t="s">
        <v>44</v>
      </c>
    </row>
    <row r="28" spans="1:17" x14ac:dyDescent="0.25">
      <c r="A28" s="3">
        <v>84</v>
      </c>
      <c r="B28" s="3">
        <v>32</v>
      </c>
      <c r="C28" s="3">
        <v>9.0000000000000006E-5</v>
      </c>
      <c r="D28" s="3">
        <v>0.5</v>
      </c>
      <c r="E28" s="3" t="s">
        <v>38</v>
      </c>
      <c r="F28" s="3">
        <v>0.97170833333333329</v>
      </c>
      <c r="G28" s="3">
        <v>0.95950000000000002</v>
      </c>
      <c r="H28" s="3">
        <v>4931.765110982049</v>
      </c>
      <c r="I28" s="3">
        <v>1703.9123740462051</v>
      </c>
      <c r="K28" s="3">
        <v>499</v>
      </c>
      <c r="L28" s="3" t="s">
        <v>45</v>
      </c>
    </row>
    <row r="29" spans="1:17" x14ac:dyDescent="0.25">
      <c r="A29" s="3">
        <v>85</v>
      </c>
      <c r="B29" s="3">
        <v>32</v>
      </c>
      <c r="C29" s="3">
        <v>9.0000000000000006E-5</v>
      </c>
      <c r="D29" s="3">
        <v>0.75</v>
      </c>
      <c r="E29" s="3" t="s">
        <v>38</v>
      </c>
      <c r="F29" s="3">
        <v>0.97272916666666664</v>
      </c>
      <c r="G29" s="3">
        <v>0.96225000000000005</v>
      </c>
      <c r="H29" s="3">
        <v>4724.2544914481177</v>
      </c>
      <c r="I29" s="3">
        <v>1647.445253314439</v>
      </c>
      <c r="K29" s="3">
        <v>499</v>
      </c>
      <c r="L29" s="3" t="s">
        <v>46</v>
      </c>
    </row>
    <row r="30" spans="1:17" x14ac:dyDescent="0.25">
      <c r="A30" s="3">
        <v>86</v>
      </c>
      <c r="B30" s="3">
        <v>32</v>
      </c>
      <c r="C30" s="3">
        <v>9.0000000000000006E-5</v>
      </c>
      <c r="D30" s="3">
        <v>0.9</v>
      </c>
      <c r="E30" s="3" t="s">
        <v>38</v>
      </c>
      <c r="F30" s="3">
        <v>0.97264583333333332</v>
      </c>
      <c r="G30" s="3">
        <v>0.96033333333333337</v>
      </c>
      <c r="H30" s="3">
        <v>4725.591032891959</v>
      </c>
      <c r="I30" s="3">
        <v>1683.1096276447349</v>
      </c>
      <c r="K30" s="3">
        <v>499</v>
      </c>
      <c r="L30" s="3" t="s">
        <v>47</v>
      </c>
      <c r="N30">
        <f>AVERAGE(G22:G30)</f>
        <v>0.96457407407407403</v>
      </c>
      <c r="O30">
        <f>_xlfn.STDEV.S(G22:G30)</f>
        <v>4.9174512870483779E-3</v>
      </c>
      <c r="P30">
        <f>AVERAGE(I22:I30)</f>
        <v>1513.9297427054769</v>
      </c>
      <c r="Q30">
        <f>_xlfn.STDEV.S(I22:I30)</f>
        <v>194.60910439334754</v>
      </c>
    </row>
    <row r="32" spans="1:17" x14ac:dyDescent="0.25">
      <c r="A32" s="3">
        <v>87</v>
      </c>
      <c r="B32" s="3">
        <v>64</v>
      </c>
      <c r="C32" s="3">
        <v>2E-3</v>
      </c>
      <c r="D32" s="3">
        <v>0.5</v>
      </c>
      <c r="E32" s="3" t="s">
        <v>38</v>
      </c>
      <c r="F32" s="3">
        <v>0.99814583333333329</v>
      </c>
      <c r="G32" s="3">
        <v>0.97524999999999995</v>
      </c>
      <c r="H32" s="3">
        <v>804.3862238894925</v>
      </c>
      <c r="I32" s="3">
        <v>1129.9594986095469</v>
      </c>
      <c r="J32" s="3">
        <v>122</v>
      </c>
      <c r="K32" s="3">
        <v>107</v>
      </c>
      <c r="L32" s="3" t="s">
        <v>48</v>
      </c>
    </row>
    <row r="33" spans="1:17" x14ac:dyDescent="0.25">
      <c r="A33" s="3">
        <v>88</v>
      </c>
      <c r="B33" s="3">
        <v>64</v>
      </c>
      <c r="C33" s="3">
        <v>2E-3</v>
      </c>
      <c r="D33" s="3">
        <v>0.75</v>
      </c>
      <c r="E33" s="3" t="s">
        <v>38</v>
      </c>
      <c r="F33" s="3">
        <v>0.99770833333333331</v>
      </c>
      <c r="G33" s="3">
        <v>0.97350000000000003</v>
      </c>
      <c r="H33" s="3">
        <v>865.20845920455133</v>
      </c>
      <c r="I33" s="3">
        <v>1150.547265772788</v>
      </c>
      <c r="J33" s="3">
        <v>117</v>
      </c>
      <c r="K33" s="3">
        <v>102</v>
      </c>
      <c r="L33" s="3" t="s">
        <v>49</v>
      </c>
    </row>
    <row r="34" spans="1:17" x14ac:dyDescent="0.25">
      <c r="A34" s="3">
        <v>89</v>
      </c>
      <c r="B34" s="3">
        <v>64</v>
      </c>
      <c r="C34" s="3">
        <v>2E-3</v>
      </c>
      <c r="D34" s="3">
        <v>0.9</v>
      </c>
      <c r="E34" s="3" t="s">
        <v>38</v>
      </c>
      <c r="F34" s="3">
        <v>0.99858333333333338</v>
      </c>
      <c r="G34" s="3">
        <v>0.97399999999999998</v>
      </c>
      <c r="H34" s="3">
        <v>720.09502027890255</v>
      </c>
      <c r="I34" s="3">
        <v>1112.7013778648229</v>
      </c>
      <c r="J34" s="3">
        <v>127</v>
      </c>
      <c r="K34" s="3">
        <v>112</v>
      </c>
      <c r="L34" s="3" t="s">
        <v>50</v>
      </c>
    </row>
    <row r="35" spans="1:17" x14ac:dyDescent="0.25">
      <c r="A35" s="3">
        <v>90</v>
      </c>
      <c r="B35" s="3">
        <v>64</v>
      </c>
      <c r="C35" s="3">
        <v>1E-4</v>
      </c>
      <c r="D35" s="3">
        <v>0.5</v>
      </c>
      <c r="E35" s="3" t="s">
        <v>38</v>
      </c>
      <c r="F35" s="3">
        <v>0.97535416666666663</v>
      </c>
      <c r="G35" s="3">
        <v>0.96399999999999997</v>
      </c>
      <c r="H35" s="3">
        <v>4304.5265599024979</v>
      </c>
      <c r="I35" s="3">
        <v>1569.176112483784</v>
      </c>
      <c r="K35" s="3">
        <v>499</v>
      </c>
      <c r="L35" s="3" t="s">
        <v>51</v>
      </c>
    </row>
    <row r="36" spans="1:17" x14ac:dyDescent="0.25">
      <c r="A36" s="3">
        <v>91</v>
      </c>
      <c r="B36" s="3">
        <v>64</v>
      </c>
      <c r="C36" s="3">
        <v>1E-4</v>
      </c>
      <c r="D36" s="3">
        <v>0.75</v>
      </c>
      <c r="E36" s="3" t="s">
        <v>38</v>
      </c>
      <c r="F36" s="3">
        <v>0.97497916666666662</v>
      </c>
      <c r="G36" s="3">
        <v>0.96166666666666667</v>
      </c>
      <c r="H36" s="3">
        <v>4388.8553491884441</v>
      </c>
      <c r="I36" s="3">
        <v>1607.101010958218</v>
      </c>
      <c r="K36" s="3">
        <v>499</v>
      </c>
      <c r="L36" s="3" t="s">
        <v>52</v>
      </c>
    </row>
    <row r="37" spans="1:17" x14ac:dyDescent="0.25">
      <c r="A37" s="3">
        <v>92</v>
      </c>
      <c r="B37" s="3">
        <v>64</v>
      </c>
      <c r="C37" s="3">
        <v>1E-4</v>
      </c>
      <c r="D37" s="3">
        <v>0.9</v>
      </c>
      <c r="E37" s="3" t="s">
        <v>38</v>
      </c>
      <c r="F37" s="3">
        <v>0.97418749999999998</v>
      </c>
      <c r="G37" s="3">
        <v>0.96274999999999999</v>
      </c>
      <c r="H37" s="3">
        <v>4439.8447268945229</v>
      </c>
      <c r="I37" s="3">
        <v>1612.963498946167</v>
      </c>
      <c r="K37" s="3">
        <v>499</v>
      </c>
      <c r="L37" s="3" t="s">
        <v>53</v>
      </c>
    </row>
    <row r="38" spans="1:17" x14ac:dyDescent="0.25">
      <c r="A38" s="3">
        <v>93</v>
      </c>
      <c r="B38" s="3">
        <v>64</v>
      </c>
      <c r="C38" s="3">
        <v>9.0000000000000006E-5</v>
      </c>
      <c r="D38" s="3">
        <v>0.5</v>
      </c>
      <c r="E38" s="3" t="s">
        <v>38</v>
      </c>
      <c r="F38" s="3">
        <v>0.97164583333333332</v>
      </c>
      <c r="G38" s="3">
        <v>0.95983333333333332</v>
      </c>
      <c r="H38" s="3">
        <v>4867.4467624695053</v>
      </c>
      <c r="I38" s="3">
        <v>1700.471079307491</v>
      </c>
      <c r="K38" s="3">
        <v>499</v>
      </c>
      <c r="L38" s="3" t="s">
        <v>54</v>
      </c>
    </row>
    <row r="39" spans="1:17" x14ac:dyDescent="0.25">
      <c r="A39" s="3">
        <v>94</v>
      </c>
      <c r="B39" s="3">
        <v>64</v>
      </c>
      <c r="C39" s="3">
        <v>9.0000000000000006E-5</v>
      </c>
      <c r="D39" s="3">
        <v>0.75</v>
      </c>
      <c r="E39" s="3" t="s">
        <v>38</v>
      </c>
      <c r="F39" s="3">
        <v>0.97150000000000003</v>
      </c>
      <c r="G39" s="3">
        <v>0.96091666666666664</v>
      </c>
      <c r="H39" s="3">
        <v>4794.4734062389898</v>
      </c>
      <c r="I39" s="3">
        <v>1677.849321933908</v>
      </c>
      <c r="K39" s="3">
        <v>499</v>
      </c>
      <c r="L39" s="3" t="s">
        <v>55</v>
      </c>
    </row>
    <row r="40" spans="1:17" x14ac:dyDescent="0.25">
      <c r="A40" s="3">
        <v>95</v>
      </c>
      <c r="B40" s="3">
        <v>64</v>
      </c>
      <c r="C40" s="3">
        <v>9.0000000000000006E-5</v>
      </c>
      <c r="D40" s="3">
        <v>0.9</v>
      </c>
      <c r="E40" s="3" t="s">
        <v>38</v>
      </c>
      <c r="F40" s="3">
        <v>0.97283333333333333</v>
      </c>
      <c r="G40" s="3">
        <v>0.96225000000000005</v>
      </c>
      <c r="H40" s="3">
        <v>4636.0260090819665</v>
      </c>
      <c r="I40" s="3">
        <v>1636.42720732061</v>
      </c>
      <c r="K40" s="3">
        <v>499</v>
      </c>
      <c r="L40" s="3" t="s">
        <v>56</v>
      </c>
      <c r="N40">
        <f>AVERAGE(G32:G40)</f>
        <v>0.96601851851851839</v>
      </c>
      <c r="O40">
        <f>_xlfn.STDEV.S(G32:G40)</f>
        <v>6.2956358586085219E-3</v>
      </c>
      <c r="P40">
        <f>AVERAGE(I32:I40)</f>
        <v>1466.3551525774817</v>
      </c>
      <c r="Q40">
        <f>_xlfn.STDEV.S(I32:I40)</f>
        <v>254.53579268012189</v>
      </c>
    </row>
    <row r="42" spans="1:17" x14ac:dyDescent="0.25">
      <c r="A42" s="3">
        <v>96</v>
      </c>
      <c r="B42" s="3">
        <v>32</v>
      </c>
      <c r="C42" s="3">
        <v>2E-3</v>
      </c>
      <c r="D42" s="3">
        <v>0.5</v>
      </c>
      <c r="E42" s="3" t="s">
        <v>57</v>
      </c>
      <c r="F42" s="3">
        <v>0.99837500000000001</v>
      </c>
      <c r="G42" s="3">
        <v>0.97350000000000003</v>
      </c>
      <c r="H42" s="3">
        <v>771.99521863255097</v>
      </c>
      <c r="I42" s="3">
        <v>1135.1916377969051</v>
      </c>
      <c r="J42" s="3">
        <v>129</v>
      </c>
      <c r="K42" s="3">
        <v>114</v>
      </c>
      <c r="L42" s="3" t="s">
        <v>58</v>
      </c>
    </row>
    <row r="43" spans="1:17" x14ac:dyDescent="0.25">
      <c r="A43" s="3">
        <v>97</v>
      </c>
      <c r="B43" s="3">
        <v>32</v>
      </c>
      <c r="C43" s="3">
        <v>2E-3</v>
      </c>
      <c r="D43" s="3">
        <v>0.75</v>
      </c>
      <c r="E43" s="3" t="s">
        <v>57</v>
      </c>
      <c r="F43" s="3">
        <v>0.99585416666666671</v>
      </c>
      <c r="G43" s="3">
        <v>0.96916666666666662</v>
      </c>
      <c r="H43" s="3">
        <v>1153.798702677818</v>
      </c>
      <c r="I43" s="3">
        <v>1229.361885179203</v>
      </c>
      <c r="J43" s="3">
        <v>123</v>
      </c>
      <c r="K43" s="3">
        <v>108</v>
      </c>
      <c r="L43" s="3" t="s">
        <v>59</v>
      </c>
    </row>
    <row r="44" spans="1:17" x14ac:dyDescent="0.25">
      <c r="A44" s="3">
        <v>98</v>
      </c>
      <c r="B44" s="3">
        <v>32</v>
      </c>
      <c r="C44" s="3">
        <v>2E-3</v>
      </c>
      <c r="D44" s="3">
        <v>0.9</v>
      </c>
      <c r="E44" s="3" t="s">
        <v>57</v>
      </c>
      <c r="F44" s="3">
        <v>0.99522916666666672</v>
      </c>
      <c r="G44" s="3">
        <v>0.96699999999999997</v>
      </c>
      <c r="H44" s="3">
        <v>1264.4700106542541</v>
      </c>
      <c r="I44" s="3">
        <v>1299.7907554919079</v>
      </c>
      <c r="J44" s="3">
        <v>114</v>
      </c>
      <c r="K44" s="3">
        <v>99</v>
      </c>
      <c r="L44" s="3" t="s">
        <v>60</v>
      </c>
    </row>
    <row r="45" spans="1:17" x14ac:dyDescent="0.25">
      <c r="A45" s="3">
        <v>99</v>
      </c>
      <c r="B45" s="3">
        <v>32</v>
      </c>
      <c r="C45" s="3">
        <v>1E-4</v>
      </c>
      <c r="D45" s="3">
        <v>0.5</v>
      </c>
      <c r="E45" s="3" t="s">
        <v>57</v>
      </c>
      <c r="F45" s="3">
        <v>0.97499999999999998</v>
      </c>
      <c r="G45" s="3">
        <v>0.96291666666666664</v>
      </c>
      <c r="H45" s="3">
        <v>4361.9283849050371</v>
      </c>
      <c r="I45" s="3">
        <v>1578.7844907820941</v>
      </c>
      <c r="K45" s="3">
        <v>499</v>
      </c>
      <c r="L45" s="3" t="s">
        <v>61</v>
      </c>
    </row>
    <row r="46" spans="1:17" x14ac:dyDescent="0.25">
      <c r="A46" s="3">
        <v>100</v>
      </c>
      <c r="B46" s="3">
        <v>32</v>
      </c>
      <c r="C46" s="3">
        <v>1E-4</v>
      </c>
      <c r="D46" s="3">
        <v>0.75</v>
      </c>
      <c r="E46" s="3" t="s">
        <v>57</v>
      </c>
      <c r="F46" s="3">
        <v>0.97458333333333336</v>
      </c>
      <c r="G46" s="3">
        <v>0.96408333333333329</v>
      </c>
      <c r="H46" s="3">
        <v>4324.5336662522705</v>
      </c>
      <c r="I46" s="3">
        <v>1591.2126236169199</v>
      </c>
      <c r="K46" s="3">
        <v>499</v>
      </c>
      <c r="L46" s="3" t="s">
        <v>62</v>
      </c>
    </row>
    <row r="47" spans="1:17" x14ac:dyDescent="0.25">
      <c r="A47" s="3">
        <v>101</v>
      </c>
      <c r="B47" s="3">
        <v>32</v>
      </c>
      <c r="C47" s="3">
        <v>1E-4</v>
      </c>
      <c r="D47" s="3">
        <v>0.9</v>
      </c>
      <c r="E47" s="3" t="s">
        <v>57</v>
      </c>
      <c r="F47" s="3">
        <v>0.97583333333333333</v>
      </c>
      <c r="G47" s="3">
        <v>0.96316666666666662</v>
      </c>
      <c r="H47" s="3">
        <v>4275.4292316967121</v>
      </c>
      <c r="I47" s="3">
        <v>1568.8706492191191</v>
      </c>
      <c r="K47" s="3">
        <v>499</v>
      </c>
      <c r="L47" s="3" t="s">
        <v>63</v>
      </c>
    </row>
    <row r="48" spans="1:17" x14ac:dyDescent="0.25">
      <c r="A48" s="3">
        <v>102</v>
      </c>
      <c r="B48" s="3">
        <v>32</v>
      </c>
      <c r="C48" s="3">
        <v>9.0000000000000006E-5</v>
      </c>
      <c r="D48" s="3">
        <v>0.5</v>
      </c>
      <c r="E48" s="3" t="s">
        <v>57</v>
      </c>
      <c r="F48" s="3">
        <v>0.97347916666666667</v>
      </c>
      <c r="G48" s="3">
        <v>0.96133333333333337</v>
      </c>
      <c r="H48" s="3">
        <v>4701.3448086543704</v>
      </c>
      <c r="I48" s="3">
        <v>1653.0141384007809</v>
      </c>
      <c r="K48" s="3">
        <v>499</v>
      </c>
      <c r="L48" s="3" t="s">
        <v>64</v>
      </c>
    </row>
    <row r="49" spans="1:17" x14ac:dyDescent="0.25">
      <c r="A49" s="3">
        <v>103</v>
      </c>
      <c r="B49" s="3">
        <v>32</v>
      </c>
      <c r="C49" s="3">
        <v>9.0000000000000006E-5</v>
      </c>
      <c r="D49" s="3">
        <v>0.75</v>
      </c>
      <c r="E49" s="3" t="s">
        <v>57</v>
      </c>
      <c r="F49" s="3">
        <v>0.97327083333333331</v>
      </c>
      <c r="G49" s="3">
        <v>0.96291666666666664</v>
      </c>
      <c r="H49" s="3">
        <v>4650.8508135801594</v>
      </c>
      <c r="I49" s="3">
        <v>1633.256847978982</v>
      </c>
      <c r="K49" s="3">
        <v>499</v>
      </c>
      <c r="L49" s="3" t="s">
        <v>65</v>
      </c>
    </row>
    <row r="50" spans="1:17" x14ac:dyDescent="0.25">
      <c r="A50" s="3">
        <v>104</v>
      </c>
      <c r="B50" s="3">
        <v>32</v>
      </c>
      <c r="C50" s="3">
        <v>9.0000000000000006E-5</v>
      </c>
      <c r="D50" s="3">
        <v>0.9</v>
      </c>
      <c r="E50" s="3" t="s">
        <v>57</v>
      </c>
      <c r="F50" s="3">
        <v>0.97260416666666671</v>
      </c>
      <c r="G50" s="3">
        <v>0.96133333333333337</v>
      </c>
      <c r="H50" s="3">
        <v>4741.8991049030064</v>
      </c>
      <c r="I50" s="3">
        <v>1659.49691160048</v>
      </c>
      <c r="K50" s="3">
        <v>499</v>
      </c>
      <c r="L50" s="3" t="s">
        <v>66</v>
      </c>
      <c r="N50">
        <f>AVERAGE(G42:G50)</f>
        <v>0.96504629629629635</v>
      </c>
      <c r="O50">
        <f>_xlfn.STDEV.S(G42:G50)</f>
        <v>4.0829317640787791E-3</v>
      </c>
      <c r="P50">
        <f>AVERAGE(I42:I50)</f>
        <v>1483.2199933407101</v>
      </c>
      <c r="Q50">
        <f>_xlfn.STDEV.S(I42:I50)</f>
        <v>203.02698041604253</v>
      </c>
    </row>
    <row r="52" spans="1:17" x14ac:dyDescent="0.25">
      <c r="A52" s="3">
        <v>105</v>
      </c>
      <c r="B52" s="3">
        <v>64</v>
      </c>
      <c r="C52" s="3">
        <v>2E-3</v>
      </c>
      <c r="D52" s="3">
        <v>0.5</v>
      </c>
      <c r="E52" s="3" t="s">
        <v>57</v>
      </c>
      <c r="F52" s="3">
        <v>0.99910416666666668</v>
      </c>
      <c r="G52" s="3">
        <v>0.97650000000000003</v>
      </c>
      <c r="H52" s="3">
        <v>591.75225277843265</v>
      </c>
      <c r="I52" s="3">
        <v>1055.7378938890299</v>
      </c>
      <c r="J52" s="3">
        <v>127</v>
      </c>
      <c r="K52" s="3">
        <v>112</v>
      </c>
      <c r="L52" s="3" t="s">
        <v>67</v>
      </c>
    </row>
    <row r="53" spans="1:17" s="2" customFormat="1" x14ac:dyDescent="0.25">
      <c r="A53" s="4">
        <v>106</v>
      </c>
      <c r="B53" s="4">
        <v>64</v>
      </c>
      <c r="C53" s="4">
        <v>2E-3</v>
      </c>
      <c r="D53" s="4">
        <v>0.75</v>
      </c>
      <c r="E53" s="4" t="s">
        <v>57</v>
      </c>
      <c r="F53" s="4">
        <v>0.99935416666666665</v>
      </c>
      <c r="G53" s="4">
        <v>0.97691666666666666</v>
      </c>
      <c r="H53" s="4">
        <v>501.08198288392742</v>
      </c>
      <c r="I53" s="4">
        <v>1037.810320399386</v>
      </c>
      <c r="J53" s="4">
        <v>139</v>
      </c>
      <c r="K53" s="4">
        <v>124</v>
      </c>
      <c r="L53" s="4" t="s">
        <v>68</v>
      </c>
    </row>
    <row r="54" spans="1:17" x14ac:dyDescent="0.25">
      <c r="A54" s="3">
        <v>107</v>
      </c>
      <c r="B54" s="3">
        <v>64</v>
      </c>
      <c r="C54" s="3">
        <v>2E-3</v>
      </c>
      <c r="D54" s="3">
        <v>0.9</v>
      </c>
      <c r="E54" s="3" t="s">
        <v>57</v>
      </c>
      <c r="F54" s="3">
        <v>0.99914583333333329</v>
      </c>
      <c r="G54" s="3">
        <v>0.97591666666666665</v>
      </c>
      <c r="H54" s="3">
        <v>591.09825975346519</v>
      </c>
      <c r="I54" s="3">
        <v>1039.905718841818</v>
      </c>
      <c r="J54" s="3">
        <v>127</v>
      </c>
      <c r="K54" s="3">
        <v>112</v>
      </c>
      <c r="L54" s="3" t="s">
        <v>69</v>
      </c>
    </row>
    <row r="55" spans="1:17" x14ac:dyDescent="0.25">
      <c r="A55" s="3">
        <v>108</v>
      </c>
      <c r="B55" s="3">
        <v>64</v>
      </c>
      <c r="C55" s="3">
        <v>1E-4</v>
      </c>
      <c r="D55" s="3">
        <v>0.5</v>
      </c>
      <c r="E55" s="3" t="s">
        <v>57</v>
      </c>
      <c r="F55" s="3">
        <v>0.97547916666666667</v>
      </c>
      <c r="G55" s="3">
        <v>0.96383333333333332</v>
      </c>
      <c r="H55" s="3">
        <v>4284.0950917548907</v>
      </c>
      <c r="I55" s="3">
        <v>1589.275647813482</v>
      </c>
      <c r="K55" s="3">
        <v>499</v>
      </c>
      <c r="L55" s="3" t="s">
        <v>70</v>
      </c>
    </row>
    <row r="56" spans="1:17" x14ac:dyDescent="0.25">
      <c r="A56" s="3">
        <v>109</v>
      </c>
      <c r="B56" s="3">
        <v>64</v>
      </c>
      <c r="C56" s="3">
        <v>1E-4</v>
      </c>
      <c r="D56" s="3">
        <v>0.75</v>
      </c>
      <c r="E56" s="3" t="s">
        <v>57</v>
      </c>
      <c r="F56" s="3">
        <v>0.97547916666666667</v>
      </c>
      <c r="G56" s="3">
        <v>0.96458333333333335</v>
      </c>
      <c r="H56" s="3">
        <v>4298.5320101374482</v>
      </c>
      <c r="I56" s="3">
        <v>1565.0503083125341</v>
      </c>
      <c r="K56" s="3">
        <v>499</v>
      </c>
      <c r="L56" s="3" t="s">
        <v>71</v>
      </c>
    </row>
    <row r="57" spans="1:17" x14ac:dyDescent="0.25">
      <c r="A57" s="3">
        <v>110</v>
      </c>
      <c r="B57" s="3">
        <v>64</v>
      </c>
      <c r="C57" s="3">
        <v>1E-4</v>
      </c>
      <c r="D57" s="3">
        <v>0.9</v>
      </c>
      <c r="E57" s="3" t="s">
        <v>57</v>
      </c>
      <c r="F57" s="3">
        <v>0.97550000000000003</v>
      </c>
      <c r="G57" s="3">
        <v>0.96433333333333338</v>
      </c>
      <c r="H57" s="3">
        <v>4275.1223874298294</v>
      </c>
      <c r="I57" s="3">
        <v>1551.433445487922</v>
      </c>
      <c r="K57" s="3">
        <v>499</v>
      </c>
      <c r="L57" s="3" t="s">
        <v>72</v>
      </c>
    </row>
    <row r="58" spans="1:17" x14ac:dyDescent="0.25">
      <c r="A58" s="3">
        <v>111</v>
      </c>
      <c r="B58" s="3">
        <v>64</v>
      </c>
      <c r="C58" s="3">
        <v>9.0000000000000006E-5</v>
      </c>
      <c r="D58" s="3">
        <v>0.5</v>
      </c>
      <c r="E58" s="3" t="s">
        <v>57</v>
      </c>
      <c r="F58" s="3">
        <v>0.97287500000000005</v>
      </c>
      <c r="G58" s="3">
        <v>0.96225000000000005</v>
      </c>
      <c r="H58" s="3">
        <v>4745.3723974221066</v>
      </c>
      <c r="I58" s="3">
        <v>1657.4716014543901</v>
      </c>
      <c r="K58" s="3">
        <v>499</v>
      </c>
      <c r="L58" s="3" t="s">
        <v>73</v>
      </c>
    </row>
    <row r="59" spans="1:17" x14ac:dyDescent="0.25">
      <c r="A59" s="3">
        <v>112</v>
      </c>
      <c r="B59" s="3">
        <v>64</v>
      </c>
      <c r="C59" s="3">
        <v>9.0000000000000006E-5</v>
      </c>
      <c r="D59" s="3">
        <v>0.75</v>
      </c>
      <c r="E59" s="3" t="s">
        <v>57</v>
      </c>
      <c r="F59" s="3">
        <v>0.97272916666666664</v>
      </c>
      <c r="G59" s="3">
        <v>0.96358333333333335</v>
      </c>
      <c r="H59" s="3">
        <v>4707.3858516698092</v>
      </c>
      <c r="I59" s="3">
        <v>1641.96619999577</v>
      </c>
      <c r="K59" s="3">
        <v>499</v>
      </c>
      <c r="L59" s="3" t="s">
        <v>74</v>
      </c>
    </row>
    <row r="60" spans="1:17" x14ac:dyDescent="0.25">
      <c r="A60" s="3">
        <v>113</v>
      </c>
      <c r="B60" s="3">
        <v>64</v>
      </c>
      <c r="C60" s="3">
        <v>9.0000000000000006E-5</v>
      </c>
      <c r="D60" s="3">
        <v>0.9</v>
      </c>
      <c r="E60" s="3" t="s">
        <v>57</v>
      </c>
      <c r="F60" s="3">
        <v>0.97289583333333329</v>
      </c>
      <c r="G60" s="3">
        <v>0.96216666666666661</v>
      </c>
      <c r="H60" s="3">
        <v>4733.0693880676272</v>
      </c>
      <c r="I60" s="3">
        <v>1649.28611014542</v>
      </c>
      <c r="K60" s="3">
        <v>499</v>
      </c>
      <c r="L60" s="3" t="s">
        <v>75</v>
      </c>
      <c r="N60">
        <f>AVERAGE(G52:G60)</f>
        <v>0.96778703703703706</v>
      </c>
      <c r="O60">
        <f>_xlfn.STDEV.S(G52:G60)</f>
        <v>6.5488430794310793E-3</v>
      </c>
      <c r="P60">
        <f>AVERAGE(I52:I60)</f>
        <v>1420.8819162599725</v>
      </c>
      <c r="Q60">
        <f>_xlfn.STDEV.S(I52:I60)</f>
        <v>284.69785715401849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FALCONE</cp:lastModifiedBy>
  <dcterms:created xsi:type="dcterms:W3CDTF">2024-10-15T23:07:14Z</dcterms:created>
  <dcterms:modified xsi:type="dcterms:W3CDTF">2024-10-16T20:58:17Z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2024-10-16T00:01:41Z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25225c8d-ac56-418f-a16f-c4f05b8aa27c</vt:lpwstr>
  </property>
  <property fmtid="{D5CDD505-2E9C-101B-9397-08002B2CF9AE}" pid="8" name="MSIP_Label_2ad0b24d-6422-44b0-b3de-abb3a9e8c81a_ContentBits">
    <vt:lpwstr>0</vt:lpwstr>
  </property>
</Properties>
</file>