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lco\Desktop\NeuralNetwork-library\evaluation\"/>
    </mc:Choice>
  </mc:AlternateContent>
  <xr:revisionPtr revIDLastSave="0" documentId="13_ncr:1_{1F73E3AF-3016-4AEA-9DC8-5CCC5DB01E4C}" xr6:coauthVersionLast="47" xr6:coauthVersionMax="47" xr10:uidLastSave="{00000000-0000-0000-0000-000000000000}"/>
  <bookViews>
    <workbookView xWindow="-120" yWindow="-120" windowWidth="29040" windowHeight="15840" xr2:uid="{FF645F54-B25E-40F4-84B2-2A24CBE0D1D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90" i="1"/>
  <c r="R80" i="1"/>
  <c r="R70" i="1"/>
  <c r="R60" i="1"/>
  <c r="R50" i="1"/>
  <c r="R40" i="1"/>
  <c r="R30" i="1"/>
  <c r="R20" i="1"/>
</calcChain>
</file>

<file path=xl/sharedStrings.xml><?xml version="1.0" encoding="utf-8"?>
<sst xmlns="http://schemas.openxmlformats.org/spreadsheetml/2006/main" count="205" uniqueCount="89">
  <si>
    <t>id</t>
  </si>
  <si>
    <t>learning_rate</t>
  </si>
  <si>
    <t>momentum</t>
  </si>
  <si>
    <t>m_neurons_list</t>
  </si>
  <si>
    <t>acc_train</t>
  </si>
  <si>
    <t>acc_val</t>
  </si>
  <si>
    <t>err_train</t>
  </si>
  <si>
    <t>err_val</t>
  </si>
  <si>
    <t>epoch_best</t>
  </si>
  <si>
    <t>time</t>
  </si>
  <si>
    <t>f1-score_tr</t>
  </si>
  <si>
    <t>f1-score_val</t>
  </si>
  <si>
    <t>Mode</t>
  </si>
  <si>
    <t>Batch</t>
  </si>
  <si>
    <t>Num_mini_batch</t>
  </si>
  <si>
    <t>STD_Acc</t>
  </si>
  <si>
    <t>MB</t>
  </si>
  <si>
    <t>acc_test</t>
  </si>
  <si>
    <t>0.9681</t>
  </si>
  <si>
    <t>0.9641</t>
  </si>
  <si>
    <t>0.9548</t>
  </si>
  <si>
    <t>0.9694</t>
  </si>
  <si>
    <t>0.9713</t>
  </si>
  <si>
    <t>0.9702</t>
  </si>
  <si>
    <t>0.9689</t>
  </si>
  <si>
    <t>0.9734</t>
  </si>
  <si>
    <t>0.9708</t>
  </si>
  <si>
    <t>0.9723</t>
  </si>
  <si>
    <t>0.9685</t>
  </si>
  <si>
    <t>0.9652</t>
  </si>
  <si>
    <t>0.97</t>
  </si>
  <si>
    <t>0.9722</t>
  </si>
  <si>
    <t>0.9712</t>
  </si>
  <si>
    <t>0.9686</t>
  </si>
  <si>
    <t>0.9736</t>
  </si>
  <si>
    <t>0.9698</t>
  </si>
  <si>
    <t>0.9608</t>
  </si>
  <si>
    <t>0.9334</t>
  </si>
  <si>
    <t>0.9456</t>
  </si>
  <si>
    <t>0.9735</t>
  </si>
  <si>
    <t>0.975</t>
  </si>
  <si>
    <t>0.9756</t>
  </si>
  <si>
    <t>0.973</t>
  </si>
  <si>
    <t>0.976</t>
  </si>
  <si>
    <t>0.9781</t>
  </si>
  <si>
    <t>0.9742</t>
  </si>
  <si>
    <t>0.9744</t>
  </si>
  <si>
    <t>0.9638</t>
  </si>
  <si>
    <t>0.9733</t>
  </si>
  <si>
    <t>0.9762</t>
  </si>
  <si>
    <t>0.9763</t>
  </si>
  <si>
    <t>0.9721</t>
  </si>
  <si>
    <t>0.9758</t>
  </si>
  <si>
    <t>0.9767</t>
  </si>
  <si>
    <t>0.9567</t>
  </si>
  <si>
    <t>0.9483</t>
  </si>
  <si>
    <t>0.9332</t>
  </si>
  <si>
    <t>0.9789</t>
  </si>
  <si>
    <t>0.979</t>
  </si>
  <si>
    <t>0.9751</t>
  </si>
  <si>
    <t>0.9788</t>
  </si>
  <si>
    <t>0.9783</t>
  </si>
  <si>
    <t>0.9746</t>
  </si>
  <si>
    <t>0.9613</t>
  </si>
  <si>
    <t>0.9489</t>
  </si>
  <si>
    <t>0.9761</t>
  </si>
  <si>
    <t>0.9793</t>
  </si>
  <si>
    <t>0.9741</t>
  </si>
  <si>
    <t>0.9772</t>
  </si>
  <si>
    <t>0.9053</t>
  </si>
  <si>
    <t>0.7728</t>
  </si>
  <si>
    <t>0.139</t>
  </si>
  <si>
    <t>0.9737</t>
  </si>
  <si>
    <t>0.9647</t>
  </si>
  <si>
    <t>0.9717</t>
  </si>
  <si>
    <t>0.9695</t>
  </si>
  <si>
    <t>0.8644</t>
  </si>
  <si>
    <t>0.7738</t>
  </si>
  <si>
    <t>0.2012</t>
  </si>
  <si>
    <t>0.977</t>
  </si>
  <si>
    <t>0.8359</t>
  </si>
  <si>
    <t>0.6558</t>
  </si>
  <si>
    <t>0.2128</t>
  </si>
  <si>
    <t>0.9798</t>
  </si>
  <si>
    <t>0.981</t>
  </si>
  <si>
    <t>0.9804</t>
  </si>
  <si>
    <t>0.9801</t>
  </si>
  <si>
    <t>0.9796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</si>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</sst>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5" borderId="0" xfId="4" applyFont="1" applyAlignment="1">
      <alignment horizontal="center"/>
    </xf>
    <xf numFmtId="164" fontId="3" fillId="5" borderId="0" xfId="4" applyNumberFormat="1" applyFont="1" applyAlignment="1">
      <alignment horizontal="center"/>
    </xf>
    <xf numFmtId="0" fontId="3" fillId="2" borderId="0" xfId="1" applyFont="1" applyAlignment="1">
      <alignment horizontal="center"/>
    </xf>
    <xf numFmtId="164" fontId="3" fillId="2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3" borderId="0" xfId="2" applyFont="1" applyAlignment="1">
      <alignment horizontal="center"/>
    </xf>
    <xf numFmtId="164" fontId="3" fillId="3" borderId="0" xfId="2" applyNumberFormat="1" applyFont="1" applyAlignment="1">
      <alignment horizontal="center"/>
    </xf>
    <xf numFmtId="0" fontId="3" fillId="4" borderId="0" xfId="3" applyFont="1" applyAlignment="1">
      <alignment horizontal="center"/>
    </xf>
    <xf numFmtId="164" fontId="3" fillId="4" borderId="0" xfId="3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3" applyAlignment="1">
      <alignment horizontal="center"/>
    </xf>
    <xf numFmtId="164" fontId="1" fillId="4" borderId="0" xfId="3" applyNumberFormat="1" applyAlignment="1">
      <alignment horizontal="center"/>
    </xf>
  </cellXfs>
  <cellStyles count="5">
    <cellStyle name="Colore 1" xfId="1" builtinId="29"/>
    <cellStyle name="Colore 2" xfId="2" builtinId="33"/>
    <cellStyle name="Colore 3" xfId="3" builtinId="37"/>
    <cellStyle name="Colore 4" xfId="4" builtinId="4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D01C-8E6F-4A44-8A01-8E3BAC225FA0}">
  <dimension ref="A1:R120"/>
  <sheetViews>
    <sheetView tabSelected="1" topLeftCell="A100" workbookViewId="0">
      <selection activeCell="A112" sqref="A112:N120"/>
    </sheetView>
  </sheetViews>
  <sheetFormatPr defaultRowHeight="15" x14ac:dyDescent="0.25"/>
  <cols>
    <col min="1" max="1" width="5.140625" style="7" customWidth="1"/>
    <col min="2" max="2" width="13.42578125" style="7" bestFit="1" customWidth="1"/>
    <col min="3" max="3" width="16.28515625" style="7" bestFit="1" customWidth="1"/>
    <col min="4" max="4" width="12.85546875" style="7" bestFit="1" customWidth="1"/>
    <col min="5" max="5" width="11.42578125" style="7" bestFit="1" customWidth="1"/>
    <col min="6" max="6" width="14.85546875" style="7" bestFit="1" customWidth="1"/>
    <col min="7" max="8" width="12" style="8" bestFit="1" customWidth="1"/>
    <col min="9" max="9" width="12" style="8" customWidth="1"/>
    <col min="10" max="12" width="12" style="8" bestFit="1" customWidth="1"/>
    <col min="13" max="13" width="11.28515625" style="7" bestFit="1" customWidth="1"/>
    <col min="14" max="14" width="7.5703125" style="7" bestFit="1" customWidth="1"/>
    <col min="15" max="15" width="12" style="8" bestFit="1" customWidth="1"/>
  </cols>
  <sheetData>
    <row r="1" spans="1:18" x14ac:dyDescent="0.25">
      <c r="A1" s="1" t="s">
        <v>0</v>
      </c>
      <c r="B1" s="1" t="s">
        <v>12</v>
      </c>
      <c r="C1" s="1" t="s">
        <v>14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17</v>
      </c>
      <c r="J1" s="2" t="s">
        <v>6</v>
      </c>
      <c r="K1" s="2" t="s">
        <v>7</v>
      </c>
      <c r="L1" s="2" t="s">
        <v>11</v>
      </c>
      <c r="M1" s="1" t="s">
        <v>8</v>
      </c>
      <c r="N1" s="1" t="s">
        <v>9</v>
      </c>
      <c r="O1" s="2" t="s">
        <v>10</v>
      </c>
      <c r="R1" t="s">
        <v>15</v>
      </c>
    </row>
    <row r="2" spans="1:18" x14ac:dyDescent="0.25">
      <c r="A2" s="7">
        <v>15</v>
      </c>
      <c r="B2" s="7" t="s">
        <v>13</v>
      </c>
      <c r="D2" s="7">
        <v>1E-4</v>
      </c>
      <c r="E2" s="7">
        <v>0.5</v>
      </c>
      <c r="F2" s="7">
        <v>50</v>
      </c>
      <c r="G2" s="8">
        <v>0.95433333333333337</v>
      </c>
      <c r="H2" s="8">
        <v>0.94316666666666671</v>
      </c>
      <c r="J2" s="8">
        <v>7665.6489999706419</v>
      </c>
      <c r="K2" s="8">
        <v>2321.1539008591371</v>
      </c>
      <c r="L2" s="8">
        <v>0.94244691340457099</v>
      </c>
      <c r="M2" s="7">
        <v>241</v>
      </c>
      <c r="N2" s="7">
        <v>141.21</v>
      </c>
      <c r="O2" s="8">
        <v>0.95381466710342089</v>
      </c>
    </row>
    <row r="3" spans="1:18" x14ac:dyDescent="0.25">
      <c r="A3" s="7">
        <v>16</v>
      </c>
      <c r="B3" s="7" t="s">
        <v>13</v>
      </c>
      <c r="D3" s="7">
        <v>1E-4</v>
      </c>
      <c r="E3" s="7">
        <v>0.75</v>
      </c>
      <c r="F3" s="7">
        <v>50</v>
      </c>
      <c r="G3" s="8">
        <v>0.92595833333333333</v>
      </c>
      <c r="H3" s="8">
        <v>0.91933333333333334</v>
      </c>
      <c r="J3" s="8">
        <v>12442.40111553363</v>
      </c>
      <c r="K3" s="8">
        <v>3305.1932449394749</v>
      </c>
      <c r="L3" s="8">
        <v>0.91817893857798227</v>
      </c>
      <c r="M3" s="7">
        <v>69</v>
      </c>
      <c r="N3" s="7">
        <v>47.94</v>
      </c>
      <c r="O3" s="8">
        <v>0.9250028576792666</v>
      </c>
    </row>
    <row r="4" spans="1:18" x14ac:dyDescent="0.25">
      <c r="A4" s="7">
        <v>17</v>
      </c>
      <c r="B4" s="7" t="s">
        <v>13</v>
      </c>
      <c r="D4" s="7">
        <v>1E-4</v>
      </c>
      <c r="E4" s="7">
        <v>0.9</v>
      </c>
      <c r="F4" s="7">
        <v>50</v>
      </c>
      <c r="G4" s="8">
        <v>0.94625000000000004</v>
      </c>
      <c r="H4" s="8">
        <v>0.92958333333333332</v>
      </c>
      <c r="J4" s="8">
        <v>8974.8229871541316</v>
      </c>
      <c r="K4" s="8">
        <v>3063.272468400367</v>
      </c>
      <c r="L4" s="8">
        <v>0.92871982402649755</v>
      </c>
      <c r="M4" s="7">
        <v>204</v>
      </c>
      <c r="N4" s="7">
        <v>119.28</v>
      </c>
      <c r="O4" s="8">
        <v>0.94553409003274458</v>
      </c>
    </row>
    <row r="5" spans="1:18" x14ac:dyDescent="0.25">
      <c r="A5" s="7">
        <v>18</v>
      </c>
      <c r="B5" s="7" t="s">
        <v>13</v>
      </c>
      <c r="D5" s="7">
        <v>9.0000000000000006E-5</v>
      </c>
      <c r="E5" s="7">
        <v>0.5</v>
      </c>
      <c r="F5" s="7">
        <v>50</v>
      </c>
      <c r="G5" s="8">
        <v>0.97410416666666666</v>
      </c>
      <c r="H5" s="8">
        <v>0.95683333333333331</v>
      </c>
      <c r="J5" s="8">
        <v>4599.1414130241164</v>
      </c>
      <c r="K5" s="8">
        <v>1747.5305511022229</v>
      </c>
      <c r="L5" s="8">
        <v>0.95636067667886682</v>
      </c>
      <c r="M5" s="7">
        <v>499</v>
      </c>
      <c r="N5" s="7">
        <v>272.42</v>
      </c>
      <c r="O5" s="8">
        <v>0.97393290215404138</v>
      </c>
    </row>
    <row r="6" spans="1:18" x14ac:dyDescent="0.25">
      <c r="A6" s="7">
        <v>19</v>
      </c>
      <c r="B6" s="7" t="s">
        <v>13</v>
      </c>
      <c r="D6" s="7">
        <v>9.0000000000000006E-5</v>
      </c>
      <c r="E6" s="7">
        <v>0.75</v>
      </c>
      <c r="F6" s="7">
        <v>50</v>
      </c>
      <c r="G6" s="8">
        <v>0.96214583333333337</v>
      </c>
      <c r="H6" s="8">
        <v>0.94550000000000001</v>
      </c>
      <c r="J6" s="8">
        <v>6385.0896455517614</v>
      </c>
      <c r="K6" s="8">
        <v>2241.294660815171</v>
      </c>
      <c r="L6" s="8">
        <v>0.94479813567242699</v>
      </c>
      <c r="M6" s="7">
        <v>256</v>
      </c>
      <c r="N6" s="7">
        <v>150.05000000000001</v>
      </c>
      <c r="O6" s="8">
        <v>0.96172346226586591</v>
      </c>
    </row>
    <row r="7" spans="1:18" x14ac:dyDescent="0.25">
      <c r="A7" s="7">
        <v>20</v>
      </c>
      <c r="B7" s="7" t="s">
        <v>13</v>
      </c>
      <c r="D7" s="7">
        <v>9.0000000000000006E-5</v>
      </c>
      <c r="E7" s="7">
        <v>0.9</v>
      </c>
      <c r="F7" s="7">
        <v>50</v>
      </c>
      <c r="G7" s="8">
        <v>0.91014583333333332</v>
      </c>
      <c r="H7" s="8">
        <v>0.89824999999999999</v>
      </c>
      <c r="J7" s="8">
        <v>16309.50827052163</v>
      </c>
      <c r="K7" s="8">
        <v>4512.5858650664823</v>
      </c>
      <c r="L7" s="8">
        <v>0.89705438578837815</v>
      </c>
      <c r="M7" s="7">
        <v>114</v>
      </c>
      <c r="N7" s="7">
        <v>70.930000000000007</v>
      </c>
      <c r="O7" s="8">
        <v>0.90904395723409004</v>
      </c>
    </row>
    <row r="8" spans="1:18" x14ac:dyDescent="0.25">
      <c r="A8" s="7">
        <v>21</v>
      </c>
      <c r="B8" s="7" t="s">
        <v>13</v>
      </c>
      <c r="D8" s="7">
        <v>5.0000000000000002E-5</v>
      </c>
      <c r="E8" s="7">
        <v>0.5</v>
      </c>
      <c r="F8" s="7">
        <v>50</v>
      </c>
      <c r="G8" s="8">
        <v>0.97093750000000001</v>
      </c>
      <c r="H8" s="8">
        <v>0.95883333333333332</v>
      </c>
      <c r="J8" s="8">
        <v>5094.2845832291887</v>
      </c>
      <c r="K8" s="8">
        <v>1669.4625778874531</v>
      </c>
      <c r="L8" s="8">
        <v>0.95839400522648632</v>
      </c>
      <c r="M8" s="7">
        <v>499</v>
      </c>
      <c r="N8" s="7">
        <v>274.8</v>
      </c>
      <c r="O8" s="8">
        <v>0.97068614419693555</v>
      </c>
    </row>
    <row r="9" spans="1:18" x14ac:dyDescent="0.25">
      <c r="A9" s="7">
        <v>22</v>
      </c>
      <c r="B9" s="7" t="s">
        <v>13</v>
      </c>
      <c r="D9" s="7">
        <v>5.0000000000000002E-5</v>
      </c>
      <c r="E9" s="7">
        <v>0.75</v>
      </c>
      <c r="F9" s="7">
        <v>50</v>
      </c>
      <c r="G9" s="8">
        <v>0.97927083333333331</v>
      </c>
      <c r="H9" s="8">
        <v>0.96025000000000005</v>
      </c>
      <c r="J9" s="8">
        <v>3783.468069195143</v>
      </c>
      <c r="K9" s="8">
        <v>1610.6280146499239</v>
      </c>
      <c r="L9" s="8">
        <v>0.95977082231069788</v>
      </c>
      <c r="M9" s="7">
        <v>499</v>
      </c>
      <c r="N9" s="7">
        <v>271.38</v>
      </c>
      <c r="O9" s="8">
        <v>0.97911993852964496</v>
      </c>
    </row>
    <row r="10" spans="1:18" x14ac:dyDescent="0.25">
      <c r="A10" s="11">
        <v>23</v>
      </c>
      <c r="B10" s="11" t="s">
        <v>13</v>
      </c>
      <c r="C10" s="11"/>
      <c r="D10" s="11">
        <v>5.0000000000000002E-5</v>
      </c>
      <c r="E10" s="11">
        <v>0.9</v>
      </c>
      <c r="F10" s="11">
        <v>50</v>
      </c>
      <c r="G10" s="12">
        <v>0.99356250000000002</v>
      </c>
      <c r="H10" s="12">
        <v>0.9684166666666667</v>
      </c>
      <c r="I10" s="12"/>
      <c r="J10" s="12">
        <v>1587.0030828034769</v>
      </c>
      <c r="K10" s="12">
        <v>1323.889587585199</v>
      </c>
      <c r="L10" s="12">
        <v>0.9680857052491737</v>
      </c>
      <c r="M10" s="11">
        <v>438</v>
      </c>
      <c r="N10" s="11">
        <v>245.5</v>
      </c>
      <c r="O10" s="12">
        <v>0.99354051026245993</v>
      </c>
      <c r="R10">
        <f>_xlfn.STDEV.S(H2:H10)</f>
        <v>2.2719471444469164E-2</v>
      </c>
    </row>
    <row r="12" spans="1:18" x14ac:dyDescent="0.25">
      <c r="A12" s="7">
        <v>27</v>
      </c>
      <c r="B12" s="7" t="s">
        <v>13</v>
      </c>
      <c r="D12" s="7">
        <v>1E-4</v>
      </c>
      <c r="E12" s="7">
        <v>0.5</v>
      </c>
      <c r="F12" s="7">
        <v>100</v>
      </c>
      <c r="G12" s="8">
        <v>0.95122916666666668</v>
      </c>
      <c r="H12" s="8">
        <v>0.94258333333333333</v>
      </c>
      <c r="J12" s="8">
        <v>8346.7292482936009</v>
      </c>
      <c r="K12" s="8">
        <v>2469.6771783555801</v>
      </c>
      <c r="L12" s="8">
        <v>0.9418307411928637</v>
      </c>
      <c r="M12" s="7">
        <v>245</v>
      </c>
      <c r="N12" s="7">
        <v>228.44</v>
      </c>
      <c r="O12" s="8">
        <v>0.95068042796072094</v>
      </c>
    </row>
    <row r="13" spans="1:18" x14ac:dyDescent="0.25">
      <c r="A13" s="7">
        <v>28</v>
      </c>
      <c r="B13" s="7" t="s">
        <v>13</v>
      </c>
      <c r="D13" s="7">
        <v>1E-4</v>
      </c>
      <c r="E13" s="7">
        <v>0.75</v>
      </c>
      <c r="F13" s="7">
        <v>100</v>
      </c>
      <c r="G13" s="8">
        <v>0.91510416666666672</v>
      </c>
      <c r="H13" s="8">
        <v>0.90900000000000003</v>
      </c>
      <c r="J13" s="8">
        <v>15006.97010996264</v>
      </c>
      <c r="K13" s="8">
        <v>3968.5506179332651</v>
      </c>
      <c r="L13" s="8">
        <v>0.90752143533399399</v>
      </c>
      <c r="M13" s="7">
        <v>60</v>
      </c>
      <c r="N13" s="7">
        <v>66.45</v>
      </c>
      <c r="O13" s="8">
        <v>0.91373537487407186</v>
      </c>
    </row>
    <row r="14" spans="1:18" x14ac:dyDescent="0.25">
      <c r="A14" s="5">
        <v>29</v>
      </c>
      <c r="B14" s="5" t="s">
        <v>13</v>
      </c>
      <c r="C14" s="5"/>
      <c r="D14" s="5">
        <v>1E-4</v>
      </c>
      <c r="E14" s="5">
        <v>0.9</v>
      </c>
      <c r="F14" s="5">
        <v>100</v>
      </c>
      <c r="G14" s="6">
        <v>0.89470833333333333</v>
      </c>
      <c r="H14" s="6">
        <v>0.88658333333333328</v>
      </c>
      <c r="I14" s="6"/>
      <c r="J14" s="6">
        <v>18597.492987840342</v>
      </c>
      <c r="K14" s="6">
        <v>5184.0496126658591</v>
      </c>
      <c r="L14" s="6">
        <v>0.88475488407413627</v>
      </c>
      <c r="M14" s="5">
        <v>81</v>
      </c>
      <c r="N14" s="5">
        <v>85.31</v>
      </c>
      <c r="O14" s="6">
        <v>0.89299687170399644</v>
      </c>
    </row>
    <row r="15" spans="1:18" x14ac:dyDescent="0.25">
      <c r="A15" s="5">
        <v>30</v>
      </c>
      <c r="B15" s="5" t="s">
        <v>13</v>
      </c>
      <c r="C15" s="5"/>
      <c r="D15" s="5">
        <v>9.0000000000000006E-5</v>
      </c>
      <c r="E15" s="5">
        <v>0.5</v>
      </c>
      <c r="F15" s="5">
        <v>100</v>
      </c>
      <c r="G15" s="6">
        <v>0.88983333333333337</v>
      </c>
      <c r="H15" s="6">
        <v>0.88316666666666666</v>
      </c>
      <c r="I15" s="6"/>
      <c r="J15" s="6">
        <v>19068.72586107297</v>
      </c>
      <c r="K15" s="6">
        <v>4977.178320595227</v>
      </c>
      <c r="L15" s="6">
        <v>0.88128031028783094</v>
      </c>
      <c r="M15" s="5">
        <v>94</v>
      </c>
      <c r="N15" s="5">
        <v>96.94</v>
      </c>
      <c r="O15" s="6">
        <v>0.88828395844821073</v>
      </c>
    </row>
    <row r="16" spans="1:18" x14ac:dyDescent="0.25">
      <c r="A16" s="7">
        <v>31</v>
      </c>
      <c r="B16" s="7" t="s">
        <v>13</v>
      </c>
      <c r="D16" s="7">
        <v>9.0000000000000006E-5</v>
      </c>
      <c r="E16" s="7">
        <v>0.75</v>
      </c>
      <c r="F16" s="7">
        <v>100</v>
      </c>
      <c r="G16" s="8">
        <v>0.94287500000000002</v>
      </c>
      <c r="H16" s="8">
        <v>0.93074999999999997</v>
      </c>
      <c r="J16" s="8">
        <v>9759.6433529018705</v>
      </c>
      <c r="K16" s="8">
        <v>2882.058132879919</v>
      </c>
      <c r="L16" s="8">
        <v>0.92982171873008013</v>
      </c>
      <c r="M16" s="7">
        <v>136</v>
      </c>
      <c r="N16" s="7">
        <v>136.28</v>
      </c>
      <c r="O16" s="8">
        <v>0.94212148748868185</v>
      </c>
    </row>
    <row r="17" spans="1:18" x14ac:dyDescent="0.25">
      <c r="A17" s="5">
        <v>32</v>
      </c>
      <c r="B17" s="5" t="s">
        <v>13</v>
      </c>
      <c r="C17" s="5"/>
      <c r="D17" s="5">
        <v>9.0000000000000006E-5</v>
      </c>
      <c r="E17" s="5">
        <v>0.9</v>
      </c>
      <c r="F17" s="5">
        <v>100</v>
      </c>
      <c r="G17" s="6">
        <v>0.86577083333333338</v>
      </c>
      <c r="H17" s="6">
        <v>0.85799999999999998</v>
      </c>
      <c r="I17" s="6"/>
      <c r="J17" s="6">
        <v>21512.060590523</v>
      </c>
      <c r="K17" s="6">
        <v>5794.2731251195582</v>
      </c>
      <c r="L17" s="6">
        <v>0.85506713605267459</v>
      </c>
      <c r="M17" s="5">
        <v>125</v>
      </c>
      <c r="N17" s="5">
        <v>146.13999999999999</v>
      </c>
      <c r="O17" s="6">
        <v>0.8626716407535453</v>
      </c>
    </row>
    <row r="18" spans="1:18" x14ac:dyDescent="0.25">
      <c r="A18" s="7">
        <v>33</v>
      </c>
      <c r="B18" s="7" t="s">
        <v>13</v>
      </c>
      <c r="D18" s="7">
        <v>5.0000000000000002E-5</v>
      </c>
      <c r="E18" s="7">
        <v>0.5</v>
      </c>
      <c r="F18" s="7">
        <v>100</v>
      </c>
      <c r="G18" s="8">
        <v>0.96997916666666661</v>
      </c>
      <c r="H18" s="8">
        <v>0.96050000000000002</v>
      </c>
      <c r="J18" s="8">
        <v>5207.2098727203856</v>
      </c>
      <c r="K18" s="8">
        <v>1664.255434578424</v>
      </c>
      <c r="L18" s="8">
        <v>0.96004511237294177</v>
      </c>
      <c r="M18" s="7">
        <v>499</v>
      </c>
      <c r="N18" s="7">
        <v>454.01</v>
      </c>
      <c r="O18" s="8">
        <v>0.96974621717946652</v>
      </c>
    </row>
    <row r="19" spans="1:18" x14ac:dyDescent="0.25">
      <c r="A19" s="7">
        <v>34</v>
      </c>
      <c r="B19" s="7" t="s">
        <v>13</v>
      </c>
      <c r="D19" s="7">
        <v>5.0000000000000002E-5</v>
      </c>
      <c r="E19" s="7">
        <v>0.75</v>
      </c>
      <c r="F19" s="7">
        <v>100</v>
      </c>
      <c r="G19" s="8">
        <v>0.96995833333333337</v>
      </c>
      <c r="H19" s="8">
        <v>0.95491666666666664</v>
      </c>
      <c r="J19" s="8">
        <v>5163.0176107295638</v>
      </c>
      <c r="K19" s="8">
        <v>1934.126409812558</v>
      </c>
      <c r="L19" s="8">
        <v>0.95435036577389043</v>
      </c>
      <c r="M19" s="7">
        <v>499</v>
      </c>
      <c r="N19" s="7">
        <v>438.67</v>
      </c>
      <c r="O19" s="8">
        <v>0.96961222602303754</v>
      </c>
    </row>
    <row r="20" spans="1:18" x14ac:dyDescent="0.25">
      <c r="A20" s="7">
        <v>35</v>
      </c>
      <c r="B20" s="7" t="s">
        <v>13</v>
      </c>
      <c r="D20" s="7">
        <v>5.0000000000000002E-5</v>
      </c>
      <c r="E20" s="7">
        <v>0.9</v>
      </c>
      <c r="F20" s="7">
        <v>100</v>
      </c>
      <c r="G20" s="8">
        <v>0.97262499999999996</v>
      </c>
      <c r="H20" s="8">
        <v>0.94725000000000004</v>
      </c>
      <c r="J20" s="8">
        <v>4765.1408889682161</v>
      </c>
      <c r="K20" s="8">
        <v>2217.6891201960698</v>
      </c>
      <c r="L20" s="8">
        <v>0.9465934345580177</v>
      </c>
      <c r="M20" s="7">
        <v>481</v>
      </c>
      <c r="N20" s="7">
        <v>439.47</v>
      </c>
      <c r="O20" s="8">
        <v>0.97236558313847143</v>
      </c>
      <c r="R20">
        <f>_xlfn.STDEV.S(H12:H20)</f>
        <v>3.6503567177286485E-2</v>
      </c>
    </row>
    <row r="22" spans="1:18" x14ac:dyDescent="0.25">
      <c r="A22" s="7">
        <v>39</v>
      </c>
      <c r="B22" s="7" t="s">
        <v>13</v>
      </c>
      <c r="D22" s="7">
        <v>1E-4</v>
      </c>
      <c r="E22" s="7">
        <v>0.5</v>
      </c>
      <c r="F22" s="7">
        <v>200</v>
      </c>
      <c r="G22" s="8">
        <v>0.95491666666666664</v>
      </c>
      <c r="H22" s="8">
        <v>0.94808333333333328</v>
      </c>
      <c r="J22" s="8">
        <v>7573.2287247283939</v>
      </c>
      <c r="K22" s="8">
        <v>2278.749691080362</v>
      </c>
      <c r="L22" s="8">
        <v>0.94752230310036256</v>
      </c>
      <c r="M22" s="7">
        <v>222</v>
      </c>
      <c r="N22" s="7">
        <v>343.73</v>
      </c>
      <c r="O22" s="8">
        <v>0.9544368440107931</v>
      </c>
    </row>
    <row r="23" spans="1:18" x14ac:dyDescent="0.25">
      <c r="A23" s="9">
        <v>40</v>
      </c>
      <c r="B23" s="9" t="s">
        <v>13</v>
      </c>
      <c r="C23" s="9"/>
      <c r="D23" s="9">
        <v>1E-4</v>
      </c>
      <c r="E23" s="9">
        <v>0.75</v>
      </c>
      <c r="F23" s="9">
        <v>200</v>
      </c>
      <c r="G23" s="10">
        <v>0.50654166666666667</v>
      </c>
      <c r="H23" s="10">
        <v>0.50124999999999997</v>
      </c>
      <c r="I23" s="10"/>
      <c r="J23" s="10">
        <v>61289.015248823569</v>
      </c>
      <c r="K23" s="10">
        <v>15423.566838056629</v>
      </c>
      <c r="L23" s="10">
        <v>0.4287300151282385</v>
      </c>
      <c r="M23" s="9">
        <v>98</v>
      </c>
      <c r="N23" s="9">
        <v>166.97</v>
      </c>
      <c r="O23" s="10">
        <v>0.43313950849779259</v>
      </c>
    </row>
    <row r="24" spans="1:18" x14ac:dyDescent="0.25">
      <c r="A24" s="5">
        <v>41</v>
      </c>
      <c r="B24" s="5" t="s">
        <v>13</v>
      </c>
      <c r="C24" s="5"/>
      <c r="D24" s="5">
        <v>1E-4</v>
      </c>
      <c r="E24" s="5">
        <v>0.9</v>
      </c>
      <c r="F24" s="5">
        <v>200</v>
      </c>
      <c r="G24" s="6">
        <v>0.8274583333333333</v>
      </c>
      <c r="H24" s="6">
        <v>0.8115</v>
      </c>
      <c r="I24" s="6"/>
      <c r="J24" s="6">
        <v>27146.209553651679</v>
      </c>
      <c r="K24" s="6">
        <v>7356.760909686689</v>
      </c>
      <c r="L24" s="6">
        <v>0.80478366026885073</v>
      </c>
      <c r="M24" s="5">
        <v>98</v>
      </c>
      <c r="N24" s="5">
        <v>167.34</v>
      </c>
      <c r="O24" s="6">
        <v>0.8211404322239606</v>
      </c>
    </row>
    <row r="25" spans="1:18" x14ac:dyDescent="0.25">
      <c r="A25" s="7">
        <v>42</v>
      </c>
      <c r="B25" s="7" t="s">
        <v>13</v>
      </c>
      <c r="D25" s="7">
        <v>9.0000000000000006E-5</v>
      </c>
      <c r="E25" s="7">
        <v>0.5</v>
      </c>
      <c r="F25" s="7">
        <v>200</v>
      </c>
      <c r="G25" s="8">
        <v>0.95093749999999999</v>
      </c>
      <c r="H25" s="8">
        <v>0.94299999999999995</v>
      </c>
      <c r="J25" s="8">
        <v>8235.4989328357187</v>
      </c>
      <c r="K25" s="8">
        <v>2413.2245680364572</v>
      </c>
      <c r="L25" s="8">
        <v>0.9423918582379448</v>
      </c>
      <c r="M25" s="7">
        <v>251</v>
      </c>
      <c r="N25" s="7">
        <v>390.38</v>
      </c>
      <c r="O25" s="8">
        <v>0.95044628494092342</v>
      </c>
    </row>
    <row r="26" spans="1:18" x14ac:dyDescent="0.25">
      <c r="A26" s="5">
        <v>43</v>
      </c>
      <c r="B26" s="5" t="s">
        <v>13</v>
      </c>
      <c r="C26" s="5"/>
      <c r="D26" s="5">
        <v>9.0000000000000006E-5</v>
      </c>
      <c r="E26" s="5">
        <v>0.75</v>
      </c>
      <c r="F26" s="5">
        <v>200</v>
      </c>
      <c r="G26" s="6">
        <v>0.81052083333333336</v>
      </c>
      <c r="H26" s="6">
        <v>0.80391666666666661</v>
      </c>
      <c r="I26" s="6"/>
      <c r="J26" s="6">
        <v>30365.111379116821</v>
      </c>
      <c r="K26" s="6">
        <v>7774.8463988759031</v>
      </c>
      <c r="L26" s="6">
        <v>0.80137400927123648</v>
      </c>
      <c r="M26" s="5">
        <v>94</v>
      </c>
      <c r="N26" s="5">
        <v>160.86000000000001</v>
      </c>
      <c r="O26" s="6">
        <v>0.80714836453333239</v>
      </c>
    </row>
    <row r="27" spans="1:18" x14ac:dyDescent="0.25">
      <c r="A27" s="9">
        <v>44</v>
      </c>
      <c r="B27" s="9" t="s">
        <v>13</v>
      </c>
      <c r="C27" s="9"/>
      <c r="D27" s="9">
        <v>9.0000000000000006E-5</v>
      </c>
      <c r="E27" s="9">
        <v>0.9</v>
      </c>
      <c r="F27" s="9">
        <v>200</v>
      </c>
      <c r="G27" s="10">
        <v>0.57725000000000004</v>
      </c>
      <c r="H27" s="10">
        <v>0.57266666666666666</v>
      </c>
      <c r="I27" s="10"/>
      <c r="J27" s="10">
        <v>46479.345223151497</v>
      </c>
      <c r="K27" s="10">
        <v>12017.17137329937</v>
      </c>
      <c r="L27" s="10">
        <v>0.49891113559636657</v>
      </c>
      <c r="M27" s="9">
        <v>63</v>
      </c>
      <c r="N27" s="9">
        <v>114.04</v>
      </c>
      <c r="O27" s="10">
        <v>0.50280853745233212</v>
      </c>
    </row>
    <row r="28" spans="1:18" x14ac:dyDescent="0.25">
      <c r="A28" s="7">
        <v>45</v>
      </c>
      <c r="B28" s="7" t="s">
        <v>13</v>
      </c>
      <c r="D28" s="7">
        <v>5.0000000000000002E-5</v>
      </c>
      <c r="E28" s="7">
        <v>0.5</v>
      </c>
      <c r="F28" s="7">
        <v>200</v>
      </c>
      <c r="G28" s="8">
        <v>0.96372916666666664</v>
      </c>
      <c r="H28" s="8">
        <v>0.95316666666666672</v>
      </c>
      <c r="J28" s="8">
        <v>6147.7382173881279</v>
      </c>
      <c r="K28" s="8">
        <v>1938.9880954285841</v>
      </c>
      <c r="L28" s="8">
        <v>0.9526339412435384</v>
      </c>
      <c r="M28" s="7">
        <v>499</v>
      </c>
      <c r="N28" s="7">
        <v>728.96</v>
      </c>
      <c r="O28" s="8">
        <v>0.96336351293298428</v>
      </c>
    </row>
    <row r="29" spans="1:18" x14ac:dyDescent="0.25">
      <c r="A29" s="7">
        <v>46</v>
      </c>
      <c r="B29" s="7" t="s">
        <v>13</v>
      </c>
      <c r="D29" s="7">
        <v>5.0000000000000002E-5</v>
      </c>
      <c r="E29" s="7">
        <v>0.75</v>
      </c>
      <c r="F29" s="7">
        <v>200</v>
      </c>
      <c r="G29" s="8">
        <v>0.96522916666666669</v>
      </c>
      <c r="H29" s="8">
        <v>0.94858333333333333</v>
      </c>
      <c r="J29" s="8">
        <v>6032.8318326787057</v>
      </c>
      <c r="K29" s="8">
        <v>2176.1141981966712</v>
      </c>
      <c r="L29" s="8">
        <v>0.94796164486282031</v>
      </c>
      <c r="M29" s="7">
        <v>499</v>
      </c>
      <c r="N29" s="7">
        <v>726.7</v>
      </c>
      <c r="O29" s="8">
        <v>0.96489092957251388</v>
      </c>
    </row>
    <row r="30" spans="1:18" x14ac:dyDescent="0.25">
      <c r="A30" s="7">
        <v>47</v>
      </c>
      <c r="B30" s="7" t="s">
        <v>13</v>
      </c>
      <c r="D30" s="7">
        <v>5.0000000000000002E-5</v>
      </c>
      <c r="E30" s="7">
        <v>0.9</v>
      </c>
      <c r="F30" s="7">
        <v>200</v>
      </c>
      <c r="G30" s="8">
        <v>0.90949999999999998</v>
      </c>
      <c r="H30" s="8">
        <v>0.90625</v>
      </c>
      <c r="J30" s="8">
        <v>16197.71466059681</v>
      </c>
      <c r="K30" s="8">
        <v>4310.2271360158175</v>
      </c>
      <c r="L30" s="8">
        <v>0.90463766064593421</v>
      </c>
      <c r="M30" s="7">
        <v>109</v>
      </c>
      <c r="N30" s="7">
        <v>182.32</v>
      </c>
      <c r="O30" s="8">
        <v>0.90790357600668903</v>
      </c>
      <c r="R30">
        <f>_xlfn.STDEV.S(H22:H30)</f>
        <v>0.17187889277297613</v>
      </c>
    </row>
    <row r="32" spans="1:18" x14ac:dyDescent="0.25">
      <c r="A32" s="7">
        <v>0</v>
      </c>
      <c r="B32" s="7" t="s">
        <v>16</v>
      </c>
      <c r="C32" s="7">
        <v>32</v>
      </c>
      <c r="D32" s="7">
        <v>2E-3</v>
      </c>
      <c r="E32" s="7">
        <v>0.5</v>
      </c>
      <c r="F32" s="7">
        <v>50</v>
      </c>
      <c r="G32" s="8">
        <v>0.9945208333333333</v>
      </c>
      <c r="H32" s="8">
        <v>0.96875</v>
      </c>
      <c r="I32" t="s">
        <v>18</v>
      </c>
      <c r="J32" s="8">
        <v>1364.7610363869401</v>
      </c>
      <c r="K32" s="8">
        <v>1244.4642675519531</v>
      </c>
      <c r="L32" s="8">
        <v>0.96837438395425868</v>
      </c>
      <c r="M32" s="7">
        <v>57</v>
      </c>
      <c r="N32" s="7">
        <v>47.64</v>
      </c>
      <c r="O32" s="8">
        <v>0.99452102263184039</v>
      </c>
    </row>
    <row r="33" spans="1:18" x14ac:dyDescent="0.25">
      <c r="A33" s="7">
        <v>1</v>
      </c>
      <c r="B33" s="7" t="s">
        <v>16</v>
      </c>
      <c r="C33" s="7">
        <v>32</v>
      </c>
      <c r="D33" s="7">
        <v>2E-3</v>
      </c>
      <c r="E33" s="7">
        <v>0.75</v>
      </c>
      <c r="F33" s="7">
        <v>50</v>
      </c>
      <c r="G33" s="8">
        <v>0.98499999999999999</v>
      </c>
      <c r="H33" s="8">
        <v>0.96199999999999997</v>
      </c>
      <c r="I33" t="s">
        <v>19</v>
      </c>
      <c r="J33" s="8">
        <v>2656.9509883392561</v>
      </c>
      <c r="K33" s="8">
        <v>1544.329360646298</v>
      </c>
      <c r="L33" s="8">
        <v>0.96149293883212472</v>
      </c>
      <c r="M33" s="7">
        <v>25</v>
      </c>
      <c r="N33" s="7">
        <v>30.23</v>
      </c>
      <c r="O33" s="8">
        <v>0.98490271590426581</v>
      </c>
    </row>
    <row r="34" spans="1:18" x14ac:dyDescent="0.25">
      <c r="A34" s="7">
        <v>2</v>
      </c>
      <c r="B34" s="7" t="s">
        <v>16</v>
      </c>
      <c r="C34" s="7">
        <v>32</v>
      </c>
      <c r="D34" s="7">
        <v>2E-3</v>
      </c>
      <c r="E34" s="7">
        <v>0.9</v>
      </c>
      <c r="F34" s="7">
        <v>50</v>
      </c>
      <c r="G34" s="8">
        <v>0.97418749999999998</v>
      </c>
      <c r="H34" s="8">
        <v>0.95683333333333331</v>
      </c>
      <c r="I34" t="s">
        <v>20</v>
      </c>
      <c r="J34" s="8">
        <v>4141.0212636413926</v>
      </c>
      <c r="K34" s="8">
        <v>1792.459626427067</v>
      </c>
      <c r="L34" s="8">
        <v>0.95619626538844338</v>
      </c>
      <c r="M34" s="7">
        <v>10</v>
      </c>
      <c r="N34" s="7">
        <v>17.55</v>
      </c>
      <c r="O34" s="8">
        <v>0.97396919425553852</v>
      </c>
    </row>
    <row r="35" spans="1:18" x14ac:dyDescent="0.25">
      <c r="A35" s="7">
        <v>3</v>
      </c>
      <c r="B35" s="7" t="s">
        <v>16</v>
      </c>
      <c r="C35" s="7">
        <v>32</v>
      </c>
      <c r="D35" s="7">
        <v>1E-4</v>
      </c>
      <c r="E35" s="7">
        <v>0.5</v>
      </c>
      <c r="F35" s="7">
        <v>50</v>
      </c>
      <c r="G35" s="8">
        <v>0.98502083333333335</v>
      </c>
      <c r="H35" s="8">
        <v>0.96891666666666665</v>
      </c>
      <c r="I35" t="s">
        <v>21</v>
      </c>
      <c r="J35" s="8">
        <v>2902.6840843735872</v>
      </c>
      <c r="K35" s="8">
        <v>1279.8147116945349</v>
      </c>
      <c r="L35" s="8">
        <v>0.9685692418631715</v>
      </c>
      <c r="M35" s="7">
        <v>499</v>
      </c>
      <c r="N35" s="7">
        <v>361.25</v>
      </c>
      <c r="O35" s="8">
        <v>0.98495932138304099</v>
      </c>
    </row>
    <row r="36" spans="1:18" x14ac:dyDescent="0.25">
      <c r="A36" s="7">
        <v>4</v>
      </c>
      <c r="B36" s="7" t="s">
        <v>16</v>
      </c>
      <c r="C36" s="7">
        <v>32</v>
      </c>
      <c r="D36" s="7">
        <v>1E-4</v>
      </c>
      <c r="E36" s="7">
        <v>0.75</v>
      </c>
      <c r="F36" s="7">
        <v>50</v>
      </c>
      <c r="G36" s="8">
        <v>0.99383333333333335</v>
      </c>
      <c r="H36" s="8">
        <v>0.97075</v>
      </c>
      <c r="I36" t="s">
        <v>22</v>
      </c>
      <c r="J36" s="8">
        <v>1551.7590045497061</v>
      </c>
      <c r="K36" s="8">
        <v>1197.584804307086</v>
      </c>
      <c r="L36" s="8">
        <v>0.97036335221466974</v>
      </c>
      <c r="M36" s="7">
        <v>476</v>
      </c>
      <c r="N36" s="7">
        <v>346.53</v>
      </c>
      <c r="O36" s="8">
        <v>0.99384697237353037</v>
      </c>
    </row>
    <row r="37" spans="1:18" x14ac:dyDescent="0.25">
      <c r="A37" s="7">
        <v>5</v>
      </c>
      <c r="B37" s="7" t="s">
        <v>16</v>
      </c>
      <c r="C37" s="7">
        <v>32</v>
      </c>
      <c r="D37" s="7">
        <v>1E-4</v>
      </c>
      <c r="E37" s="7">
        <v>0.9</v>
      </c>
      <c r="F37" s="7">
        <v>50</v>
      </c>
      <c r="G37" s="8">
        <v>0.99393750000000003</v>
      </c>
      <c r="H37" s="8">
        <v>0.97091666666666665</v>
      </c>
      <c r="I37" t="s">
        <v>23</v>
      </c>
      <c r="J37" s="8">
        <v>1550.5060944583529</v>
      </c>
      <c r="K37" s="8">
        <v>1234.688775036695</v>
      </c>
      <c r="L37" s="8">
        <v>0.97055362008499557</v>
      </c>
      <c r="M37" s="7">
        <v>186</v>
      </c>
      <c r="N37" s="7">
        <v>144.22</v>
      </c>
      <c r="O37" s="8">
        <v>0.99395105446442211</v>
      </c>
    </row>
    <row r="38" spans="1:18" x14ac:dyDescent="0.25">
      <c r="A38" s="7">
        <v>6</v>
      </c>
      <c r="B38" s="7" t="s">
        <v>16</v>
      </c>
      <c r="C38" s="7">
        <v>32</v>
      </c>
      <c r="D38" s="7">
        <v>9.0000000000000006E-5</v>
      </c>
      <c r="E38" s="7">
        <v>0.5</v>
      </c>
      <c r="F38" s="7">
        <v>50</v>
      </c>
      <c r="G38" s="8">
        <v>0.98256250000000001</v>
      </c>
      <c r="H38" s="8">
        <v>0.9664166666666667</v>
      </c>
      <c r="I38" t="s">
        <v>24</v>
      </c>
      <c r="J38" s="8">
        <v>3168.318808456318</v>
      </c>
      <c r="K38" s="8">
        <v>1330.5393576830679</v>
      </c>
      <c r="L38" s="8">
        <v>0.96596182535592967</v>
      </c>
      <c r="M38" s="7">
        <v>499</v>
      </c>
      <c r="N38" s="7">
        <v>361.34</v>
      </c>
      <c r="O38" s="8">
        <v>0.98246611084534086</v>
      </c>
    </row>
    <row r="39" spans="1:18" x14ac:dyDescent="0.25">
      <c r="A39" s="7">
        <v>7</v>
      </c>
      <c r="B39" s="7" t="s">
        <v>16</v>
      </c>
      <c r="C39" s="7">
        <v>32</v>
      </c>
      <c r="D39" s="7">
        <v>9.0000000000000006E-5</v>
      </c>
      <c r="E39" s="7">
        <v>0.75</v>
      </c>
      <c r="F39" s="7">
        <v>50</v>
      </c>
      <c r="G39" s="8">
        <v>0.99406249999999996</v>
      </c>
      <c r="H39" s="8">
        <v>0.97258333333333336</v>
      </c>
      <c r="I39" t="s">
        <v>25</v>
      </c>
      <c r="J39" s="8">
        <v>1489.3696737313439</v>
      </c>
      <c r="K39" s="8">
        <v>1170.4537298347741</v>
      </c>
      <c r="L39" s="8">
        <v>0.97223216808273549</v>
      </c>
      <c r="M39" s="7">
        <v>499</v>
      </c>
      <c r="N39" s="7">
        <v>325.14999999999998</v>
      </c>
      <c r="O39" s="8">
        <v>0.99407096640592163</v>
      </c>
    </row>
    <row r="40" spans="1:18" x14ac:dyDescent="0.25">
      <c r="A40" s="7">
        <v>8</v>
      </c>
      <c r="B40" s="7" t="s">
        <v>16</v>
      </c>
      <c r="C40" s="7">
        <v>32</v>
      </c>
      <c r="D40" s="7">
        <v>9.0000000000000006E-5</v>
      </c>
      <c r="E40" s="7">
        <v>0.9</v>
      </c>
      <c r="F40" s="7">
        <v>50</v>
      </c>
      <c r="G40" s="8">
        <v>0.99429166666666668</v>
      </c>
      <c r="H40" s="8">
        <v>0.97</v>
      </c>
      <c r="I40" t="s">
        <v>26</v>
      </c>
      <c r="J40" s="8">
        <v>1534.945672651603</v>
      </c>
      <c r="K40" s="8">
        <v>1212.6116977379199</v>
      </c>
      <c r="L40" s="8">
        <v>0.96961154851811759</v>
      </c>
      <c r="M40" s="7">
        <v>208</v>
      </c>
      <c r="N40" s="7">
        <v>144.41</v>
      </c>
      <c r="O40" s="8">
        <v>0.99428450928382228</v>
      </c>
      <c r="R40">
        <f>_xlfn.STDEV.S(H32:H40)</f>
        <v>5.0384133978764898E-3</v>
      </c>
    </row>
    <row r="42" spans="1:18" x14ac:dyDescent="0.25">
      <c r="A42" s="7">
        <v>9</v>
      </c>
      <c r="B42" s="7" t="s">
        <v>16</v>
      </c>
      <c r="C42" s="7">
        <v>64</v>
      </c>
      <c r="D42" s="7">
        <v>2E-3</v>
      </c>
      <c r="E42" s="7">
        <v>0.5</v>
      </c>
      <c r="F42" s="7">
        <v>50</v>
      </c>
      <c r="G42" s="8">
        <v>0.99470833333333331</v>
      </c>
      <c r="H42" s="8">
        <v>0.96958333333333335</v>
      </c>
      <c r="I42" t="s">
        <v>27</v>
      </c>
      <c r="J42" s="8">
        <v>1342.175668959718</v>
      </c>
      <c r="K42" s="8">
        <v>1179.5713256965471</v>
      </c>
      <c r="L42" s="8">
        <v>0.96916970203999886</v>
      </c>
      <c r="M42" s="7">
        <v>52</v>
      </c>
      <c r="N42" s="7">
        <v>48.49</v>
      </c>
      <c r="O42" s="8">
        <v>0.99470219412163452</v>
      </c>
    </row>
    <row r="43" spans="1:18" x14ac:dyDescent="0.25">
      <c r="A43" s="7">
        <v>10</v>
      </c>
      <c r="B43" s="7" t="s">
        <v>16</v>
      </c>
      <c r="C43" s="7">
        <v>64</v>
      </c>
      <c r="D43" s="7">
        <v>2E-3</v>
      </c>
      <c r="E43" s="7">
        <v>0.75</v>
      </c>
      <c r="F43" s="7">
        <v>50</v>
      </c>
      <c r="G43" s="8">
        <v>0.98858333333333337</v>
      </c>
      <c r="H43" s="8">
        <v>0.96766666666666667</v>
      </c>
      <c r="I43" t="s">
        <v>28</v>
      </c>
      <c r="J43" s="8">
        <v>2128.9547442203452</v>
      </c>
      <c r="K43" s="8">
        <v>1268.6858947677561</v>
      </c>
      <c r="L43" s="8">
        <v>0.96716718175508609</v>
      </c>
      <c r="M43" s="7">
        <v>19</v>
      </c>
      <c r="N43" s="7">
        <v>25.72</v>
      </c>
      <c r="O43" s="8">
        <v>0.98848697653395323</v>
      </c>
    </row>
    <row r="44" spans="1:18" x14ac:dyDescent="0.25">
      <c r="A44" s="7">
        <v>11</v>
      </c>
      <c r="B44" s="7" t="s">
        <v>16</v>
      </c>
      <c r="C44" s="7">
        <v>64</v>
      </c>
      <c r="D44" s="7">
        <v>2E-3</v>
      </c>
      <c r="E44" s="7">
        <v>0.9</v>
      </c>
      <c r="F44" s="7">
        <v>50</v>
      </c>
      <c r="G44" s="8">
        <v>0.98435416666666664</v>
      </c>
      <c r="H44" s="8">
        <v>0.96625000000000005</v>
      </c>
      <c r="I44" t="s">
        <v>29</v>
      </c>
      <c r="J44" s="8">
        <v>2611.0152246774201</v>
      </c>
      <c r="K44" s="8">
        <v>1329.0614011515579</v>
      </c>
      <c r="L44" s="8">
        <v>0.96580741960320116</v>
      </c>
      <c r="M44" s="7">
        <v>8</v>
      </c>
      <c r="N44" s="7">
        <v>17.489999999999998</v>
      </c>
      <c r="O44" s="8">
        <v>0.98425199475339264</v>
      </c>
    </row>
    <row r="45" spans="1:18" x14ac:dyDescent="0.25">
      <c r="A45" s="7">
        <v>12</v>
      </c>
      <c r="B45" s="7" t="s">
        <v>16</v>
      </c>
      <c r="C45" s="7">
        <v>64</v>
      </c>
      <c r="D45" s="7">
        <v>1E-4</v>
      </c>
      <c r="E45" s="7">
        <v>0.5</v>
      </c>
      <c r="F45" s="7">
        <v>50</v>
      </c>
      <c r="G45" s="8">
        <v>0.98464583333333333</v>
      </c>
      <c r="H45" s="8">
        <v>0.96825000000000006</v>
      </c>
      <c r="I45" t="s">
        <v>30</v>
      </c>
      <c r="J45" s="8">
        <v>2933.6137148275052</v>
      </c>
      <c r="K45" s="8">
        <v>1318.355546445938</v>
      </c>
      <c r="L45" s="8">
        <v>0.96787740246065435</v>
      </c>
      <c r="M45" s="7">
        <v>499</v>
      </c>
      <c r="N45" s="7">
        <v>365.12</v>
      </c>
      <c r="O45" s="8">
        <v>0.98454861920553327</v>
      </c>
    </row>
    <row r="46" spans="1:18" x14ac:dyDescent="0.25">
      <c r="A46" s="7">
        <v>13</v>
      </c>
      <c r="B46" s="7" t="s">
        <v>16</v>
      </c>
      <c r="C46" s="7">
        <v>64</v>
      </c>
      <c r="D46" s="7">
        <v>1E-4</v>
      </c>
      <c r="E46" s="7">
        <v>0.75</v>
      </c>
      <c r="F46" s="7">
        <v>50</v>
      </c>
      <c r="G46" s="8">
        <v>0.99470833333333331</v>
      </c>
      <c r="H46" s="8">
        <v>0.97016666666666662</v>
      </c>
      <c r="I46" t="s">
        <v>31</v>
      </c>
      <c r="J46" s="8">
        <v>1428.939800950073</v>
      </c>
      <c r="K46" s="8">
        <v>1216.426839235954</v>
      </c>
      <c r="L46" s="8">
        <v>0.96981916676163293</v>
      </c>
      <c r="M46" s="7">
        <v>489</v>
      </c>
      <c r="N46" s="7">
        <v>381.34</v>
      </c>
      <c r="O46" s="8">
        <v>0.99472693185880734</v>
      </c>
    </row>
    <row r="47" spans="1:18" x14ac:dyDescent="0.25">
      <c r="A47" s="7">
        <v>14</v>
      </c>
      <c r="B47" s="7" t="s">
        <v>16</v>
      </c>
      <c r="C47" s="7">
        <v>64</v>
      </c>
      <c r="D47" s="7">
        <v>1E-4</v>
      </c>
      <c r="E47" s="7">
        <v>0.9</v>
      </c>
      <c r="F47" s="7">
        <v>50</v>
      </c>
      <c r="G47" s="8">
        <v>0.99502083333333335</v>
      </c>
      <c r="H47" s="8">
        <v>0.9700833333333333</v>
      </c>
      <c r="I47" t="s">
        <v>32</v>
      </c>
      <c r="J47" s="8">
        <v>1378.749418164708</v>
      </c>
      <c r="K47" s="8">
        <v>1194.912470014719</v>
      </c>
      <c r="L47" s="8">
        <v>0.96967974093791898</v>
      </c>
      <c r="M47" s="7">
        <v>204</v>
      </c>
      <c r="N47" s="7">
        <v>162.01</v>
      </c>
      <c r="O47" s="8">
        <v>0.99502765788534508</v>
      </c>
    </row>
    <row r="48" spans="1:18" x14ac:dyDescent="0.25">
      <c r="A48" s="7">
        <v>15</v>
      </c>
      <c r="B48" s="7" t="s">
        <v>16</v>
      </c>
      <c r="C48" s="7">
        <v>64</v>
      </c>
      <c r="D48" s="7">
        <v>9.0000000000000006E-5</v>
      </c>
      <c r="E48" s="7">
        <v>0.5</v>
      </c>
      <c r="F48" s="7">
        <v>50</v>
      </c>
      <c r="G48" s="8">
        <v>0.98297916666666663</v>
      </c>
      <c r="H48" s="8">
        <v>0.96675</v>
      </c>
      <c r="I48" t="s">
        <v>33</v>
      </c>
      <c r="J48" s="8">
        <v>3178.4910358012748</v>
      </c>
      <c r="K48" s="8">
        <v>1365.347771633614</v>
      </c>
      <c r="L48" s="8">
        <v>0.96639175515975995</v>
      </c>
      <c r="M48" s="7">
        <v>499</v>
      </c>
      <c r="N48" s="7">
        <v>365.75</v>
      </c>
      <c r="O48" s="8">
        <v>0.98291255432628299</v>
      </c>
    </row>
    <row r="49" spans="1:18" x14ac:dyDescent="0.25">
      <c r="A49" s="7">
        <v>16</v>
      </c>
      <c r="B49" s="7" t="s">
        <v>16</v>
      </c>
      <c r="C49" s="7">
        <v>64</v>
      </c>
      <c r="D49" s="7">
        <v>9.0000000000000006E-5</v>
      </c>
      <c r="E49" s="7">
        <v>0.75</v>
      </c>
      <c r="F49" s="7">
        <v>50</v>
      </c>
      <c r="G49" s="8">
        <v>0.99379166666666663</v>
      </c>
      <c r="H49" s="8">
        <v>0.97258333333333336</v>
      </c>
      <c r="I49" t="s">
        <v>34</v>
      </c>
      <c r="J49" s="8">
        <v>1533.014686199441</v>
      </c>
      <c r="K49" s="8">
        <v>1134.524943384826</v>
      </c>
      <c r="L49" s="8">
        <v>0.97220622386116262</v>
      </c>
      <c r="M49" s="7">
        <v>499</v>
      </c>
      <c r="N49" s="7">
        <v>367.71</v>
      </c>
      <c r="O49" s="8">
        <v>0.99379329451808829</v>
      </c>
    </row>
    <row r="50" spans="1:18" x14ac:dyDescent="0.25">
      <c r="A50" s="7">
        <v>17</v>
      </c>
      <c r="B50" s="7" t="s">
        <v>16</v>
      </c>
      <c r="C50" s="7">
        <v>64</v>
      </c>
      <c r="D50" s="7">
        <v>9.0000000000000006E-5</v>
      </c>
      <c r="E50" s="7">
        <v>0.9</v>
      </c>
      <c r="F50" s="7">
        <v>50</v>
      </c>
      <c r="G50" s="8">
        <v>0.99327083333333333</v>
      </c>
      <c r="H50" s="8">
        <v>0.96899999999999997</v>
      </c>
      <c r="I50" t="s">
        <v>35</v>
      </c>
      <c r="J50" s="8">
        <v>1622.043779646943</v>
      </c>
      <c r="K50" s="8">
        <v>1220.475218771232</v>
      </c>
      <c r="L50" s="8">
        <v>0.96854005621319439</v>
      </c>
      <c r="M50" s="7">
        <v>200</v>
      </c>
      <c r="N50" s="7">
        <v>160.41999999999999</v>
      </c>
      <c r="O50" s="8">
        <v>0.99325992334210311</v>
      </c>
      <c r="R50">
        <f>_xlfn.STDEV.S(H42:H50)</f>
        <v>1.9567566545020932E-3</v>
      </c>
    </row>
    <row r="52" spans="1:18" x14ac:dyDescent="0.25">
      <c r="A52" s="7">
        <v>18</v>
      </c>
      <c r="B52" s="7" t="s">
        <v>16</v>
      </c>
      <c r="C52" s="7">
        <v>32</v>
      </c>
      <c r="D52" s="7">
        <v>2E-3</v>
      </c>
      <c r="E52" s="7">
        <v>0.5</v>
      </c>
      <c r="F52" s="7">
        <v>100</v>
      </c>
      <c r="G52" s="8">
        <v>0.98483333333333334</v>
      </c>
      <c r="H52" s="8">
        <v>0.96</v>
      </c>
      <c r="I52" t="s">
        <v>36</v>
      </c>
      <c r="J52" s="8">
        <v>2678.866654337553</v>
      </c>
      <c r="K52" s="8">
        <v>1617.3687269470611</v>
      </c>
      <c r="L52" s="8">
        <v>0.95941803517172575</v>
      </c>
      <c r="M52" s="7">
        <v>56</v>
      </c>
      <c r="N52" s="7">
        <v>86.4</v>
      </c>
      <c r="O52" s="8">
        <v>0.98473442926613131</v>
      </c>
    </row>
    <row r="53" spans="1:18" x14ac:dyDescent="0.25">
      <c r="A53" s="7">
        <v>19</v>
      </c>
      <c r="B53" s="7" t="s">
        <v>16</v>
      </c>
      <c r="C53" s="7">
        <v>32</v>
      </c>
      <c r="D53" s="7">
        <v>2E-3</v>
      </c>
      <c r="E53" s="7">
        <v>0.75</v>
      </c>
      <c r="F53" s="7">
        <v>100</v>
      </c>
      <c r="G53" s="8">
        <v>0.94787500000000002</v>
      </c>
      <c r="H53" s="8">
        <v>0.93266666666666664</v>
      </c>
      <c r="I53" t="s">
        <v>37</v>
      </c>
      <c r="J53" s="8">
        <v>8605.9907871267042</v>
      </c>
      <c r="K53" s="8">
        <v>3004.2319430681978</v>
      </c>
      <c r="L53" s="8">
        <v>0.93141174969044638</v>
      </c>
      <c r="M53" s="7">
        <v>41</v>
      </c>
      <c r="N53" s="7">
        <v>68.400000000000006</v>
      </c>
      <c r="O53" s="8">
        <v>0.94725117238350676</v>
      </c>
    </row>
    <row r="54" spans="1:18" x14ac:dyDescent="0.25">
      <c r="A54" s="7">
        <v>20</v>
      </c>
      <c r="B54" s="7" t="s">
        <v>16</v>
      </c>
      <c r="C54" s="7">
        <v>32</v>
      </c>
      <c r="D54" s="7">
        <v>2E-3</v>
      </c>
      <c r="E54" s="7">
        <v>0.9</v>
      </c>
      <c r="F54" s="7">
        <v>100</v>
      </c>
      <c r="G54" s="8">
        <v>0.96387500000000004</v>
      </c>
      <c r="H54" s="8">
        <v>0.94191666666666662</v>
      </c>
      <c r="I54" t="s">
        <v>38</v>
      </c>
      <c r="J54" s="8">
        <v>5907.1564098114723</v>
      </c>
      <c r="K54" s="8">
        <v>2678.4522213731661</v>
      </c>
      <c r="L54" s="8">
        <v>0.94089118401077365</v>
      </c>
      <c r="M54" s="7">
        <v>50</v>
      </c>
      <c r="N54" s="7">
        <v>77.510000000000005</v>
      </c>
      <c r="O54" s="8">
        <v>0.96335324144727108</v>
      </c>
    </row>
    <row r="55" spans="1:18" x14ac:dyDescent="0.25">
      <c r="A55" s="7">
        <v>21</v>
      </c>
      <c r="B55" s="7" t="s">
        <v>16</v>
      </c>
      <c r="C55" s="7">
        <v>32</v>
      </c>
      <c r="D55" s="7">
        <v>1E-4</v>
      </c>
      <c r="E55" s="7">
        <v>0.5</v>
      </c>
      <c r="F55" s="7">
        <v>100</v>
      </c>
      <c r="G55" s="8">
        <v>0.98856250000000001</v>
      </c>
      <c r="H55" s="8">
        <v>0.97191666666666665</v>
      </c>
      <c r="I55" t="s">
        <v>39</v>
      </c>
      <c r="J55" s="8">
        <v>2293.030568538788</v>
      </c>
      <c r="K55" s="8">
        <v>1115.8963252487999</v>
      </c>
      <c r="L55" s="8">
        <v>0.97152906756193202</v>
      </c>
      <c r="M55" s="7">
        <v>499</v>
      </c>
      <c r="N55" s="7">
        <v>606.03</v>
      </c>
      <c r="O55" s="8">
        <v>0.98852934726125308</v>
      </c>
    </row>
    <row r="56" spans="1:18" x14ac:dyDescent="0.25">
      <c r="A56" s="3">
        <v>22</v>
      </c>
      <c r="B56" s="7" t="s">
        <v>16</v>
      </c>
      <c r="C56" s="3">
        <v>32</v>
      </c>
      <c r="D56" s="3">
        <v>1E-4</v>
      </c>
      <c r="E56" s="3">
        <v>0.75</v>
      </c>
      <c r="F56" s="3">
        <v>100</v>
      </c>
      <c r="G56" s="4">
        <v>0.99797916666666664</v>
      </c>
      <c r="H56" s="4">
        <v>0.97675000000000001</v>
      </c>
      <c r="I56" t="s">
        <v>40</v>
      </c>
      <c r="J56" s="4">
        <v>899.00038069346806</v>
      </c>
      <c r="K56" s="4">
        <v>964.55652421783077</v>
      </c>
      <c r="L56" s="4">
        <v>0.97640775357407716</v>
      </c>
      <c r="M56" s="3">
        <v>499</v>
      </c>
      <c r="N56" s="3">
        <v>634.80999999999995</v>
      </c>
      <c r="O56" s="4">
        <v>0.99801021497388798</v>
      </c>
    </row>
    <row r="57" spans="1:18" x14ac:dyDescent="0.25">
      <c r="A57" s="3">
        <v>23</v>
      </c>
      <c r="B57" s="7" t="s">
        <v>16</v>
      </c>
      <c r="C57" s="3">
        <v>32</v>
      </c>
      <c r="D57" s="3">
        <v>1E-4</v>
      </c>
      <c r="E57" s="3">
        <v>0.9</v>
      </c>
      <c r="F57" s="3">
        <v>100</v>
      </c>
      <c r="G57" s="4">
        <v>0.9985208333333333</v>
      </c>
      <c r="H57" s="4">
        <v>0.97599999999999998</v>
      </c>
      <c r="I57" t="s">
        <v>41</v>
      </c>
      <c r="J57" s="4">
        <v>741.00710340115131</v>
      </c>
      <c r="K57" s="4">
        <v>988.92077033717828</v>
      </c>
      <c r="L57" s="4">
        <v>0.97567572080143616</v>
      </c>
      <c r="M57" s="3">
        <v>227</v>
      </c>
      <c r="N57" s="3">
        <v>320.02</v>
      </c>
      <c r="O57" s="4">
        <v>0.99853874777303486</v>
      </c>
    </row>
    <row r="58" spans="1:18" x14ac:dyDescent="0.25">
      <c r="A58" s="7">
        <v>24</v>
      </c>
      <c r="B58" s="7" t="s">
        <v>16</v>
      </c>
      <c r="C58" s="7">
        <v>32</v>
      </c>
      <c r="D58" s="7">
        <v>9.0000000000000006E-5</v>
      </c>
      <c r="E58" s="7">
        <v>0.5</v>
      </c>
      <c r="F58" s="7">
        <v>100</v>
      </c>
      <c r="G58" s="8">
        <v>0.98612500000000003</v>
      </c>
      <c r="H58" s="8">
        <v>0.97150000000000003</v>
      </c>
      <c r="I58" t="s">
        <v>42</v>
      </c>
      <c r="J58" s="8">
        <v>2611.1361219517512</v>
      </c>
      <c r="K58" s="8">
        <v>1144.5713370331689</v>
      </c>
      <c r="L58" s="8">
        <v>0.97122830695547757</v>
      </c>
      <c r="M58" s="7">
        <v>499</v>
      </c>
      <c r="N58" s="7">
        <v>636.04999999999995</v>
      </c>
      <c r="O58" s="8">
        <v>0.98606493542710427</v>
      </c>
    </row>
    <row r="59" spans="1:18" x14ac:dyDescent="0.25">
      <c r="A59" s="7">
        <v>25</v>
      </c>
      <c r="B59" s="7" t="s">
        <v>16</v>
      </c>
      <c r="C59" s="7">
        <v>32</v>
      </c>
      <c r="D59" s="7">
        <v>9.0000000000000006E-5</v>
      </c>
      <c r="E59" s="7">
        <v>0.75</v>
      </c>
      <c r="F59" s="7">
        <v>100</v>
      </c>
      <c r="G59" s="8">
        <v>0.99691666666666667</v>
      </c>
      <c r="H59" s="8">
        <v>0.97566666666666668</v>
      </c>
      <c r="I59" t="s">
        <v>43</v>
      </c>
      <c r="J59" s="8">
        <v>1047.0323368043821</v>
      </c>
      <c r="K59" s="8">
        <v>1023.610290054893</v>
      </c>
      <c r="L59" s="8">
        <v>0.97535071265760109</v>
      </c>
      <c r="M59" s="7">
        <v>499</v>
      </c>
      <c r="N59" s="7">
        <v>680.01</v>
      </c>
      <c r="O59" s="8">
        <v>0.99693018328210492</v>
      </c>
    </row>
    <row r="60" spans="1:18" x14ac:dyDescent="0.25">
      <c r="A60" s="3">
        <v>26</v>
      </c>
      <c r="B60" s="7" t="s">
        <v>16</v>
      </c>
      <c r="C60" s="3">
        <v>32</v>
      </c>
      <c r="D60" s="3">
        <v>9.0000000000000006E-5</v>
      </c>
      <c r="E60" s="3">
        <v>0.9</v>
      </c>
      <c r="F60" s="3">
        <v>100</v>
      </c>
      <c r="G60" s="4">
        <v>0.99810416666666668</v>
      </c>
      <c r="H60" s="4">
        <v>0.97541666666666671</v>
      </c>
      <c r="I60" t="s">
        <v>44</v>
      </c>
      <c r="J60" s="4">
        <v>834.9615726310268</v>
      </c>
      <c r="K60" s="4">
        <v>1003.246929165117</v>
      </c>
      <c r="L60" s="4">
        <v>0.97503535049730827</v>
      </c>
      <c r="M60" s="3">
        <v>232</v>
      </c>
      <c r="N60" s="3">
        <v>326.45</v>
      </c>
      <c r="O60" s="4">
        <v>0.99813096273983282</v>
      </c>
      <c r="R60">
        <f>_xlfn.STDEV.S(H52:H60)</f>
        <v>1.6483355334591936E-2</v>
      </c>
    </row>
    <row r="62" spans="1:18" x14ac:dyDescent="0.25">
      <c r="A62" s="3">
        <v>27</v>
      </c>
      <c r="B62" s="7" t="s">
        <v>16</v>
      </c>
      <c r="C62" s="3">
        <v>64</v>
      </c>
      <c r="D62" s="3">
        <v>2E-3</v>
      </c>
      <c r="E62" s="3">
        <v>0.5</v>
      </c>
      <c r="F62" s="3">
        <v>100</v>
      </c>
      <c r="G62" s="4">
        <v>0.99818750000000001</v>
      </c>
      <c r="H62" s="4">
        <v>0.97399999999999998</v>
      </c>
      <c r="I62" t="s">
        <v>45</v>
      </c>
      <c r="J62" s="4">
        <v>768.82798866942801</v>
      </c>
      <c r="K62" s="4">
        <v>1053.0041337530561</v>
      </c>
      <c r="L62" s="4">
        <v>0.9736578785909904</v>
      </c>
      <c r="M62" s="3">
        <v>57</v>
      </c>
      <c r="N62" s="3">
        <v>79.040000000000006</v>
      </c>
      <c r="O62" s="4">
        <v>0.99821435903375</v>
      </c>
    </row>
    <row r="63" spans="1:18" x14ac:dyDescent="0.25">
      <c r="A63" s="3">
        <v>28</v>
      </c>
      <c r="B63" s="7" t="s">
        <v>16</v>
      </c>
      <c r="C63" s="3">
        <v>64</v>
      </c>
      <c r="D63" s="3">
        <v>2E-3</v>
      </c>
      <c r="E63" s="3">
        <v>0.75</v>
      </c>
      <c r="F63" s="3">
        <v>100</v>
      </c>
      <c r="G63" s="4">
        <v>0.998</v>
      </c>
      <c r="H63" s="4">
        <v>0.97199999999999998</v>
      </c>
      <c r="I63" t="s">
        <v>46</v>
      </c>
      <c r="J63" s="4">
        <v>697.90523879157843</v>
      </c>
      <c r="K63" s="4">
        <v>1170.731988460157</v>
      </c>
      <c r="L63" s="4">
        <v>0.97162291707954473</v>
      </c>
      <c r="M63" s="3">
        <v>39</v>
      </c>
      <c r="N63" s="3">
        <v>62.75</v>
      </c>
      <c r="O63" s="4">
        <v>0.99800887524252158</v>
      </c>
    </row>
    <row r="64" spans="1:18" x14ac:dyDescent="0.25">
      <c r="A64" s="7">
        <v>29</v>
      </c>
      <c r="B64" s="7" t="s">
        <v>16</v>
      </c>
      <c r="C64" s="7">
        <v>64</v>
      </c>
      <c r="D64" s="7">
        <v>2E-3</v>
      </c>
      <c r="E64" s="7">
        <v>0.9</v>
      </c>
      <c r="F64" s="7">
        <v>100</v>
      </c>
      <c r="G64" s="8">
        <v>0.98168750000000005</v>
      </c>
      <c r="H64" s="8">
        <v>0.96391666666666664</v>
      </c>
      <c r="I64" t="s">
        <v>47</v>
      </c>
      <c r="J64" s="8">
        <v>2950.0776996779459</v>
      </c>
      <c r="K64" s="8">
        <v>1506.302118777081</v>
      </c>
      <c r="L64" s="8">
        <v>0.96340804028406046</v>
      </c>
      <c r="M64" s="7">
        <v>8</v>
      </c>
      <c r="N64" s="7">
        <v>31.81</v>
      </c>
      <c r="O64" s="8">
        <v>0.98156740924875463</v>
      </c>
    </row>
    <row r="65" spans="1:18" x14ac:dyDescent="0.25">
      <c r="A65" s="7">
        <v>30</v>
      </c>
      <c r="B65" s="7" t="s">
        <v>16</v>
      </c>
      <c r="C65" s="7">
        <v>64</v>
      </c>
      <c r="D65" s="7">
        <v>1E-4</v>
      </c>
      <c r="E65" s="7">
        <v>0.5</v>
      </c>
      <c r="F65" s="7">
        <v>100</v>
      </c>
      <c r="G65" s="8">
        <v>0.98806249999999995</v>
      </c>
      <c r="H65" s="8">
        <v>0.97291666666666665</v>
      </c>
      <c r="I65" t="s">
        <v>48</v>
      </c>
      <c r="J65" s="8">
        <v>2309.040186149331</v>
      </c>
      <c r="K65" s="8">
        <v>1096.392641711589</v>
      </c>
      <c r="L65" s="8">
        <v>0.97257133466844414</v>
      </c>
      <c r="M65" s="7">
        <v>499</v>
      </c>
      <c r="N65" s="7">
        <v>641.79</v>
      </c>
      <c r="O65" s="8">
        <v>0.98804086829123339</v>
      </c>
    </row>
    <row r="66" spans="1:18" x14ac:dyDescent="0.25">
      <c r="A66" s="3">
        <v>31</v>
      </c>
      <c r="B66" s="7" t="s">
        <v>16</v>
      </c>
      <c r="C66" s="3">
        <v>64</v>
      </c>
      <c r="D66" s="3">
        <v>1E-4</v>
      </c>
      <c r="E66" s="3">
        <v>0.75</v>
      </c>
      <c r="F66" s="3">
        <v>100</v>
      </c>
      <c r="G66" s="4">
        <v>0.99754166666666666</v>
      </c>
      <c r="H66" s="4">
        <v>0.97441666666666671</v>
      </c>
      <c r="I66" t="s">
        <v>49</v>
      </c>
      <c r="J66" s="4">
        <v>919.51213414222104</v>
      </c>
      <c r="K66" s="4">
        <v>1055.8791471870461</v>
      </c>
      <c r="L66" s="4">
        <v>0.97405523413573147</v>
      </c>
      <c r="M66" s="3">
        <v>499</v>
      </c>
      <c r="N66" s="3">
        <v>711.84</v>
      </c>
      <c r="O66" s="4">
        <v>0.99757015498109447</v>
      </c>
    </row>
    <row r="67" spans="1:18" x14ac:dyDescent="0.25">
      <c r="A67" s="3">
        <v>32</v>
      </c>
      <c r="B67" s="7" t="s">
        <v>16</v>
      </c>
      <c r="C67" s="3">
        <v>64</v>
      </c>
      <c r="D67" s="3">
        <v>1E-4</v>
      </c>
      <c r="E67" s="3">
        <v>0.9</v>
      </c>
      <c r="F67" s="3">
        <v>100</v>
      </c>
      <c r="G67" s="4">
        <v>0.99924999999999997</v>
      </c>
      <c r="H67" s="4">
        <v>0.97641666666666671</v>
      </c>
      <c r="I67" t="s">
        <v>50</v>
      </c>
      <c r="J67" s="4">
        <v>620.22688246933092</v>
      </c>
      <c r="K67" s="4">
        <v>964.22745312286656</v>
      </c>
      <c r="L67" s="4">
        <v>0.97617482456936067</v>
      </c>
      <c r="M67" s="3">
        <v>248</v>
      </c>
      <c r="N67" s="3">
        <v>285.58999999999997</v>
      </c>
      <c r="O67" s="4">
        <v>0.99926570798194925</v>
      </c>
    </row>
    <row r="68" spans="1:18" x14ac:dyDescent="0.25">
      <c r="A68" s="7">
        <v>33</v>
      </c>
      <c r="B68" s="7" t="s">
        <v>16</v>
      </c>
      <c r="C68" s="7">
        <v>64</v>
      </c>
      <c r="D68" s="7">
        <v>9.0000000000000006E-5</v>
      </c>
      <c r="E68" s="7">
        <v>0.5</v>
      </c>
      <c r="F68" s="7">
        <v>100</v>
      </c>
      <c r="G68" s="8">
        <v>0.98583333333333334</v>
      </c>
      <c r="H68" s="8">
        <v>0.97150000000000003</v>
      </c>
      <c r="I68" t="s">
        <v>51</v>
      </c>
      <c r="J68" s="8">
        <v>2651.660041885717</v>
      </c>
      <c r="K68" s="8">
        <v>1157.566703512377</v>
      </c>
      <c r="L68" s="8">
        <v>0.97118150154888405</v>
      </c>
      <c r="M68" s="7">
        <v>499</v>
      </c>
      <c r="N68" s="7">
        <v>530.46</v>
      </c>
      <c r="O68" s="8">
        <v>0.98578601022050982</v>
      </c>
    </row>
    <row r="69" spans="1:18" x14ac:dyDescent="0.25">
      <c r="A69" s="7">
        <v>34</v>
      </c>
      <c r="B69" s="7" t="s">
        <v>16</v>
      </c>
      <c r="C69" s="7">
        <v>64</v>
      </c>
      <c r="D69" s="7">
        <v>9.0000000000000006E-5</v>
      </c>
      <c r="E69" s="7">
        <v>0.75</v>
      </c>
      <c r="F69" s="7">
        <v>100</v>
      </c>
      <c r="G69" s="8">
        <v>0.99716666666666665</v>
      </c>
      <c r="H69" s="8">
        <v>0.97466666666666668</v>
      </c>
      <c r="I69" t="s">
        <v>52</v>
      </c>
      <c r="J69" s="8">
        <v>1054.7422025160761</v>
      </c>
      <c r="K69" s="8">
        <v>1021.468012653555</v>
      </c>
      <c r="L69" s="8">
        <v>0.97434081394088889</v>
      </c>
      <c r="M69" s="7">
        <v>499</v>
      </c>
      <c r="N69" s="7">
        <v>526.19000000000005</v>
      </c>
      <c r="O69" s="8">
        <v>0.99719064174902816</v>
      </c>
    </row>
    <row r="70" spans="1:18" x14ac:dyDescent="0.25">
      <c r="A70" s="3">
        <v>35</v>
      </c>
      <c r="B70" s="7" t="s">
        <v>16</v>
      </c>
      <c r="C70" s="3">
        <v>64</v>
      </c>
      <c r="D70" s="3">
        <v>9.0000000000000006E-5</v>
      </c>
      <c r="E70" s="3">
        <v>0.9</v>
      </c>
      <c r="F70" s="3">
        <v>100</v>
      </c>
      <c r="G70" s="4">
        <v>0.99889583333333332</v>
      </c>
      <c r="H70" s="4">
        <v>0.9750833333333333</v>
      </c>
      <c r="I70" t="s">
        <v>53</v>
      </c>
      <c r="J70" s="4">
        <v>668.53247656123858</v>
      </c>
      <c r="K70" s="4">
        <v>969.99421896659521</v>
      </c>
      <c r="L70" s="4">
        <v>0.9747257429548325</v>
      </c>
      <c r="M70" s="3">
        <v>264</v>
      </c>
      <c r="N70" s="3">
        <v>295.19</v>
      </c>
      <c r="O70" s="4">
        <v>0.99891011744235669</v>
      </c>
      <c r="R70">
        <f>_xlfn.STDEV.S(H62:H70)</f>
        <v>3.6585558440725783E-3</v>
      </c>
    </row>
    <row r="72" spans="1:18" x14ac:dyDescent="0.25">
      <c r="A72" s="7">
        <v>36</v>
      </c>
      <c r="B72" s="7" t="s">
        <v>16</v>
      </c>
      <c r="C72" s="7">
        <v>32</v>
      </c>
      <c r="D72" s="7">
        <v>2E-3</v>
      </c>
      <c r="E72" s="7">
        <v>0.5</v>
      </c>
      <c r="F72" s="7">
        <v>200</v>
      </c>
      <c r="G72" s="8">
        <v>0.97691666666666666</v>
      </c>
      <c r="H72" s="8">
        <v>0.95591666666666664</v>
      </c>
      <c r="I72" t="s">
        <v>54</v>
      </c>
      <c r="J72" s="8">
        <v>3951.2206101245069</v>
      </c>
      <c r="K72" s="8">
        <v>1864.080920129094</v>
      </c>
      <c r="L72" s="8">
        <v>0.95531570423108259</v>
      </c>
      <c r="M72" s="7">
        <v>51</v>
      </c>
      <c r="N72" s="7">
        <v>130.06</v>
      </c>
      <c r="O72" s="8">
        <v>0.97676385627946138</v>
      </c>
    </row>
    <row r="73" spans="1:18" x14ac:dyDescent="0.25">
      <c r="A73" s="7">
        <v>37</v>
      </c>
      <c r="B73" s="7" t="s">
        <v>16</v>
      </c>
      <c r="C73" s="7">
        <v>32</v>
      </c>
      <c r="D73" s="7">
        <v>2E-3</v>
      </c>
      <c r="E73" s="7">
        <v>0.75</v>
      </c>
      <c r="F73" s="7">
        <v>200</v>
      </c>
      <c r="G73" s="8">
        <v>0.9672708333333333</v>
      </c>
      <c r="H73" s="8">
        <v>0.94658333333333333</v>
      </c>
      <c r="I73" t="s">
        <v>55</v>
      </c>
      <c r="J73" s="8">
        <v>5254.5705063850983</v>
      </c>
      <c r="K73" s="8">
        <v>2256.6947783550991</v>
      </c>
      <c r="L73" s="8">
        <v>0.94578109621730655</v>
      </c>
      <c r="M73" s="7">
        <v>33</v>
      </c>
      <c r="N73" s="7">
        <v>95.01</v>
      </c>
      <c r="O73" s="8">
        <v>0.96695429869572469</v>
      </c>
    </row>
    <row r="74" spans="1:18" x14ac:dyDescent="0.25">
      <c r="A74" s="7">
        <v>38</v>
      </c>
      <c r="B74" s="7" t="s">
        <v>16</v>
      </c>
      <c r="C74" s="7">
        <v>32</v>
      </c>
      <c r="D74" s="7">
        <v>2E-3</v>
      </c>
      <c r="E74" s="7">
        <v>0.9</v>
      </c>
      <c r="F74" s="7">
        <v>200</v>
      </c>
      <c r="G74" s="8">
        <v>0.94927083333333329</v>
      </c>
      <c r="H74" s="8">
        <v>0.93441666666666667</v>
      </c>
      <c r="I74" t="s">
        <v>56</v>
      </c>
      <c r="J74" s="8">
        <v>7819.5873245762923</v>
      </c>
      <c r="K74" s="8">
        <v>2972.1358291751508</v>
      </c>
      <c r="L74" s="8">
        <v>0.93341793443731935</v>
      </c>
      <c r="M74" s="7">
        <v>31</v>
      </c>
      <c r="N74" s="7">
        <v>88.85</v>
      </c>
      <c r="O74" s="8">
        <v>0.94860031506645615</v>
      </c>
    </row>
    <row r="75" spans="1:18" x14ac:dyDescent="0.25">
      <c r="A75" s="7">
        <v>39</v>
      </c>
      <c r="B75" s="7" t="s">
        <v>16</v>
      </c>
      <c r="C75" s="7">
        <v>32</v>
      </c>
      <c r="D75" s="7">
        <v>1E-4</v>
      </c>
      <c r="E75" s="7">
        <v>0.5</v>
      </c>
      <c r="F75" s="7">
        <v>200</v>
      </c>
      <c r="G75" s="8">
        <v>0.98966666666666669</v>
      </c>
      <c r="H75" s="8">
        <v>0.97333333333333338</v>
      </c>
      <c r="I75" t="s">
        <v>43</v>
      </c>
      <c r="J75" s="8">
        <v>2083.4754658404509</v>
      </c>
      <c r="K75" s="8">
        <v>1057.9359921169939</v>
      </c>
      <c r="L75" s="8">
        <v>0.97301884390315174</v>
      </c>
      <c r="M75" s="7">
        <v>499</v>
      </c>
      <c r="N75" s="7">
        <v>956.05</v>
      </c>
      <c r="O75" s="8">
        <v>0.98965386686466172</v>
      </c>
    </row>
    <row r="76" spans="1:18" x14ac:dyDescent="0.25">
      <c r="A76" s="3">
        <v>40</v>
      </c>
      <c r="B76" s="7" t="s">
        <v>16</v>
      </c>
      <c r="C76" s="3">
        <v>32</v>
      </c>
      <c r="D76" s="3">
        <v>1E-4</v>
      </c>
      <c r="E76" s="3">
        <v>0.75</v>
      </c>
      <c r="F76" s="3">
        <v>200</v>
      </c>
      <c r="G76" s="4">
        <v>0.99862499999999998</v>
      </c>
      <c r="H76" s="4">
        <v>0.97916666666666663</v>
      </c>
      <c r="I76" t="s">
        <v>57</v>
      </c>
      <c r="J76" s="4">
        <v>708.386394590539</v>
      </c>
      <c r="K76" s="4">
        <v>871.65542108982368</v>
      </c>
      <c r="L76" s="4">
        <v>0.97888630026346701</v>
      </c>
      <c r="M76" s="3">
        <v>499</v>
      </c>
      <c r="N76" s="3">
        <v>1007.75</v>
      </c>
      <c r="O76" s="4">
        <v>0.99864473449775848</v>
      </c>
    </row>
    <row r="77" spans="1:18" x14ac:dyDescent="0.25">
      <c r="A77" s="3">
        <v>41</v>
      </c>
      <c r="B77" s="7" t="s">
        <v>16</v>
      </c>
      <c r="C77" s="3">
        <v>32</v>
      </c>
      <c r="D77" s="3">
        <v>1E-4</v>
      </c>
      <c r="E77" s="3">
        <v>0.9</v>
      </c>
      <c r="F77" s="3">
        <v>200</v>
      </c>
      <c r="G77" s="4">
        <v>0.99908333333333332</v>
      </c>
      <c r="H77" s="4">
        <v>0.97858333333333336</v>
      </c>
      <c r="I77" t="s">
        <v>58</v>
      </c>
      <c r="J77" s="4">
        <v>600.53226747486633</v>
      </c>
      <c r="K77" s="4">
        <v>900.71893835720493</v>
      </c>
      <c r="L77" s="4">
        <v>0.9782783915295834</v>
      </c>
      <c r="M77" s="3">
        <v>225</v>
      </c>
      <c r="N77" s="3">
        <v>500.12</v>
      </c>
      <c r="O77" s="4">
        <v>0.99909491212118273</v>
      </c>
    </row>
    <row r="78" spans="1:18" x14ac:dyDescent="0.25">
      <c r="A78" s="7">
        <v>42</v>
      </c>
      <c r="B78" s="7" t="s">
        <v>16</v>
      </c>
      <c r="C78" s="7">
        <v>32</v>
      </c>
      <c r="D78" s="7">
        <v>9.0000000000000006E-5</v>
      </c>
      <c r="E78" s="7">
        <v>0.5</v>
      </c>
      <c r="F78" s="7">
        <v>200</v>
      </c>
      <c r="G78" s="8">
        <v>0.98795833333333338</v>
      </c>
      <c r="H78" s="8">
        <v>0.97441666666666671</v>
      </c>
      <c r="I78" t="s">
        <v>59</v>
      </c>
      <c r="J78" s="8">
        <v>2318.3610464115231</v>
      </c>
      <c r="K78" s="8">
        <v>1076.0916257085889</v>
      </c>
      <c r="L78" s="8">
        <v>0.97410675068077912</v>
      </c>
      <c r="M78" s="7">
        <v>499</v>
      </c>
      <c r="N78" s="7">
        <v>983.78</v>
      </c>
      <c r="O78" s="8">
        <v>0.98793887001394665</v>
      </c>
    </row>
    <row r="79" spans="1:18" x14ac:dyDescent="0.25">
      <c r="A79" s="7">
        <v>43</v>
      </c>
      <c r="B79" s="7" t="s">
        <v>16</v>
      </c>
      <c r="C79" s="7">
        <v>32</v>
      </c>
      <c r="D79" s="7">
        <v>9.0000000000000006E-5</v>
      </c>
      <c r="E79" s="7">
        <v>0.75</v>
      </c>
      <c r="F79" s="7">
        <v>200</v>
      </c>
      <c r="G79" s="8">
        <v>0.99812500000000004</v>
      </c>
      <c r="H79" s="8">
        <v>0.97733333333333339</v>
      </c>
      <c r="I79" t="s">
        <v>60</v>
      </c>
      <c r="J79" s="8">
        <v>845.53384268728803</v>
      </c>
      <c r="K79" s="8">
        <v>930.94303157462343</v>
      </c>
      <c r="L79" s="8">
        <v>0.9769964075219072</v>
      </c>
      <c r="M79" s="7">
        <v>499</v>
      </c>
      <c r="N79" s="7">
        <v>957.88</v>
      </c>
      <c r="O79" s="8">
        <v>0.99815498826833959</v>
      </c>
    </row>
    <row r="80" spans="1:18" x14ac:dyDescent="0.25">
      <c r="A80" s="3">
        <v>44</v>
      </c>
      <c r="B80" s="7" t="s">
        <v>16</v>
      </c>
      <c r="C80" s="3">
        <v>32</v>
      </c>
      <c r="D80" s="3">
        <v>9.0000000000000006E-5</v>
      </c>
      <c r="E80" s="3">
        <v>0.9</v>
      </c>
      <c r="F80" s="3">
        <v>200</v>
      </c>
      <c r="G80" s="4">
        <v>0.99914583333333329</v>
      </c>
      <c r="H80" s="4">
        <v>0.97633333333333339</v>
      </c>
      <c r="I80" t="s">
        <v>61</v>
      </c>
      <c r="J80" s="4">
        <v>631.07644232831854</v>
      </c>
      <c r="K80" s="4">
        <v>931.95065830064198</v>
      </c>
      <c r="L80" s="4">
        <v>0.97599642065230152</v>
      </c>
      <c r="M80" s="3">
        <v>237</v>
      </c>
      <c r="N80" s="3">
        <v>487.33</v>
      </c>
      <c r="O80" s="4">
        <v>0.9991634096498746</v>
      </c>
      <c r="R80">
        <f>_xlfn.STDEV.S(H72:H80)</f>
        <v>1.6459218213436849E-2</v>
      </c>
    </row>
    <row r="82" spans="1:18" x14ac:dyDescent="0.25">
      <c r="A82" s="7">
        <v>45</v>
      </c>
      <c r="B82" s="7" t="s">
        <v>16</v>
      </c>
      <c r="C82" s="7">
        <v>64</v>
      </c>
      <c r="D82" s="7">
        <v>2E-3</v>
      </c>
      <c r="E82" s="7">
        <v>0.5</v>
      </c>
      <c r="F82" s="7">
        <v>200</v>
      </c>
      <c r="G82" s="8">
        <v>0.99541666666666662</v>
      </c>
      <c r="H82" s="8">
        <v>0.9730833333333333</v>
      </c>
      <c r="I82" t="s">
        <v>62</v>
      </c>
      <c r="J82" s="8">
        <v>1210.3206061866649</v>
      </c>
      <c r="K82" s="8">
        <v>1105.1222612870581</v>
      </c>
      <c r="L82" s="8">
        <v>0.97271751845960819</v>
      </c>
      <c r="M82" s="7">
        <v>51</v>
      </c>
      <c r="N82" s="7">
        <v>140.80000000000001</v>
      </c>
      <c r="O82" s="8">
        <v>0.99542553580281246</v>
      </c>
    </row>
    <row r="83" spans="1:18" x14ac:dyDescent="0.25">
      <c r="A83" s="7">
        <v>46</v>
      </c>
      <c r="B83" s="7" t="s">
        <v>16</v>
      </c>
      <c r="C83" s="7">
        <v>64</v>
      </c>
      <c r="D83" s="7">
        <v>2E-3</v>
      </c>
      <c r="E83" s="7">
        <v>0.75</v>
      </c>
      <c r="F83" s="7">
        <v>200</v>
      </c>
      <c r="G83" s="8">
        <v>0.98102083333333334</v>
      </c>
      <c r="H83" s="8">
        <v>0.95908333333333329</v>
      </c>
      <c r="I83" t="s">
        <v>63</v>
      </c>
      <c r="J83" s="8">
        <v>3122.055915272847</v>
      </c>
      <c r="K83" s="8">
        <v>1657.3422978002579</v>
      </c>
      <c r="L83" s="8">
        <v>0.95843343567635308</v>
      </c>
      <c r="M83" s="7">
        <v>25</v>
      </c>
      <c r="N83" s="7">
        <v>87.23</v>
      </c>
      <c r="O83" s="8">
        <v>0.98088860112605514</v>
      </c>
    </row>
    <row r="84" spans="1:18" x14ac:dyDescent="0.25">
      <c r="A84" s="7">
        <v>47</v>
      </c>
      <c r="B84" s="7" t="s">
        <v>16</v>
      </c>
      <c r="C84" s="7">
        <v>64</v>
      </c>
      <c r="D84" s="7">
        <v>2E-3</v>
      </c>
      <c r="E84" s="7">
        <v>0.9</v>
      </c>
      <c r="F84" s="7">
        <v>200</v>
      </c>
      <c r="G84" s="8">
        <v>0.96185416666666668</v>
      </c>
      <c r="H84" s="8">
        <v>0.94191666666666662</v>
      </c>
      <c r="I84" t="s">
        <v>64</v>
      </c>
      <c r="J84" s="8">
        <v>5944.1383398488679</v>
      </c>
      <c r="K84" s="8">
        <v>2371.4601350310431</v>
      </c>
      <c r="L84" s="8">
        <v>0.94109864898374584</v>
      </c>
      <c r="M84" s="7">
        <v>16</v>
      </c>
      <c r="N84" s="7">
        <v>68.84</v>
      </c>
      <c r="O84" s="8">
        <v>0.96148411835306946</v>
      </c>
    </row>
    <row r="85" spans="1:18" x14ac:dyDescent="0.25">
      <c r="A85" s="7">
        <v>48</v>
      </c>
      <c r="B85" s="7" t="s">
        <v>16</v>
      </c>
      <c r="C85" s="7">
        <v>64</v>
      </c>
      <c r="D85" s="7">
        <v>1E-4</v>
      </c>
      <c r="E85" s="7">
        <v>0.5</v>
      </c>
      <c r="F85" s="7">
        <v>200</v>
      </c>
      <c r="G85" s="8">
        <v>0.9898541666666667</v>
      </c>
      <c r="H85" s="8">
        <v>0.97533333333333339</v>
      </c>
      <c r="I85" t="s">
        <v>65</v>
      </c>
      <c r="J85" s="8">
        <v>2069.8437592195942</v>
      </c>
      <c r="K85" s="8">
        <v>1036.8811347361179</v>
      </c>
      <c r="L85" s="8">
        <v>0.97502879707164014</v>
      </c>
      <c r="M85" s="7">
        <v>499</v>
      </c>
      <c r="N85" s="7">
        <v>1051.73</v>
      </c>
      <c r="O85" s="8">
        <v>0.98984264661495958</v>
      </c>
    </row>
    <row r="86" spans="1:18" x14ac:dyDescent="0.25">
      <c r="A86" s="3">
        <v>49</v>
      </c>
      <c r="B86" s="7" t="s">
        <v>16</v>
      </c>
      <c r="C86" s="3">
        <v>64</v>
      </c>
      <c r="D86" s="3">
        <v>1E-4</v>
      </c>
      <c r="E86" s="3">
        <v>0.75</v>
      </c>
      <c r="F86" s="3">
        <v>200</v>
      </c>
      <c r="G86" s="4">
        <v>0.9984791666666667</v>
      </c>
      <c r="H86" s="4">
        <v>0.97741666666666671</v>
      </c>
      <c r="I86" t="s">
        <v>60</v>
      </c>
      <c r="J86" s="4">
        <v>725.00540767243706</v>
      </c>
      <c r="K86" s="4">
        <v>924.35244409160077</v>
      </c>
      <c r="L86" s="4">
        <v>0.97710964630619923</v>
      </c>
      <c r="M86" s="3">
        <v>499</v>
      </c>
      <c r="N86" s="3">
        <v>1068.08</v>
      </c>
      <c r="O86" s="4">
        <v>0.99850688490860118</v>
      </c>
    </row>
    <row r="87" spans="1:18" x14ac:dyDescent="0.25">
      <c r="A87" s="3">
        <v>50</v>
      </c>
      <c r="B87" s="7" t="s">
        <v>16</v>
      </c>
      <c r="C87" s="3">
        <v>64</v>
      </c>
      <c r="D87" s="3">
        <v>1E-4</v>
      </c>
      <c r="E87" s="3">
        <v>0.9</v>
      </c>
      <c r="F87" s="3">
        <v>200</v>
      </c>
      <c r="G87" s="4">
        <v>0.9996666666666667</v>
      </c>
      <c r="H87" s="4">
        <v>0.9780833333333333</v>
      </c>
      <c r="I87" t="s">
        <v>66</v>
      </c>
      <c r="J87" s="4">
        <v>452.20879784622679</v>
      </c>
      <c r="K87" s="4">
        <v>899.59282896780712</v>
      </c>
      <c r="L87" s="4">
        <v>0.9777718321762876</v>
      </c>
      <c r="M87" s="3">
        <v>260</v>
      </c>
      <c r="N87" s="3">
        <v>607.72</v>
      </c>
      <c r="O87" s="4">
        <v>0.99967653920272304</v>
      </c>
    </row>
    <row r="88" spans="1:18" x14ac:dyDescent="0.25">
      <c r="A88" s="7">
        <v>51</v>
      </c>
      <c r="B88" s="7" t="s">
        <v>16</v>
      </c>
      <c r="C88" s="7">
        <v>64</v>
      </c>
      <c r="D88" s="7">
        <v>9.0000000000000006E-5</v>
      </c>
      <c r="E88" s="7">
        <v>0.5</v>
      </c>
      <c r="F88" s="7">
        <v>200</v>
      </c>
      <c r="G88" s="8">
        <v>0.98797916666666663</v>
      </c>
      <c r="H88" s="8">
        <v>0.97283333333333333</v>
      </c>
      <c r="I88" t="s">
        <v>67</v>
      </c>
      <c r="J88" s="8">
        <v>2337.910417688453</v>
      </c>
      <c r="K88" s="8">
        <v>1079.4784864609121</v>
      </c>
      <c r="L88" s="8">
        <v>0.97245765032796894</v>
      </c>
      <c r="M88" s="7">
        <v>499</v>
      </c>
      <c r="N88" s="7">
        <v>1189.3800000000001</v>
      </c>
      <c r="O88" s="8">
        <v>0.98795165043991484</v>
      </c>
    </row>
    <row r="89" spans="1:18" x14ac:dyDescent="0.25">
      <c r="A89" s="3">
        <v>52</v>
      </c>
      <c r="B89" s="7" t="s">
        <v>16</v>
      </c>
      <c r="C89" s="3">
        <v>64</v>
      </c>
      <c r="D89" s="3">
        <v>9.0000000000000006E-5</v>
      </c>
      <c r="E89" s="3">
        <v>0.75</v>
      </c>
      <c r="F89" s="3">
        <v>200</v>
      </c>
      <c r="G89" s="4">
        <v>0.99804166666666672</v>
      </c>
      <c r="H89" s="4">
        <v>0.97675000000000001</v>
      </c>
      <c r="I89" t="s">
        <v>68</v>
      </c>
      <c r="J89" s="4">
        <v>862.32162719974542</v>
      </c>
      <c r="K89" s="4">
        <v>925.57819402717007</v>
      </c>
      <c r="L89" s="4">
        <v>0.97640699843296519</v>
      </c>
      <c r="M89" s="3">
        <v>499</v>
      </c>
      <c r="N89" s="3">
        <v>1143.29</v>
      </c>
      <c r="O89" s="4">
        <v>0.99805916882805157</v>
      </c>
    </row>
    <row r="90" spans="1:18" x14ac:dyDescent="0.25">
      <c r="A90" s="11">
        <v>53</v>
      </c>
      <c r="B90" s="7" t="s">
        <v>16</v>
      </c>
      <c r="C90" s="11">
        <v>64</v>
      </c>
      <c r="D90" s="11">
        <v>9.0000000000000006E-5</v>
      </c>
      <c r="E90" s="11">
        <v>0.9</v>
      </c>
      <c r="F90" s="11">
        <v>200</v>
      </c>
      <c r="G90" s="12">
        <v>0.99941666666666662</v>
      </c>
      <c r="H90" s="12">
        <v>0.97975000000000001</v>
      </c>
      <c r="I90" t="s">
        <v>60</v>
      </c>
      <c r="J90" s="12">
        <v>501.2297437142488</v>
      </c>
      <c r="K90" s="12">
        <v>876.94903155554721</v>
      </c>
      <c r="L90" s="12">
        <v>0.97948839782573016</v>
      </c>
      <c r="M90" s="11">
        <v>267</v>
      </c>
      <c r="N90" s="11">
        <v>607.22</v>
      </c>
      <c r="O90" s="12">
        <v>0.99942512799353067</v>
      </c>
      <c r="R90">
        <f>_xlfn.STDEV.S(H82:H90)</f>
        <v>1.2312552876367023E-2</v>
      </c>
    </row>
    <row r="92" spans="1:18" x14ac:dyDescent="0.25">
      <c r="A92" s="13">
        <v>54</v>
      </c>
      <c r="B92" s="13" t="s">
        <v>88</v>
      </c>
      <c r="C92" s="13"/>
      <c r="D92" s="13">
        <v>0.5</v>
      </c>
      <c r="E92" s="13">
        <v>0.5</v>
      </c>
      <c r="F92" s="13">
        <v>50</v>
      </c>
      <c r="G92" s="14">
        <v>0.90979166666666667</v>
      </c>
      <c r="H92" s="14">
        <v>0.90500000000000003</v>
      </c>
      <c r="I92" t="s">
        <v>69</v>
      </c>
      <c r="J92" s="14">
        <v>20427.938465322779</v>
      </c>
      <c r="K92" s="14">
        <v>5401.9563269952596</v>
      </c>
      <c r="L92" s="14">
        <v>0.90491042654176945</v>
      </c>
      <c r="M92" s="13">
        <v>38</v>
      </c>
      <c r="N92" s="13">
        <v>2246.21</v>
      </c>
      <c r="O92" s="14">
        <v>0.90952495876458728</v>
      </c>
    </row>
    <row r="93" spans="1:18" x14ac:dyDescent="0.25">
      <c r="A93" s="13">
        <v>55</v>
      </c>
      <c r="B93" s="13" t="s">
        <v>88</v>
      </c>
      <c r="C93" s="13"/>
      <c r="D93" s="13">
        <v>0.5</v>
      </c>
      <c r="E93" s="13">
        <v>0.75</v>
      </c>
      <c r="F93" s="13">
        <v>50</v>
      </c>
      <c r="G93" s="14">
        <v>0.76483333333333337</v>
      </c>
      <c r="H93" s="14">
        <v>0.76241666666666663</v>
      </c>
      <c r="I93" t="s">
        <v>70</v>
      </c>
      <c r="J93" s="14">
        <v>54325.421384219633</v>
      </c>
      <c r="K93" s="14">
        <v>13726.12776131337</v>
      </c>
      <c r="L93" s="14">
        <v>0.73067511199563651</v>
      </c>
      <c r="M93" s="13">
        <v>8</v>
      </c>
      <c r="N93" s="13">
        <v>1233.44</v>
      </c>
      <c r="O93" s="14">
        <v>0.73175342869351234</v>
      </c>
    </row>
    <row r="94" spans="1:18" x14ac:dyDescent="0.25">
      <c r="A94" s="13">
        <v>56</v>
      </c>
      <c r="B94" s="13" t="s">
        <v>88</v>
      </c>
      <c r="C94" s="13"/>
      <c r="D94" s="13">
        <v>0.5</v>
      </c>
      <c r="E94" s="13">
        <v>0.9</v>
      </c>
      <c r="F94" s="13">
        <v>50</v>
      </c>
      <c r="G94" s="14">
        <v>0.1407916666666667</v>
      </c>
      <c r="H94" s="14">
        <v>0.13958333333333331</v>
      </c>
      <c r="I94" t="s">
        <v>71</v>
      </c>
      <c r="J94" s="14">
        <v>325450.26663331711</v>
      </c>
      <c r="K94" s="14">
        <v>81635.672864459193</v>
      </c>
      <c r="L94" s="14">
        <v>7.2500695078164298E-2</v>
      </c>
      <c r="M94" s="13">
        <v>13</v>
      </c>
      <c r="N94" s="13">
        <v>1532.61</v>
      </c>
      <c r="O94" s="14">
        <v>7.4173025766290951E-2</v>
      </c>
    </row>
    <row r="95" spans="1:18" x14ac:dyDescent="0.25">
      <c r="A95" s="13">
        <v>57</v>
      </c>
      <c r="B95" s="13" t="s">
        <v>88</v>
      </c>
      <c r="C95" s="13"/>
      <c r="D95" s="13">
        <v>0.01</v>
      </c>
      <c r="E95" s="13">
        <v>0.5</v>
      </c>
      <c r="F95" s="13">
        <v>50</v>
      </c>
      <c r="G95" s="14">
        <v>0.99604166666666671</v>
      </c>
      <c r="H95" s="14">
        <v>0.97233333333333338</v>
      </c>
      <c r="I95" t="s">
        <v>72</v>
      </c>
      <c r="J95" s="14">
        <v>1013.639424002541</v>
      </c>
      <c r="K95" s="14">
        <v>1158.5838957537001</v>
      </c>
      <c r="L95" s="14">
        <v>0.97210447064395067</v>
      </c>
      <c r="M95" s="13">
        <v>15</v>
      </c>
      <c r="N95" s="13">
        <v>1112.8800000000001</v>
      </c>
      <c r="O95" s="14">
        <v>0.99605609365008152</v>
      </c>
    </row>
    <row r="96" spans="1:18" x14ac:dyDescent="0.25">
      <c r="A96" s="13">
        <v>58</v>
      </c>
      <c r="B96" s="13" t="s">
        <v>88</v>
      </c>
      <c r="C96" s="13"/>
      <c r="D96" s="13">
        <v>0.01</v>
      </c>
      <c r="E96" s="13">
        <v>0.75</v>
      </c>
      <c r="F96" s="13">
        <v>50</v>
      </c>
      <c r="G96" s="14">
        <v>0.99416666666666664</v>
      </c>
      <c r="H96" s="14">
        <v>0.97016666666666662</v>
      </c>
      <c r="I96" t="s">
        <v>51</v>
      </c>
      <c r="J96" s="14">
        <v>1124.824340308729</v>
      </c>
      <c r="K96" s="14">
        <v>1241.155940219694</v>
      </c>
      <c r="L96" s="14">
        <v>0.96992341380006253</v>
      </c>
      <c r="M96" s="13">
        <v>11</v>
      </c>
      <c r="N96" s="13">
        <v>1188.71</v>
      </c>
      <c r="O96" s="14">
        <v>0.99413479331051957</v>
      </c>
    </row>
    <row r="97" spans="1:15" x14ac:dyDescent="0.25">
      <c r="A97" s="13">
        <v>59</v>
      </c>
      <c r="B97" s="13" t="s">
        <v>88</v>
      </c>
      <c r="C97" s="13"/>
      <c r="D97" s="13">
        <v>0.01</v>
      </c>
      <c r="E97" s="13">
        <v>0.9</v>
      </c>
      <c r="F97" s="13">
        <v>50</v>
      </c>
      <c r="G97" s="14">
        <v>0.9820416666666667</v>
      </c>
      <c r="H97" s="14">
        <v>0.96491666666666664</v>
      </c>
      <c r="I97" t="s">
        <v>73</v>
      </c>
      <c r="J97" s="14">
        <v>2704.583594910192</v>
      </c>
      <c r="K97" s="14">
        <v>1492.5981694765501</v>
      </c>
      <c r="L97" s="14">
        <v>0.96467143948158252</v>
      </c>
      <c r="M97" s="13">
        <v>6</v>
      </c>
      <c r="N97" s="13">
        <v>915.44</v>
      </c>
      <c r="O97" s="14">
        <v>0.98191505681107372</v>
      </c>
    </row>
    <row r="98" spans="1:15" x14ac:dyDescent="0.25">
      <c r="A98" s="13">
        <v>60</v>
      </c>
      <c r="B98" s="13" t="s">
        <v>88</v>
      </c>
      <c r="C98" s="13"/>
      <c r="D98" s="13">
        <v>5.0000000000000001E-3</v>
      </c>
      <c r="E98" s="13">
        <v>0.5</v>
      </c>
      <c r="F98" s="13">
        <v>50</v>
      </c>
      <c r="G98" s="14">
        <v>0.99347916666666669</v>
      </c>
      <c r="H98" s="14">
        <v>0.97050000000000003</v>
      </c>
      <c r="I98" t="s">
        <v>74</v>
      </c>
      <c r="J98" s="14">
        <v>1451.225359719278</v>
      </c>
      <c r="K98" s="14">
        <v>1159.64452713483</v>
      </c>
      <c r="L98" s="14">
        <v>0.97028237342617685</v>
      </c>
      <c r="M98" s="13">
        <v>21</v>
      </c>
      <c r="N98" s="13">
        <v>1325.72</v>
      </c>
      <c r="O98" s="14">
        <v>0.99348430287975675</v>
      </c>
    </row>
    <row r="99" spans="1:15" x14ac:dyDescent="0.25">
      <c r="A99" s="13">
        <v>61</v>
      </c>
      <c r="B99" s="13" t="s">
        <v>88</v>
      </c>
      <c r="C99" s="13"/>
      <c r="D99" s="13">
        <v>5.0000000000000001E-3</v>
      </c>
      <c r="E99" s="13">
        <v>0.75</v>
      </c>
      <c r="F99" s="13">
        <v>50</v>
      </c>
      <c r="G99" s="14">
        <v>0.99589583333333331</v>
      </c>
      <c r="H99" s="14">
        <v>0.97050000000000003</v>
      </c>
      <c r="I99" t="s">
        <v>27</v>
      </c>
      <c r="J99" s="14">
        <v>1009.68271946017</v>
      </c>
      <c r="K99" s="14">
        <v>1200.795274801111</v>
      </c>
      <c r="L99" s="14">
        <v>0.97025930129013604</v>
      </c>
      <c r="M99" s="13">
        <v>16</v>
      </c>
      <c r="N99" s="13">
        <v>1414.51</v>
      </c>
      <c r="O99" s="14">
        <v>0.99589758986068377</v>
      </c>
    </row>
    <row r="100" spans="1:15" x14ac:dyDescent="0.25">
      <c r="A100" s="13">
        <v>62</v>
      </c>
      <c r="B100" s="13" t="s">
        <v>88</v>
      </c>
      <c r="C100" s="13"/>
      <c r="D100" s="13">
        <v>5.0000000000000001E-3</v>
      </c>
      <c r="E100" s="13">
        <v>0.9</v>
      </c>
      <c r="F100" s="13">
        <v>50</v>
      </c>
      <c r="G100" s="14">
        <v>0.98747916666666669</v>
      </c>
      <c r="H100" s="14">
        <v>0.9674166666666667</v>
      </c>
      <c r="I100" t="s">
        <v>75</v>
      </c>
      <c r="J100" s="14">
        <v>1993.937425948428</v>
      </c>
      <c r="K100" s="14">
        <v>1351.4217365389061</v>
      </c>
      <c r="L100" s="14">
        <v>0.9671351614220407</v>
      </c>
      <c r="M100" s="13">
        <v>7</v>
      </c>
      <c r="N100" s="13">
        <v>963.66</v>
      </c>
      <c r="O100" s="14">
        <v>0.98748496442836642</v>
      </c>
    </row>
    <row r="101" spans="1:15" x14ac:dyDescent="0.25">
      <c r="A101" s="13"/>
      <c r="B101" s="13"/>
      <c r="C101" s="13"/>
      <c r="D101" s="13"/>
      <c r="E101" s="13"/>
      <c r="F101" s="13"/>
      <c r="G101" s="14"/>
      <c r="H101" s="14"/>
      <c r="I101" s="14"/>
      <c r="J101" s="14"/>
      <c r="K101" s="14"/>
      <c r="L101" s="14"/>
      <c r="M101" s="13"/>
      <c r="N101" s="13"/>
      <c r="O101" s="14"/>
    </row>
    <row r="102" spans="1:15" x14ac:dyDescent="0.25">
      <c r="A102" s="13">
        <v>63</v>
      </c>
      <c r="B102" s="13" t="s">
        <v>88</v>
      </c>
      <c r="C102" s="13"/>
      <c r="D102" s="13">
        <v>0.5</v>
      </c>
      <c r="E102" s="13">
        <v>0.5</v>
      </c>
      <c r="F102" s="13">
        <v>100</v>
      </c>
      <c r="G102" s="14">
        <v>0.85899999999999999</v>
      </c>
      <c r="H102" s="14">
        <v>0.85641666666666671</v>
      </c>
      <c r="I102" t="s">
        <v>76</v>
      </c>
      <c r="J102" s="14">
        <v>103877.3272502591</v>
      </c>
      <c r="K102" s="14">
        <v>26449.258780111581</v>
      </c>
      <c r="L102" s="14">
        <v>0.85142730862087301</v>
      </c>
      <c r="M102" s="13">
        <v>40</v>
      </c>
      <c r="N102" s="13">
        <v>4721.6499999999996</v>
      </c>
      <c r="O102" s="14">
        <v>0.85427794730248507</v>
      </c>
    </row>
    <row r="103" spans="1:15" x14ac:dyDescent="0.25">
      <c r="A103" s="13">
        <v>64</v>
      </c>
      <c r="B103" s="13" t="s">
        <v>88</v>
      </c>
      <c r="C103" s="13"/>
      <c r="D103" s="13">
        <v>0.5</v>
      </c>
      <c r="E103" s="13">
        <v>0.75</v>
      </c>
      <c r="F103" s="13">
        <v>100</v>
      </c>
      <c r="G103" s="14">
        <v>0.7684375</v>
      </c>
      <c r="H103" s="14">
        <v>0.76675000000000004</v>
      </c>
      <c r="I103" t="s">
        <v>77</v>
      </c>
      <c r="J103" s="14">
        <v>201392.56980245441</v>
      </c>
      <c r="K103" s="14">
        <v>50194.573740684144</v>
      </c>
      <c r="L103" s="14">
        <v>0.75853760104417833</v>
      </c>
      <c r="M103" s="13">
        <v>29</v>
      </c>
      <c r="N103" s="13">
        <v>3930.7</v>
      </c>
      <c r="O103" s="14">
        <v>0.75789061149941428</v>
      </c>
    </row>
    <row r="104" spans="1:15" x14ac:dyDescent="0.25">
      <c r="A104" s="13">
        <v>65</v>
      </c>
      <c r="B104" s="13" t="s">
        <v>88</v>
      </c>
      <c r="C104" s="13"/>
      <c r="D104" s="13">
        <v>0.5</v>
      </c>
      <c r="E104" s="13">
        <v>0.9</v>
      </c>
      <c r="F104" s="13">
        <v>100</v>
      </c>
      <c r="G104" s="14">
        <v>0.20266666666666669</v>
      </c>
      <c r="H104" s="14">
        <v>0.20558333333333331</v>
      </c>
      <c r="I104" t="s">
        <v>78</v>
      </c>
      <c r="J104" s="14">
        <v>552429.92816054891</v>
      </c>
      <c r="K104" s="14">
        <v>136574.78663366221</v>
      </c>
      <c r="L104" s="14">
        <v>0.1125899835984758</v>
      </c>
      <c r="M104" s="13">
        <v>2</v>
      </c>
      <c r="N104" s="13">
        <v>1417.23</v>
      </c>
      <c r="O104" s="14">
        <v>0.111938894575891</v>
      </c>
    </row>
    <row r="105" spans="1:15" x14ac:dyDescent="0.25">
      <c r="A105" s="13">
        <v>66</v>
      </c>
      <c r="B105" s="13" t="s">
        <v>88</v>
      </c>
      <c r="C105" s="13"/>
      <c r="D105" s="13">
        <v>0.01</v>
      </c>
      <c r="E105" s="13">
        <v>0.5</v>
      </c>
      <c r="F105" s="13">
        <v>100</v>
      </c>
      <c r="G105" s="14">
        <v>0.99962499999999999</v>
      </c>
      <c r="H105" s="14">
        <v>0.9770833333333333</v>
      </c>
      <c r="I105" t="s">
        <v>79</v>
      </c>
      <c r="J105" s="14">
        <v>356.34041618700871</v>
      </c>
      <c r="K105" s="14">
        <v>910.00299994060754</v>
      </c>
      <c r="L105" s="14">
        <v>0.97690125449647314</v>
      </c>
      <c r="M105" s="13">
        <v>19</v>
      </c>
      <c r="N105" s="13">
        <v>1828.72</v>
      </c>
      <c r="O105" s="14">
        <v>0.99963115380986489</v>
      </c>
    </row>
    <row r="106" spans="1:15" x14ac:dyDescent="0.25">
      <c r="A106" s="13">
        <v>67</v>
      </c>
      <c r="B106" s="13" t="s">
        <v>88</v>
      </c>
      <c r="C106" s="13"/>
      <c r="D106" s="13">
        <v>0.01</v>
      </c>
      <c r="E106" s="13">
        <v>0.75</v>
      </c>
      <c r="F106" s="13">
        <v>100</v>
      </c>
      <c r="G106" s="14">
        <v>0.99954166666666666</v>
      </c>
      <c r="H106" s="14">
        <v>0.97833333333333339</v>
      </c>
      <c r="I106" t="s">
        <v>53</v>
      </c>
      <c r="J106" s="14">
        <v>288.86076027030248</v>
      </c>
      <c r="K106" s="14">
        <v>974.8338663249466</v>
      </c>
      <c r="L106" s="14">
        <v>0.9781458144373818</v>
      </c>
      <c r="M106" s="13">
        <v>12</v>
      </c>
      <c r="N106" s="13">
        <v>1857.21</v>
      </c>
      <c r="O106" s="14">
        <v>0.99954684314501852</v>
      </c>
    </row>
    <row r="107" spans="1:15" x14ac:dyDescent="0.25">
      <c r="A107" s="13">
        <v>68</v>
      </c>
      <c r="B107" s="13" t="s">
        <v>88</v>
      </c>
      <c r="C107" s="13"/>
      <c r="D107" s="13">
        <v>0.01</v>
      </c>
      <c r="E107" s="13">
        <v>0.9</v>
      </c>
      <c r="F107" s="13">
        <v>100</v>
      </c>
      <c r="G107" s="14">
        <v>0.99979166666666663</v>
      </c>
      <c r="H107" s="14">
        <v>0.97841666666666671</v>
      </c>
      <c r="I107" t="s">
        <v>53</v>
      </c>
      <c r="J107" s="14">
        <v>98.120397524849778</v>
      </c>
      <c r="K107" s="14">
        <v>1105.6341103347729</v>
      </c>
      <c r="L107" s="14">
        <v>0.97821545199987836</v>
      </c>
      <c r="M107" s="13">
        <v>13</v>
      </c>
      <c r="N107" s="13">
        <v>1818.89</v>
      </c>
      <c r="O107" s="14">
        <v>0.99979529916337451</v>
      </c>
    </row>
    <row r="108" spans="1:15" x14ac:dyDescent="0.25">
      <c r="A108" s="13">
        <v>69</v>
      </c>
      <c r="B108" s="13" t="s">
        <v>88</v>
      </c>
      <c r="C108" s="13"/>
      <c r="D108" s="13">
        <v>5.0000000000000001E-3</v>
      </c>
      <c r="E108" s="13">
        <v>0.5</v>
      </c>
      <c r="F108" s="13">
        <v>100</v>
      </c>
      <c r="G108" s="14">
        <v>0.99904166666666672</v>
      </c>
      <c r="H108" s="14">
        <v>0.97724999999999995</v>
      </c>
      <c r="I108" t="s">
        <v>79</v>
      </c>
      <c r="J108" s="14">
        <v>616.37890228546701</v>
      </c>
      <c r="K108" s="14">
        <v>892.90809416266598</v>
      </c>
      <c r="L108" s="14">
        <v>0.97704231691816246</v>
      </c>
      <c r="M108" s="13">
        <v>26</v>
      </c>
      <c r="N108" s="13">
        <v>2184.16</v>
      </c>
      <c r="O108" s="14">
        <v>0.99905924047007333</v>
      </c>
    </row>
    <row r="109" spans="1:15" x14ac:dyDescent="0.25">
      <c r="A109" s="13">
        <v>70</v>
      </c>
      <c r="B109" s="13" t="s">
        <v>88</v>
      </c>
      <c r="C109" s="13"/>
      <c r="D109" s="13">
        <v>5.0000000000000001E-3</v>
      </c>
      <c r="E109" s="13">
        <v>0.75</v>
      </c>
      <c r="F109" s="13">
        <v>100</v>
      </c>
      <c r="G109" s="14">
        <v>0.99956250000000002</v>
      </c>
      <c r="H109" s="14">
        <v>0.97799999999999998</v>
      </c>
      <c r="I109" t="s">
        <v>68</v>
      </c>
      <c r="J109" s="14">
        <v>377.72688020430212</v>
      </c>
      <c r="K109" s="14">
        <v>900.54517079141624</v>
      </c>
      <c r="L109" s="14">
        <v>0.97783752873375673</v>
      </c>
      <c r="M109" s="13">
        <v>18</v>
      </c>
      <c r="N109" s="13">
        <v>2526.87</v>
      </c>
      <c r="O109" s="14">
        <v>0.99957711850715114</v>
      </c>
    </row>
    <row r="110" spans="1:15" x14ac:dyDescent="0.25">
      <c r="A110" s="13">
        <v>71</v>
      </c>
      <c r="B110" s="13" t="s">
        <v>88</v>
      </c>
      <c r="C110" s="13"/>
      <c r="D110" s="13">
        <v>5.0000000000000001E-3</v>
      </c>
      <c r="E110" s="13">
        <v>0.9</v>
      </c>
      <c r="F110" s="13">
        <v>100</v>
      </c>
      <c r="G110" s="14">
        <v>0.99968749999999995</v>
      </c>
      <c r="H110" s="14">
        <v>0.9770833333333333</v>
      </c>
      <c r="I110" t="s">
        <v>66</v>
      </c>
      <c r="J110" s="14">
        <v>209.6162075887226</v>
      </c>
      <c r="K110" s="14">
        <v>967.01909462733568</v>
      </c>
      <c r="L110" s="14">
        <v>0.97688334889436468</v>
      </c>
      <c r="M110" s="13">
        <v>12</v>
      </c>
      <c r="N110" s="13">
        <v>1736.33</v>
      </c>
      <c r="O110" s="14">
        <v>0.99968980675068353</v>
      </c>
    </row>
    <row r="111" spans="1:15" x14ac:dyDescent="0.25">
      <c r="A111" s="13"/>
      <c r="B111" s="13"/>
      <c r="C111" s="13"/>
      <c r="D111" s="13"/>
      <c r="E111" s="13"/>
      <c r="F111" s="13"/>
      <c r="G111" s="14"/>
      <c r="H111" s="14"/>
      <c r="I111" s="14"/>
      <c r="J111" s="14"/>
      <c r="K111" s="14"/>
      <c r="L111" s="14"/>
      <c r="M111" s="13"/>
      <c r="N111" s="13"/>
      <c r="O111" s="14"/>
    </row>
    <row r="112" spans="1:15" x14ac:dyDescent="0.25">
      <c r="A112" s="13">
        <v>72</v>
      </c>
      <c r="B112" s="13" t="s">
        <v>88</v>
      </c>
      <c r="C112" s="13"/>
      <c r="D112" s="13">
        <v>0.5</v>
      </c>
      <c r="E112" s="13">
        <v>0.5</v>
      </c>
      <c r="F112" s="13">
        <v>200</v>
      </c>
      <c r="G112" s="14">
        <v>0.83258333333333334</v>
      </c>
      <c r="H112" s="14">
        <v>0.83416666666666661</v>
      </c>
      <c r="I112" t="s">
        <v>80</v>
      </c>
      <c r="J112" s="14">
        <v>161984.48118099099</v>
      </c>
      <c r="K112" s="14">
        <v>39730.793433623112</v>
      </c>
      <c r="L112" s="14">
        <v>0.8327304130270381</v>
      </c>
      <c r="M112" s="13">
        <v>25</v>
      </c>
      <c r="N112" s="13">
        <v>9104.57</v>
      </c>
      <c r="O112" s="14">
        <v>0.83046708182094109</v>
      </c>
    </row>
    <row r="113" spans="1:15" x14ac:dyDescent="0.25">
      <c r="A113" s="13">
        <v>73</v>
      </c>
      <c r="B113" s="13" t="s">
        <v>88</v>
      </c>
      <c r="C113" s="13"/>
      <c r="D113" s="13">
        <v>0.5</v>
      </c>
      <c r="E113" s="13">
        <v>0.75</v>
      </c>
      <c r="F113" s="13">
        <v>200</v>
      </c>
      <c r="G113" s="14">
        <v>0.65075000000000005</v>
      </c>
      <c r="H113" s="14">
        <v>0.65800000000000003</v>
      </c>
      <c r="I113" t="s">
        <v>81</v>
      </c>
      <c r="J113" s="14">
        <v>359922.22324650368</v>
      </c>
      <c r="K113" s="14">
        <v>88026.317481687613</v>
      </c>
      <c r="L113" s="14">
        <v>0.63771890154917366</v>
      </c>
      <c r="M113" s="13">
        <v>12</v>
      </c>
      <c r="N113" s="13">
        <v>7160.76</v>
      </c>
      <c r="O113" s="14">
        <v>0.62784594586520059</v>
      </c>
    </row>
    <row r="114" spans="1:15" x14ac:dyDescent="0.25">
      <c r="A114" s="13">
        <v>74</v>
      </c>
      <c r="B114" s="13" t="s">
        <v>88</v>
      </c>
      <c r="C114" s="13"/>
      <c r="D114" s="13">
        <v>0.5</v>
      </c>
      <c r="E114" s="13">
        <v>0.9</v>
      </c>
      <c r="F114" s="13">
        <v>200</v>
      </c>
      <c r="G114" s="14">
        <v>0.2074375</v>
      </c>
      <c r="H114" s="14">
        <v>0.2165</v>
      </c>
      <c r="I114" t="s">
        <v>82</v>
      </c>
      <c r="J114" s="14">
        <v>828577.97258553328</v>
      </c>
      <c r="K114" s="14">
        <v>204634.07846979829</v>
      </c>
      <c r="L114" s="14">
        <v>0.12536380806301031</v>
      </c>
      <c r="M114" s="13">
        <v>0</v>
      </c>
      <c r="N114" s="13">
        <v>3747.37</v>
      </c>
      <c r="O114" s="14">
        <v>0.1207489435171845</v>
      </c>
    </row>
    <row r="115" spans="1:15" x14ac:dyDescent="0.25">
      <c r="A115" s="13">
        <v>75</v>
      </c>
      <c r="B115" s="13" t="s">
        <v>88</v>
      </c>
      <c r="C115" s="13"/>
      <c r="D115" s="13">
        <v>0.01</v>
      </c>
      <c r="E115" s="13">
        <v>0.5</v>
      </c>
      <c r="F115" s="13">
        <v>200</v>
      </c>
      <c r="G115" s="14">
        <v>0.99964583333333334</v>
      </c>
      <c r="H115" s="14">
        <v>0.98016666666666663</v>
      </c>
      <c r="I115" t="s">
        <v>83</v>
      </c>
      <c r="J115" s="14">
        <v>299.02499757416899</v>
      </c>
      <c r="K115" s="14">
        <v>808.00449073028608</v>
      </c>
      <c r="L115" s="14">
        <v>0.98004747413077609</v>
      </c>
      <c r="M115" s="13">
        <v>17</v>
      </c>
      <c r="N115" s="13">
        <v>6552.24</v>
      </c>
      <c r="O115" s="14">
        <v>0.99965755994194994</v>
      </c>
    </row>
    <row r="116" spans="1:15" x14ac:dyDescent="0.25">
      <c r="A116" s="13">
        <v>76</v>
      </c>
      <c r="B116" s="13" t="s">
        <v>88</v>
      </c>
      <c r="C116" s="13"/>
      <c r="D116" s="13">
        <v>0.01</v>
      </c>
      <c r="E116" s="13">
        <v>0.75</v>
      </c>
      <c r="F116" s="13">
        <v>200</v>
      </c>
      <c r="G116" s="14">
        <v>0.99991666666666668</v>
      </c>
      <c r="H116" s="14">
        <v>0.97958333333333336</v>
      </c>
      <c r="I116" t="s">
        <v>84</v>
      </c>
      <c r="J116" s="14">
        <v>160.27491000565431</v>
      </c>
      <c r="K116" s="14">
        <v>824.8651680288408</v>
      </c>
      <c r="L116" s="14">
        <v>0.97939351023915466</v>
      </c>
      <c r="M116" s="13">
        <v>12</v>
      </c>
      <c r="N116" s="13">
        <v>6249.45</v>
      </c>
      <c r="O116" s="14">
        <v>0.99991953984575055</v>
      </c>
    </row>
    <row r="117" spans="1:15" x14ac:dyDescent="0.25">
      <c r="A117" s="15">
        <v>77</v>
      </c>
      <c r="B117" s="13" t="s">
        <v>88</v>
      </c>
      <c r="C117" s="15"/>
      <c r="D117" s="15">
        <v>0.01</v>
      </c>
      <c r="E117" s="15">
        <v>0.9</v>
      </c>
      <c r="F117" s="15">
        <v>200</v>
      </c>
      <c r="G117" s="16">
        <v>0.99993750000000003</v>
      </c>
      <c r="H117" s="16">
        <v>0.98116666666666663</v>
      </c>
      <c r="I117" t="s">
        <v>85</v>
      </c>
      <c r="J117" s="16">
        <v>60.310061191849307</v>
      </c>
      <c r="K117" s="16">
        <v>968.81719365876802</v>
      </c>
      <c r="L117" s="16">
        <v>0.98099339251340023</v>
      </c>
      <c r="M117" s="15">
        <v>11</v>
      </c>
      <c r="N117" s="15">
        <v>5914.49</v>
      </c>
      <c r="O117" s="16">
        <v>0.99993683853388171</v>
      </c>
    </row>
    <row r="118" spans="1:15" x14ac:dyDescent="0.25">
      <c r="A118" s="13">
        <v>78</v>
      </c>
      <c r="B118" s="13" t="s">
        <v>88</v>
      </c>
      <c r="C118" s="13"/>
      <c r="D118" s="13">
        <v>5.0000000000000001E-3</v>
      </c>
      <c r="E118" s="13">
        <v>0.5</v>
      </c>
      <c r="F118" s="13">
        <v>200</v>
      </c>
      <c r="G118" s="14">
        <v>0.99972916666666667</v>
      </c>
      <c r="H118" s="14">
        <v>0.97858333333333336</v>
      </c>
      <c r="I118" t="s">
        <v>66</v>
      </c>
      <c r="J118" s="14">
        <v>306.99206408624821</v>
      </c>
      <c r="K118" s="14">
        <v>853.79266399118069</v>
      </c>
      <c r="L118" s="14">
        <v>0.97844434457457441</v>
      </c>
      <c r="M118" s="13">
        <v>33</v>
      </c>
      <c r="N118" s="13">
        <v>10174.290000000001</v>
      </c>
      <c r="O118" s="14">
        <v>0.99974237898887197</v>
      </c>
    </row>
    <row r="119" spans="1:15" x14ac:dyDescent="0.25">
      <c r="A119" s="13">
        <v>79</v>
      </c>
      <c r="B119" s="13" t="s">
        <v>88</v>
      </c>
      <c r="C119" s="13"/>
      <c r="D119" s="13">
        <v>5.0000000000000001E-3</v>
      </c>
      <c r="E119" s="13">
        <v>0.75</v>
      </c>
      <c r="F119" s="13">
        <v>200</v>
      </c>
      <c r="G119" s="14">
        <v>0.99968749999999995</v>
      </c>
      <c r="H119" s="14">
        <v>0.97916666666666663</v>
      </c>
      <c r="I119" t="s">
        <v>86</v>
      </c>
      <c r="J119" s="14">
        <v>298.79721736211138</v>
      </c>
      <c r="K119" s="14">
        <v>839.62729232269123</v>
      </c>
      <c r="L119" s="14">
        <v>0.97896048889354348</v>
      </c>
      <c r="M119" s="13">
        <v>17</v>
      </c>
      <c r="N119" s="13">
        <v>6850.16</v>
      </c>
      <c r="O119" s="14">
        <v>0.99969681011733924</v>
      </c>
    </row>
    <row r="120" spans="1:15" x14ac:dyDescent="0.25">
      <c r="A120" s="13">
        <v>80</v>
      </c>
      <c r="B120" s="13" t="s">
        <v>88</v>
      </c>
      <c r="C120" s="13"/>
      <c r="D120" s="13">
        <v>5.0000000000000001E-3</v>
      </c>
      <c r="E120" s="13">
        <v>0.9</v>
      </c>
      <c r="F120" s="13">
        <v>200</v>
      </c>
      <c r="G120" s="14">
        <v>0.99958333333333338</v>
      </c>
      <c r="H120" s="14">
        <v>0.98008333333333331</v>
      </c>
      <c r="I120" t="s">
        <v>87</v>
      </c>
      <c r="J120" s="14">
        <v>227.65556271310581</v>
      </c>
      <c r="K120" s="14">
        <v>807.32453789924364</v>
      </c>
      <c r="L120" s="14">
        <v>0.97987168715362927</v>
      </c>
      <c r="M120" s="13">
        <v>9</v>
      </c>
      <c r="N120" s="13">
        <v>4971.6499999999996</v>
      </c>
      <c r="O120" s="14">
        <v>0.99958707522733281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FALCONE</dc:creator>
  <cp:lastModifiedBy>GIOVANNI FALCONE</cp:lastModifiedBy>
  <dcterms:created xsi:type="dcterms:W3CDTF">2024-10-22T16:15:13Z</dcterms:created>
  <dcterms:modified xsi:type="dcterms:W3CDTF">2024-11-24T19:13:43Z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2024-10-22T20:45:58Z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fd138ca9-9dd9-4537-b7a4-6929655918c5</vt:lpwstr>
  </property>
  <property fmtid="{D5CDD505-2E9C-101B-9397-08002B2CF9AE}" pid="8" name="MSIP_Label_2ad0b24d-6422-44b0-b3de-abb3a9e8c81a_ContentBits">
    <vt:lpwstr>0</vt:lpwstr>
  </property>
</Properties>
</file>