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alco\Desktop\NeuralNetwork-library\evaluation\online\"/>
    </mc:Choice>
  </mc:AlternateContent>
  <xr:revisionPtr revIDLastSave="0" documentId="13_ncr:1_{34918BE7-4B18-4FAB-A061-E9085010B3A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0" i="2" l="1"/>
  <c r="V30" i="2"/>
  <c r="U30" i="2"/>
  <c r="T30" i="2"/>
  <c r="S30" i="2"/>
  <c r="R30" i="2"/>
  <c r="Q30" i="2"/>
  <c r="P30" i="2"/>
  <c r="W20" i="2"/>
  <c r="V20" i="2"/>
  <c r="U20" i="2"/>
  <c r="T20" i="2"/>
  <c r="S20" i="2"/>
  <c r="R20" i="2"/>
  <c r="Q20" i="2"/>
  <c r="P20" i="2"/>
  <c r="W10" i="2"/>
  <c r="V10" i="2"/>
  <c r="U10" i="2"/>
  <c r="T10" i="2"/>
  <c r="S10" i="2"/>
  <c r="R10" i="2"/>
  <c r="Q10" i="2"/>
  <c r="P10" i="2"/>
</calcChain>
</file>

<file path=xl/sharedStrings.xml><?xml version="1.0" encoding="utf-8"?>
<sst xmlns="http://schemas.openxmlformats.org/spreadsheetml/2006/main" count="172" uniqueCount="81">
  <si>
    <t>id</t>
  </si>
  <si>
    <t>learning_rate</t>
  </si>
  <si>
    <t>momentum</t>
  </si>
  <si>
    <t>n_hidden_layers</t>
  </si>
  <si>
    <t>m_neurons_list</t>
  </si>
  <si>
    <t>activation_function</t>
  </si>
  <si>
    <t>error_function</t>
  </si>
  <si>
    <t>acc_train</t>
  </si>
  <si>
    <t>acc_val</t>
  </si>
  <si>
    <t>err_train</t>
  </si>
  <si>
    <t>err_val</t>
  </si>
  <si>
    <t>stop</t>
  </si>
  <si>
    <t>epoch_best</t>
  </si>
  <si>
    <t>time</t>
  </si>
  <si>
    <t>f1-score_tr</t>
  </si>
  <si>
    <t>f1-score_val</t>
  </si>
  <si>
    <t>[50]</t>
  </si>
  <si>
    <t>['sigmoid', 'identity']</t>
  </si>
  <si>
    <t>cross_entropy_softmax</t>
  </si>
  <si>
    <t>2246.21</t>
  </si>
  <si>
    <t>1233.44</t>
  </si>
  <si>
    <t>1532.61</t>
  </si>
  <si>
    <t>1112.88</t>
  </si>
  <si>
    <t>1188.71</t>
  </si>
  <si>
    <t>915.44</t>
  </si>
  <si>
    <t>1325.72</t>
  </si>
  <si>
    <t>1414.51</t>
  </si>
  <si>
    <t>963.66</t>
  </si>
  <si>
    <t>[100]</t>
  </si>
  <si>
    <t>4721.65</t>
  </si>
  <si>
    <t>3930.70</t>
  </si>
  <si>
    <t>1417.23</t>
  </si>
  <si>
    <t>1828.72</t>
  </si>
  <si>
    <t>1857.21</t>
  </si>
  <si>
    <t>1818.89</t>
  </si>
  <si>
    <t>2184.16</t>
  </si>
  <si>
    <t>2526.87</t>
  </si>
  <si>
    <t>1736.33</t>
  </si>
  <si>
    <t>[200]</t>
  </si>
  <si>
    <t>9104.57</t>
  </si>
  <si>
    <t>7160.76</t>
  </si>
  <si>
    <t>3747.37</t>
  </si>
  <si>
    <t>6552.24</t>
  </si>
  <si>
    <t>6249.45</t>
  </si>
  <si>
    <t>5914.49</t>
  </si>
  <si>
    <t>10174.29</t>
  </si>
  <si>
    <t>6850.16</t>
  </si>
  <si>
    <t>4971.65</t>
  </si>
  <si>
    <t>AVG_acc</t>
  </si>
  <si>
    <t>STD_acc</t>
  </si>
  <si>
    <t>AVG_err</t>
  </si>
  <si>
    <t>STD_err</t>
  </si>
  <si>
    <t>AVG_t</t>
  </si>
  <si>
    <t>STD_T</t>
  </si>
  <si>
    <t>AVG_E</t>
  </si>
  <si>
    <t>STD_E</t>
  </si>
  <si>
    <t>acc_test</t>
  </si>
  <si>
    <t>0.9053</t>
  </si>
  <si>
    <t>0.7728</t>
  </si>
  <si>
    <t>0.139</t>
  </si>
  <si>
    <t>0.9737</t>
  </si>
  <si>
    <t>0.9721</t>
  </si>
  <si>
    <t>0.9647</t>
  </si>
  <si>
    <t>0.9717</t>
  </si>
  <si>
    <t>0.9723</t>
  </si>
  <si>
    <t>0.9695</t>
  </si>
  <si>
    <t>0.8644</t>
  </si>
  <si>
    <t>0.7738</t>
  </si>
  <si>
    <t>0.2012</t>
  </si>
  <si>
    <t>0.977</t>
  </si>
  <si>
    <t>0.9767</t>
  </si>
  <si>
    <t>0.9772</t>
  </si>
  <si>
    <t>0.9793</t>
  </si>
  <si>
    <t>0.8359</t>
  </si>
  <si>
    <t>0.6558</t>
  </si>
  <si>
    <t>0.2128</t>
  </si>
  <si>
    <t>0.9798</t>
  </si>
  <si>
    <t>0.981</t>
  </si>
  <si>
    <t>0.9804</t>
  </si>
  <si>
    <t>0.9801</t>
  </si>
  <si>
    <t>0.9796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</si>
</sst>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164" fontId="2" fillId="2" borderId="0" xfId="1" applyNumberFormat="1" applyAlignment="1">
      <alignment horizontal="center"/>
    </xf>
    <xf numFmtId="0" fontId="2" fillId="2" borderId="0" xfId="1"/>
  </cellXfs>
  <cellStyles count="2">
    <cellStyle name="Colore 3" xfId="1" builtinId="37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workbookViewId="0">
      <selection sqref="A1:P1048576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60</v>
      </c>
      <c r="B2">
        <v>0.5</v>
      </c>
      <c r="C2">
        <v>0.5</v>
      </c>
      <c r="D2">
        <v>1</v>
      </c>
      <c r="E2" t="s">
        <v>16</v>
      </c>
      <c r="F2" t="s">
        <v>17</v>
      </c>
      <c r="G2" t="s">
        <v>18</v>
      </c>
      <c r="H2">
        <v>0.90979166666666667</v>
      </c>
      <c r="I2">
        <v>0.90500000000000003</v>
      </c>
      <c r="J2">
        <v>20427.938465322779</v>
      </c>
      <c r="K2">
        <v>5401.9563269952614</v>
      </c>
      <c r="L2">
        <v>53</v>
      </c>
      <c r="M2">
        <v>38</v>
      </c>
      <c r="N2" t="s">
        <v>19</v>
      </c>
      <c r="O2">
        <v>0.90952495876458728</v>
      </c>
      <c r="P2">
        <v>0.90491042654176945</v>
      </c>
    </row>
    <row r="3" spans="1:16" x14ac:dyDescent="0.25">
      <c r="A3">
        <v>61</v>
      </c>
      <c r="B3">
        <v>0.5</v>
      </c>
      <c r="C3">
        <v>0.75</v>
      </c>
      <c r="D3">
        <v>1</v>
      </c>
      <c r="E3" t="s">
        <v>16</v>
      </c>
      <c r="F3" t="s">
        <v>17</v>
      </c>
      <c r="G3" t="s">
        <v>18</v>
      </c>
      <c r="H3">
        <v>0.76483333333333337</v>
      </c>
      <c r="I3">
        <v>0.76241666666666663</v>
      </c>
      <c r="J3">
        <v>54325.421384219633</v>
      </c>
      <c r="K3">
        <v>13726.12776131337</v>
      </c>
      <c r="L3">
        <v>23</v>
      </c>
      <c r="M3">
        <v>8</v>
      </c>
      <c r="N3" t="s">
        <v>20</v>
      </c>
      <c r="O3">
        <v>0.73175342869351234</v>
      </c>
      <c r="P3">
        <v>0.73067511199563651</v>
      </c>
    </row>
    <row r="4" spans="1:16" x14ac:dyDescent="0.25">
      <c r="A4">
        <v>62</v>
      </c>
      <c r="B4">
        <v>0.5</v>
      </c>
      <c r="C4">
        <v>0.9</v>
      </c>
      <c r="D4">
        <v>1</v>
      </c>
      <c r="E4" t="s">
        <v>16</v>
      </c>
      <c r="F4" t="s">
        <v>17</v>
      </c>
      <c r="G4" t="s">
        <v>18</v>
      </c>
      <c r="H4">
        <v>0.1407916666666667</v>
      </c>
      <c r="I4">
        <v>0.13958333333333331</v>
      </c>
      <c r="J4">
        <v>325450.26663331711</v>
      </c>
      <c r="K4">
        <v>81635.672864459193</v>
      </c>
      <c r="L4">
        <v>28</v>
      </c>
      <c r="M4">
        <v>13</v>
      </c>
      <c r="N4" t="s">
        <v>21</v>
      </c>
      <c r="O4">
        <v>7.4173025766290951E-2</v>
      </c>
      <c r="P4">
        <v>7.2500695078164298E-2</v>
      </c>
    </row>
    <row r="5" spans="1:16" x14ac:dyDescent="0.25">
      <c r="A5">
        <v>63</v>
      </c>
      <c r="B5">
        <v>0.01</v>
      </c>
      <c r="C5">
        <v>0.5</v>
      </c>
      <c r="D5">
        <v>1</v>
      </c>
      <c r="E5" t="s">
        <v>16</v>
      </c>
      <c r="F5" t="s">
        <v>17</v>
      </c>
      <c r="G5" t="s">
        <v>18</v>
      </c>
      <c r="H5">
        <v>0.99604166666666671</v>
      </c>
      <c r="I5">
        <v>0.97233333333333338</v>
      </c>
      <c r="J5">
        <v>1013.639424002541</v>
      </c>
      <c r="K5">
        <v>1158.5838957537001</v>
      </c>
      <c r="L5">
        <v>30</v>
      </c>
      <c r="M5">
        <v>15</v>
      </c>
      <c r="N5" t="s">
        <v>22</v>
      </c>
      <c r="O5">
        <v>0.99605609365008152</v>
      </c>
      <c r="P5">
        <v>0.97210447064395067</v>
      </c>
    </row>
    <row r="6" spans="1:16" x14ac:dyDescent="0.25">
      <c r="A6">
        <v>64</v>
      </c>
      <c r="B6">
        <v>0.01</v>
      </c>
      <c r="C6">
        <v>0.75</v>
      </c>
      <c r="D6">
        <v>1</v>
      </c>
      <c r="E6" t="s">
        <v>16</v>
      </c>
      <c r="F6" t="s">
        <v>17</v>
      </c>
      <c r="G6" t="s">
        <v>18</v>
      </c>
      <c r="H6">
        <v>0.99416666666666664</v>
      </c>
      <c r="I6">
        <v>0.97016666666666662</v>
      </c>
      <c r="J6">
        <v>1124.824340308729</v>
      </c>
      <c r="K6">
        <v>1241.155940219694</v>
      </c>
      <c r="L6">
        <v>26</v>
      </c>
      <c r="M6">
        <v>11</v>
      </c>
      <c r="N6" t="s">
        <v>23</v>
      </c>
      <c r="O6">
        <v>0.99413479331051957</v>
      </c>
      <c r="P6">
        <v>0.96992341380006253</v>
      </c>
    </row>
    <row r="7" spans="1:16" x14ac:dyDescent="0.25">
      <c r="A7">
        <v>65</v>
      </c>
      <c r="B7">
        <v>0.01</v>
      </c>
      <c r="C7">
        <v>0.9</v>
      </c>
      <c r="D7">
        <v>1</v>
      </c>
      <c r="E7" t="s">
        <v>16</v>
      </c>
      <c r="F7" t="s">
        <v>17</v>
      </c>
      <c r="G7" t="s">
        <v>18</v>
      </c>
      <c r="H7">
        <v>0.9820416666666667</v>
      </c>
      <c r="I7">
        <v>0.96491666666666664</v>
      </c>
      <c r="J7">
        <v>2704.583594910192</v>
      </c>
      <c r="K7">
        <v>1492.5981694765501</v>
      </c>
      <c r="L7">
        <v>21</v>
      </c>
      <c r="M7">
        <v>6</v>
      </c>
      <c r="N7" t="s">
        <v>24</v>
      </c>
      <c r="O7">
        <v>0.98191505681107372</v>
      </c>
      <c r="P7">
        <v>0.96467143948158252</v>
      </c>
    </row>
    <row r="8" spans="1:16" x14ac:dyDescent="0.25">
      <c r="A8">
        <v>66</v>
      </c>
      <c r="B8">
        <v>5.0000000000000001E-3</v>
      </c>
      <c r="C8">
        <v>0.5</v>
      </c>
      <c r="D8">
        <v>1</v>
      </c>
      <c r="E8" t="s">
        <v>16</v>
      </c>
      <c r="F8" t="s">
        <v>17</v>
      </c>
      <c r="G8" t="s">
        <v>18</v>
      </c>
      <c r="H8">
        <v>0.99347916666666669</v>
      </c>
      <c r="I8">
        <v>0.97050000000000003</v>
      </c>
      <c r="J8">
        <v>1451.225359719278</v>
      </c>
      <c r="K8">
        <v>1159.64452713483</v>
      </c>
      <c r="L8">
        <v>36</v>
      </c>
      <c r="M8">
        <v>21</v>
      </c>
      <c r="N8" t="s">
        <v>25</v>
      </c>
      <c r="O8">
        <v>0.99348430287975675</v>
      </c>
      <c r="P8">
        <v>0.97028237342617685</v>
      </c>
    </row>
    <row r="9" spans="1:16" x14ac:dyDescent="0.25">
      <c r="A9">
        <v>67</v>
      </c>
      <c r="B9">
        <v>5.0000000000000001E-3</v>
      </c>
      <c r="C9">
        <v>0.75</v>
      </c>
      <c r="D9">
        <v>1</v>
      </c>
      <c r="E9" t="s">
        <v>16</v>
      </c>
      <c r="F9" t="s">
        <v>17</v>
      </c>
      <c r="G9" t="s">
        <v>18</v>
      </c>
      <c r="H9">
        <v>0.99589583333333331</v>
      </c>
      <c r="I9">
        <v>0.97050000000000003</v>
      </c>
      <c r="J9">
        <v>1009.68271946017</v>
      </c>
      <c r="K9">
        <v>1200.795274801111</v>
      </c>
      <c r="L9">
        <v>31</v>
      </c>
      <c r="M9">
        <v>16</v>
      </c>
      <c r="N9" t="s">
        <v>26</v>
      </c>
      <c r="O9">
        <v>0.99589758986068377</v>
      </c>
      <c r="P9">
        <v>0.97025930129013604</v>
      </c>
    </row>
    <row r="10" spans="1:16" x14ac:dyDescent="0.25">
      <c r="A10">
        <v>68</v>
      </c>
      <c r="B10">
        <v>5.0000000000000001E-3</v>
      </c>
      <c r="C10">
        <v>0.9</v>
      </c>
      <c r="D10">
        <v>1</v>
      </c>
      <c r="E10" t="s">
        <v>16</v>
      </c>
      <c r="F10" t="s">
        <v>17</v>
      </c>
      <c r="G10" t="s">
        <v>18</v>
      </c>
      <c r="H10">
        <v>0.98747916666666669</v>
      </c>
      <c r="I10">
        <v>0.9674166666666667</v>
      </c>
      <c r="J10">
        <v>1993.937425948428</v>
      </c>
      <c r="K10">
        <v>1351.4217365389061</v>
      </c>
      <c r="L10">
        <v>22</v>
      </c>
      <c r="M10">
        <v>7</v>
      </c>
      <c r="N10" t="s">
        <v>27</v>
      </c>
      <c r="O10">
        <v>0.98748496442836642</v>
      </c>
      <c r="P10">
        <v>0.9671351614220407</v>
      </c>
    </row>
    <row r="11" spans="1:16" x14ac:dyDescent="0.25">
      <c r="A11">
        <v>69</v>
      </c>
      <c r="B11">
        <v>0.5</v>
      </c>
      <c r="C11">
        <v>0.5</v>
      </c>
      <c r="D11">
        <v>1</v>
      </c>
      <c r="E11" t="s">
        <v>28</v>
      </c>
      <c r="F11" t="s">
        <v>17</v>
      </c>
      <c r="G11" t="s">
        <v>18</v>
      </c>
      <c r="H11">
        <v>0.85899999999999999</v>
      </c>
      <c r="I11">
        <v>0.85641666666666671</v>
      </c>
      <c r="J11">
        <v>103877.3272502591</v>
      </c>
      <c r="K11">
        <v>26449.258780111581</v>
      </c>
      <c r="L11">
        <v>55</v>
      </c>
      <c r="M11">
        <v>40</v>
      </c>
      <c r="N11" t="s">
        <v>29</v>
      </c>
      <c r="O11">
        <v>0.85427794730248507</v>
      </c>
      <c r="P11">
        <v>0.85142730862087301</v>
      </c>
    </row>
    <row r="12" spans="1:16" x14ac:dyDescent="0.25">
      <c r="A12">
        <v>70</v>
      </c>
      <c r="B12">
        <v>0.5</v>
      </c>
      <c r="C12">
        <v>0.75</v>
      </c>
      <c r="D12">
        <v>1</v>
      </c>
      <c r="E12" t="s">
        <v>28</v>
      </c>
      <c r="F12" t="s">
        <v>17</v>
      </c>
      <c r="G12" t="s">
        <v>18</v>
      </c>
      <c r="H12">
        <v>0.7684375</v>
      </c>
      <c r="I12">
        <v>0.76675000000000004</v>
      </c>
      <c r="J12">
        <v>201392.56980245441</v>
      </c>
      <c r="K12">
        <v>50194.573740684144</v>
      </c>
      <c r="L12">
        <v>44</v>
      </c>
      <c r="M12">
        <v>29</v>
      </c>
      <c r="N12" t="s">
        <v>30</v>
      </c>
      <c r="O12">
        <v>0.75789061149941428</v>
      </c>
      <c r="P12">
        <v>0.75853760104417833</v>
      </c>
    </row>
    <row r="13" spans="1:16" x14ac:dyDescent="0.25">
      <c r="A13">
        <v>71</v>
      </c>
      <c r="B13">
        <v>0.5</v>
      </c>
      <c r="C13">
        <v>0.9</v>
      </c>
      <c r="D13">
        <v>1</v>
      </c>
      <c r="E13" t="s">
        <v>28</v>
      </c>
      <c r="F13" t="s">
        <v>17</v>
      </c>
      <c r="G13" t="s">
        <v>18</v>
      </c>
      <c r="H13">
        <v>0.20266666666666669</v>
      </c>
      <c r="I13">
        <v>0.20558333333333331</v>
      </c>
      <c r="J13">
        <v>552429.92816054891</v>
      </c>
      <c r="K13">
        <v>136574.78663366221</v>
      </c>
      <c r="L13">
        <v>17</v>
      </c>
      <c r="M13">
        <v>2</v>
      </c>
      <c r="N13" t="s">
        <v>31</v>
      </c>
      <c r="O13">
        <v>0.111938894575891</v>
      </c>
      <c r="P13">
        <v>0.1125899835984758</v>
      </c>
    </row>
    <row r="14" spans="1:16" x14ac:dyDescent="0.25">
      <c r="A14">
        <v>72</v>
      </c>
      <c r="B14">
        <v>0.01</v>
      </c>
      <c r="C14">
        <v>0.5</v>
      </c>
      <c r="D14">
        <v>1</v>
      </c>
      <c r="E14" t="s">
        <v>28</v>
      </c>
      <c r="F14" t="s">
        <v>17</v>
      </c>
      <c r="G14" t="s">
        <v>18</v>
      </c>
      <c r="H14">
        <v>0.99962499999999999</v>
      </c>
      <c r="I14">
        <v>0.9770833333333333</v>
      </c>
      <c r="J14">
        <v>356.34041618700871</v>
      </c>
      <c r="K14">
        <v>910.00299994060754</v>
      </c>
      <c r="L14">
        <v>34</v>
      </c>
      <c r="M14">
        <v>19</v>
      </c>
      <c r="N14" t="s">
        <v>32</v>
      </c>
      <c r="O14">
        <v>0.99963115380986489</v>
      </c>
      <c r="P14">
        <v>0.97690125449647314</v>
      </c>
    </row>
    <row r="15" spans="1:16" x14ac:dyDescent="0.25">
      <c r="A15">
        <v>73</v>
      </c>
      <c r="B15">
        <v>0.01</v>
      </c>
      <c r="C15">
        <v>0.75</v>
      </c>
      <c r="D15">
        <v>1</v>
      </c>
      <c r="E15" t="s">
        <v>28</v>
      </c>
      <c r="F15" t="s">
        <v>17</v>
      </c>
      <c r="G15" t="s">
        <v>18</v>
      </c>
      <c r="H15">
        <v>0.99954166666666666</v>
      </c>
      <c r="I15">
        <v>0.97833333333333339</v>
      </c>
      <c r="J15">
        <v>288.86076027030248</v>
      </c>
      <c r="K15">
        <v>974.8338663249466</v>
      </c>
      <c r="L15">
        <v>27</v>
      </c>
      <c r="M15">
        <v>12</v>
      </c>
      <c r="N15" t="s">
        <v>33</v>
      </c>
      <c r="O15">
        <v>0.99954684314501852</v>
      </c>
      <c r="P15">
        <v>0.9781458144373818</v>
      </c>
    </row>
    <row r="16" spans="1:16" x14ac:dyDescent="0.25">
      <c r="A16">
        <v>74</v>
      </c>
      <c r="B16">
        <v>0.01</v>
      </c>
      <c r="C16">
        <v>0.9</v>
      </c>
      <c r="D16">
        <v>1</v>
      </c>
      <c r="E16" t="s">
        <v>28</v>
      </c>
      <c r="F16" t="s">
        <v>17</v>
      </c>
      <c r="G16" t="s">
        <v>18</v>
      </c>
      <c r="H16">
        <v>0.99979166666666663</v>
      </c>
      <c r="I16">
        <v>0.97841666666666671</v>
      </c>
      <c r="J16">
        <v>98.120397524849778</v>
      </c>
      <c r="K16">
        <v>1105.6341103347729</v>
      </c>
      <c r="L16">
        <v>28</v>
      </c>
      <c r="M16">
        <v>13</v>
      </c>
      <c r="N16" t="s">
        <v>34</v>
      </c>
      <c r="O16">
        <v>0.99979529916337451</v>
      </c>
      <c r="P16">
        <v>0.97821545199987836</v>
      </c>
    </row>
    <row r="17" spans="1:16" x14ac:dyDescent="0.25">
      <c r="A17">
        <v>75</v>
      </c>
      <c r="B17">
        <v>5.0000000000000001E-3</v>
      </c>
      <c r="C17">
        <v>0.5</v>
      </c>
      <c r="D17">
        <v>1</v>
      </c>
      <c r="E17" t="s">
        <v>28</v>
      </c>
      <c r="F17" t="s">
        <v>17</v>
      </c>
      <c r="G17" t="s">
        <v>18</v>
      </c>
      <c r="H17">
        <v>0.99904166666666672</v>
      </c>
      <c r="I17">
        <v>0.97724999999999995</v>
      </c>
      <c r="J17">
        <v>616.37890228546701</v>
      </c>
      <c r="K17">
        <v>892.90809416266598</v>
      </c>
      <c r="L17">
        <v>41</v>
      </c>
      <c r="M17">
        <v>26</v>
      </c>
      <c r="N17" t="s">
        <v>35</v>
      </c>
      <c r="O17">
        <v>0.99905924047007333</v>
      </c>
      <c r="P17">
        <v>0.97704231691816246</v>
      </c>
    </row>
    <row r="18" spans="1:16" x14ac:dyDescent="0.25">
      <c r="A18">
        <v>76</v>
      </c>
      <c r="B18">
        <v>5.0000000000000001E-3</v>
      </c>
      <c r="C18">
        <v>0.75</v>
      </c>
      <c r="D18">
        <v>1</v>
      </c>
      <c r="E18" t="s">
        <v>28</v>
      </c>
      <c r="F18" t="s">
        <v>17</v>
      </c>
      <c r="G18" t="s">
        <v>18</v>
      </c>
      <c r="H18">
        <v>0.99956250000000002</v>
      </c>
      <c r="I18">
        <v>0.97799999999999998</v>
      </c>
      <c r="J18">
        <v>377.72688020430212</v>
      </c>
      <c r="K18">
        <v>900.54517079141624</v>
      </c>
      <c r="L18">
        <v>33</v>
      </c>
      <c r="M18">
        <v>18</v>
      </c>
      <c r="N18" t="s">
        <v>36</v>
      </c>
      <c r="O18">
        <v>0.99957711850715114</v>
      </c>
      <c r="P18">
        <v>0.97783752873375673</v>
      </c>
    </row>
    <row r="19" spans="1:16" x14ac:dyDescent="0.25">
      <c r="A19">
        <v>77</v>
      </c>
      <c r="B19">
        <v>5.0000000000000001E-3</v>
      </c>
      <c r="C19">
        <v>0.9</v>
      </c>
      <c r="D19">
        <v>1</v>
      </c>
      <c r="E19" t="s">
        <v>28</v>
      </c>
      <c r="F19" t="s">
        <v>17</v>
      </c>
      <c r="G19" t="s">
        <v>18</v>
      </c>
      <c r="H19">
        <v>0.99968749999999995</v>
      </c>
      <c r="I19">
        <v>0.9770833333333333</v>
      </c>
      <c r="J19">
        <v>209.6162075887226</v>
      </c>
      <c r="K19">
        <v>967.01909462733568</v>
      </c>
      <c r="L19">
        <v>27</v>
      </c>
      <c r="M19">
        <v>12</v>
      </c>
      <c r="N19" t="s">
        <v>37</v>
      </c>
      <c r="O19">
        <v>0.99968980675068353</v>
      </c>
      <c r="P19">
        <v>0.97688334889436468</v>
      </c>
    </row>
    <row r="20" spans="1:16" x14ac:dyDescent="0.25">
      <c r="A20">
        <v>78</v>
      </c>
      <c r="B20">
        <v>0.5</v>
      </c>
      <c r="C20">
        <v>0.5</v>
      </c>
      <c r="D20">
        <v>1</v>
      </c>
      <c r="E20" t="s">
        <v>38</v>
      </c>
      <c r="F20" t="s">
        <v>17</v>
      </c>
      <c r="G20" t="s">
        <v>18</v>
      </c>
      <c r="H20">
        <v>0.83258333333333334</v>
      </c>
      <c r="I20">
        <v>0.83416666666666661</v>
      </c>
      <c r="J20">
        <v>161984.48118099099</v>
      </c>
      <c r="K20">
        <v>39730.793433623112</v>
      </c>
      <c r="L20">
        <v>40</v>
      </c>
      <c r="M20">
        <v>25</v>
      </c>
      <c r="N20" t="s">
        <v>39</v>
      </c>
      <c r="O20">
        <v>0.83046708182094109</v>
      </c>
      <c r="P20">
        <v>0.8327304130270381</v>
      </c>
    </row>
    <row r="21" spans="1:16" x14ac:dyDescent="0.25">
      <c r="A21">
        <v>79</v>
      </c>
      <c r="B21">
        <v>0.5</v>
      </c>
      <c r="C21">
        <v>0.75</v>
      </c>
      <c r="D21">
        <v>1</v>
      </c>
      <c r="E21" t="s">
        <v>38</v>
      </c>
      <c r="F21" t="s">
        <v>17</v>
      </c>
      <c r="G21" t="s">
        <v>18</v>
      </c>
      <c r="H21">
        <v>0.65075000000000005</v>
      </c>
      <c r="I21">
        <v>0.65800000000000003</v>
      </c>
      <c r="J21">
        <v>359922.22324650368</v>
      </c>
      <c r="K21">
        <v>88026.317481687613</v>
      </c>
      <c r="L21">
        <v>27</v>
      </c>
      <c r="M21">
        <v>12</v>
      </c>
      <c r="N21" t="s">
        <v>40</v>
      </c>
      <c r="O21">
        <v>0.62784594586520059</v>
      </c>
      <c r="P21">
        <v>0.63771890154917366</v>
      </c>
    </row>
    <row r="22" spans="1:16" x14ac:dyDescent="0.25">
      <c r="A22">
        <v>80</v>
      </c>
      <c r="B22">
        <v>0.5</v>
      </c>
      <c r="C22">
        <v>0.9</v>
      </c>
      <c r="D22">
        <v>1</v>
      </c>
      <c r="E22" t="s">
        <v>38</v>
      </c>
      <c r="F22" t="s">
        <v>17</v>
      </c>
      <c r="G22" t="s">
        <v>18</v>
      </c>
      <c r="H22">
        <v>0.2074375</v>
      </c>
      <c r="I22">
        <v>0.2165</v>
      </c>
      <c r="J22">
        <v>828577.97258553328</v>
      </c>
      <c r="K22">
        <v>204634.07846979829</v>
      </c>
      <c r="L22">
        <v>15</v>
      </c>
      <c r="M22">
        <v>0</v>
      </c>
      <c r="N22" t="s">
        <v>41</v>
      </c>
      <c r="O22">
        <v>0.1207489435171845</v>
      </c>
      <c r="P22">
        <v>0.12536380806301031</v>
      </c>
    </row>
    <row r="23" spans="1:16" x14ac:dyDescent="0.25">
      <c r="A23">
        <v>81</v>
      </c>
      <c r="B23">
        <v>0.01</v>
      </c>
      <c r="C23">
        <v>0.5</v>
      </c>
      <c r="D23">
        <v>1</v>
      </c>
      <c r="E23" t="s">
        <v>38</v>
      </c>
      <c r="F23" t="s">
        <v>17</v>
      </c>
      <c r="G23" t="s">
        <v>18</v>
      </c>
      <c r="H23">
        <v>0.99964583333333334</v>
      </c>
      <c r="I23">
        <v>0.98016666666666663</v>
      </c>
      <c r="J23">
        <v>299.02499757416899</v>
      </c>
      <c r="K23">
        <v>808.00449073028608</v>
      </c>
      <c r="L23">
        <v>32</v>
      </c>
      <c r="M23">
        <v>17</v>
      </c>
      <c r="N23" t="s">
        <v>42</v>
      </c>
      <c r="O23">
        <v>0.99965755994194994</v>
      </c>
      <c r="P23">
        <v>0.98004747413077609</v>
      </c>
    </row>
    <row r="24" spans="1:16" x14ac:dyDescent="0.25">
      <c r="A24">
        <v>82</v>
      </c>
      <c r="B24">
        <v>0.01</v>
      </c>
      <c r="C24">
        <v>0.75</v>
      </c>
      <c r="D24">
        <v>1</v>
      </c>
      <c r="E24" t="s">
        <v>38</v>
      </c>
      <c r="F24" t="s">
        <v>17</v>
      </c>
      <c r="G24" t="s">
        <v>18</v>
      </c>
      <c r="H24">
        <v>0.99991666666666668</v>
      </c>
      <c r="I24">
        <v>0.97958333333333336</v>
      </c>
      <c r="J24">
        <v>160.27491000565431</v>
      </c>
      <c r="K24">
        <v>824.8651680288408</v>
      </c>
      <c r="L24">
        <v>27</v>
      </c>
      <c r="M24">
        <v>12</v>
      </c>
      <c r="N24" t="s">
        <v>43</v>
      </c>
      <c r="O24">
        <v>0.99991953984575055</v>
      </c>
      <c r="P24">
        <v>0.97939351023915466</v>
      </c>
    </row>
    <row r="25" spans="1:16" x14ac:dyDescent="0.25">
      <c r="A25">
        <v>83</v>
      </c>
      <c r="B25">
        <v>0.01</v>
      </c>
      <c r="C25">
        <v>0.9</v>
      </c>
      <c r="D25">
        <v>1</v>
      </c>
      <c r="E25" t="s">
        <v>38</v>
      </c>
      <c r="F25" t="s">
        <v>17</v>
      </c>
      <c r="G25" t="s">
        <v>18</v>
      </c>
      <c r="H25">
        <v>0.99993750000000003</v>
      </c>
      <c r="I25">
        <v>0.98116666666666663</v>
      </c>
      <c r="J25">
        <v>60.310061191849307</v>
      </c>
      <c r="K25">
        <v>968.81719365876802</v>
      </c>
      <c r="L25">
        <v>26</v>
      </c>
      <c r="M25">
        <v>11</v>
      </c>
      <c r="N25" t="s">
        <v>44</v>
      </c>
      <c r="O25">
        <v>0.99993683853388171</v>
      </c>
      <c r="P25">
        <v>0.98099339251340023</v>
      </c>
    </row>
    <row r="26" spans="1:16" x14ac:dyDescent="0.25">
      <c r="A26">
        <v>84</v>
      </c>
      <c r="B26">
        <v>5.0000000000000001E-3</v>
      </c>
      <c r="C26">
        <v>0.5</v>
      </c>
      <c r="D26">
        <v>1</v>
      </c>
      <c r="E26" t="s">
        <v>38</v>
      </c>
      <c r="F26" t="s">
        <v>17</v>
      </c>
      <c r="G26" t="s">
        <v>18</v>
      </c>
      <c r="H26">
        <v>0.99972916666666667</v>
      </c>
      <c r="I26">
        <v>0.97858333333333336</v>
      </c>
      <c r="J26">
        <v>306.99206408624821</v>
      </c>
      <c r="K26">
        <v>853.79266399118069</v>
      </c>
      <c r="L26">
        <v>48</v>
      </c>
      <c r="M26">
        <v>33</v>
      </c>
      <c r="N26" t="s">
        <v>45</v>
      </c>
      <c r="O26">
        <v>0.99974237898887197</v>
      </c>
      <c r="P26">
        <v>0.97844434457457441</v>
      </c>
    </row>
    <row r="27" spans="1:16" x14ac:dyDescent="0.25">
      <c r="A27">
        <v>85</v>
      </c>
      <c r="B27">
        <v>5.0000000000000001E-3</v>
      </c>
      <c r="C27">
        <v>0.75</v>
      </c>
      <c r="D27">
        <v>1</v>
      </c>
      <c r="E27" t="s">
        <v>38</v>
      </c>
      <c r="F27" t="s">
        <v>17</v>
      </c>
      <c r="G27" t="s">
        <v>18</v>
      </c>
      <c r="H27">
        <v>0.99968749999999995</v>
      </c>
      <c r="I27">
        <v>0.97916666666666663</v>
      </c>
      <c r="J27">
        <v>298.79721736211138</v>
      </c>
      <c r="K27">
        <v>839.62729232269123</v>
      </c>
      <c r="L27">
        <v>32</v>
      </c>
      <c r="M27">
        <v>17</v>
      </c>
      <c r="N27" t="s">
        <v>46</v>
      </c>
      <c r="O27">
        <v>0.99969681011733924</v>
      </c>
      <c r="P27">
        <v>0.97896048889354348</v>
      </c>
    </row>
    <row r="28" spans="1:16" x14ac:dyDescent="0.25">
      <c r="A28">
        <v>86</v>
      </c>
      <c r="B28">
        <v>5.0000000000000001E-3</v>
      </c>
      <c r="C28">
        <v>0.9</v>
      </c>
      <c r="D28">
        <v>1</v>
      </c>
      <c r="E28" t="s">
        <v>38</v>
      </c>
      <c r="F28" t="s">
        <v>17</v>
      </c>
      <c r="G28" t="s">
        <v>18</v>
      </c>
      <c r="H28">
        <v>0.99958333333333338</v>
      </c>
      <c r="I28">
        <v>0.98008333333333331</v>
      </c>
      <c r="J28">
        <v>227.65556271310581</v>
      </c>
      <c r="K28">
        <v>807.32453789924364</v>
      </c>
      <c r="L28">
        <v>24</v>
      </c>
      <c r="M28">
        <v>9</v>
      </c>
      <c r="N28" t="s">
        <v>47</v>
      </c>
      <c r="O28">
        <v>0.99958707522733281</v>
      </c>
      <c r="P28">
        <v>0.97987168715362927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3A23F-33FB-4794-86F4-BD44C3D75A14}">
  <dimension ref="A1:W30"/>
  <sheetViews>
    <sheetView tabSelected="1" workbookViewId="0">
      <selection activeCell="G30" sqref="G30"/>
    </sheetView>
  </sheetViews>
  <sheetFormatPr defaultRowHeight="15" x14ac:dyDescent="0.25"/>
  <cols>
    <col min="1" max="1" width="3" style="2" bestFit="1" customWidth="1"/>
    <col min="2" max="2" width="12.85546875" style="2" bestFit="1" customWidth="1"/>
    <col min="3" max="3" width="11.42578125" style="2" bestFit="1" customWidth="1"/>
    <col min="4" max="4" width="14.85546875" style="2" bestFit="1" customWidth="1"/>
    <col min="5" max="6" width="12" style="4" bestFit="1" customWidth="1"/>
    <col min="7" max="7" width="12" style="4" customWidth="1"/>
    <col min="8" max="9" width="12" style="4" bestFit="1" customWidth="1"/>
    <col min="10" max="10" width="11.28515625" style="2" bestFit="1" customWidth="1"/>
    <col min="11" max="11" width="8.5703125" style="2" bestFit="1" customWidth="1"/>
    <col min="12" max="13" width="12" style="4" bestFit="1" customWidth="1"/>
    <col min="16" max="17" width="9.140625" style="2"/>
    <col min="18" max="18" width="10.5703125" style="2" bestFit="1" customWidth="1"/>
    <col min="19" max="23" width="9.140625" style="2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4</v>
      </c>
      <c r="E1" s="3" t="s">
        <v>7</v>
      </c>
      <c r="F1" s="3" t="s">
        <v>8</v>
      </c>
      <c r="G1" s="3" t="s">
        <v>56</v>
      </c>
      <c r="H1" s="3" t="s">
        <v>9</v>
      </c>
      <c r="I1" s="3" t="s">
        <v>10</v>
      </c>
      <c r="J1" s="1" t="s">
        <v>12</v>
      </c>
      <c r="K1" s="1" t="s">
        <v>13</v>
      </c>
      <c r="L1" s="3" t="s">
        <v>14</v>
      </c>
      <c r="M1" s="3" t="s">
        <v>15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52</v>
      </c>
      <c r="U1" s="2" t="s">
        <v>53</v>
      </c>
      <c r="V1" s="2" t="s">
        <v>54</v>
      </c>
      <c r="W1" s="2" t="s">
        <v>55</v>
      </c>
    </row>
    <row r="2" spans="1:23" x14ac:dyDescent="0.25">
      <c r="A2" s="2">
        <v>60</v>
      </c>
      <c r="B2" s="2">
        <v>0.5</v>
      </c>
      <c r="C2" s="2">
        <v>0.5</v>
      </c>
      <c r="D2" s="2">
        <v>50</v>
      </c>
      <c r="E2" s="4">
        <v>0.90979166666666667</v>
      </c>
      <c r="F2" s="4">
        <v>0.90500000000000003</v>
      </c>
      <c r="G2" t="s">
        <v>57</v>
      </c>
      <c r="H2" s="4">
        <v>20427.938465322779</v>
      </c>
      <c r="I2" s="4">
        <v>5401.9563269952596</v>
      </c>
      <c r="J2" s="2">
        <v>38</v>
      </c>
      <c r="K2" s="2">
        <v>2246.21</v>
      </c>
      <c r="L2" s="4">
        <v>0.90952495876458728</v>
      </c>
      <c r="M2" s="4">
        <v>0.90491042654176945</v>
      </c>
    </row>
    <row r="3" spans="1:23" x14ac:dyDescent="0.25">
      <c r="A3" s="2">
        <v>61</v>
      </c>
      <c r="B3" s="2">
        <v>0.5</v>
      </c>
      <c r="C3" s="2">
        <v>0.75</v>
      </c>
      <c r="D3" s="2">
        <v>50</v>
      </c>
      <c r="E3" s="4">
        <v>0.76483333333333337</v>
      </c>
      <c r="F3" s="4">
        <v>0.76241666666666663</v>
      </c>
      <c r="G3" t="s">
        <v>58</v>
      </c>
      <c r="H3" s="4">
        <v>54325.421384219633</v>
      </c>
      <c r="I3" s="4">
        <v>13726.12776131337</v>
      </c>
      <c r="J3" s="2">
        <v>8</v>
      </c>
      <c r="K3" s="2">
        <v>1233.44</v>
      </c>
      <c r="L3" s="4">
        <v>0.73175342869351234</v>
      </c>
      <c r="M3" s="4">
        <v>0.73067511199563651</v>
      </c>
    </row>
    <row r="4" spans="1:23" x14ac:dyDescent="0.25">
      <c r="A4" s="2">
        <v>62</v>
      </c>
      <c r="B4" s="2">
        <v>0.5</v>
      </c>
      <c r="C4" s="2">
        <v>0.9</v>
      </c>
      <c r="D4" s="2">
        <v>50</v>
      </c>
      <c r="E4" s="4">
        <v>0.1407916666666667</v>
      </c>
      <c r="F4" s="4">
        <v>0.13958333333333331</v>
      </c>
      <c r="G4" t="s">
        <v>59</v>
      </c>
      <c r="H4" s="4">
        <v>325450.26663331711</v>
      </c>
      <c r="I4" s="4">
        <v>81635.672864459193</v>
      </c>
      <c r="J4" s="2">
        <v>13</v>
      </c>
      <c r="K4" s="2">
        <v>1532.61</v>
      </c>
      <c r="L4" s="4">
        <v>7.4173025766290951E-2</v>
      </c>
      <c r="M4" s="4">
        <v>7.2500695078164298E-2</v>
      </c>
    </row>
    <row r="5" spans="1:23" x14ac:dyDescent="0.25">
      <c r="A5" s="2">
        <v>63</v>
      </c>
      <c r="B5" s="2">
        <v>0.01</v>
      </c>
      <c r="C5" s="2">
        <v>0.5</v>
      </c>
      <c r="D5" s="2">
        <v>50</v>
      </c>
      <c r="E5" s="4">
        <v>0.99604166666666671</v>
      </c>
      <c r="F5" s="4">
        <v>0.97233333333333338</v>
      </c>
      <c r="G5" t="s">
        <v>60</v>
      </c>
      <c r="H5" s="4">
        <v>1013.639424002541</v>
      </c>
      <c r="I5" s="4">
        <v>1158.5838957537001</v>
      </c>
      <c r="J5" s="2">
        <v>15</v>
      </c>
      <c r="K5" s="2">
        <v>1112.8800000000001</v>
      </c>
      <c r="L5" s="4">
        <v>0.99605609365008152</v>
      </c>
      <c r="M5" s="4">
        <v>0.97210447064395067</v>
      </c>
    </row>
    <row r="6" spans="1:23" x14ac:dyDescent="0.25">
      <c r="A6" s="2">
        <v>64</v>
      </c>
      <c r="B6" s="2">
        <v>0.01</v>
      </c>
      <c r="C6" s="2">
        <v>0.75</v>
      </c>
      <c r="D6" s="2">
        <v>50</v>
      </c>
      <c r="E6" s="4">
        <v>0.99416666666666664</v>
      </c>
      <c r="F6" s="4">
        <v>0.97016666666666662</v>
      </c>
      <c r="G6" t="s">
        <v>61</v>
      </c>
      <c r="H6" s="4">
        <v>1124.824340308729</v>
      </c>
      <c r="I6" s="4">
        <v>1241.155940219694</v>
      </c>
      <c r="J6" s="2">
        <v>11</v>
      </c>
      <c r="K6" s="2">
        <v>1188.71</v>
      </c>
      <c r="L6" s="4">
        <v>0.99413479331051957</v>
      </c>
      <c r="M6" s="4">
        <v>0.96992341380006253</v>
      </c>
    </row>
    <row r="7" spans="1:23" x14ac:dyDescent="0.25">
      <c r="A7" s="2">
        <v>65</v>
      </c>
      <c r="B7" s="2">
        <v>0.01</v>
      </c>
      <c r="C7" s="2">
        <v>0.9</v>
      </c>
      <c r="D7" s="2">
        <v>50</v>
      </c>
      <c r="E7" s="4">
        <v>0.9820416666666667</v>
      </c>
      <c r="F7" s="4">
        <v>0.96491666666666664</v>
      </c>
      <c r="G7" t="s">
        <v>62</v>
      </c>
      <c r="H7" s="4">
        <v>2704.583594910192</v>
      </c>
      <c r="I7" s="4">
        <v>1492.5981694765501</v>
      </c>
      <c r="J7" s="2">
        <v>6</v>
      </c>
      <c r="K7" s="2">
        <v>915.44</v>
      </c>
      <c r="L7" s="4">
        <v>0.98191505681107372</v>
      </c>
      <c r="M7" s="4">
        <v>0.96467143948158252</v>
      </c>
    </row>
    <row r="8" spans="1:23" x14ac:dyDescent="0.25">
      <c r="A8" s="2">
        <v>66</v>
      </c>
      <c r="B8" s="2">
        <v>5.0000000000000001E-3</v>
      </c>
      <c r="C8" s="2">
        <v>0.5</v>
      </c>
      <c r="D8" s="2">
        <v>50</v>
      </c>
      <c r="E8" s="4">
        <v>0.99347916666666669</v>
      </c>
      <c r="F8" s="4">
        <v>0.97050000000000003</v>
      </c>
      <c r="G8" t="s">
        <v>63</v>
      </c>
      <c r="H8" s="4">
        <v>1451.225359719278</v>
      </c>
      <c r="I8" s="4">
        <v>1159.64452713483</v>
      </c>
      <c r="J8" s="2">
        <v>21</v>
      </c>
      <c r="K8" s="2">
        <v>1325.72</v>
      </c>
      <c r="L8" s="4">
        <v>0.99348430287975675</v>
      </c>
      <c r="M8" s="4">
        <v>0.97028237342617685</v>
      </c>
    </row>
    <row r="9" spans="1:23" x14ac:dyDescent="0.25">
      <c r="A9" s="2">
        <v>67</v>
      </c>
      <c r="B9" s="2">
        <v>5.0000000000000001E-3</v>
      </c>
      <c r="C9" s="2">
        <v>0.75</v>
      </c>
      <c r="D9" s="2">
        <v>50</v>
      </c>
      <c r="E9" s="4">
        <v>0.99589583333333331</v>
      </c>
      <c r="F9" s="4">
        <v>0.97050000000000003</v>
      </c>
      <c r="G9" t="s">
        <v>64</v>
      </c>
      <c r="H9" s="4">
        <v>1009.68271946017</v>
      </c>
      <c r="I9" s="4">
        <v>1200.795274801111</v>
      </c>
      <c r="J9" s="2">
        <v>16</v>
      </c>
      <c r="K9" s="2">
        <v>1414.51</v>
      </c>
      <c r="L9" s="4">
        <v>0.99589758986068377</v>
      </c>
      <c r="M9" s="4">
        <v>0.97025930129013604</v>
      </c>
    </row>
    <row r="10" spans="1:23" x14ac:dyDescent="0.25">
      <c r="A10" s="2">
        <v>68</v>
      </c>
      <c r="B10" s="2">
        <v>5.0000000000000001E-3</v>
      </c>
      <c r="C10" s="2">
        <v>0.9</v>
      </c>
      <c r="D10" s="2">
        <v>50</v>
      </c>
      <c r="E10" s="4">
        <v>0.98747916666666669</v>
      </c>
      <c r="F10" s="4">
        <v>0.9674166666666667</v>
      </c>
      <c r="G10" t="s">
        <v>65</v>
      </c>
      <c r="H10" s="4">
        <v>1993.937425948428</v>
      </c>
      <c r="I10" s="4">
        <v>1351.4217365389061</v>
      </c>
      <c r="J10" s="2">
        <v>7</v>
      </c>
      <c r="K10" s="2">
        <v>963.66</v>
      </c>
      <c r="L10" s="4">
        <v>0.98748496442836642</v>
      </c>
      <c r="M10" s="4">
        <v>0.9671351614220407</v>
      </c>
      <c r="P10" s="4">
        <f>AVERAGE(F2:F10)</f>
        <v>0.84698148148148156</v>
      </c>
      <c r="Q10" s="2">
        <f>_xlfn.STDEV.S(F2:F10)</f>
        <v>0.27403105745066675</v>
      </c>
      <c r="R10" s="4">
        <f>AVERAGE(I2:I10)</f>
        <v>12040.884055188068</v>
      </c>
      <c r="S10" s="2">
        <f>_xlfn.STDEV.S(I2:I10)</f>
        <v>26426.427254444494</v>
      </c>
      <c r="T10" s="2">
        <f>AVERAGE(K2:K10)</f>
        <v>1325.9088888888889</v>
      </c>
      <c r="U10" s="2">
        <f>_xlfn.STDEV.S(K2:K10)</f>
        <v>398.43349214280568</v>
      </c>
      <c r="V10" s="2">
        <f>AVERAGE(J2:J10)</f>
        <v>15</v>
      </c>
      <c r="W10" s="2">
        <f>_xlfn.STDEV.S(J2:J10)</f>
        <v>9.8742088290657488</v>
      </c>
    </row>
    <row r="11" spans="1:23" x14ac:dyDescent="0.25">
      <c r="G11"/>
    </row>
    <row r="12" spans="1:23" x14ac:dyDescent="0.25">
      <c r="A12" s="2">
        <v>69</v>
      </c>
      <c r="B12" s="2">
        <v>0.5</v>
      </c>
      <c r="C12" s="2">
        <v>0.5</v>
      </c>
      <c r="D12" s="2">
        <v>100</v>
      </c>
      <c r="E12" s="4">
        <v>0.85899999999999999</v>
      </c>
      <c r="F12" s="4">
        <v>0.85641666666666671</v>
      </c>
      <c r="G12" t="s">
        <v>66</v>
      </c>
      <c r="H12" s="4">
        <v>103877.3272502591</v>
      </c>
      <c r="I12" s="4">
        <v>26449.258780111581</v>
      </c>
      <c r="J12" s="2">
        <v>40</v>
      </c>
      <c r="K12" s="2">
        <v>4721.6499999999996</v>
      </c>
      <c r="L12" s="4">
        <v>0.85427794730248507</v>
      </c>
      <c r="M12" s="4">
        <v>0.85142730862087301</v>
      </c>
    </row>
    <row r="13" spans="1:23" x14ac:dyDescent="0.25">
      <c r="A13" s="2">
        <v>70</v>
      </c>
      <c r="B13" s="2">
        <v>0.5</v>
      </c>
      <c r="C13" s="2">
        <v>0.75</v>
      </c>
      <c r="D13" s="2">
        <v>100</v>
      </c>
      <c r="E13" s="4">
        <v>0.7684375</v>
      </c>
      <c r="F13" s="4">
        <v>0.76675000000000004</v>
      </c>
      <c r="G13" t="s">
        <v>67</v>
      </c>
      <c r="H13" s="4">
        <v>201392.56980245441</v>
      </c>
      <c r="I13" s="4">
        <v>50194.573740684144</v>
      </c>
      <c r="J13" s="2">
        <v>29</v>
      </c>
      <c r="K13" s="2">
        <v>3930.7</v>
      </c>
      <c r="L13" s="4">
        <v>0.75789061149941428</v>
      </c>
      <c r="M13" s="4">
        <v>0.75853760104417833</v>
      </c>
    </row>
    <row r="14" spans="1:23" x14ac:dyDescent="0.25">
      <c r="A14" s="2">
        <v>71</v>
      </c>
      <c r="B14" s="2">
        <v>0.5</v>
      </c>
      <c r="C14" s="2">
        <v>0.9</v>
      </c>
      <c r="D14" s="2">
        <v>100</v>
      </c>
      <c r="E14" s="4">
        <v>0.20266666666666669</v>
      </c>
      <c r="F14" s="4">
        <v>0.20558333333333331</v>
      </c>
      <c r="G14" t="s">
        <v>68</v>
      </c>
      <c r="H14" s="4">
        <v>552429.92816054891</v>
      </c>
      <c r="I14" s="4">
        <v>136574.78663366221</v>
      </c>
      <c r="J14" s="2">
        <v>2</v>
      </c>
      <c r="K14" s="2">
        <v>1417.23</v>
      </c>
      <c r="L14" s="4">
        <v>0.111938894575891</v>
      </c>
      <c r="M14" s="4">
        <v>0.1125899835984758</v>
      </c>
    </row>
    <row r="15" spans="1:23" x14ac:dyDescent="0.25">
      <c r="A15" s="2">
        <v>72</v>
      </c>
      <c r="B15" s="2">
        <v>0.01</v>
      </c>
      <c r="C15" s="2">
        <v>0.5</v>
      </c>
      <c r="D15" s="2">
        <v>100</v>
      </c>
      <c r="E15" s="4">
        <v>0.99962499999999999</v>
      </c>
      <c r="F15" s="4">
        <v>0.9770833333333333</v>
      </c>
      <c r="G15" t="s">
        <v>69</v>
      </c>
      <c r="H15" s="4">
        <v>356.34041618700871</v>
      </c>
      <c r="I15" s="4">
        <v>910.00299994060754</v>
      </c>
      <c r="J15" s="2">
        <v>19</v>
      </c>
      <c r="K15" s="2">
        <v>1828.72</v>
      </c>
      <c r="L15" s="4">
        <v>0.99963115380986489</v>
      </c>
      <c r="M15" s="4">
        <v>0.97690125449647314</v>
      </c>
    </row>
    <row r="16" spans="1:23" x14ac:dyDescent="0.25">
      <c r="A16" s="2">
        <v>73</v>
      </c>
      <c r="B16" s="2">
        <v>0.01</v>
      </c>
      <c r="C16" s="2">
        <v>0.75</v>
      </c>
      <c r="D16" s="2">
        <v>100</v>
      </c>
      <c r="E16" s="4">
        <v>0.99954166666666666</v>
      </c>
      <c r="F16" s="4">
        <v>0.97833333333333339</v>
      </c>
      <c r="G16" t="s">
        <v>70</v>
      </c>
      <c r="H16" s="4">
        <v>288.86076027030248</v>
      </c>
      <c r="I16" s="4">
        <v>974.8338663249466</v>
      </c>
      <c r="J16" s="2">
        <v>12</v>
      </c>
      <c r="K16" s="2">
        <v>1857.21</v>
      </c>
      <c r="L16" s="4">
        <v>0.99954684314501852</v>
      </c>
      <c r="M16" s="4">
        <v>0.9781458144373818</v>
      </c>
    </row>
    <row r="17" spans="1:23" x14ac:dyDescent="0.25">
      <c r="A17" s="2">
        <v>74</v>
      </c>
      <c r="B17" s="2">
        <v>0.01</v>
      </c>
      <c r="C17" s="2">
        <v>0.9</v>
      </c>
      <c r="D17" s="2">
        <v>100</v>
      </c>
      <c r="E17" s="4">
        <v>0.99979166666666663</v>
      </c>
      <c r="F17" s="4">
        <v>0.97841666666666671</v>
      </c>
      <c r="G17" t="s">
        <v>70</v>
      </c>
      <c r="H17" s="4">
        <v>98.120397524849778</v>
      </c>
      <c r="I17" s="4">
        <v>1105.6341103347729</v>
      </c>
      <c r="J17" s="2">
        <v>13</v>
      </c>
      <c r="K17" s="2">
        <v>1818.89</v>
      </c>
      <c r="L17" s="4">
        <v>0.99979529916337451</v>
      </c>
      <c r="M17" s="4">
        <v>0.97821545199987836</v>
      </c>
    </row>
    <row r="18" spans="1:23" x14ac:dyDescent="0.25">
      <c r="A18" s="2">
        <v>75</v>
      </c>
      <c r="B18" s="2">
        <v>5.0000000000000001E-3</v>
      </c>
      <c r="C18" s="2">
        <v>0.5</v>
      </c>
      <c r="D18" s="2">
        <v>100</v>
      </c>
      <c r="E18" s="4">
        <v>0.99904166666666672</v>
      </c>
      <c r="F18" s="4">
        <v>0.97724999999999995</v>
      </c>
      <c r="G18" t="s">
        <v>69</v>
      </c>
      <c r="H18" s="4">
        <v>616.37890228546701</v>
      </c>
      <c r="I18" s="4">
        <v>892.90809416266598</v>
      </c>
      <c r="J18" s="2">
        <v>26</v>
      </c>
      <c r="K18" s="2">
        <v>2184.16</v>
      </c>
      <c r="L18" s="4">
        <v>0.99905924047007333</v>
      </c>
      <c r="M18" s="4">
        <v>0.97704231691816246</v>
      </c>
    </row>
    <row r="19" spans="1:23" x14ac:dyDescent="0.25">
      <c r="A19" s="2">
        <v>76</v>
      </c>
      <c r="B19" s="2">
        <v>5.0000000000000001E-3</v>
      </c>
      <c r="C19" s="2">
        <v>0.75</v>
      </c>
      <c r="D19" s="2">
        <v>100</v>
      </c>
      <c r="E19" s="4">
        <v>0.99956250000000002</v>
      </c>
      <c r="F19" s="4">
        <v>0.97799999999999998</v>
      </c>
      <c r="G19" t="s">
        <v>71</v>
      </c>
      <c r="H19" s="4">
        <v>377.72688020430212</v>
      </c>
      <c r="I19" s="4">
        <v>900.54517079141624</v>
      </c>
      <c r="J19" s="2">
        <v>18</v>
      </c>
      <c r="K19" s="2">
        <v>2526.87</v>
      </c>
      <c r="L19" s="4">
        <v>0.99957711850715114</v>
      </c>
      <c r="M19" s="4">
        <v>0.97783752873375673</v>
      </c>
    </row>
    <row r="20" spans="1:23" x14ac:dyDescent="0.25">
      <c r="A20" s="2">
        <v>77</v>
      </c>
      <c r="B20" s="2">
        <v>5.0000000000000001E-3</v>
      </c>
      <c r="C20" s="2">
        <v>0.9</v>
      </c>
      <c r="D20" s="2">
        <v>100</v>
      </c>
      <c r="E20" s="4">
        <v>0.99968749999999995</v>
      </c>
      <c r="F20" s="4">
        <v>0.9770833333333333</v>
      </c>
      <c r="G20" t="s">
        <v>72</v>
      </c>
      <c r="H20" s="4">
        <v>209.6162075887226</v>
      </c>
      <c r="I20" s="4">
        <v>967.01909462733568</v>
      </c>
      <c r="J20" s="2">
        <v>12</v>
      </c>
      <c r="K20" s="2">
        <v>1736.33</v>
      </c>
      <c r="L20" s="4">
        <v>0.99968980675068353</v>
      </c>
      <c r="M20" s="4">
        <v>0.97688334889436468</v>
      </c>
      <c r="P20" s="4">
        <f>AVERAGE(F12:F20)</f>
        <v>0.85499074074074066</v>
      </c>
      <c r="Q20" s="2">
        <f>_xlfn.STDEV.S(F12:F20)</f>
        <v>0.2549160654497532</v>
      </c>
      <c r="R20" s="4">
        <f>AVERAGE(I12:I20)</f>
        <v>24329.951387848851</v>
      </c>
      <c r="S20" s="2">
        <f>_xlfn.STDEV.S(I12:I20)</f>
        <v>45483.178596532052</v>
      </c>
      <c r="T20" s="2">
        <f>AVERAGE(K12:K20)</f>
        <v>2446.8622222222216</v>
      </c>
      <c r="U20" s="2">
        <f>_xlfn.STDEV.S(K12:K20)</f>
        <v>1125.8876998037799</v>
      </c>
      <c r="V20" s="2">
        <f>AVERAGE(J12:J20)</f>
        <v>19</v>
      </c>
      <c r="W20" s="2">
        <f>_xlfn.STDEV.S(J12:J20)</f>
        <v>11.258330249197702</v>
      </c>
    </row>
    <row r="21" spans="1:23" x14ac:dyDescent="0.25">
      <c r="G21"/>
    </row>
    <row r="22" spans="1:23" x14ac:dyDescent="0.25">
      <c r="A22" s="2">
        <v>78</v>
      </c>
      <c r="B22" s="2">
        <v>0.5</v>
      </c>
      <c r="C22" s="2">
        <v>0.5</v>
      </c>
      <c r="D22" s="2">
        <v>200</v>
      </c>
      <c r="E22" s="4">
        <v>0.83258333333333334</v>
      </c>
      <c r="F22" s="4">
        <v>0.83416666666666661</v>
      </c>
      <c r="G22" t="s">
        <v>73</v>
      </c>
      <c r="H22" s="4">
        <v>161984.48118099099</v>
      </c>
      <c r="I22" s="4">
        <v>39730.793433623112</v>
      </c>
      <c r="J22" s="2">
        <v>25</v>
      </c>
      <c r="K22" s="2">
        <v>9104.57</v>
      </c>
      <c r="L22" s="4">
        <v>0.83046708182094109</v>
      </c>
      <c r="M22" s="4">
        <v>0.8327304130270381</v>
      </c>
    </row>
    <row r="23" spans="1:23" x14ac:dyDescent="0.25">
      <c r="A23" s="2">
        <v>79</v>
      </c>
      <c r="B23" s="2">
        <v>0.5</v>
      </c>
      <c r="C23" s="2">
        <v>0.75</v>
      </c>
      <c r="D23" s="2">
        <v>200</v>
      </c>
      <c r="E23" s="4">
        <v>0.65075000000000005</v>
      </c>
      <c r="F23" s="4">
        <v>0.65800000000000003</v>
      </c>
      <c r="G23" t="s">
        <v>74</v>
      </c>
      <c r="H23" s="4">
        <v>359922.22324650368</v>
      </c>
      <c r="I23" s="4">
        <v>88026.317481687613</v>
      </c>
      <c r="J23" s="2">
        <v>12</v>
      </c>
      <c r="K23" s="2">
        <v>7160.76</v>
      </c>
      <c r="L23" s="4">
        <v>0.62784594586520059</v>
      </c>
      <c r="M23" s="4">
        <v>0.63771890154917366</v>
      </c>
    </row>
    <row r="24" spans="1:23" x14ac:dyDescent="0.25">
      <c r="A24" s="2">
        <v>80</v>
      </c>
      <c r="B24" s="2">
        <v>0.5</v>
      </c>
      <c r="C24" s="2">
        <v>0.9</v>
      </c>
      <c r="D24" s="2">
        <v>200</v>
      </c>
      <c r="E24" s="4">
        <v>0.2074375</v>
      </c>
      <c r="F24" s="4">
        <v>0.2165</v>
      </c>
      <c r="G24" t="s">
        <v>75</v>
      </c>
      <c r="H24" s="4">
        <v>828577.97258553328</v>
      </c>
      <c r="I24" s="4">
        <v>204634.07846979829</v>
      </c>
      <c r="J24" s="2">
        <v>0</v>
      </c>
      <c r="K24" s="2">
        <v>3747.37</v>
      </c>
      <c r="L24" s="4">
        <v>0.1207489435171845</v>
      </c>
      <c r="M24" s="4">
        <v>0.12536380806301031</v>
      </c>
    </row>
    <row r="25" spans="1:23" x14ac:dyDescent="0.25">
      <c r="A25" s="2">
        <v>81</v>
      </c>
      <c r="B25" s="2">
        <v>0.01</v>
      </c>
      <c r="C25" s="2">
        <v>0.5</v>
      </c>
      <c r="D25" s="2">
        <v>200</v>
      </c>
      <c r="E25" s="4">
        <v>0.99964583333333334</v>
      </c>
      <c r="F25" s="4">
        <v>0.98016666666666663</v>
      </c>
      <c r="G25" t="s">
        <v>76</v>
      </c>
      <c r="H25" s="4">
        <v>299.02499757416899</v>
      </c>
      <c r="I25" s="4">
        <v>808.00449073028608</v>
      </c>
      <c r="J25" s="2">
        <v>17</v>
      </c>
      <c r="K25" s="2">
        <v>6552.24</v>
      </c>
      <c r="L25" s="4">
        <v>0.99965755994194994</v>
      </c>
      <c r="M25" s="4">
        <v>0.98004747413077609</v>
      </c>
    </row>
    <row r="26" spans="1:23" x14ac:dyDescent="0.25">
      <c r="A26" s="2">
        <v>82</v>
      </c>
      <c r="B26" s="2">
        <v>0.01</v>
      </c>
      <c r="C26" s="2">
        <v>0.75</v>
      </c>
      <c r="D26" s="2">
        <v>200</v>
      </c>
      <c r="E26" s="4">
        <v>0.99991666666666668</v>
      </c>
      <c r="F26" s="4">
        <v>0.97958333333333336</v>
      </c>
      <c r="G26" t="s">
        <v>77</v>
      </c>
      <c r="H26" s="4">
        <v>160.27491000565431</v>
      </c>
      <c r="I26" s="4">
        <v>824.8651680288408</v>
      </c>
      <c r="J26" s="2">
        <v>12</v>
      </c>
      <c r="K26" s="2">
        <v>6249.45</v>
      </c>
      <c r="L26" s="4">
        <v>0.99991953984575055</v>
      </c>
      <c r="M26" s="4">
        <v>0.97939351023915466</v>
      </c>
    </row>
    <row r="27" spans="1:23" s="7" customFormat="1" x14ac:dyDescent="0.25">
      <c r="A27" s="5">
        <v>83</v>
      </c>
      <c r="B27" s="5">
        <v>0.01</v>
      </c>
      <c r="C27" s="5">
        <v>0.9</v>
      </c>
      <c r="D27" s="5">
        <v>200</v>
      </c>
      <c r="E27" s="6">
        <v>0.99993750000000003</v>
      </c>
      <c r="F27" s="6">
        <v>0.98116666666666663</v>
      </c>
      <c r="G27" t="s">
        <v>78</v>
      </c>
      <c r="H27" s="6">
        <v>60.310061191849307</v>
      </c>
      <c r="I27" s="6">
        <v>968.81719365876802</v>
      </c>
      <c r="J27" s="5">
        <v>11</v>
      </c>
      <c r="K27" s="5">
        <v>5914.49</v>
      </c>
      <c r="L27" s="6">
        <v>0.99993683853388171</v>
      </c>
      <c r="M27" s="6">
        <v>0.98099339251340023</v>
      </c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2">
        <v>84</v>
      </c>
      <c r="B28" s="2">
        <v>5.0000000000000001E-3</v>
      </c>
      <c r="C28" s="2">
        <v>0.5</v>
      </c>
      <c r="D28" s="2">
        <v>200</v>
      </c>
      <c r="E28" s="4">
        <v>0.99972916666666667</v>
      </c>
      <c r="F28" s="4">
        <v>0.97858333333333336</v>
      </c>
      <c r="G28" t="s">
        <v>72</v>
      </c>
      <c r="H28" s="4">
        <v>306.99206408624821</v>
      </c>
      <c r="I28" s="4">
        <v>853.79266399118069</v>
      </c>
      <c r="J28" s="2">
        <v>33</v>
      </c>
      <c r="K28" s="2">
        <v>10174.290000000001</v>
      </c>
      <c r="L28" s="4">
        <v>0.99974237898887197</v>
      </c>
      <c r="M28" s="4">
        <v>0.97844434457457441</v>
      </c>
    </row>
    <row r="29" spans="1:23" x14ac:dyDescent="0.25">
      <c r="A29" s="2">
        <v>85</v>
      </c>
      <c r="B29" s="2">
        <v>5.0000000000000001E-3</v>
      </c>
      <c r="C29" s="2">
        <v>0.75</v>
      </c>
      <c r="D29" s="2">
        <v>200</v>
      </c>
      <c r="E29" s="4">
        <v>0.99968749999999995</v>
      </c>
      <c r="F29" s="4">
        <v>0.97916666666666663</v>
      </c>
      <c r="G29" t="s">
        <v>79</v>
      </c>
      <c r="H29" s="4">
        <v>298.79721736211138</v>
      </c>
      <c r="I29" s="4">
        <v>839.62729232269123</v>
      </c>
      <c r="J29" s="2">
        <v>17</v>
      </c>
      <c r="K29" s="2">
        <v>6850.16</v>
      </c>
      <c r="L29" s="4">
        <v>0.99969681011733924</v>
      </c>
      <c r="M29" s="4">
        <v>0.97896048889354348</v>
      </c>
    </row>
    <row r="30" spans="1:23" x14ac:dyDescent="0.25">
      <c r="A30" s="2">
        <v>86</v>
      </c>
      <c r="B30" s="2">
        <v>5.0000000000000001E-3</v>
      </c>
      <c r="C30" s="2">
        <v>0.9</v>
      </c>
      <c r="D30" s="2">
        <v>200</v>
      </c>
      <c r="E30" s="4">
        <v>0.99958333333333338</v>
      </c>
      <c r="F30" s="4">
        <v>0.98008333333333331</v>
      </c>
      <c r="G30" t="s">
        <v>80</v>
      </c>
      <c r="H30" s="4">
        <v>227.65556271310581</v>
      </c>
      <c r="I30" s="4">
        <v>807.32453789924364</v>
      </c>
      <c r="J30" s="2">
        <v>9</v>
      </c>
      <c r="K30" s="2">
        <v>4971.6499999999996</v>
      </c>
      <c r="L30" s="4">
        <v>0.99958707522733281</v>
      </c>
      <c r="M30" s="4">
        <v>0.97987168715362927</v>
      </c>
      <c r="P30" s="4">
        <f>AVERAGE(F22:F30)</f>
        <v>0.84304629629629635</v>
      </c>
      <c r="Q30" s="2">
        <f>_xlfn.STDEV.S(F22:F30)</f>
        <v>0.25958645701408128</v>
      </c>
      <c r="R30" s="4">
        <f>AVERAGE(I22:I30)</f>
        <v>37499.291192415556</v>
      </c>
      <c r="S30" s="2">
        <f>_xlfn.STDEV.S(I22:I30)</f>
        <v>69417.991739716934</v>
      </c>
      <c r="T30" s="2">
        <f>AVERAGE(K22:K30)</f>
        <v>6747.22</v>
      </c>
      <c r="U30" s="2">
        <f>_xlfn.STDEV.S(K22:K30)</f>
        <v>1956.224043156868</v>
      </c>
      <c r="V30" s="2">
        <f>AVERAGE(J22:J30)</f>
        <v>15.111111111111111</v>
      </c>
      <c r="W30" s="2">
        <f>_xlfn.STDEV.S(J22:J30)</f>
        <v>9.5321094785525347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FALCONE</cp:lastModifiedBy>
  <dcterms:created xsi:type="dcterms:W3CDTF">2024-10-23T02:29:30Z</dcterms:created>
  <dcterms:modified xsi:type="dcterms:W3CDTF">2024-11-21T10:26:21Z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2024-10-23T09:17:46Z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811aae71-919f-4b05-8558-1935bc977409</vt:lpwstr>
  </property>
  <property fmtid="{D5CDD505-2E9C-101B-9397-08002B2CF9AE}" pid="8" name="MSIP_Label_2ad0b24d-6422-44b0-b3de-abb3a9e8c81a_ContentBits">
    <vt:lpwstr>0</vt:lpwstr>
  </property>
</Properties>
</file>