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ele\Dropbox\Michele-Giovani-SF-12\"/>
    </mc:Choice>
  </mc:AlternateContent>
  <bookViews>
    <workbookView xWindow="1170" yWindow="0" windowWidth="16380" windowHeight="8190" tabRatio="500"/>
  </bookViews>
  <sheets>
    <sheet name="sf.12.scoring" sheetId="1" r:id="rId1"/>
    <sheet name="sf.12.scoring.clean" sheetId="2" r:id="rId2"/>
    <sheet name="sf.12.scoring.count" sheetId="3" r:id="rId3"/>
    <sheet name="sf.12.excel.results" sheetId="4" r:id="rId4"/>
  </sheet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7" i="3" l="1"/>
  <c r="E26" i="4"/>
  <c r="M51" i="2" l="1"/>
  <c r="L51" i="2"/>
  <c r="K51" i="2"/>
  <c r="P51" i="2" s="1"/>
  <c r="J51" i="2"/>
  <c r="Q51" i="2" s="1"/>
  <c r="I51" i="2"/>
  <c r="N51" i="2" s="1"/>
  <c r="H51" i="2"/>
  <c r="I51" i="3" s="1"/>
  <c r="G51" i="2"/>
  <c r="H51" i="3" s="1"/>
  <c r="F51" i="2"/>
  <c r="G51" i="3" s="1"/>
  <c r="E51" i="2"/>
  <c r="F51" i="3" s="1"/>
  <c r="D51" i="2"/>
  <c r="C51" i="2"/>
  <c r="B51" i="2"/>
  <c r="O51" i="2" s="1"/>
  <c r="M50" i="2"/>
  <c r="L50" i="2"/>
  <c r="K50" i="2"/>
  <c r="P50" i="2" s="1"/>
  <c r="J50" i="2"/>
  <c r="Q50" i="2" s="1"/>
  <c r="I50" i="2"/>
  <c r="N50" i="2" s="1"/>
  <c r="H50" i="2"/>
  <c r="I50" i="3" s="1"/>
  <c r="G50" i="2"/>
  <c r="H50" i="3" s="1"/>
  <c r="F50" i="2"/>
  <c r="G50" i="3" s="1"/>
  <c r="E50" i="2"/>
  <c r="F50" i="3" s="1"/>
  <c r="D50" i="2"/>
  <c r="C50" i="2"/>
  <c r="B50" i="2"/>
  <c r="O50" i="2" s="1"/>
  <c r="M49" i="2"/>
  <c r="L49" i="2"/>
  <c r="K49" i="2"/>
  <c r="P49" i="2" s="1"/>
  <c r="J49" i="2"/>
  <c r="Q49" i="2" s="1"/>
  <c r="I49" i="2"/>
  <c r="N49" i="2" s="1"/>
  <c r="H49" i="2"/>
  <c r="I49" i="3" s="1"/>
  <c r="G49" i="2"/>
  <c r="H49" i="3" s="1"/>
  <c r="F49" i="2"/>
  <c r="G49" i="3" s="1"/>
  <c r="E49" i="2"/>
  <c r="F49" i="3" s="1"/>
  <c r="D49" i="2"/>
  <c r="C49" i="2"/>
  <c r="B49" i="2"/>
  <c r="O49" i="2" s="1"/>
  <c r="M48" i="2"/>
  <c r="L48" i="2"/>
  <c r="K48" i="2"/>
  <c r="P48" i="2" s="1"/>
  <c r="J48" i="2"/>
  <c r="Q48" i="2" s="1"/>
  <c r="I48" i="2"/>
  <c r="N48" i="2" s="1"/>
  <c r="H48" i="2"/>
  <c r="I48" i="3" s="1"/>
  <c r="G48" i="2"/>
  <c r="H48" i="3" s="1"/>
  <c r="F48" i="2"/>
  <c r="G48" i="3" s="1"/>
  <c r="E48" i="2"/>
  <c r="F48" i="3" s="1"/>
  <c r="D48" i="2"/>
  <c r="C48" i="2"/>
  <c r="B48" i="2"/>
  <c r="O48" i="2" s="1"/>
  <c r="M47" i="2"/>
  <c r="L47" i="2"/>
  <c r="K47" i="2"/>
  <c r="P47" i="2" s="1"/>
  <c r="J47" i="2"/>
  <c r="Q47" i="2" s="1"/>
  <c r="I47" i="2"/>
  <c r="N47" i="2" s="1"/>
  <c r="H47" i="2"/>
  <c r="I47" i="3" s="1"/>
  <c r="G47" i="2"/>
  <c r="H47" i="3" s="1"/>
  <c r="F47" i="2"/>
  <c r="G47" i="3" s="1"/>
  <c r="E47" i="2"/>
  <c r="F47" i="3" s="1"/>
  <c r="D47" i="2"/>
  <c r="C47" i="2"/>
  <c r="B47" i="2"/>
  <c r="O47" i="2" s="1"/>
  <c r="M46" i="2"/>
  <c r="L46" i="2"/>
  <c r="K46" i="2"/>
  <c r="P46" i="2" s="1"/>
  <c r="J46" i="2"/>
  <c r="Q46" i="2" s="1"/>
  <c r="I46" i="2"/>
  <c r="N46" i="2" s="1"/>
  <c r="H46" i="2"/>
  <c r="I46" i="3" s="1"/>
  <c r="G46" i="2"/>
  <c r="H46" i="3" s="1"/>
  <c r="F46" i="2"/>
  <c r="G46" i="3" s="1"/>
  <c r="E46" i="2"/>
  <c r="F46" i="3" s="1"/>
  <c r="D46" i="2"/>
  <c r="C46" i="2"/>
  <c r="B46" i="2"/>
  <c r="O46" i="2" s="1"/>
  <c r="M45" i="2"/>
  <c r="L45" i="2"/>
  <c r="K45" i="2"/>
  <c r="P45" i="2" s="1"/>
  <c r="J45" i="2"/>
  <c r="Q45" i="2" s="1"/>
  <c r="I45" i="2"/>
  <c r="N45" i="2" s="1"/>
  <c r="H45" i="2"/>
  <c r="I45" i="3" s="1"/>
  <c r="G45" i="2"/>
  <c r="H45" i="3" s="1"/>
  <c r="F45" i="2"/>
  <c r="G45" i="3" s="1"/>
  <c r="E45" i="2"/>
  <c r="F45" i="3" s="1"/>
  <c r="D45" i="2"/>
  <c r="C45" i="2"/>
  <c r="B45" i="2"/>
  <c r="O45" i="2" s="1"/>
  <c r="M44" i="2"/>
  <c r="L44" i="2"/>
  <c r="K44" i="2"/>
  <c r="P44" i="2" s="1"/>
  <c r="J44" i="2"/>
  <c r="Q44" i="2" s="1"/>
  <c r="I44" i="2"/>
  <c r="N44" i="2" s="1"/>
  <c r="H44" i="2"/>
  <c r="I44" i="3" s="1"/>
  <c r="G44" i="2"/>
  <c r="H44" i="3" s="1"/>
  <c r="F44" i="2"/>
  <c r="G44" i="3" s="1"/>
  <c r="E44" i="2"/>
  <c r="F44" i="3" s="1"/>
  <c r="D44" i="2"/>
  <c r="C44" i="2"/>
  <c r="B44" i="2"/>
  <c r="O44" i="2" s="1"/>
  <c r="M43" i="2"/>
  <c r="L43" i="2"/>
  <c r="K43" i="2"/>
  <c r="P43" i="2" s="1"/>
  <c r="J43" i="2"/>
  <c r="Q43" i="2" s="1"/>
  <c r="I43" i="2"/>
  <c r="N43" i="2" s="1"/>
  <c r="H43" i="2"/>
  <c r="I43" i="3" s="1"/>
  <c r="G43" i="2"/>
  <c r="H43" i="3" s="1"/>
  <c r="F43" i="2"/>
  <c r="G43" i="3" s="1"/>
  <c r="E43" i="2"/>
  <c r="F43" i="3" s="1"/>
  <c r="D43" i="2"/>
  <c r="C43" i="2"/>
  <c r="B43" i="2"/>
  <c r="O43" i="2" s="1"/>
  <c r="M42" i="2"/>
  <c r="L42" i="2"/>
  <c r="K42" i="2"/>
  <c r="P42" i="2" s="1"/>
  <c r="J42" i="2"/>
  <c r="Q42" i="2" s="1"/>
  <c r="I42" i="2"/>
  <c r="N42" i="2" s="1"/>
  <c r="H42" i="2"/>
  <c r="I42" i="3" s="1"/>
  <c r="G42" i="2"/>
  <c r="H42" i="3" s="1"/>
  <c r="F42" i="2"/>
  <c r="G42" i="3" s="1"/>
  <c r="E42" i="2"/>
  <c r="F42" i="3" s="1"/>
  <c r="D42" i="2"/>
  <c r="C42" i="2"/>
  <c r="B42" i="2"/>
  <c r="O42" i="2" s="1"/>
  <c r="M41" i="2"/>
  <c r="L41" i="2"/>
  <c r="K41" i="2"/>
  <c r="P41" i="2" s="1"/>
  <c r="J41" i="2"/>
  <c r="Q41" i="2" s="1"/>
  <c r="I41" i="2"/>
  <c r="N41" i="2" s="1"/>
  <c r="H41" i="2"/>
  <c r="I41" i="3" s="1"/>
  <c r="G41" i="2"/>
  <c r="H41" i="3" s="1"/>
  <c r="F41" i="2"/>
  <c r="G41" i="3" s="1"/>
  <c r="E41" i="2"/>
  <c r="F41" i="3" s="1"/>
  <c r="D41" i="2"/>
  <c r="C41" i="2"/>
  <c r="B41" i="2"/>
  <c r="O41" i="2" s="1"/>
  <c r="M40" i="2"/>
  <c r="L40" i="2"/>
  <c r="K40" i="2"/>
  <c r="P40" i="2" s="1"/>
  <c r="J40" i="2"/>
  <c r="Q40" i="2" s="1"/>
  <c r="I40" i="2"/>
  <c r="N40" i="2" s="1"/>
  <c r="H40" i="2"/>
  <c r="I40" i="3" s="1"/>
  <c r="G40" i="2"/>
  <c r="H40" i="3" s="1"/>
  <c r="F40" i="2"/>
  <c r="G40" i="3" s="1"/>
  <c r="E40" i="2"/>
  <c r="F40" i="3" s="1"/>
  <c r="D40" i="2"/>
  <c r="C40" i="2"/>
  <c r="B40" i="2"/>
  <c r="O40" i="2" s="1"/>
  <c r="M39" i="2"/>
  <c r="L39" i="2"/>
  <c r="K39" i="2"/>
  <c r="P39" i="2" s="1"/>
  <c r="J39" i="2"/>
  <c r="Q39" i="2" s="1"/>
  <c r="I39" i="2"/>
  <c r="N39" i="2" s="1"/>
  <c r="H39" i="2"/>
  <c r="I39" i="3" s="1"/>
  <c r="G39" i="2"/>
  <c r="H39" i="3" s="1"/>
  <c r="F39" i="2"/>
  <c r="G39" i="3" s="1"/>
  <c r="E39" i="2"/>
  <c r="F39" i="3" s="1"/>
  <c r="D39" i="2"/>
  <c r="C39" i="2"/>
  <c r="B39" i="2"/>
  <c r="O39" i="2" s="1"/>
  <c r="M38" i="2"/>
  <c r="L38" i="2"/>
  <c r="K38" i="2"/>
  <c r="P38" i="2" s="1"/>
  <c r="J38" i="2"/>
  <c r="Q38" i="2" s="1"/>
  <c r="I38" i="2"/>
  <c r="N38" i="2" s="1"/>
  <c r="H38" i="2"/>
  <c r="I38" i="3" s="1"/>
  <c r="G38" i="2"/>
  <c r="H38" i="3" s="1"/>
  <c r="F38" i="2"/>
  <c r="G38" i="3" s="1"/>
  <c r="E38" i="2"/>
  <c r="F38" i="3" s="1"/>
  <c r="D38" i="2"/>
  <c r="C38" i="2"/>
  <c r="B38" i="2"/>
  <c r="O38" i="2" s="1"/>
  <c r="M37" i="2"/>
  <c r="L37" i="2"/>
  <c r="K37" i="2"/>
  <c r="P37" i="2" s="1"/>
  <c r="J37" i="2"/>
  <c r="Q37" i="2" s="1"/>
  <c r="I37" i="2"/>
  <c r="N37" i="2" s="1"/>
  <c r="H37" i="2"/>
  <c r="I37" i="3" s="1"/>
  <c r="G37" i="2"/>
  <c r="H37" i="3" s="1"/>
  <c r="F37" i="2"/>
  <c r="G37" i="3" s="1"/>
  <c r="E37" i="2"/>
  <c r="F37" i="3" s="1"/>
  <c r="D37" i="2"/>
  <c r="C37" i="2"/>
  <c r="B37" i="2"/>
  <c r="O37" i="2" s="1"/>
  <c r="M36" i="2"/>
  <c r="L36" i="2"/>
  <c r="K36" i="2"/>
  <c r="P36" i="2" s="1"/>
  <c r="J36" i="2"/>
  <c r="Q36" i="2" s="1"/>
  <c r="I36" i="2"/>
  <c r="N36" i="2" s="1"/>
  <c r="H36" i="2"/>
  <c r="I36" i="3" s="1"/>
  <c r="G36" i="2"/>
  <c r="H36" i="3" s="1"/>
  <c r="F36" i="2"/>
  <c r="G36" i="3" s="1"/>
  <c r="E36" i="2"/>
  <c r="F36" i="3" s="1"/>
  <c r="D36" i="2"/>
  <c r="C36" i="2"/>
  <c r="B36" i="2"/>
  <c r="O36" i="2" s="1"/>
  <c r="M35" i="2"/>
  <c r="L35" i="2"/>
  <c r="K35" i="2"/>
  <c r="P35" i="2" s="1"/>
  <c r="J35" i="2"/>
  <c r="Q35" i="2" s="1"/>
  <c r="I35" i="2"/>
  <c r="N35" i="2" s="1"/>
  <c r="H35" i="2"/>
  <c r="I35" i="3" s="1"/>
  <c r="G35" i="2"/>
  <c r="H35" i="3" s="1"/>
  <c r="F35" i="2"/>
  <c r="G35" i="3" s="1"/>
  <c r="E35" i="2"/>
  <c r="F35" i="3" s="1"/>
  <c r="D35" i="2"/>
  <c r="C35" i="2"/>
  <c r="B35" i="2"/>
  <c r="O35" i="2" s="1"/>
  <c r="M34" i="2"/>
  <c r="L34" i="2"/>
  <c r="K34" i="2"/>
  <c r="P34" i="2" s="1"/>
  <c r="J34" i="2"/>
  <c r="Q34" i="2" s="1"/>
  <c r="I34" i="2"/>
  <c r="N34" i="2" s="1"/>
  <c r="H34" i="2"/>
  <c r="I34" i="3" s="1"/>
  <c r="G34" i="2"/>
  <c r="H34" i="3" s="1"/>
  <c r="F34" i="2"/>
  <c r="G34" i="3" s="1"/>
  <c r="E34" i="2"/>
  <c r="F34" i="3" s="1"/>
  <c r="D34" i="2"/>
  <c r="C34" i="2"/>
  <c r="B34" i="2"/>
  <c r="O34" i="2" s="1"/>
  <c r="M33" i="2"/>
  <c r="L33" i="2"/>
  <c r="K33" i="2"/>
  <c r="P33" i="2" s="1"/>
  <c r="J33" i="2"/>
  <c r="Q33" i="2" s="1"/>
  <c r="I33" i="2"/>
  <c r="N33" i="2" s="1"/>
  <c r="H33" i="2"/>
  <c r="I33" i="3" s="1"/>
  <c r="G33" i="2"/>
  <c r="H33" i="3" s="1"/>
  <c r="F33" i="2"/>
  <c r="G33" i="3" s="1"/>
  <c r="E33" i="2"/>
  <c r="F33" i="3" s="1"/>
  <c r="D33" i="2"/>
  <c r="C33" i="2"/>
  <c r="B33" i="2"/>
  <c r="O33" i="2" s="1"/>
  <c r="M32" i="2"/>
  <c r="L32" i="2"/>
  <c r="K32" i="2"/>
  <c r="P32" i="2" s="1"/>
  <c r="J32" i="2"/>
  <c r="Q32" i="2" s="1"/>
  <c r="I32" i="2"/>
  <c r="N32" i="2" s="1"/>
  <c r="H32" i="2"/>
  <c r="I32" i="3" s="1"/>
  <c r="G32" i="2"/>
  <c r="H32" i="3" s="1"/>
  <c r="F32" i="2"/>
  <c r="G32" i="3" s="1"/>
  <c r="E32" i="2"/>
  <c r="F32" i="3" s="1"/>
  <c r="D32" i="2"/>
  <c r="C32" i="2"/>
  <c r="B32" i="2"/>
  <c r="O32" i="2" s="1"/>
  <c r="M31" i="2"/>
  <c r="L31" i="2"/>
  <c r="K31" i="2"/>
  <c r="P31" i="2" s="1"/>
  <c r="J31" i="2"/>
  <c r="Q31" i="2" s="1"/>
  <c r="I31" i="2"/>
  <c r="N31" i="2" s="1"/>
  <c r="H31" i="2"/>
  <c r="I31" i="3" s="1"/>
  <c r="G31" i="2"/>
  <c r="H31" i="3" s="1"/>
  <c r="F31" i="2"/>
  <c r="G31" i="3" s="1"/>
  <c r="E31" i="2"/>
  <c r="F31" i="3" s="1"/>
  <c r="D31" i="2"/>
  <c r="C31" i="2"/>
  <c r="B31" i="2"/>
  <c r="O31" i="2" s="1"/>
  <c r="M30" i="2"/>
  <c r="L30" i="2"/>
  <c r="K30" i="2"/>
  <c r="P30" i="2" s="1"/>
  <c r="J30" i="2"/>
  <c r="Q30" i="2" s="1"/>
  <c r="I30" i="2"/>
  <c r="N30" i="2" s="1"/>
  <c r="H30" i="2"/>
  <c r="I30" i="3" s="1"/>
  <c r="G30" i="2"/>
  <c r="H30" i="3" s="1"/>
  <c r="F30" i="2"/>
  <c r="G30" i="3" s="1"/>
  <c r="E30" i="2"/>
  <c r="F30" i="3" s="1"/>
  <c r="D30" i="2"/>
  <c r="C30" i="2"/>
  <c r="B30" i="2"/>
  <c r="O30" i="2" s="1"/>
  <c r="M29" i="2"/>
  <c r="L29" i="2"/>
  <c r="K29" i="2"/>
  <c r="P29" i="2" s="1"/>
  <c r="J29" i="2"/>
  <c r="Q29" i="2" s="1"/>
  <c r="I29" i="2"/>
  <c r="N29" i="2" s="1"/>
  <c r="H29" i="2"/>
  <c r="I29" i="3" s="1"/>
  <c r="G29" i="2"/>
  <c r="H29" i="3" s="1"/>
  <c r="F29" i="2"/>
  <c r="G29" i="3" s="1"/>
  <c r="E29" i="2"/>
  <c r="F29" i="3" s="1"/>
  <c r="D29" i="2"/>
  <c r="C29" i="2"/>
  <c r="B29" i="2"/>
  <c r="O29" i="2" s="1"/>
  <c r="M28" i="2"/>
  <c r="L28" i="2"/>
  <c r="K28" i="2"/>
  <c r="P28" i="2" s="1"/>
  <c r="J28" i="2"/>
  <c r="Q28" i="2" s="1"/>
  <c r="I28" i="2"/>
  <c r="N28" i="2" s="1"/>
  <c r="H28" i="2"/>
  <c r="I28" i="3" s="1"/>
  <c r="G28" i="2"/>
  <c r="H28" i="3" s="1"/>
  <c r="F28" i="2"/>
  <c r="G28" i="3" s="1"/>
  <c r="E28" i="2"/>
  <c r="F28" i="3" s="1"/>
  <c r="D28" i="2"/>
  <c r="C28" i="2"/>
  <c r="B28" i="2"/>
  <c r="O28" i="2" s="1"/>
  <c r="M27" i="2"/>
  <c r="L27" i="2"/>
  <c r="K27" i="2"/>
  <c r="P27" i="2" s="1"/>
  <c r="J27" i="2"/>
  <c r="Q27" i="2" s="1"/>
  <c r="I27" i="2"/>
  <c r="N27" i="2" s="1"/>
  <c r="H27" i="2"/>
  <c r="I27" i="3" s="1"/>
  <c r="G27" i="2"/>
  <c r="H27" i="3" s="1"/>
  <c r="F27" i="2"/>
  <c r="G27" i="3" s="1"/>
  <c r="E27" i="2"/>
  <c r="F27" i="3" s="1"/>
  <c r="D27" i="2"/>
  <c r="C27" i="2"/>
  <c r="B27" i="2"/>
  <c r="O27" i="2" s="1"/>
  <c r="M26" i="2"/>
  <c r="L26" i="2"/>
  <c r="K26" i="2"/>
  <c r="P26" i="2" s="1"/>
  <c r="J26" i="2"/>
  <c r="Q26" i="2" s="1"/>
  <c r="I26" i="2"/>
  <c r="N26" i="2" s="1"/>
  <c r="H26" i="2"/>
  <c r="I26" i="3" s="1"/>
  <c r="G26" i="2"/>
  <c r="H26" i="3" s="1"/>
  <c r="F26" i="2"/>
  <c r="G26" i="3" s="1"/>
  <c r="E26" i="2"/>
  <c r="F26" i="3" s="1"/>
  <c r="D26" i="2"/>
  <c r="C26" i="2"/>
  <c r="B26" i="2"/>
  <c r="O26" i="2" s="1"/>
  <c r="M25" i="2"/>
  <c r="L25" i="2"/>
  <c r="K25" i="2"/>
  <c r="P25" i="2" s="1"/>
  <c r="J25" i="2"/>
  <c r="Q25" i="2" s="1"/>
  <c r="I25" i="2"/>
  <c r="N25" i="2" s="1"/>
  <c r="H25" i="2"/>
  <c r="I25" i="3" s="1"/>
  <c r="G25" i="2"/>
  <c r="H25" i="3" s="1"/>
  <c r="F25" i="2"/>
  <c r="G25" i="3" s="1"/>
  <c r="E25" i="2"/>
  <c r="F25" i="3" s="1"/>
  <c r="D25" i="2"/>
  <c r="C25" i="2"/>
  <c r="B25" i="2"/>
  <c r="O25" i="2" s="1"/>
  <c r="M24" i="2"/>
  <c r="L24" i="2"/>
  <c r="K24" i="2"/>
  <c r="P24" i="2" s="1"/>
  <c r="J24" i="2"/>
  <c r="Q24" i="2" s="1"/>
  <c r="I24" i="2"/>
  <c r="N24" i="2" s="1"/>
  <c r="H24" i="2"/>
  <c r="I24" i="3" s="1"/>
  <c r="G24" i="2"/>
  <c r="H24" i="3" s="1"/>
  <c r="F24" i="2"/>
  <c r="G24" i="3" s="1"/>
  <c r="E24" i="2"/>
  <c r="F24" i="3" s="1"/>
  <c r="D24" i="2"/>
  <c r="C24" i="2"/>
  <c r="B24" i="2"/>
  <c r="O24" i="2" s="1"/>
  <c r="M23" i="2"/>
  <c r="L23" i="2"/>
  <c r="K23" i="2"/>
  <c r="P23" i="2" s="1"/>
  <c r="J23" i="2"/>
  <c r="Q23" i="2" s="1"/>
  <c r="I23" i="2"/>
  <c r="N23" i="2" s="1"/>
  <c r="H23" i="2"/>
  <c r="I23" i="3" s="1"/>
  <c r="G23" i="2"/>
  <c r="H23" i="3" s="1"/>
  <c r="F23" i="2"/>
  <c r="G23" i="3" s="1"/>
  <c r="E23" i="2"/>
  <c r="F23" i="3" s="1"/>
  <c r="D23" i="2"/>
  <c r="C23" i="2"/>
  <c r="B23" i="2"/>
  <c r="O23" i="2" s="1"/>
  <c r="M22" i="2"/>
  <c r="L22" i="2"/>
  <c r="K22" i="2"/>
  <c r="P22" i="2" s="1"/>
  <c r="J22" i="2"/>
  <c r="Q22" i="2" s="1"/>
  <c r="I22" i="2"/>
  <c r="N22" i="2" s="1"/>
  <c r="H22" i="2"/>
  <c r="I22" i="3" s="1"/>
  <c r="G22" i="2"/>
  <c r="H22" i="3" s="1"/>
  <c r="F22" i="2"/>
  <c r="G22" i="3" s="1"/>
  <c r="E22" i="2"/>
  <c r="F22" i="3" s="1"/>
  <c r="D22" i="2"/>
  <c r="C22" i="2"/>
  <c r="B22" i="2"/>
  <c r="O22" i="2" s="1"/>
  <c r="M21" i="2"/>
  <c r="L21" i="2"/>
  <c r="K21" i="2"/>
  <c r="P21" i="2" s="1"/>
  <c r="J21" i="2"/>
  <c r="Q21" i="2" s="1"/>
  <c r="I21" i="2"/>
  <c r="N21" i="2" s="1"/>
  <c r="H21" i="2"/>
  <c r="I21" i="3" s="1"/>
  <c r="G21" i="2"/>
  <c r="H21" i="3" s="1"/>
  <c r="F21" i="2"/>
  <c r="G21" i="3" s="1"/>
  <c r="E21" i="2"/>
  <c r="F21" i="3" s="1"/>
  <c r="D21" i="2"/>
  <c r="C21" i="2"/>
  <c r="B21" i="2"/>
  <c r="O21" i="2" s="1"/>
  <c r="M20" i="2"/>
  <c r="L20" i="2"/>
  <c r="K20" i="2"/>
  <c r="P20" i="2" s="1"/>
  <c r="J20" i="2"/>
  <c r="Q20" i="2" s="1"/>
  <c r="I20" i="2"/>
  <c r="N20" i="2" s="1"/>
  <c r="H20" i="2"/>
  <c r="I20" i="3" s="1"/>
  <c r="G20" i="2"/>
  <c r="H20" i="3" s="1"/>
  <c r="F20" i="2"/>
  <c r="G20" i="3" s="1"/>
  <c r="E20" i="2"/>
  <c r="F20" i="3" s="1"/>
  <c r="D20" i="2"/>
  <c r="C20" i="2"/>
  <c r="B20" i="2"/>
  <c r="O20" i="2" s="1"/>
  <c r="M19" i="2"/>
  <c r="L19" i="2"/>
  <c r="K19" i="2"/>
  <c r="P19" i="2" s="1"/>
  <c r="J19" i="2"/>
  <c r="Q19" i="2" s="1"/>
  <c r="I19" i="2"/>
  <c r="N19" i="2" s="1"/>
  <c r="H19" i="2"/>
  <c r="I19" i="3" s="1"/>
  <c r="G19" i="2"/>
  <c r="H19" i="3" s="1"/>
  <c r="F19" i="2"/>
  <c r="G19" i="3" s="1"/>
  <c r="E19" i="2"/>
  <c r="F19" i="3" s="1"/>
  <c r="D19" i="2"/>
  <c r="C19" i="2"/>
  <c r="B19" i="2"/>
  <c r="O19" i="2" s="1"/>
  <c r="M18" i="2"/>
  <c r="L18" i="2"/>
  <c r="K18" i="2"/>
  <c r="P18" i="2" s="1"/>
  <c r="J18" i="2"/>
  <c r="Q18" i="2" s="1"/>
  <c r="I18" i="2"/>
  <c r="N18" i="2" s="1"/>
  <c r="H18" i="2"/>
  <c r="I18" i="3" s="1"/>
  <c r="G18" i="2"/>
  <c r="H18" i="3" s="1"/>
  <c r="F18" i="2"/>
  <c r="G18" i="3" s="1"/>
  <c r="E18" i="2"/>
  <c r="F18" i="3" s="1"/>
  <c r="D18" i="2"/>
  <c r="C18" i="2"/>
  <c r="B18" i="2"/>
  <c r="O18" i="2" s="1"/>
  <c r="M17" i="2"/>
  <c r="L17" i="2"/>
  <c r="K17" i="2"/>
  <c r="P17" i="2" s="1"/>
  <c r="J17" i="2"/>
  <c r="Q17" i="2" s="1"/>
  <c r="I17" i="2"/>
  <c r="N17" i="2" s="1"/>
  <c r="H17" i="2"/>
  <c r="I17" i="3" s="1"/>
  <c r="G17" i="2"/>
  <c r="H17" i="3" s="1"/>
  <c r="F17" i="2"/>
  <c r="G17" i="3" s="1"/>
  <c r="E17" i="2"/>
  <c r="F17" i="3" s="1"/>
  <c r="D17" i="2"/>
  <c r="C17" i="2"/>
  <c r="B17" i="2"/>
  <c r="O17" i="2" s="1"/>
  <c r="M16" i="2"/>
  <c r="L16" i="2"/>
  <c r="K16" i="2"/>
  <c r="P16" i="2" s="1"/>
  <c r="J16" i="2"/>
  <c r="Q16" i="2" s="1"/>
  <c r="I16" i="2"/>
  <c r="N16" i="2" s="1"/>
  <c r="H16" i="2"/>
  <c r="I16" i="3" s="1"/>
  <c r="G16" i="2"/>
  <c r="H16" i="3" s="1"/>
  <c r="F16" i="2"/>
  <c r="G16" i="3" s="1"/>
  <c r="E16" i="2"/>
  <c r="F16" i="3" s="1"/>
  <c r="D16" i="2"/>
  <c r="C16" i="2"/>
  <c r="B16" i="2"/>
  <c r="O16" i="2" s="1"/>
  <c r="M15" i="2"/>
  <c r="L15" i="2"/>
  <c r="K15" i="2"/>
  <c r="P15" i="2" s="1"/>
  <c r="J15" i="2"/>
  <c r="Q15" i="2" s="1"/>
  <c r="I15" i="2"/>
  <c r="N15" i="2" s="1"/>
  <c r="H15" i="2"/>
  <c r="I15" i="3" s="1"/>
  <c r="G15" i="2"/>
  <c r="H15" i="3" s="1"/>
  <c r="F15" i="2"/>
  <c r="G15" i="3" s="1"/>
  <c r="E15" i="2"/>
  <c r="F15" i="3" s="1"/>
  <c r="D15" i="2"/>
  <c r="C15" i="2"/>
  <c r="B15" i="2"/>
  <c r="O15" i="2" s="1"/>
  <c r="M14" i="2"/>
  <c r="L14" i="2"/>
  <c r="K14" i="2"/>
  <c r="P14" i="2" s="1"/>
  <c r="J14" i="2"/>
  <c r="Q14" i="2" s="1"/>
  <c r="I14" i="2"/>
  <c r="N14" i="2" s="1"/>
  <c r="H14" i="2"/>
  <c r="I14" i="3" s="1"/>
  <c r="G14" i="2"/>
  <c r="H14" i="3" s="1"/>
  <c r="F14" i="2"/>
  <c r="G14" i="3" s="1"/>
  <c r="E14" i="2"/>
  <c r="F14" i="3" s="1"/>
  <c r="D14" i="2"/>
  <c r="C14" i="2"/>
  <c r="B14" i="2"/>
  <c r="O14" i="2" s="1"/>
  <c r="M13" i="2"/>
  <c r="L13" i="2"/>
  <c r="K13" i="2"/>
  <c r="P13" i="2" s="1"/>
  <c r="J13" i="2"/>
  <c r="Q13" i="2" s="1"/>
  <c r="I13" i="2"/>
  <c r="N13" i="2" s="1"/>
  <c r="H13" i="2"/>
  <c r="I13" i="3" s="1"/>
  <c r="G13" i="2"/>
  <c r="H13" i="3" s="1"/>
  <c r="F13" i="2"/>
  <c r="G13" i="3" s="1"/>
  <c r="E13" i="2"/>
  <c r="F13" i="3" s="1"/>
  <c r="D13" i="2"/>
  <c r="C13" i="2"/>
  <c r="B13" i="2"/>
  <c r="O13" i="2" s="1"/>
  <c r="M12" i="2"/>
  <c r="L12" i="2"/>
  <c r="K12" i="2"/>
  <c r="P12" i="2" s="1"/>
  <c r="J12" i="2"/>
  <c r="Q12" i="2" s="1"/>
  <c r="I12" i="2"/>
  <c r="N12" i="2" s="1"/>
  <c r="H12" i="2"/>
  <c r="I12" i="3" s="1"/>
  <c r="G12" i="2"/>
  <c r="H12" i="3" s="1"/>
  <c r="F12" i="2"/>
  <c r="G12" i="3" s="1"/>
  <c r="E12" i="2"/>
  <c r="F12" i="3" s="1"/>
  <c r="D12" i="2"/>
  <c r="C12" i="2"/>
  <c r="B12" i="2"/>
  <c r="O12" i="2" s="1"/>
  <c r="M11" i="2"/>
  <c r="L11" i="2"/>
  <c r="K11" i="2"/>
  <c r="P11" i="2" s="1"/>
  <c r="J11" i="2"/>
  <c r="Q11" i="2" s="1"/>
  <c r="I11" i="2"/>
  <c r="N11" i="2" s="1"/>
  <c r="H11" i="2"/>
  <c r="I11" i="3" s="1"/>
  <c r="G11" i="2"/>
  <c r="H11" i="3" s="1"/>
  <c r="F11" i="2"/>
  <c r="G11" i="3" s="1"/>
  <c r="E11" i="2"/>
  <c r="F11" i="3" s="1"/>
  <c r="D11" i="2"/>
  <c r="C11" i="2"/>
  <c r="B11" i="2"/>
  <c r="O11" i="2" s="1"/>
  <c r="M10" i="2"/>
  <c r="L10" i="2"/>
  <c r="K10" i="2"/>
  <c r="P10" i="2" s="1"/>
  <c r="J10" i="2"/>
  <c r="Q10" i="2" s="1"/>
  <c r="I10" i="2"/>
  <c r="N10" i="2" s="1"/>
  <c r="H10" i="2"/>
  <c r="I10" i="3" s="1"/>
  <c r="G10" i="2"/>
  <c r="H10" i="3" s="1"/>
  <c r="F10" i="2"/>
  <c r="G10" i="3" s="1"/>
  <c r="E10" i="2"/>
  <c r="F10" i="3" s="1"/>
  <c r="D10" i="2"/>
  <c r="C10" i="2"/>
  <c r="B10" i="2"/>
  <c r="O10" i="2" s="1"/>
  <c r="M9" i="2"/>
  <c r="L9" i="2"/>
  <c r="K9" i="2"/>
  <c r="P9" i="2" s="1"/>
  <c r="J9" i="2"/>
  <c r="Q9" i="2" s="1"/>
  <c r="I9" i="2"/>
  <c r="N9" i="2" s="1"/>
  <c r="H9" i="2"/>
  <c r="I9" i="3" s="1"/>
  <c r="G9" i="2"/>
  <c r="H9" i="3" s="1"/>
  <c r="F9" i="2"/>
  <c r="G9" i="3" s="1"/>
  <c r="E9" i="2"/>
  <c r="F9" i="3" s="1"/>
  <c r="D9" i="2"/>
  <c r="C9" i="2"/>
  <c r="B9" i="2"/>
  <c r="O9" i="2" s="1"/>
  <c r="M8" i="2"/>
  <c r="L8" i="2"/>
  <c r="K8" i="2"/>
  <c r="P8" i="2" s="1"/>
  <c r="J8" i="2"/>
  <c r="Q8" i="2" s="1"/>
  <c r="I8" i="2"/>
  <c r="N8" i="2" s="1"/>
  <c r="H8" i="2"/>
  <c r="I8" i="3" s="1"/>
  <c r="G8" i="2"/>
  <c r="H8" i="3" s="1"/>
  <c r="F8" i="2"/>
  <c r="G8" i="3" s="1"/>
  <c r="E8" i="2"/>
  <c r="F8" i="3" s="1"/>
  <c r="D8" i="2"/>
  <c r="C8" i="2"/>
  <c r="B8" i="2"/>
  <c r="O8" i="2" s="1"/>
  <c r="M7" i="2"/>
  <c r="L7" i="2"/>
  <c r="K7" i="2"/>
  <c r="P7" i="2" s="1"/>
  <c r="J7" i="2"/>
  <c r="Q7" i="2" s="1"/>
  <c r="I7" i="2"/>
  <c r="N7" i="2" s="1"/>
  <c r="H7" i="2"/>
  <c r="I7" i="3" s="1"/>
  <c r="G7" i="2"/>
  <c r="H7" i="3" s="1"/>
  <c r="F7" i="2"/>
  <c r="G7" i="3" s="1"/>
  <c r="E7" i="2"/>
  <c r="F7" i="3" s="1"/>
  <c r="D7" i="2"/>
  <c r="C7" i="2"/>
  <c r="B7" i="2"/>
  <c r="O7" i="2" s="1"/>
  <c r="M6" i="2"/>
  <c r="L6" i="2"/>
  <c r="K6" i="2"/>
  <c r="P6" i="2" s="1"/>
  <c r="J6" i="2"/>
  <c r="Q6" i="2" s="1"/>
  <c r="I6" i="2"/>
  <c r="N6" i="2" s="1"/>
  <c r="H6" i="2"/>
  <c r="I6" i="3" s="1"/>
  <c r="G6" i="2"/>
  <c r="H6" i="3" s="1"/>
  <c r="F6" i="2"/>
  <c r="G6" i="3" s="1"/>
  <c r="E6" i="2"/>
  <c r="F6" i="3" s="1"/>
  <c r="D6" i="2"/>
  <c r="C6" i="2"/>
  <c r="B6" i="2"/>
  <c r="O6" i="2" s="1"/>
  <c r="M5" i="2"/>
  <c r="L5" i="2"/>
  <c r="K5" i="2"/>
  <c r="P5" i="2" s="1"/>
  <c r="J5" i="2"/>
  <c r="Q5" i="2" s="1"/>
  <c r="I5" i="2"/>
  <c r="N5" i="2" s="1"/>
  <c r="H5" i="2"/>
  <c r="I5" i="3" s="1"/>
  <c r="G5" i="2"/>
  <c r="H5" i="3" s="1"/>
  <c r="F5" i="2"/>
  <c r="G5" i="3" s="1"/>
  <c r="E5" i="2"/>
  <c r="F5" i="3" s="1"/>
  <c r="D5" i="2"/>
  <c r="D5" i="3" s="1"/>
  <c r="C5" i="2"/>
  <c r="B5" i="2"/>
  <c r="O5" i="2" s="1"/>
  <c r="M4" i="2"/>
  <c r="L4" i="2"/>
  <c r="L4" i="3" s="1"/>
  <c r="K4" i="2"/>
  <c r="P4" i="2" s="1"/>
  <c r="AB4" i="3" s="1"/>
  <c r="J4" i="2"/>
  <c r="Q4" i="2" s="1"/>
  <c r="I4" i="2"/>
  <c r="N4" i="2" s="1"/>
  <c r="H4" i="2"/>
  <c r="I4" i="3" s="1"/>
  <c r="G4" i="2"/>
  <c r="H4" i="3" s="1"/>
  <c r="F4" i="2"/>
  <c r="G4" i="3" s="1"/>
  <c r="E4" i="2"/>
  <c r="F4" i="3" s="1"/>
  <c r="D4" i="2"/>
  <c r="E4" i="3" s="1"/>
  <c r="C4" i="2"/>
  <c r="B4" i="2"/>
  <c r="O4" i="2" s="1"/>
  <c r="M3" i="2"/>
  <c r="O3" i="3" s="1"/>
  <c r="L3" i="2"/>
  <c r="K3" i="2"/>
  <c r="P3" i="2" s="1"/>
  <c r="AE3" i="3" s="1"/>
  <c r="J3" i="2"/>
  <c r="Q3" i="2" s="1"/>
  <c r="I3" i="2"/>
  <c r="N3" i="2" s="1"/>
  <c r="H3" i="2"/>
  <c r="I3" i="3" s="1"/>
  <c r="G3" i="2"/>
  <c r="H3" i="3" s="1"/>
  <c r="F3" i="2"/>
  <c r="G3" i="3" s="1"/>
  <c r="E3" i="2"/>
  <c r="F3" i="3" s="1"/>
  <c r="D3" i="2"/>
  <c r="C3" i="2"/>
  <c r="B3" i="3" s="1"/>
  <c r="B3" i="2"/>
  <c r="O3" i="2" s="1"/>
  <c r="M2" i="2"/>
  <c r="R2" i="3" s="1"/>
  <c r="L2" i="2"/>
  <c r="K2" i="2"/>
  <c r="P2" i="2" s="1"/>
  <c r="J2" i="2"/>
  <c r="Q2" i="2" s="1"/>
  <c r="I2" i="2"/>
  <c r="N2" i="2" s="1"/>
  <c r="H2" i="2"/>
  <c r="I2" i="3" s="1"/>
  <c r="G2" i="2"/>
  <c r="H2" i="3" s="1"/>
  <c r="F2" i="2"/>
  <c r="G2" i="3" s="1"/>
  <c r="E2" i="2"/>
  <c r="F2" i="3" s="1"/>
  <c r="D2" i="2"/>
  <c r="C2" i="2"/>
  <c r="C2" i="3" s="1"/>
  <c r="B2" i="2"/>
  <c r="O2" i="2" s="1"/>
  <c r="Y2" i="3" l="1"/>
  <c r="X2" i="3"/>
  <c r="W2" i="3"/>
  <c r="Z2" i="3"/>
  <c r="Z3" i="3"/>
  <c r="Y3" i="3"/>
  <c r="X3" i="3"/>
  <c r="W3" i="3"/>
  <c r="X5" i="3"/>
  <c r="W5" i="3"/>
  <c r="Z5" i="3"/>
  <c r="Y5" i="3"/>
  <c r="Z7" i="3"/>
  <c r="Y7" i="3"/>
  <c r="X7" i="3"/>
  <c r="W7" i="3"/>
  <c r="Y9" i="3"/>
  <c r="W9" i="3"/>
  <c r="Z9" i="3"/>
  <c r="X9" i="3"/>
  <c r="W11" i="3"/>
  <c r="Y11" i="3"/>
  <c r="Z11" i="3"/>
  <c r="X11" i="3"/>
  <c r="Y13" i="3"/>
  <c r="X13" i="3"/>
  <c r="W13" i="3"/>
  <c r="Z13" i="3"/>
  <c r="W15" i="3"/>
  <c r="Z15" i="3"/>
  <c r="Y15" i="3"/>
  <c r="X15" i="3"/>
  <c r="Y17" i="3"/>
  <c r="X17" i="3"/>
  <c r="W17" i="3"/>
  <c r="Z17" i="3"/>
  <c r="W19" i="3"/>
  <c r="Z19" i="3"/>
  <c r="Y19" i="3"/>
  <c r="X19" i="3"/>
  <c r="Y21" i="3"/>
  <c r="X21" i="3"/>
  <c r="W21" i="3"/>
  <c r="Z21" i="3"/>
  <c r="Z23" i="3"/>
  <c r="X23" i="3"/>
  <c r="W23" i="3"/>
  <c r="Y23" i="3"/>
  <c r="X25" i="3"/>
  <c r="Z25" i="3"/>
  <c r="Y25" i="3"/>
  <c r="W25" i="3"/>
  <c r="Z27" i="3"/>
  <c r="Y27" i="3"/>
  <c r="X27" i="3"/>
  <c r="W27" i="3"/>
  <c r="X29" i="3"/>
  <c r="W29" i="3"/>
  <c r="Z29" i="3"/>
  <c r="Y29" i="3"/>
  <c r="Z31" i="3"/>
  <c r="Y31" i="3"/>
  <c r="X31" i="3"/>
  <c r="W31" i="3"/>
  <c r="X33" i="3"/>
  <c r="W33" i="3"/>
  <c r="Z33" i="3"/>
  <c r="Y33" i="3"/>
  <c r="Z35" i="3"/>
  <c r="Y35" i="3"/>
  <c r="X35" i="3"/>
  <c r="W35" i="3"/>
  <c r="X37" i="3"/>
  <c r="W37" i="3"/>
  <c r="Z37" i="3"/>
  <c r="Y37" i="3"/>
  <c r="Z39" i="3"/>
  <c r="X39" i="3"/>
  <c r="Y39" i="3"/>
  <c r="W39" i="3"/>
  <c r="X41" i="3"/>
  <c r="Z41" i="3"/>
  <c r="W41" i="3"/>
  <c r="Y41" i="3"/>
  <c r="Z43" i="3"/>
  <c r="Y43" i="3"/>
  <c r="X43" i="3"/>
  <c r="W43" i="3"/>
  <c r="Z45" i="3"/>
  <c r="Y45" i="3"/>
  <c r="X45" i="3"/>
  <c r="W45" i="3"/>
  <c r="X47" i="3"/>
  <c r="Z47" i="3"/>
  <c r="Y47" i="3"/>
  <c r="W47" i="3"/>
  <c r="Y49" i="3"/>
  <c r="X49" i="3"/>
  <c r="W49" i="3"/>
  <c r="Z49" i="3"/>
  <c r="U2" i="3"/>
  <c r="T2" i="3"/>
  <c r="S2" i="3"/>
  <c r="V2" i="3"/>
  <c r="S4" i="3"/>
  <c r="V4" i="3"/>
  <c r="U4" i="3"/>
  <c r="T4" i="3"/>
  <c r="U6" i="3"/>
  <c r="T6" i="3"/>
  <c r="S6" i="3"/>
  <c r="V6" i="3"/>
  <c r="S8" i="3"/>
  <c r="V8" i="3"/>
  <c r="U8" i="3"/>
  <c r="T8" i="3"/>
  <c r="V10" i="3"/>
  <c r="T10" i="3"/>
  <c r="U10" i="3"/>
  <c r="S10" i="3"/>
  <c r="T12" i="3"/>
  <c r="V12" i="3"/>
  <c r="S12" i="3"/>
  <c r="U12" i="3"/>
  <c r="V14" i="3"/>
  <c r="U14" i="3"/>
  <c r="T14" i="3"/>
  <c r="S14" i="3"/>
  <c r="T16" i="3"/>
  <c r="S16" i="3"/>
  <c r="V16" i="3"/>
  <c r="U16" i="3"/>
  <c r="V18" i="3"/>
  <c r="U18" i="3"/>
  <c r="T18" i="3"/>
  <c r="S18" i="3"/>
  <c r="T20" i="3"/>
  <c r="S20" i="3"/>
  <c r="V20" i="3"/>
  <c r="U20" i="3"/>
  <c r="V22" i="3"/>
  <c r="U22" i="3"/>
  <c r="T22" i="3"/>
  <c r="S22" i="3"/>
  <c r="S24" i="3"/>
  <c r="U24" i="3"/>
  <c r="T24" i="3"/>
  <c r="V24" i="3"/>
  <c r="U26" i="3"/>
  <c r="T26" i="3"/>
  <c r="S26" i="3"/>
  <c r="V26" i="3"/>
  <c r="S28" i="3"/>
  <c r="V28" i="3"/>
  <c r="U28" i="3"/>
  <c r="T28" i="3"/>
  <c r="U30" i="3"/>
  <c r="T30" i="3"/>
  <c r="S30" i="3"/>
  <c r="V30" i="3"/>
  <c r="S32" i="3"/>
  <c r="V32" i="3"/>
  <c r="U32" i="3"/>
  <c r="T32" i="3"/>
  <c r="U34" i="3"/>
  <c r="T34" i="3"/>
  <c r="S34" i="3"/>
  <c r="V34" i="3"/>
  <c r="S36" i="3"/>
  <c r="V36" i="3"/>
  <c r="U36" i="3"/>
  <c r="T36" i="3"/>
  <c r="U38" i="3"/>
  <c r="T38" i="3"/>
  <c r="S38" i="3"/>
  <c r="V38" i="3"/>
  <c r="S40" i="3"/>
  <c r="U40" i="3"/>
  <c r="V40" i="3"/>
  <c r="T40" i="3"/>
  <c r="U42" i="3"/>
  <c r="T42" i="3"/>
  <c r="S42" i="3"/>
  <c r="V42" i="3"/>
  <c r="S44" i="3"/>
  <c r="V44" i="3"/>
  <c r="U44" i="3"/>
  <c r="T44" i="3"/>
  <c r="S46" i="3"/>
  <c r="V46" i="3"/>
  <c r="U46" i="3"/>
  <c r="T46" i="3"/>
  <c r="T48" i="3"/>
  <c r="V48" i="3"/>
  <c r="U48" i="3"/>
  <c r="S48" i="3"/>
  <c r="V50" i="3"/>
  <c r="U50" i="3"/>
  <c r="T50" i="3"/>
  <c r="S50" i="3"/>
  <c r="W4" i="3"/>
  <c r="Z4" i="3"/>
  <c r="Y4" i="3"/>
  <c r="X4" i="3"/>
  <c r="Y6" i="3"/>
  <c r="X6" i="3"/>
  <c r="W6" i="3"/>
  <c r="Z6" i="3"/>
  <c r="W8" i="3"/>
  <c r="Z8" i="3"/>
  <c r="Y8" i="3"/>
  <c r="X8" i="3"/>
  <c r="Z10" i="3"/>
  <c r="X10" i="3"/>
  <c r="Y10" i="3"/>
  <c r="W10" i="3"/>
  <c r="X12" i="3"/>
  <c r="Z12" i="3"/>
  <c r="Y12" i="3"/>
  <c r="W12" i="3"/>
  <c r="Z14" i="3"/>
  <c r="Y14" i="3"/>
  <c r="X14" i="3"/>
  <c r="W14" i="3"/>
  <c r="X16" i="3"/>
  <c r="W16" i="3"/>
  <c r="Z16" i="3"/>
  <c r="Y16" i="3"/>
  <c r="Z18" i="3"/>
  <c r="Y18" i="3"/>
  <c r="X18" i="3"/>
  <c r="W18" i="3"/>
  <c r="X20" i="3"/>
  <c r="W20" i="3"/>
  <c r="Z20" i="3"/>
  <c r="Y20" i="3"/>
  <c r="Z22" i="3"/>
  <c r="Y22" i="3"/>
  <c r="X22" i="3"/>
  <c r="W22" i="3"/>
  <c r="W24" i="3"/>
  <c r="Y24" i="3"/>
  <c r="Z24" i="3"/>
  <c r="X24" i="3"/>
  <c r="Y26" i="3"/>
  <c r="X26" i="3"/>
  <c r="W26" i="3"/>
  <c r="Z26" i="3"/>
  <c r="W28" i="3"/>
  <c r="Z28" i="3"/>
  <c r="Y28" i="3"/>
  <c r="X28" i="3"/>
  <c r="Y30" i="3"/>
  <c r="X30" i="3"/>
  <c r="W30" i="3"/>
  <c r="Z30" i="3"/>
  <c r="W32" i="3"/>
  <c r="Z32" i="3"/>
  <c r="Y32" i="3"/>
  <c r="X32" i="3"/>
  <c r="Y34" i="3"/>
  <c r="X34" i="3"/>
  <c r="W34" i="3"/>
  <c r="Z34" i="3"/>
  <c r="W36" i="3"/>
  <c r="Z36" i="3"/>
  <c r="Y36" i="3"/>
  <c r="X36" i="3"/>
  <c r="Y38" i="3"/>
  <c r="X38" i="3"/>
  <c r="W38" i="3"/>
  <c r="Z38" i="3"/>
  <c r="W40" i="3"/>
  <c r="Y40" i="3"/>
  <c r="Z40" i="3"/>
  <c r="X40" i="3"/>
  <c r="Y42" i="3"/>
  <c r="X42" i="3"/>
  <c r="W42" i="3"/>
  <c r="Z42" i="3"/>
  <c r="W44" i="3"/>
  <c r="Z44" i="3"/>
  <c r="Y44" i="3"/>
  <c r="X44" i="3"/>
  <c r="W46" i="3"/>
  <c r="Z46" i="3"/>
  <c r="Y46" i="3"/>
  <c r="X46" i="3"/>
  <c r="X48" i="3"/>
  <c r="Z48" i="3"/>
  <c r="Y48" i="3"/>
  <c r="W48" i="3"/>
  <c r="Z50" i="3"/>
  <c r="Y50" i="3"/>
  <c r="X50" i="3"/>
  <c r="W50" i="3"/>
  <c r="V3" i="3"/>
  <c r="U3" i="3"/>
  <c r="T3" i="3"/>
  <c r="S3" i="3"/>
  <c r="T5" i="3"/>
  <c r="S5" i="3"/>
  <c r="V5" i="3"/>
  <c r="U5" i="3"/>
  <c r="V7" i="3"/>
  <c r="U7" i="3"/>
  <c r="T7" i="3"/>
  <c r="S7" i="3"/>
  <c r="U9" i="3"/>
  <c r="S9" i="3"/>
  <c r="T9" i="3"/>
  <c r="V9" i="3"/>
  <c r="S11" i="3"/>
  <c r="U11" i="3"/>
  <c r="V11" i="3"/>
  <c r="T11" i="3"/>
  <c r="U13" i="3"/>
  <c r="T13" i="3"/>
  <c r="S13" i="3"/>
  <c r="V13" i="3"/>
  <c r="S15" i="3"/>
  <c r="V15" i="3"/>
  <c r="U15" i="3"/>
  <c r="T15" i="3"/>
  <c r="U17" i="3"/>
  <c r="T17" i="3"/>
  <c r="S17" i="3"/>
  <c r="V17" i="3"/>
  <c r="S19" i="3"/>
  <c r="V19" i="3"/>
  <c r="U19" i="3"/>
  <c r="T19" i="3"/>
  <c r="U21" i="3"/>
  <c r="T21" i="3"/>
  <c r="S21" i="3"/>
  <c r="V21" i="3"/>
  <c r="V23" i="3"/>
  <c r="T23" i="3"/>
  <c r="U23" i="3"/>
  <c r="S23" i="3"/>
  <c r="T25" i="3"/>
  <c r="V25" i="3"/>
  <c r="U25" i="3"/>
  <c r="S25" i="3"/>
  <c r="V27" i="3"/>
  <c r="U27" i="3"/>
  <c r="T27" i="3"/>
  <c r="S27" i="3"/>
  <c r="T29" i="3"/>
  <c r="S29" i="3"/>
  <c r="V29" i="3"/>
  <c r="U29" i="3"/>
  <c r="V31" i="3"/>
  <c r="U31" i="3"/>
  <c r="T31" i="3"/>
  <c r="S31" i="3"/>
  <c r="T33" i="3"/>
  <c r="S33" i="3"/>
  <c r="V33" i="3"/>
  <c r="U33" i="3"/>
  <c r="V35" i="3"/>
  <c r="U35" i="3"/>
  <c r="T35" i="3"/>
  <c r="S35" i="3"/>
  <c r="T37" i="3"/>
  <c r="S37" i="3"/>
  <c r="V37" i="3"/>
  <c r="U37" i="3"/>
  <c r="V39" i="3"/>
  <c r="T39" i="3"/>
  <c r="U39" i="3"/>
  <c r="S39" i="3"/>
  <c r="T41" i="3"/>
  <c r="V41" i="3"/>
  <c r="U41" i="3"/>
  <c r="S41" i="3"/>
  <c r="V43" i="3"/>
  <c r="U43" i="3"/>
  <c r="T43" i="3"/>
  <c r="S43" i="3"/>
  <c r="V45" i="3"/>
  <c r="T45" i="3"/>
  <c r="S45" i="3"/>
  <c r="U45" i="3"/>
  <c r="T47" i="3"/>
  <c r="V47" i="3"/>
  <c r="S47" i="3"/>
  <c r="U47" i="3"/>
  <c r="U49" i="3"/>
  <c r="S49" i="3"/>
  <c r="V49" i="3"/>
  <c r="T49" i="3"/>
  <c r="S51" i="3"/>
  <c r="V51" i="3"/>
  <c r="U51" i="3"/>
  <c r="T51" i="3"/>
  <c r="AG2" i="3"/>
  <c r="AJ2" i="3"/>
  <c r="AF2" i="3"/>
  <c r="AI2" i="3"/>
  <c r="O4" i="3"/>
  <c r="R4" i="3"/>
  <c r="Q4" i="3"/>
  <c r="AI4" i="3"/>
  <c r="AH4" i="3"/>
  <c r="AG4" i="3"/>
  <c r="Q6" i="3"/>
  <c r="P6" i="3"/>
  <c r="O6" i="3"/>
  <c r="R6" i="3"/>
  <c r="AG6" i="3"/>
  <c r="AJ6" i="3"/>
  <c r="AF6" i="3"/>
  <c r="AI6" i="3"/>
  <c r="AH6" i="3"/>
  <c r="R7" i="3"/>
  <c r="Q7" i="3"/>
  <c r="P7" i="3"/>
  <c r="O7" i="3"/>
  <c r="AH7" i="3"/>
  <c r="AG7" i="3"/>
  <c r="AJ7" i="3"/>
  <c r="AF7" i="3"/>
  <c r="AI7" i="3"/>
  <c r="R10" i="3"/>
  <c r="P10" i="3"/>
  <c r="Q10" i="3"/>
  <c r="O10" i="3"/>
  <c r="AH10" i="3"/>
  <c r="AJ10" i="3"/>
  <c r="AF10" i="3"/>
  <c r="AG10" i="3"/>
  <c r="AI10" i="3"/>
  <c r="P12" i="3"/>
  <c r="R12" i="3"/>
  <c r="Q12" i="3"/>
  <c r="O12" i="3"/>
  <c r="AJ12" i="3"/>
  <c r="AF12" i="3"/>
  <c r="AH12" i="3"/>
  <c r="AI12" i="3"/>
  <c r="AG12" i="3"/>
  <c r="O15" i="3"/>
  <c r="R15" i="3"/>
  <c r="Q15" i="3"/>
  <c r="P15" i="3"/>
  <c r="P16" i="3"/>
  <c r="O16" i="3"/>
  <c r="R16" i="3"/>
  <c r="Q16" i="3"/>
  <c r="AJ16" i="3"/>
  <c r="AF16" i="3"/>
  <c r="AI16" i="3"/>
  <c r="AH16" i="3"/>
  <c r="AG16" i="3"/>
  <c r="R18" i="3"/>
  <c r="Q18" i="3"/>
  <c r="P18" i="3"/>
  <c r="O18" i="3"/>
  <c r="O19" i="3"/>
  <c r="R19" i="3"/>
  <c r="Q19" i="3"/>
  <c r="P19" i="3"/>
  <c r="AI19" i="3"/>
  <c r="AH19" i="3"/>
  <c r="AG19" i="3"/>
  <c r="AJ19" i="3"/>
  <c r="AF19" i="3"/>
  <c r="Q21" i="3"/>
  <c r="P21" i="3"/>
  <c r="O21" i="3"/>
  <c r="R21" i="3"/>
  <c r="AG21" i="3"/>
  <c r="AJ21" i="3"/>
  <c r="AF21" i="3"/>
  <c r="AI21" i="3"/>
  <c r="AH21" i="3"/>
  <c r="R23" i="3"/>
  <c r="P23" i="3"/>
  <c r="O23" i="3"/>
  <c r="Q23" i="3"/>
  <c r="AH23" i="3"/>
  <c r="AJ23" i="3"/>
  <c r="AF23" i="3"/>
  <c r="AI23" i="3"/>
  <c r="AG23" i="3"/>
  <c r="P25" i="3"/>
  <c r="R25" i="3"/>
  <c r="Q25" i="3"/>
  <c r="O25" i="3"/>
  <c r="AJ25" i="3"/>
  <c r="AF25" i="3"/>
  <c r="AI25" i="3"/>
  <c r="AH25" i="3"/>
  <c r="AG25" i="3"/>
  <c r="R27" i="3"/>
  <c r="Q27" i="3"/>
  <c r="P27" i="3"/>
  <c r="O27" i="3"/>
  <c r="O28" i="3"/>
  <c r="R28" i="3"/>
  <c r="Q28" i="3"/>
  <c r="P28" i="3"/>
  <c r="AI28" i="3"/>
  <c r="AH28" i="3"/>
  <c r="AG28" i="3"/>
  <c r="AF28" i="3"/>
  <c r="AJ28" i="3"/>
  <c r="AJ29" i="3"/>
  <c r="AF29" i="3"/>
  <c r="AI29" i="3"/>
  <c r="AH29" i="3"/>
  <c r="AG29" i="3"/>
  <c r="AG30" i="3"/>
  <c r="AJ30" i="3"/>
  <c r="AF30" i="3"/>
  <c r="AI30" i="3"/>
  <c r="AH30" i="3"/>
  <c r="R31" i="3"/>
  <c r="Q31" i="3"/>
  <c r="P31" i="3"/>
  <c r="O31" i="3"/>
  <c r="O32" i="3"/>
  <c r="R32" i="3"/>
  <c r="Q32" i="3"/>
  <c r="P32" i="3"/>
  <c r="P33" i="3"/>
  <c r="O33" i="3"/>
  <c r="R33" i="3"/>
  <c r="Q33" i="3"/>
  <c r="AJ33" i="3"/>
  <c r="AF33" i="3"/>
  <c r="AI33" i="3"/>
  <c r="AH33" i="3"/>
  <c r="AG33" i="3"/>
  <c r="Q34" i="3"/>
  <c r="P34" i="3"/>
  <c r="O34" i="3"/>
  <c r="R34" i="3"/>
  <c r="AG34" i="3"/>
  <c r="AJ34" i="3"/>
  <c r="AF34" i="3"/>
  <c r="AI34" i="3"/>
  <c r="AH34" i="3"/>
  <c r="O36" i="3"/>
  <c r="R36" i="3"/>
  <c r="Q36" i="3"/>
  <c r="P36" i="3"/>
  <c r="AI36" i="3"/>
  <c r="AH36" i="3"/>
  <c r="AG36" i="3"/>
  <c r="AJ36" i="3"/>
  <c r="AF36" i="3"/>
  <c r="R39" i="3"/>
  <c r="P39" i="3"/>
  <c r="Q39" i="3"/>
  <c r="O39" i="3"/>
  <c r="AH39" i="3"/>
  <c r="AJ39" i="3"/>
  <c r="AF39" i="3"/>
  <c r="AI39" i="3"/>
  <c r="AG39" i="3"/>
  <c r="P41" i="3"/>
  <c r="R41" i="3"/>
  <c r="O41" i="3"/>
  <c r="Q41" i="3"/>
  <c r="AJ41" i="3"/>
  <c r="AF41" i="3"/>
  <c r="AI41" i="3"/>
  <c r="AH41" i="3"/>
  <c r="AG41" i="3"/>
  <c r="Q42" i="3"/>
  <c r="P42" i="3"/>
  <c r="O42" i="3"/>
  <c r="R42" i="3"/>
  <c r="AG42" i="3"/>
  <c r="AJ42" i="3"/>
  <c r="AF42" i="3"/>
  <c r="AI42" i="3"/>
  <c r="AH42" i="3"/>
  <c r="O44" i="3"/>
  <c r="R44" i="3"/>
  <c r="Q44" i="3"/>
  <c r="P44" i="3"/>
  <c r="AI44" i="3"/>
  <c r="AH44" i="3"/>
  <c r="AG44" i="3"/>
  <c r="AJ44" i="3"/>
  <c r="AF44" i="3"/>
  <c r="AH45" i="3"/>
  <c r="AJ45" i="3"/>
  <c r="AI45" i="3"/>
  <c r="AG45" i="3"/>
  <c r="AF45" i="3"/>
  <c r="AJ47" i="3"/>
  <c r="AF47" i="3"/>
  <c r="AI47" i="3"/>
  <c r="AH47" i="3"/>
  <c r="AG47" i="3"/>
  <c r="AJ48" i="3"/>
  <c r="AF48" i="3"/>
  <c r="AG48" i="3"/>
  <c r="AI48" i="3"/>
  <c r="AH48" i="3"/>
  <c r="R50" i="3"/>
  <c r="P50" i="3"/>
  <c r="O50" i="3"/>
  <c r="Q50" i="3"/>
  <c r="W51" i="3"/>
  <c r="X51" i="3"/>
  <c r="Z51" i="3"/>
  <c r="Y51" i="3"/>
  <c r="C4" i="3"/>
  <c r="B4" i="3"/>
  <c r="C5" i="3"/>
  <c r="B5" i="3"/>
  <c r="C6" i="3"/>
  <c r="B6" i="3"/>
  <c r="B7" i="3"/>
  <c r="C7" i="3"/>
  <c r="C8" i="3"/>
  <c r="B8" i="3"/>
  <c r="C9" i="3"/>
  <c r="B9" i="3"/>
  <c r="B10" i="3"/>
  <c r="C10" i="3"/>
  <c r="C11" i="3"/>
  <c r="B11" i="3"/>
  <c r="B12" i="3"/>
  <c r="C12" i="3"/>
  <c r="C13" i="3"/>
  <c r="B13" i="3"/>
  <c r="B14" i="3"/>
  <c r="C14" i="3"/>
  <c r="C15" i="3"/>
  <c r="B15" i="3"/>
  <c r="C16" i="3"/>
  <c r="B16" i="3"/>
  <c r="C17" i="3"/>
  <c r="B17" i="3"/>
  <c r="B18" i="3"/>
  <c r="C18" i="3"/>
  <c r="C19" i="3"/>
  <c r="B19" i="3"/>
  <c r="C20" i="3"/>
  <c r="B20" i="3"/>
  <c r="C21" i="3"/>
  <c r="B21" i="3"/>
  <c r="B22" i="3"/>
  <c r="C22" i="3"/>
  <c r="B23" i="3"/>
  <c r="C23" i="3"/>
  <c r="C24" i="3"/>
  <c r="B24" i="3"/>
  <c r="B25" i="3"/>
  <c r="C25" i="3"/>
  <c r="C26" i="3"/>
  <c r="B26" i="3"/>
  <c r="B27" i="3"/>
  <c r="C27" i="3"/>
  <c r="C28" i="3"/>
  <c r="B28" i="3"/>
  <c r="C29" i="3"/>
  <c r="B29" i="3"/>
  <c r="C30" i="3"/>
  <c r="B30" i="3"/>
  <c r="B31" i="3"/>
  <c r="C31" i="3"/>
  <c r="C32" i="3"/>
  <c r="B32" i="3"/>
  <c r="C33" i="3"/>
  <c r="B33" i="3"/>
  <c r="C34" i="3"/>
  <c r="B34" i="3"/>
  <c r="B35" i="3"/>
  <c r="C35" i="3"/>
  <c r="C36" i="3"/>
  <c r="B36" i="3"/>
  <c r="C37" i="3"/>
  <c r="B37" i="3"/>
  <c r="C38" i="3"/>
  <c r="B38" i="3"/>
  <c r="B39" i="3"/>
  <c r="C39" i="3"/>
  <c r="C40" i="3"/>
  <c r="B40" i="3"/>
  <c r="B41" i="3"/>
  <c r="C41" i="3"/>
  <c r="C42" i="3"/>
  <c r="B42" i="3"/>
  <c r="B43" i="3"/>
  <c r="C43" i="3"/>
  <c r="C44" i="3"/>
  <c r="B44" i="3"/>
  <c r="C45" i="3"/>
  <c r="B45" i="3"/>
  <c r="C46" i="3"/>
  <c r="B46" i="3"/>
  <c r="C47" i="3"/>
  <c r="B47" i="3"/>
  <c r="C48" i="3"/>
  <c r="B48" i="3"/>
  <c r="C49" i="3"/>
  <c r="B49" i="3"/>
  <c r="B50" i="3"/>
  <c r="C50" i="3"/>
  <c r="C51" i="3"/>
  <c r="B51" i="3"/>
  <c r="AE51" i="3"/>
  <c r="AA51" i="3"/>
  <c r="AC51" i="3"/>
  <c r="AB51" i="3"/>
  <c r="AD51" i="3"/>
  <c r="B2" i="3"/>
  <c r="AH2" i="3"/>
  <c r="Q2" i="3"/>
  <c r="P2" i="3"/>
  <c r="O2" i="3"/>
  <c r="R3" i="3"/>
  <c r="Q3" i="3"/>
  <c r="P3" i="3"/>
  <c r="AH3" i="3"/>
  <c r="AG3" i="3"/>
  <c r="AJ3" i="3"/>
  <c r="AF3" i="3"/>
  <c r="P5" i="3"/>
  <c r="O5" i="3"/>
  <c r="R5" i="3"/>
  <c r="Q5" i="3"/>
  <c r="AJ5" i="3"/>
  <c r="AF5" i="3"/>
  <c r="AI5" i="3"/>
  <c r="AH5" i="3"/>
  <c r="AG5" i="3"/>
  <c r="O8" i="3"/>
  <c r="R8" i="3"/>
  <c r="Q8" i="3"/>
  <c r="P8" i="3"/>
  <c r="AI8" i="3"/>
  <c r="AH8" i="3"/>
  <c r="AG8" i="3"/>
  <c r="AJ8" i="3"/>
  <c r="AF8" i="3"/>
  <c r="Q9" i="3"/>
  <c r="O9" i="3"/>
  <c r="R9" i="3"/>
  <c r="P9" i="3"/>
  <c r="AG9" i="3"/>
  <c r="AI9" i="3"/>
  <c r="AJ9" i="3"/>
  <c r="AH9" i="3"/>
  <c r="AF9" i="3"/>
  <c r="O11" i="3"/>
  <c r="Q11" i="3"/>
  <c r="R11" i="3"/>
  <c r="P11" i="3"/>
  <c r="AI11" i="3"/>
  <c r="AG11" i="3"/>
  <c r="AJ11" i="3"/>
  <c r="AH11" i="3"/>
  <c r="AF11" i="3"/>
  <c r="Q13" i="3"/>
  <c r="P13" i="3"/>
  <c r="O13" i="3"/>
  <c r="R13" i="3"/>
  <c r="AG13" i="3"/>
  <c r="AJ13" i="3"/>
  <c r="AF13" i="3"/>
  <c r="AI13" i="3"/>
  <c r="AH13" i="3"/>
  <c r="R14" i="3"/>
  <c r="Q14" i="3"/>
  <c r="P14" i="3"/>
  <c r="O14" i="3"/>
  <c r="AH14" i="3"/>
  <c r="AG14" i="3"/>
  <c r="AJ14" i="3"/>
  <c r="AF14" i="3"/>
  <c r="AI14" i="3"/>
  <c r="AI15" i="3"/>
  <c r="AH15" i="3"/>
  <c r="AG15" i="3"/>
  <c r="AJ15" i="3"/>
  <c r="AF15" i="3"/>
  <c r="Q17" i="3"/>
  <c r="P17" i="3"/>
  <c r="O17" i="3"/>
  <c r="R17" i="3"/>
  <c r="AG17" i="3"/>
  <c r="AJ17" i="3"/>
  <c r="AF17" i="3"/>
  <c r="AI17" i="3"/>
  <c r="AH17" i="3"/>
  <c r="AH18" i="3"/>
  <c r="AG18" i="3"/>
  <c r="AJ18" i="3"/>
  <c r="AF18" i="3"/>
  <c r="AI18" i="3"/>
  <c r="P20" i="3"/>
  <c r="O20" i="3"/>
  <c r="R20" i="3"/>
  <c r="Q20" i="3"/>
  <c r="AJ20" i="3"/>
  <c r="AF20" i="3"/>
  <c r="AI20" i="3"/>
  <c r="AH20" i="3"/>
  <c r="AG20" i="3"/>
  <c r="R22" i="3"/>
  <c r="Q22" i="3"/>
  <c r="P22" i="3"/>
  <c r="O22" i="3"/>
  <c r="AG22" i="3"/>
  <c r="AI22" i="3"/>
  <c r="AH22" i="3"/>
  <c r="AF22" i="3"/>
  <c r="AJ22" i="3"/>
  <c r="O24" i="3"/>
  <c r="Q24" i="3"/>
  <c r="R24" i="3"/>
  <c r="P24" i="3"/>
  <c r="AI24" i="3"/>
  <c r="AG24" i="3"/>
  <c r="AJ24" i="3"/>
  <c r="AH24" i="3"/>
  <c r="AF24" i="3"/>
  <c r="Q26" i="3"/>
  <c r="P26" i="3"/>
  <c r="O26" i="3"/>
  <c r="R26" i="3"/>
  <c r="AG26" i="3"/>
  <c r="AJ26" i="3"/>
  <c r="AF26" i="3"/>
  <c r="AI26" i="3"/>
  <c r="AH26" i="3"/>
  <c r="AH27" i="3"/>
  <c r="AG27" i="3"/>
  <c r="AJ27" i="3"/>
  <c r="AF27" i="3"/>
  <c r="AI27" i="3"/>
  <c r="P29" i="3"/>
  <c r="O29" i="3"/>
  <c r="R29" i="3"/>
  <c r="Q29" i="3"/>
  <c r="Q30" i="3"/>
  <c r="P30" i="3"/>
  <c r="O30" i="3"/>
  <c r="R30" i="3"/>
  <c r="AH31" i="3"/>
  <c r="AG31" i="3"/>
  <c r="AJ31" i="3"/>
  <c r="AF31" i="3"/>
  <c r="AI31" i="3"/>
  <c r="AI32" i="3"/>
  <c r="AH32" i="3"/>
  <c r="AG32" i="3"/>
  <c r="AJ32" i="3"/>
  <c r="AF32" i="3"/>
  <c r="R35" i="3"/>
  <c r="Q35" i="3"/>
  <c r="P35" i="3"/>
  <c r="O35" i="3"/>
  <c r="AH35" i="3"/>
  <c r="AG35" i="3"/>
  <c r="AJ35" i="3"/>
  <c r="AF35" i="3"/>
  <c r="AI35" i="3"/>
  <c r="P37" i="3"/>
  <c r="O37" i="3"/>
  <c r="R37" i="3"/>
  <c r="Q37" i="3"/>
  <c r="AJ37" i="3"/>
  <c r="AF37" i="3"/>
  <c r="AI37" i="3"/>
  <c r="AH37" i="3"/>
  <c r="AG37" i="3"/>
  <c r="Q38" i="3"/>
  <c r="P38" i="3"/>
  <c r="O38" i="3"/>
  <c r="R38" i="3"/>
  <c r="AG38" i="3"/>
  <c r="AJ38" i="3"/>
  <c r="AF38" i="3"/>
  <c r="AI38" i="3"/>
  <c r="AH38" i="3"/>
  <c r="O40" i="3"/>
  <c r="Q40" i="3"/>
  <c r="R40" i="3"/>
  <c r="P40" i="3"/>
  <c r="AI40" i="3"/>
  <c r="AG40" i="3"/>
  <c r="AH40" i="3"/>
  <c r="AF40" i="3"/>
  <c r="AJ40" i="3"/>
  <c r="R43" i="3"/>
  <c r="Q43" i="3"/>
  <c r="P43" i="3"/>
  <c r="O43" i="3"/>
  <c r="AH43" i="3"/>
  <c r="AG43" i="3"/>
  <c r="AJ43" i="3"/>
  <c r="AF43" i="3"/>
  <c r="AI43" i="3"/>
  <c r="P45" i="3"/>
  <c r="O45" i="3"/>
  <c r="R45" i="3"/>
  <c r="Q45" i="3"/>
  <c r="O46" i="3"/>
  <c r="Q46" i="3"/>
  <c r="P46" i="3"/>
  <c r="R46" i="3"/>
  <c r="AI46" i="3"/>
  <c r="AG46" i="3"/>
  <c r="AF46" i="3"/>
  <c r="AJ46" i="3"/>
  <c r="AH46" i="3"/>
  <c r="P47" i="3"/>
  <c r="R47" i="3"/>
  <c r="Q47" i="3"/>
  <c r="O47" i="3"/>
  <c r="P48" i="3"/>
  <c r="Q48" i="3"/>
  <c r="O48" i="3"/>
  <c r="R48" i="3"/>
  <c r="Q49" i="3"/>
  <c r="R49" i="3"/>
  <c r="P49" i="3"/>
  <c r="O49" i="3"/>
  <c r="AG49" i="3"/>
  <c r="AI49" i="3"/>
  <c r="AH49" i="3"/>
  <c r="AF49" i="3"/>
  <c r="AJ49" i="3"/>
  <c r="AH50" i="3"/>
  <c r="AF50" i="3"/>
  <c r="AJ50" i="3"/>
  <c r="AI50" i="3"/>
  <c r="AG50" i="3"/>
  <c r="E2" i="3"/>
  <c r="D2" i="3"/>
  <c r="M2" i="3"/>
  <c r="L2" i="3"/>
  <c r="K2" i="3"/>
  <c r="AC2" i="3"/>
  <c r="AB2" i="3"/>
  <c r="AE2" i="3"/>
  <c r="AA2" i="3"/>
  <c r="E3" i="3"/>
  <c r="D3" i="3"/>
  <c r="N3" i="3"/>
  <c r="J3" i="3"/>
  <c r="M3" i="3"/>
  <c r="L3" i="3"/>
  <c r="AD3" i="3"/>
  <c r="AC3" i="3"/>
  <c r="AB3" i="3"/>
  <c r="K4" i="3"/>
  <c r="N4" i="3"/>
  <c r="J4" i="3"/>
  <c r="M4" i="3"/>
  <c r="AE4" i="3"/>
  <c r="AA4" i="3"/>
  <c r="AD4" i="3"/>
  <c r="AC4" i="3"/>
  <c r="L5" i="3"/>
  <c r="K5" i="3"/>
  <c r="N5" i="3"/>
  <c r="J5" i="3"/>
  <c r="M5" i="3"/>
  <c r="AB5" i="3"/>
  <c r="AE5" i="3"/>
  <c r="AA5" i="3"/>
  <c r="AD5" i="3"/>
  <c r="AC5" i="3"/>
  <c r="E6" i="3"/>
  <c r="D6" i="3"/>
  <c r="M6" i="3"/>
  <c r="L6" i="3"/>
  <c r="K6" i="3"/>
  <c r="N6" i="3"/>
  <c r="J6" i="3"/>
  <c r="AC6" i="3"/>
  <c r="AB6" i="3"/>
  <c r="AE6" i="3"/>
  <c r="AA6" i="3"/>
  <c r="AD6" i="3"/>
  <c r="E7" i="3"/>
  <c r="D7" i="3"/>
  <c r="N7" i="3"/>
  <c r="J7" i="3"/>
  <c r="M7" i="3"/>
  <c r="L7" i="3"/>
  <c r="K7" i="3"/>
  <c r="AD7" i="3"/>
  <c r="AC7" i="3"/>
  <c r="AB7" i="3"/>
  <c r="AE7" i="3"/>
  <c r="AA7" i="3"/>
  <c r="E8" i="3"/>
  <c r="D8" i="3"/>
  <c r="K8" i="3"/>
  <c r="N8" i="3"/>
  <c r="J8" i="3"/>
  <c r="M8" i="3"/>
  <c r="L8" i="3"/>
  <c r="AE8" i="3"/>
  <c r="AA8" i="3"/>
  <c r="AD8" i="3"/>
  <c r="AC8" i="3"/>
  <c r="AB8" i="3"/>
  <c r="E9" i="3"/>
  <c r="D9" i="3"/>
  <c r="M9" i="3"/>
  <c r="K9" i="3"/>
  <c r="L9" i="3"/>
  <c r="J9" i="3"/>
  <c r="N9" i="3"/>
  <c r="AC9" i="3"/>
  <c r="AE9" i="3"/>
  <c r="AA9" i="3"/>
  <c r="AB9" i="3"/>
  <c r="AD9" i="3"/>
  <c r="D10" i="3"/>
  <c r="E10" i="3"/>
  <c r="N10" i="3"/>
  <c r="J10" i="3"/>
  <c r="L10" i="3"/>
  <c r="M10" i="3"/>
  <c r="K10" i="3"/>
  <c r="AD10" i="3"/>
  <c r="AB10" i="3"/>
  <c r="AE10" i="3"/>
  <c r="AC10" i="3"/>
  <c r="AA10" i="3"/>
  <c r="E11" i="3"/>
  <c r="D11" i="3"/>
  <c r="K11" i="3"/>
  <c r="M11" i="3"/>
  <c r="N11" i="3"/>
  <c r="L11" i="3"/>
  <c r="J11" i="3"/>
  <c r="AE11" i="3"/>
  <c r="AA11" i="3"/>
  <c r="AC11" i="3"/>
  <c r="AD11" i="3"/>
  <c r="AB11" i="3"/>
  <c r="D12" i="3"/>
  <c r="E12" i="3"/>
  <c r="L12" i="3"/>
  <c r="N12" i="3"/>
  <c r="J12" i="3"/>
  <c r="K12" i="3"/>
  <c r="M12" i="3"/>
  <c r="AB12" i="3"/>
  <c r="AD12" i="3"/>
  <c r="AA12" i="3"/>
  <c r="AE12" i="3"/>
  <c r="AC12" i="3"/>
  <c r="E13" i="3"/>
  <c r="D13" i="3"/>
  <c r="M13" i="3"/>
  <c r="L13" i="3"/>
  <c r="K13" i="3"/>
  <c r="N13" i="3"/>
  <c r="J13" i="3"/>
  <c r="AC13" i="3"/>
  <c r="AB13" i="3"/>
  <c r="AE13" i="3"/>
  <c r="AA13" i="3"/>
  <c r="AD13" i="3"/>
  <c r="E14" i="3"/>
  <c r="D14" i="3"/>
  <c r="N14" i="3"/>
  <c r="J14" i="3"/>
  <c r="M14" i="3"/>
  <c r="L14" i="3"/>
  <c r="K14" i="3"/>
  <c r="AD14" i="3"/>
  <c r="AC14" i="3"/>
  <c r="AB14" i="3"/>
  <c r="AA14" i="3"/>
  <c r="AE14" i="3"/>
  <c r="E15" i="3"/>
  <c r="D15" i="3"/>
  <c r="K15" i="3"/>
  <c r="N15" i="3"/>
  <c r="J15" i="3"/>
  <c r="M15" i="3"/>
  <c r="L15" i="3"/>
  <c r="AE15" i="3"/>
  <c r="AA15" i="3"/>
  <c r="AD15" i="3"/>
  <c r="AC15" i="3"/>
  <c r="AB15" i="3"/>
  <c r="D16" i="3"/>
  <c r="E16" i="3"/>
  <c r="L16" i="3"/>
  <c r="K16" i="3"/>
  <c r="N16" i="3"/>
  <c r="J16" i="3"/>
  <c r="M16" i="3"/>
  <c r="AB16" i="3"/>
  <c r="AE16" i="3"/>
  <c r="AA16" i="3"/>
  <c r="AD16" i="3"/>
  <c r="AC16" i="3"/>
  <c r="E17" i="3"/>
  <c r="D17" i="3"/>
  <c r="M17" i="3"/>
  <c r="L17" i="3"/>
  <c r="K17" i="3"/>
  <c r="N17" i="3"/>
  <c r="J17" i="3"/>
  <c r="AC17" i="3"/>
  <c r="AB17" i="3"/>
  <c r="AE17" i="3"/>
  <c r="AA17" i="3"/>
  <c r="AD17" i="3"/>
  <c r="E18" i="3"/>
  <c r="D18" i="3"/>
  <c r="N18" i="3"/>
  <c r="J18" i="3"/>
  <c r="M18" i="3"/>
  <c r="L18" i="3"/>
  <c r="K18" i="3"/>
  <c r="AD18" i="3"/>
  <c r="AC18" i="3"/>
  <c r="AB18" i="3"/>
  <c r="AE18" i="3"/>
  <c r="AA18" i="3"/>
  <c r="E19" i="3"/>
  <c r="D19" i="3"/>
  <c r="K19" i="3"/>
  <c r="N19" i="3"/>
  <c r="J19" i="3"/>
  <c r="M19" i="3"/>
  <c r="L19" i="3"/>
  <c r="AE19" i="3"/>
  <c r="AA19" i="3"/>
  <c r="AD19" i="3"/>
  <c r="AC19" i="3"/>
  <c r="AB19" i="3"/>
  <c r="D20" i="3"/>
  <c r="E20" i="3"/>
  <c r="L20" i="3"/>
  <c r="K20" i="3"/>
  <c r="N20" i="3"/>
  <c r="J20" i="3"/>
  <c r="M20" i="3"/>
  <c r="AB20" i="3"/>
  <c r="AE20" i="3"/>
  <c r="AA20" i="3"/>
  <c r="AD20" i="3"/>
  <c r="AC20" i="3"/>
  <c r="E21" i="3"/>
  <c r="D21" i="3"/>
  <c r="M21" i="3"/>
  <c r="L21" i="3"/>
  <c r="K21" i="3"/>
  <c r="N21" i="3"/>
  <c r="J21" i="3"/>
  <c r="AC21" i="3"/>
  <c r="AB21" i="3"/>
  <c r="AE21" i="3"/>
  <c r="AA21" i="3"/>
  <c r="AD21" i="3"/>
  <c r="E22" i="3"/>
  <c r="D22" i="3"/>
  <c r="N22" i="3"/>
  <c r="J22" i="3"/>
  <c r="M22" i="3"/>
  <c r="L22" i="3"/>
  <c r="K22" i="3"/>
  <c r="AD22" i="3"/>
  <c r="AC22" i="3"/>
  <c r="AB22" i="3"/>
  <c r="AE22" i="3"/>
  <c r="AA22" i="3"/>
  <c r="E23" i="3"/>
  <c r="D23" i="3"/>
  <c r="N23" i="3"/>
  <c r="J23" i="3"/>
  <c r="K23" i="3"/>
  <c r="M23" i="3"/>
  <c r="L23" i="3"/>
  <c r="AD23" i="3"/>
  <c r="AB23" i="3"/>
  <c r="AE23" i="3"/>
  <c r="AC23" i="3"/>
  <c r="AA23" i="3"/>
  <c r="E24" i="3"/>
  <c r="D24" i="3"/>
  <c r="K24" i="3"/>
  <c r="M24" i="3"/>
  <c r="L24" i="3"/>
  <c r="J24" i="3"/>
  <c r="N24" i="3"/>
  <c r="AE24" i="3"/>
  <c r="AA24" i="3"/>
  <c r="AC24" i="3"/>
  <c r="AB24" i="3"/>
  <c r="AD24" i="3"/>
  <c r="D25" i="3"/>
  <c r="E25" i="3"/>
  <c r="L25" i="3"/>
  <c r="N25" i="3"/>
  <c r="J25" i="3"/>
  <c r="M25" i="3"/>
  <c r="K25" i="3"/>
  <c r="AB25" i="3"/>
  <c r="AE25" i="3"/>
  <c r="AA25" i="3"/>
  <c r="AD25" i="3"/>
  <c r="AC25" i="3"/>
  <c r="E26" i="3"/>
  <c r="D26" i="3"/>
  <c r="M26" i="3"/>
  <c r="L26" i="3"/>
  <c r="K26" i="3"/>
  <c r="N26" i="3"/>
  <c r="J26" i="3"/>
  <c r="AC26" i="3"/>
  <c r="AB26" i="3"/>
  <c r="AE26" i="3"/>
  <c r="AA26" i="3"/>
  <c r="AD26" i="3"/>
  <c r="E27" i="3"/>
  <c r="D27" i="3"/>
  <c r="N27" i="3"/>
  <c r="J27" i="3"/>
  <c r="M27" i="3"/>
  <c r="L27" i="3"/>
  <c r="K27" i="3"/>
  <c r="AD27" i="3"/>
  <c r="AC27" i="3"/>
  <c r="AB27" i="3"/>
  <c r="AE27" i="3"/>
  <c r="AA27" i="3"/>
  <c r="E28" i="3"/>
  <c r="D28" i="3"/>
  <c r="K28" i="3"/>
  <c r="N28" i="3"/>
  <c r="J28" i="3"/>
  <c r="M28" i="3"/>
  <c r="L28" i="3"/>
  <c r="AE28" i="3"/>
  <c r="AA28" i="3"/>
  <c r="AD28" i="3"/>
  <c r="AC28" i="3"/>
  <c r="AB28" i="3"/>
  <c r="D29" i="3"/>
  <c r="E29" i="3"/>
  <c r="L29" i="3"/>
  <c r="K29" i="3"/>
  <c r="N29" i="3"/>
  <c r="J29" i="3"/>
  <c r="M29" i="3"/>
  <c r="AB29" i="3"/>
  <c r="AE29" i="3"/>
  <c r="AA29" i="3"/>
  <c r="AD29" i="3"/>
  <c r="AC29" i="3"/>
  <c r="E30" i="3"/>
  <c r="D30" i="3"/>
  <c r="M30" i="3"/>
  <c r="L30" i="3"/>
  <c r="K30" i="3"/>
  <c r="J30" i="3"/>
  <c r="N30" i="3"/>
  <c r="AC30" i="3"/>
  <c r="AB30" i="3"/>
  <c r="AE30" i="3"/>
  <c r="AA30" i="3"/>
  <c r="AD30" i="3"/>
  <c r="E31" i="3"/>
  <c r="D31" i="3"/>
  <c r="N31" i="3"/>
  <c r="J31" i="3"/>
  <c r="M31" i="3"/>
  <c r="L31" i="3"/>
  <c r="K31" i="3"/>
  <c r="AD31" i="3"/>
  <c r="AC31" i="3"/>
  <c r="AB31" i="3"/>
  <c r="AE31" i="3"/>
  <c r="AA31" i="3"/>
  <c r="E32" i="3"/>
  <c r="D32" i="3"/>
  <c r="K32" i="3"/>
  <c r="N32" i="3"/>
  <c r="J32" i="3"/>
  <c r="M32" i="3"/>
  <c r="L32" i="3"/>
  <c r="AE32" i="3"/>
  <c r="AA32" i="3"/>
  <c r="AD32" i="3"/>
  <c r="AC32" i="3"/>
  <c r="AB32" i="3"/>
  <c r="D33" i="3"/>
  <c r="E33" i="3"/>
  <c r="L33" i="3"/>
  <c r="K33" i="3"/>
  <c r="N33" i="3"/>
  <c r="J33" i="3"/>
  <c r="M33" i="3"/>
  <c r="AB33" i="3"/>
  <c r="AE33" i="3"/>
  <c r="AA33" i="3"/>
  <c r="AD33" i="3"/>
  <c r="AC33" i="3"/>
  <c r="E34" i="3"/>
  <c r="D34" i="3"/>
  <c r="M34" i="3"/>
  <c r="L34" i="3"/>
  <c r="K34" i="3"/>
  <c r="N34" i="3"/>
  <c r="J34" i="3"/>
  <c r="AC34" i="3"/>
  <c r="AB34" i="3"/>
  <c r="AE34" i="3"/>
  <c r="AA34" i="3"/>
  <c r="AD34" i="3"/>
  <c r="E35" i="3"/>
  <c r="D35" i="3"/>
  <c r="N35" i="3"/>
  <c r="J35" i="3"/>
  <c r="M35" i="3"/>
  <c r="L35" i="3"/>
  <c r="K35" i="3"/>
  <c r="AD35" i="3"/>
  <c r="AC35" i="3"/>
  <c r="AB35" i="3"/>
  <c r="AA35" i="3"/>
  <c r="AE35" i="3"/>
  <c r="E36" i="3"/>
  <c r="D36" i="3"/>
  <c r="K36" i="3"/>
  <c r="N36" i="3"/>
  <c r="J36" i="3"/>
  <c r="M36" i="3"/>
  <c r="L36" i="3"/>
  <c r="AE36" i="3"/>
  <c r="AA36" i="3"/>
  <c r="AD36" i="3"/>
  <c r="AC36" i="3"/>
  <c r="AB36" i="3"/>
  <c r="D37" i="3"/>
  <c r="L37" i="3"/>
  <c r="K37" i="3"/>
  <c r="N37" i="3"/>
  <c r="J37" i="3"/>
  <c r="M37" i="3"/>
  <c r="AB37" i="3"/>
  <c r="AE37" i="3"/>
  <c r="AA37" i="3"/>
  <c r="AD37" i="3"/>
  <c r="AC37" i="3"/>
  <c r="E38" i="3"/>
  <c r="D38" i="3"/>
  <c r="M38" i="3"/>
  <c r="L38" i="3"/>
  <c r="K38" i="3"/>
  <c r="N38" i="3"/>
  <c r="J38" i="3"/>
  <c r="AC38" i="3"/>
  <c r="AB38" i="3"/>
  <c r="AE38" i="3"/>
  <c r="AA38" i="3"/>
  <c r="AD38" i="3"/>
  <c r="E39" i="3"/>
  <c r="D39" i="3"/>
  <c r="N39" i="3"/>
  <c r="J39" i="3"/>
  <c r="L39" i="3"/>
  <c r="M39" i="3"/>
  <c r="K39" i="3"/>
  <c r="AD39" i="3"/>
  <c r="AB39" i="3"/>
  <c r="AC39" i="3"/>
  <c r="AA39" i="3"/>
  <c r="AE39" i="3"/>
  <c r="E40" i="3"/>
  <c r="D40" i="3"/>
  <c r="K40" i="3"/>
  <c r="M40" i="3"/>
  <c r="J40" i="3"/>
  <c r="N40" i="3"/>
  <c r="L40" i="3"/>
  <c r="AE40" i="3"/>
  <c r="AA40" i="3"/>
  <c r="AC40" i="3"/>
  <c r="AD40" i="3"/>
  <c r="AB40" i="3"/>
  <c r="D41" i="3"/>
  <c r="E41" i="3"/>
  <c r="L41" i="3"/>
  <c r="N41" i="3"/>
  <c r="J41" i="3"/>
  <c r="M41" i="3"/>
  <c r="K41" i="3"/>
  <c r="AB41" i="3"/>
  <c r="AE41" i="3"/>
  <c r="AD41" i="3"/>
  <c r="AC41" i="3"/>
  <c r="AA41" i="3"/>
  <c r="E42" i="3"/>
  <c r="D42" i="3"/>
  <c r="M42" i="3"/>
  <c r="L42" i="3"/>
  <c r="K42" i="3"/>
  <c r="N42" i="3"/>
  <c r="J42" i="3"/>
  <c r="AC42" i="3"/>
  <c r="AB42" i="3"/>
  <c r="AE42" i="3"/>
  <c r="AA42" i="3"/>
  <c r="AD42" i="3"/>
  <c r="E43" i="3"/>
  <c r="D43" i="3"/>
  <c r="N43" i="3"/>
  <c r="J43" i="3"/>
  <c r="M43" i="3"/>
  <c r="L43" i="3"/>
  <c r="K43" i="3"/>
  <c r="AD43" i="3"/>
  <c r="AC43" i="3"/>
  <c r="AB43" i="3"/>
  <c r="AA43" i="3"/>
  <c r="AE43" i="3"/>
  <c r="E44" i="3"/>
  <c r="D44" i="3"/>
  <c r="K44" i="3"/>
  <c r="N44" i="3"/>
  <c r="J44" i="3"/>
  <c r="M44" i="3"/>
  <c r="L44" i="3"/>
  <c r="AE44" i="3"/>
  <c r="AA44" i="3"/>
  <c r="AD44" i="3"/>
  <c r="AC44" i="3"/>
  <c r="AB44" i="3"/>
  <c r="D45" i="3"/>
  <c r="E45" i="3"/>
  <c r="L45" i="3"/>
  <c r="K45" i="3"/>
  <c r="N45" i="3"/>
  <c r="J45" i="3"/>
  <c r="M45" i="3"/>
  <c r="AD45" i="3"/>
  <c r="AE45" i="3"/>
  <c r="AC45" i="3"/>
  <c r="AB45" i="3"/>
  <c r="AA45" i="3"/>
  <c r="E46" i="3"/>
  <c r="D46" i="3"/>
  <c r="K46" i="3"/>
  <c r="L46" i="3"/>
  <c r="J46" i="3"/>
  <c r="N46" i="3"/>
  <c r="M46" i="3"/>
  <c r="AE46" i="3"/>
  <c r="AA46" i="3"/>
  <c r="AB46" i="3"/>
  <c r="AD46" i="3"/>
  <c r="AC46" i="3"/>
  <c r="D47" i="3"/>
  <c r="E47" i="3"/>
  <c r="L47" i="3"/>
  <c r="N47" i="3"/>
  <c r="J47" i="3"/>
  <c r="K47" i="3"/>
  <c r="M47" i="3"/>
  <c r="AB47" i="3"/>
  <c r="AE47" i="3"/>
  <c r="AA47" i="3"/>
  <c r="AD47" i="3"/>
  <c r="AC47" i="3"/>
  <c r="D48" i="3"/>
  <c r="E48" i="3"/>
  <c r="L48" i="3"/>
  <c r="K48" i="3"/>
  <c r="J48" i="3"/>
  <c r="N48" i="3"/>
  <c r="M48" i="3"/>
  <c r="AB48" i="3"/>
  <c r="AA48" i="3"/>
  <c r="AE48" i="3"/>
  <c r="AD48" i="3"/>
  <c r="AC48" i="3"/>
  <c r="E49" i="3"/>
  <c r="D49" i="3"/>
  <c r="M49" i="3"/>
  <c r="N49" i="3"/>
  <c r="L49" i="3"/>
  <c r="K49" i="3"/>
  <c r="J49" i="3"/>
  <c r="AC49" i="3"/>
  <c r="AD49" i="3"/>
  <c r="AB49" i="3"/>
  <c r="AA49" i="3"/>
  <c r="AE49" i="3"/>
  <c r="E50" i="3"/>
  <c r="D50" i="3"/>
  <c r="N50" i="3"/>
  <c r="J50" i="3"/>
  <c r="K50" i="3"/>
  <c r="M50" i="3"/>
  <c r="L50" i="3"/>
  <c r="AD50" i="3"/>
  <c r="AA50" i="3"/>
  <c r="AE50" i="3"/>
  <c r="AC50" i="3"/>
  <c r="AB50" i="3"/>
  <c r="E51" i="3"/>
  <c r="D51" i="3"/>
  <c r="C3" i="3"/>
  <c r="AI3" i="3"/>
  <c r="P4" i="3"/>
  <c r="AF4" i="3"/>
  <c r="J2" i="3"/>
  <c r="D4" i="3"/>
  <c r="AJ4" i="3"/>
  <c r="AI51" i="3"/>
  <c r="AH51" i="3"/>
  <c r="AG51" i="3"/>
  <c r="AF51" i="3"/>
  <c r="AJ51" i="3"/>
  <c r="N2" i="3"/>
  <c r="AD2" i="3"/>
  <c r="K3" i="3"/>
  <c r="AA3" i="3"/>
  <c r="E5" i="3"/>
  <c r="K51" i="3"/>
  <c r="M51" i="3"/>
  <c r="L51" i="3"/>
  <c r="J51" i="3"/>
  <c r="N51" i="3"/>
  <c r="O51" i="3"/>
  <c r="R51" i="3"/>
  <c r="Q51" i="3"/>
  <c r="P51" i="3"/>
  <c r="C3" i="4" l="1"/>
  <c r="E3" i="4" s="1"/>
  <c r="C51" i="4"/>
  <c r="E51" i="4" s="1"/>
  <c r="B51" i="4"/>
  <c r="D51" i="4" s="1"/>
  <c r="C49" i="4"/>
  <c r="E49" i="4" s="1"/>
  <c r="B49" i="4"/>
  <c r="D49" i="4" s="1"/>
  <c r="C47" i="4"/>
  <c r="E47" i="4" s="1"/>
  <c r="B47" i="4"/>
  <c r="D47" i="4" s="1"/>
  <c r="C45" i="4"/>
  <c r="E45" i="4" s="1"/>
  <c r="B45" i="4"/>
  <c r="D45" i="4" s="1"/>
  <c r="C37" i="4"/>
  <c r="E37" i="4" s="1"/>
  <c r="B37" i="4"/>
  <c r="D37" i="4" s="1"/>
  <c r="C33" i="4"/>
  <c r="E33" i="4" s="1"/>
  <c r="B33" i="4"/>
  <c r="D33" i="4" s="1"/>
  <c r="C29" i="4"/>
  <c r="E29" i="4" s="1"/>
  <c r="B29" i="4"/>
  <c r="D29" i="4" s="1"/>
  <c r="C21" i="4"/>
  <c r="E21" i="4" s="1"/>
  <c r="B21" i="4"/>
  <c r="D21" i="4" s="1"/>
  <c r="C19" i="4"/>
  <c r="E19" i="4" s="1"/>
  <c r="B19" i="4"/>
  <c r="D19" i="4" s="1"/>
  <c r="C17" i="4"/>
  <c r="E17" i="4" s="1"/>
  <c r="B17" i="4"/>
  <c r="D17" i="4" s="1"/>
  <c r="C15" i="4"/>
  <c r="E15" i="4" s="1"/>
  <c r="B15" i="4"/>
  <c r="D15" i="4" s="1"/>
  <c r="C13" i="4"/>
  <c r="E13" i="4" s="1"/>
  <c r="B13" i="4"/>
  <c r="D13" i="4" s="1"/>
  <c r="C11" i="4"/>
  <c r="E11" i="4" s="1"/>
  <c r="B11" i="4"/>
  <c r="D11" i="4" s="1"/>
  <c r="C9" i="4"/>
  <c r="E9" i="4" s="1"/>
  <c r="B9" i="4"/>
  <c r="D9" i="4" s="1"/>
  <c r="C5" i="4"/>
  <c r="E5" i="4" s="1"/>
  <c r="B5" i="4"/>
  <c r="D5" i="4" s="1"/>
  <c r="C43" i="4"/>
  <c r="E43" i="4" s="1"/>
  <c r="B43" i="4"/>
  <c r="D43" i="4" s="1"/>
  <c r="C39" i="4"/>
  <c r="E39" i="4" s="1"/>
  <c r="B39" i="4"/>
  <c r="D39" i="4" s="1"/>
  <c r="C35" i="4"/>
  <c r="E35" i="4" s="1"/>
  <c r="B35" i="4"/>
  <c r="D35" i="4" s="1"/>
  <c r="C31" i="4"/>
  <c r="E31" i="4" s="1"/>
  <c r="B31" i="4"/>
  <c r="D31" i="4" s="1"/>
  <c r="C27" i="4"/>
  <c r="E27" i="4" s="1"/>
  <c r="B27" i="4"/>
  <c r="D27" i="4" s="1"/>
  <c r="C23" i="4"/>
  <c r="E23" i="4" s="1"/>
  <c r="B23" i="4"/>
  <c r="D23" i="4" s="1"/>
  <c r="C7" i="4"/>
  <c r="E7" i="4" s="1"/>
  <c r="B7" i="4"/>
  <c r="D7" i="4" s="1"/>
  <c r="C2" i="4"/>
  <c r="E2" i="4" s="1"/>
  <c r="B2" i="4"/>
  <c r="D2" i="4" s="1"/>
  <c r="B48" i="4"/>
  <c r="D48" i="4" s="1"/>
  <c r="C48" i="4"/>
  <c r="E48" i="4" s="1"/>
  <c r="C46" i="4"/>
  <c r="E46" i="4" s="1"/>
  <c r="B46" i="4"/>
  <c r="D46" i="4" s="1"/>
  <c r="B44" i="4"/>
  <c r="D44" i="4" s="1"/>
  <c r="C44" i="4"/>
  <c r="E44" i="4" s="1"/>
  <c r="C42" i="4"/>
  <c r="E42" i="4" s="1"/>
  <c r="B42" i="4"/>
  <c r="D42" i="4" s="1"/>
  <c r="B40" i="4"/>
  <c r="D40" i="4" s="1"/>
  <c r="C40" i="4"/>
  <c r="E40" i="4" s="1"/>
  <c r="C38" i="4"/>
  <c r="E38" i="4" s="1"/>
  <c r="B38" i="4"/>
  <c r="D38" i="4" s="1"/>
  <c r="B36" i="4"/>
  <c r="D36" i="4" s="1"/>
  <c r="C36" i="4"/>
  <c r="E36" i="4" s="1"/>
  <c r="C34" i="4"/>
  <c r="E34" i="4" s="1"/>
  <c r="B34" i="4"/>
  <c r="D34" i="4" s="1"/>
  <c r="B32" i="4"/>
  <c r="D32" i="4" s="1"/>
  <c r="C32" i="4"/>
  <c r="E32" i="4" s="1"/>
  <c r="C30" i="4"/>
  <c r="E30" i="4" s="1"/>
  <c r="B30" i="4"/>
  <c r="D30" i="4" s="1"/>
  <c r="B28" i="4"/>
  <c r="D28" i="4" s="1"/>
  <c r="C28" i="4"/>
  <c r="E28" i="4" s="1"/>
  <c r="C26" i="4"/>
  <c r="B26" i="4"/>
  <c r="D26" i="4" s="1"/>
  <c r="B24" i="4"/>
  <c r="D24" i="4" s="1"/>
  <c r="C24" i="4"/>
  <c r="E24" i="4" s="1"/>
  <c r="B20" i="4"/>
  <c r="D20" i="4" s="1"/>
  <c r="C20" i="4"/>
  <c r="E20" i="4" s="1"/>
  <c r="B16" i="4"/>
  <c r="D16" i="4" s="1"/>
  <c r="C16" i="4"/>
  <c r="E16" i="4" s="1"/>
  <c r="B8" i="4"/>
  <c r="D8" i="4" s="1"/>
  <c r="C8" i="4"/>
  <c r="E8" i="4" s="1"/>
  <c r="C6" i="4"/>
  <c r="E6" i="4" s="1"/>
  <c r="B6" i="4"/>
  <c r="D6" i="4" s="1"/>
  <c r="B4" i="4"/>
  <c r="D4" i="4" s="1"/>
  <c r="C4" i="4"/>
  <c r="E4" i="4" s="1"/>
  <c r="B3" i="4"/>
  <c r="D3" i="4" s="1"/>
  <c r="C41" i="4"/>
  <c r="E41" i="4" s="1"/>
  <c r="B41" i="4"/>
  <c r="D41" i="4" s="1"/>
  <c r="C25" i="4"/>
  <c r="E25" i="4" s="1"/>
  <c r="B25" i="4"/>
  <c r="D25" i="4" s="1"/>
  <c r="C50" i="4"/>
  <c r="E50" i="4" s="1"/>
  <c r="B50" i="4"/>
  <c r="D50" i="4" s="1"/>
  <c r="C22" i="4"/>
  <c r="E22" i="4" s="1"/>
  <c r="B22" i="4"/>
  <c r="D22" i="4" s="1"/>
  <c r="C18" i="4"/>
  <c r="E18" i="4" s="1"/>
  <c r="B18" i="4"/>
  <c r="D18" i="4" s="1"/>
  <c r="C14" i="4"/>
  <c r="E14" i="4" s="1"/>
  <c r="B14" i="4"/>
  <c r="D14" i="4" s="1"/>
  <c r="B12" i="4"/>
  <c r="D12" i="4" s="1"/>
  <c r="C12" i="4"/>
  <c r="E12" i="4" s="1"/>
  <c r="C10" i="4"/>
  <c r="E10" i="4" s="1"/>
  <c r="B10" i="4"/>
  <c r="D10" i="4" s="1"/>
</calcChain>
</file>

<file path=xl/sharedStrings.xml><?xml version="1.0" encoding="utf-8"?>
<sst xmlns="http://schemas.openxmlformats.org/spreadsheetml/2006/main" count="75" uniqueCount="56">
  <si>
    <t>CASO</t>
  </si>
  <si>
    <t>GH1</t>
  </si>
  <si>
    <t>PF02</t>
  </si>
  <si>
    <t>PF04</t>
  </si>
  <si>
    <t>RP2</t>
  </si>
  <si>
    <t>RP3</t>
  </si>
  <si>
    <t>RE2</t>
  </si>
  <si>
    <t>RE3</t>
  </si>
  <si>
    <t>BP2</t>
  </si>
  <si>
    <t>MH3</t>
  </si>
  <si>
    <t>VT2</t>
  </si>
  <si>
    <t>MH4</t>
  </si>
  <si>
    <t>SF2</t>
  </si>
  <si>
    <t>RBP2</t>
  </si>
  <si>
    <t>RGH1</t>
  </si>
  <si>
    <t>RVT2</t>
  </si>
  <si>
    <t>RMH3</t>
  </si>
  <si>
    <t>PF02_1</t>
  </si>
  <si>
    <t>PF02_2</t>
  </si>
  <si>
    <t>PF04_1</t>
  </si>
  <si>
    <t>PF04_2</t>
  </si>
  <si>
    <t>RP2_1</t>
  </si>
  <si>
    <t>RP3_1</t>
  </si>
  <si>
    <t>RE2_1</t>
  </si>
  <si>
    <t>RE3_1</t>
  </si>
  <si>
    <t>MH4_1</t>
  </si>
  <si>
    <t>MH4_2</t>
  </si>
  <si>
    <t>MH4_3</t>
  </si>
  <si>
    <t>MH4_4</t>
  </si>
  <si>
    <t>MH4_5</t>
  </si>
  <si>
    <t>SF2_1</t>
  </si>
  <si>
    <t>SF2_2</t>
  </si>
  <si>
    <t>SF2_3</t>
  </si>
  <si>
    <t>SF2_4</t>
  </si>
  <si>
    <t>RBP2_1</t>
  </si>
  <si>
    <t>RBP2_2</t>
  </si>
  <si>
    <t>RBP2_3</t>
  </si>
  <si>
    <t>RBP2_4</t>
  </si>
  <si>
    <t>RGH1_1</t>
  </si>
  <si>
    <t>RGH1_2</t>
  </si>
  <si>
    <t>RGH1_3</t>
  </si>
  <si>
    <t>RGH1_4</t>
  </si>
  <si>
    <t>RVT2_1</t>
  </si>
  <si>
    <t>RVT2_2</t>
  </si>
  <si>
    <t>RVT2_3</t>
  </si>
  <si>
    <t>RVT2_4</t>
  </si>
  <si>
    <t>RVT2_5</t>
  </si>
  <si>
    <t>RMH3_1</t>
  </si>
  <si>
    <t>RMH3_2</t>
  </si>
  <si>
    <t>RMH3_3</t>
  </si>
  <si>
    <t>RMH3_4</t>
  </si>
  <si>
    <t>RMH3_5</t>
  </si>
  <si>
    <t>RAWPCS12</t>
  </si>
  <si>
    <t>RAWMCS12</t>
  </si>
  <si>
    <t>PCS12</t>
  </si>
  <si>
    <t>MCS12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</si>
</sst>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0"/>
  </numFmts>
  <fonts count="2" x14ac:knownFonts="1">
    <font>
      <sz val="10"/>
      <name val="Arial"/>
      <family val="2"/>
      <charset val="1"/>
    </font>
    <font>
      <b/>
      <sz val="10"/>
      <name val="Arial"/>
      <family val="2"/>
      <charset val="1"/>
    </font>
  </fonts>
  <fills count="6">
    <fill>
      <patternFill patternType="none"/>
    </fill>
    <fill>
      <patternFill patternType="gray125"/>
    </fill>
    <fill>
      <patternFill patternType="solid">
        <fgColor rgb="FFE2F0D9"/>
        <bgColor rgb="FFDEEBF7"/>
      </patternFill>
    </fill>
    <fill>
      <patternFill patternType="solid">
        <fgColor rgb="FFFBE5D6"/>
        <bgColor rgb="FFFFF2CC"/>
      </patternFill>
    </fill>
    <fill>
      <patternFill patternType="solid">
        <fgColor rgb="FFDEEBF7"/>
        <bgColor rgb="FFE2F0D9"/>
      </patternFill>
    </fill>
    <fill>
      <patternFill patternType="solid">
        <fgColor rgb="FFFFF2CC"/>
        <bgColor rgb="FFFBE5D6"/>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164" fontId="1" fillId="0" borderId="0" xfId="0" applyNumberFormat="1" applyFont="1"/>
    <xf numFmtId="164" fontId="0" fillId="0" borderId="0" xfId="0" applyNumberFormat="1"/>
    <xf numFmtId="165" fontId="0" fillId="0" borderId="0" xfId="0" applyNumberFormat="1"/>
    <xf numFmtId="0" fontId="0" fillId="0" borderId="0" xfId="0" applyProtection="1">
      <protection locked="0"/>
    </xf>
  </cellXfs>
  <cellStyles count="1">
    <cellStyle name="Normale" xfId="0" builtinId="0"/>
  </cellStyles>
  <dxfs count="0"/>
  <tableStyles count="0" defaultTableStyle="TableStyleMedium2" defaultPivotStyle="PivotStyleLight16"/>
  <colors>
    <indexedColors>
      <rgbColor rgb="FF000000"/>
      <rgbColor rgb="FFFBE5D6"/>
      <rgbColor rgb="FFFF0000"/>
      <rgbColor rgb="FF00FF00"/>
      <rgbColor rgb="FF0000FF"/>
      <rgbColor rgb="FFFFFF00"/>
      <rgbColor rgb="FFFF00FF"/>
      <rgbColor rgb="FF00FFFF"/>
      <rgbColor rgb="FF800000"/>
      <rgbColor rgb="FF009900"/>
      <rgbColor rgb="FF000080"/>
      <rgbColor rgb="FF808000"/>
      <rgbColor rgb="FF800080"/>
      <rgbColor rgb="FF008080"/>
      <rgbColor rgb="FFC0C0C0"/>
      <rgbColor rgb="FF808080"/>
      <rgbColor rgb="FF9999FF"/>
      <rgbColor rgb="FF993366"/>
      <rgbColor rgb="FFFFF2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51"/>
  <sheetViews>
    <sheetView tabSelected="1"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2.75" x14ac:dyDescent="0.2"/>
  <cols>
    <col min="1" max="1" width="6.5703125" style="1"/>
    <col min="2" max="2" width="5.28515625"/>
    <col min="3" max="4" width="6"/>
    <col min="5" max="9" width="5.28515625"/>
    <col min="10" max="10" width="5.42578125"/>
    <col min="11" max="11" width="4.5703125"/>
    <col min="12" max="12" width="5.42578125"/>
    <col min="13" max="13" width="5.140625"/>
    <col min="14" max="14" width="6.140625"/>
    <col min="15" max="15" width="6.42578125"/>
    <col min="16" max="16" width="6"/>
    <col min="17" max="17" width="6.42578125"/>
    <col min="18" max="1025" width="11.85546875"/>
  </cols>
  <sheetData>
    <row r="1" spans="1:13" s="1" customFormat="1"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s="1">
        <v>1</v>
      </c>
      <c r="B2" s="9"/>
      <c r="C2" s="9"/>
      <c r="D2" s="9"/>
      <c r="E2" s="9"/>
      <c r="F2" s="9"/>
      <c r="G2" s="9"/>
      <c r="H2" s="9"/>
      <c r="I2" s="9"/>
      <c r="J2" s="9"/>
      <c r="K2" s="9"/>
      <c r="L2" s="9"/>
      <c r="M2" s="9"/>
    </row>
    <row r="3" spans="1:13" x14ac:dyDescent="0.2">
      <c r="A3" s="1">
        <v>2</v>
      </c>
      <c r="B3" s="9"/>
      <c r="C3" s="9"/>
      <c r="D3" s="9"/>
      <c r="E3" s="9"/>
      <c r="F3" s="9"/>
      <c r="G3" s="9"/>
      <c r="H3" s="9"/>
      <c r="I3" s="9"/>
      <c r="J3" s="9"/>
      <c r="K3" s="9"/>
      <c r="L3" s="9"/>
      <c r="M3" s="9"/>
    </row>
    <row r="4" spans="1:13" x14ac:dyDescent="0.2">
      <c r="A4" s="1">
        <v>3</v>
      </c>
      <c r="B4" s="9"/>
      <c r="C4" s="9"/>
      <c r="D4" s="9"/>
      <c r="E4" s="9"/>
      <c r="F4" s="9"/>
      <c r="G4" s="9"/>
      <c r="H4" s="9"/>
      <c r="I4" s="9"/>
      <c r="J4" s="9"/>
      <c r="K4" s="9"/>
      <c r="L4" s="9"/>
      <c r="M4" s="9"/>
    </row>
    <row r="5" spans="1:13" x14ac:dyDescent="0.2">
      <c r="A5" s="1">
        <v>4</v>
      </c>
      <c r="B5" s="9"/>
      <c r="C5" s="9"/>
      <c r="D5" s="9"/>
      <c r="E5" s="9"/>
      <c r="F5" s="9"/>
      <c r="G5" s="9"/>
      <c r="H5" s="9"/>
      <c r="I5" s="9"/>
      <c r="J5" s="9"/>
      <c r="K5" s="9"/>
      <c r="L5" s="9"/>
      <c r="M5" s="9"/>
    </row>
    <row r="6" spans="1:13" x14ac:dyDescent="0.2">
      <c r="A6" s="1">
        <v>5</v>
      </c>
      <c r="B6" s="9"/>
      <c r="C6" s="9"/>
      <c r="D6" s="9"/>
      <c r="E6" s="9"/>
      <c r="F6" s="9"/>
      <c r="G6" s="9"/>
      <c r="H6" s="9"/>
      <c r="I6" s="9"/>
      <c r="J6" s="9"/>
      <c r="K6" s="9"/>
      <c r="L6" s="9"/>
      <c r="M6" s="9"/>
    </row>
    <row r="7" spans="1:13" x14ac:dyDescent="0.2">
      <c r="A7" s="1">
        <v>6</v>
      </c>
      <c r="B7" s="9"/>
      <c r="C7" s="9"/>
      <c r="D7" s="9"/>
      <c r="E7" s="9"/>
      <c r="F7" s="9"/>
      <c r="G7" s="9"/>
      <c r="H7" s="9"/>
      <c r="I7" s="9"/>
      <c r="J7" s="9"/>
      <c r="K7" s="9"/>
      <c r="L7" s="9"/>
      <c r="M7" s="9"/>
    </row>
    <row r="8" spans="1:13" x14ac:dyDescent="0.2">
      <c r="A8" s="1">
        <v>7</v>
      </c>
      <c r="B8" s="9"/>
      <c r="C8" s="9"/>
      <c r="D8" s="9"/>
      <c r="E8" s="9"/>
      <c r="F8" s="9"/>
      <c r="G8" s="9"/>
      <c r="H8" s="9"/>
      <c r="I8" s="9"/>
      <c r="J8" s="9"/>
      <c r="K8" s="9"/>
      <c r="L8" s="9"/>
      <c r="M8" s="9"/>
    </row>
    <row r="9" spans="1:13" x14ac:dyDescent="0.2">
      <c r="A9" s="1">
        <v>8</v>
      </c>
      <c r="B9" s="9"/>
      <c r="C9" s="9"/>
      <c r="D9" s="9"/>
      <c r="E9" s="9"/>
      <c r="F9" s="9"/>
      <c r="G9" s="9"/>
      <c r="H9" s="9"/>
      <c r="I9" s="9"/>
      <c r="J9" s="9"/>
      <c r="K9" s="9"/>
      <c r="L9" s="9"/>
      <c r="M9" s="9"/>
    </row>
    <row r="10" spans="1:13" x14ac:dyDescent="0.2">
      <c r="A10" s="1">
        <v>9</v>
      </c>
      <c r="B10" s="9"/>
      <c r="C10" s="9"/>
      <c r="D10" s="9"/>
      <c r="E10" s="9"/>
      <c r="F10" s="9"/>
      <c r="G10" s="9"/>
      <c r="H10" s="9"/>
      <c r="I10" s="9"/>
      <c r="J10" s="9"/>
      <c r="K10" s="9"/>
      <c r="L10" s="9"/>
      <c r="M10" s="9"/>
    </row>
    <row r="11" spans="1:13" x14ac:dyDescent="0.2">
      <c r="A11" s="1">
        <v>10</v>
      </c>
      <c r="B11" s="9"/>
      <c r="C11" s="9"/>
      <c r="D11" s="9"/>
      <c r="E11" s="9"/>
      <c r="F11" s="9"/>
      <c r="G11" s="9"/>
      <c r="H11" s="9"/>
      <c r="I11" s="9"/>
      <c r="J11" s="9"/>
      <c r="K11" s="9"/>
      <c r="L11" s="9"/>
      <c r="M11" s="9"/>
    </row>
    <row r="12" spans="1:13" x14ac:dyDescent="0.2">
      <c r="A12" s="1">
        <v>11</v>
      </c>
      <c r="B12" s="9"/>
      <c r="C12" s="9"/>
      <c r="D12" s="9"/>
      <c r="E12" s="9"/>
      <c r="F12" s="9"/>
      <c r="G12" s="9"/>
      <c r="H12" s="9"/>
      <c r="I12" s="9"/>
      <c r="J12" s="9"/>
      <c r="K12" s="9"/>
      <c r="L12" s="9"/>
      <c r="M12" s="9"/>
    </row>
    <row r="13" spans="1:13" x14ac:dyDescent="0.2">
      <c r="A13" s="1">
        <v>12</v>
      </c>
      <c r="B13" s="9"/>
      <c r="C13" s="9"/>
      <c r="D13" s="9"/>
      <c r="E13" s="9"/>
      <c r="F13" s="9"/>
      <c r="G13" s="9"/>
      <c r="H13" s="9"/>
      <c r="I13" s="9"/>
      <c r="J13" s="9"/>
      <c r="K13" s="9"/>
      <c r="L13" s="9"/>
      <c r="M13" s="9"/>
    </row>
    <row r="14" spans="1:13" x14ac:dyDescent="0.2">
      <c r="A14" s="1">
        <v>13</v>
      </c>
      <c r="B14" s="9"/>
      <c r="C14" s="9"/>
      <c r="D14" s="9"/>
      <c r="E14" s="9"/>
      <c r="F14" s="9"/>
      <c r="G14" s="9"/>
      <c r="H14" s="9"/>
      <c r="I14" s="9"/>
      <c r="J14" s="9"/>
      <c r="K14" s="9"/>
      <c r="L14" s="9"/>
      <c r="M14" s="9"/>
    </row>
    <row r="15" spans="1:13" x14ac:dyDescent="0.2">
      <c r="A15" s="1">
        <v>14</v>
      </c>
      <c r="B15" s="9"/>
      <c r="C15" s="9"/>
      <c r="D15" s="9"/>
      <c r="E15" s="9"/>
      <c r="F15" s="9"/>
      <c r="G15" s="9"/>
      <c r="H15" s="9"/>
      <c r="I15" s="9"/>
      <c r="J15" s="9"/>
      <c r="K15" s="9"/>
      <c r="L15" s="9"/>
      <c r="M15" s="9"/>
    </row>
    <row r="16" spans="1:13" x14ac:dyDescent="0.2">
      <c r="A16" s="1">
        <v>15</v>
      </c>
      <c r="B16" s="9"/>
      <c r="C16" s="9"/>
      <c r="D16" s="9"/>
      <c r="E16" s="9"/>
      <c r="F16" s="9"/>
      <c r="G16" s="9"/>
      <c r="H16" s="9"/>
      <c r="I16" s="9"/>
      <c r="J16" s="9"/>
      <c r="K16" s="9"/>
      <c r="L16" s="9"/>
      <c r="M16" s="9"/>
    </row>
    <row r="17" spans="1:13" x14ac:dyDescent="0.2">
      <c r="A17" s="1">
        <v>16</v>
      </c>
      <c r="B17" s="9"/>
      <c r="C17" s="9"/>
      <c r="D17" s="9"/>
      <c r="E17" s="9"/>
      <c r="F17" s="9"/>
      <c r="G17" s="9"/>
      <c r="H17" s="9"/>
      <c r="I17" s="9"/>
      <c r="J17" s="9"/>
      <c r="K17" s="9"/>
      <c r="L17" s="9"/>
      <c r="M17" s="9"/>
    </row>
    <row r="18" spans="1:13" x14ac:dyDescent="0.2">
      <c r="A18" s="1">
        <v>17</v>
      </c>
      <c r="B18" s="9"/>
      <c r="C18" s="9"/>
      <c r="D18" s="9"/>
      <c r="E18" s="9"/>
      <c r="F18" s="9"/>
      <c r="G18" s="9"/>
      <c r="H18" s="9"/>
      <c r="I18" s="9"/>
      <c r="J18" s="9"/>
      <c r="K18" s="9"/>
      <c r="L18" s="9"/>
      <c r="M18" s="9"/>
    </row>
    <row r="19" spans="1:13" x14ac:dyDescent="0.2">
      <c r="A19" s="1">
        <v>18</v>
      </c>
      <c r="B19" s="9"/>
      <c r="C19" s="9"/>
      <c r="D19" s="9"/>
      <c r="E19" s="9"/>
      <c r="F19" s="9"/>
      <c r="G19" s="9"/>
      <c r="H19" s="9"/>
      <c r="I19" s="9"/>
      <c r="J19" s="9"/>
      <c r="K19" s="9"/>
      <c r="L19" s="9"/>
      <c r="M19" s="9"/>
    </row>
    <row r="20" spans="1:13" x14ac:dyDescent="0.2">
      <c r="A20" s="1">
        <v>19</v>
      </c>
      <c r="B20" s="9"/>
      <c r="C20" s="9"/>
      <c r="D20" s="9"/>
      <c r="E20" s="9"/>
      <c r="F20" s="9"/>
      <c r="G20" s="9"/>
      <c r="H20" s="9"/>
      <c r="I20" s="9"/>
      <c r="J20" s="9"/>
      <c r="K20" s="9"/>
      <c r="L20" s="9"/>
      <c r="M20" s="9"/>
    </row>
    <row r="21" spans="1:13" x14ac:dyDescent="0.2">
      <c r="A21" s="1">
        <v>20</v>
      </c>
      <c r="B21" s="9"/>
      <c r="C21" s="9"/>
      <c r="D21" s="9"/>
      <c r="E21" s="9"/>
      <c r="F21" s="9"/>
      <c r="G21" s="9"/>
      <c r="H21" s="9"/>
      <c r="I21" s="9"/>
      <c r="J21" s="9"/>
      <c r="K21" s="9"/>
      <c r="L21" s="9"/>
      <c r="M21" s="9"/>
    </row>
    <row r="22" spans="1:13" x14ac:dyDescent="0.2">
      <c r="A22" s="1">
        <v>21</v>
      </c>
      <c r="B22" s="9"/>
      <c r="C22" s="9"/>
      <c r="D22" s="9"/>
      <c r="E22" s="9"/>
      <c r="F22" s="9"/>
      <c r="G22" s="9"/>
      <c r="H22" s="9"/>
      <c r="I22" s="9"/>
      <c r="J22" s="9"/>
      <c r="K22" s="9"/>
      <c r="L22" s="9"/>
      <c r="M22" s="9"/>
    </row>
    <row r="23" spans="1:13" x14ac:dyDescent="0.2">
      <c r="A23" s="1">
        <v>22</v>
      </c>
      <c r="B23" s="9"/>
      <c r="C23" s="9"/>
      <c r="D23" s="9"/>
      <c r="E23" s="9"/>
      <c r="F23" s="9"/>
      <c r="G23" s="9"/>
      <c r="H23" s="9"/>
      <c r="I23" s="9"/>
      <c r="J23" s="9"/>
      <c r="K23" s="9"/>
      <c r="L23" s="9"/>
      <c r="M23" s="9"/>
    </row>
    <row r="24" spans="1:13" x14ac:dyDescent="0.2">
      <c r="A24" s="1">
        <v>23</v>
      </c>
      <c r="B24" s="9"/>
      <c r="C24" s="9"/>
      <c r="D24" s="9"/>
      <c r="E24" s="9"/>
      <c r="F24" s="9"/>
      <c r="G24" s="9"/>
      <c r="H24" s="9"/>
      <c r="I24" s="9"/>
      <c r="J24" s="9"/>
      <c r="K24" s="9"/>
      <c r="L24" s="9"/>
      <c r="M24" s="9"/>
    </row>
    <row r="25" spans="1:13" x14ac:dyDescent="0.2">
      <c r="A25" s="1">
        <v>24</v>
      </c>
      <c r="B25" s="9"/>
      <c r="C25" s="9"/>
      <c r="D25" s="9"/>
      <c r="E25" s="9"/>
      <c r="F25" s="9"/>
      <c r="G25" s="9"/>
      <c r="H25" s="9"/>
      <c r="I25" s="9"/>
      <c r="J25" s="9"/>
      <c r="K25" s="9"/>
      <c r="L25" s="9"/>
      <c r="M25" s="9"/>
    </row>
    <row r="26" spans="1:13" x14ac:dyDescent="0.2">
      <c r="A26" s="1">
        <v>25</v>
      </c>
      <c r="B26" s="9"/>
      <c r="C26" s="9"/>
      <c r="D26" s="9"/>
      <c r="E26" s="9"/>
      <c r="F26" s="9"/>
      <c r="G26" s="9"/>
      <c r="H26" s="9"/>
      <c r="I26" s="9"/>
      <c r="J26" s="9"/>
      <c r="K26" s="9"/>
      <c r="L26" s="9"/>
      <c r="M26" s="9"/>
    </row>
    <row r="27" spans="1:13" x14ac:dyDescent="0.2">
      <c r="A27" s="1">
        <v>26</v>
      </c>
      <c r="B27" s="9"/>
      <c r="C27" s="9"/>
      <c r="D27" s="9"/>
      <c r="E27" s="9"/>
      <c r="F27" s="9"/>
      <c r="G27" s="9"/>
      <c r="H27" s="9"/>
      <c r="I27" s="9"/>
      <c r="J27" s="9"/>
      <c r="K27" s="9"/>
      <c r="L27" s="9"/>
      <c r="M27" s="9"/>
    </row>
    <row r="28" spans="1:13" x14ac:dyDescent="0.2">
      <c r="A28" s="1">
        <v>27</v>
      </c>
      <c r="B28" s="9"/>
      <c r="C28" s="9"/>
      <c r="D28" s="9"/>
      <c r="E28" s="9"/>
      <c r="F28" s="9"/>
      <c r="G28" s="9"/>
      <c r="H28" s="9"/>
      <c r="I28" s="9"/>
      <c r="J28" s="9"/>
      <c r="K28" s="9"/>
      <c r="L28" s="9"/>
      <c r="M28" s="9"/>
    </row>
    <row r="29" spans="1:13" x14ac:dyDescent="0.2">
      <c r="A29" s="1">
        <v>28</v>
      </c>
      <c r="B29" s="9"/>
      <c r="C29" s="9"/>
      <c r="D29" s="9"/>
      <c r="E29" s="9"/>
      <c r="F29" s="9"/>
      <c r="G29" s="9"/>
      <c r="H29" s="9"/>
      <c r="I29" s="9"/>
      <c r="J29" s="9"/>
      <c r="K29" s="9"/>
      <c r="L29" s="9"/>
      <c r="M29" s="9"/>
    </row>
    <row r="30" spans="1:13" x14ac:dyDescent="0.2">
      <c r="A30" s="1">
        <v>29</v>
      </c>
      <c r="B30" s="9"/>
      <c r="C30" s="9"/>
      <c r="D30" s="9"/>
      <c r="E30" s="9"/>
      <c r="F30" s="9"/>
      <c r="G30" s="9"/>
      <c r="H30" s="9"/>
      <c r="I30" s="9"/>
      <c r="J30" s="9"/>
      <c r="K30" s="9"/>
      <c r="L30" s="9"/>
      <c r="M30" s="9"/>
    </row>
    <row r="31" spans="1:13" x14ac:dyDescent="0.2">
      <c r="A31" s="1">
        <v>30</v>
      </c>
      <c r="B31" s="9"/>
      <c r="C31" s="9"/>
      <c r="D31" s="9"/>
      <c r="E31" s="9"/>
      <c r="F31" s="9"/>
      <c r="G31" s="9"/>
      <c r="H31" s="9"/>
      <c r="I31" s="9"/>
      <c r="J31" s="9"/>
      <c r="K31" s="9"/>
      <c r="L31" s="9"/>
      <c r="M31" s="9"/>
    </row>
    <row r="32" spans="1:13" x14ac:dyDescent="0.2">
      <c r="A32" s="1">
        <v>31</v>
      </c>
      <c r="B32" s="9"/>
      <c r="C32" s="9"/>
      <c r="D32" s="9"/>
      <c r="E32" s="9"/>
      <c r="F32" s="9"/>
      <c r="G32" s="9"/>
      <c r="H32" s="9"/>
      <c r="I32" s="9"/>
      <c r="J32" s="9"/>
      <c r="K32" s="9"/>
      <c r="L32" s="9"/>
      <c r="M32" s="9"/>
    </row>
    <row r="33" spans="1:13" x14ac:dyDescent="0.2">
      <c r="A33" s="1">
        <v>32</v>
      </c>
      <c r="B33" s="9"/>
      <c r="C33" s="9"/>
      <c r="D33" s="9"/>
      <c r="E33" s="9"/>
      <c r="F33" s="9"/>
      <c r="G33" s="9"/>
      <c r="H33" s="9"/>
      <c r="I33" s="9"/>
      <c r="J33" s="9"/>
      <c r="K33" s="9"/>
      <c r="L33" s="9"/>
      <c r="M33" s="9"/>
    </row>
    <row r="34" spans="1:13" x14ac:dyDescent="0.2">
      <c r="A34" s="1">
        <v>33</v>
      </c>
      <c r="B34" s="9"/>
      <c r="C34" s="9"/>
      <c r="D34" s="9"/>
      <c r="E34" s="9"/>
      <c r="F34" s="9"/>
      <c r="G34" s="9"/>
      <c r="H34" s="9"/>
      <c r="I34" s="9"/>
      <c r="J34" s="9"/>
      <c r="K34" s="9"/>
      <c r="L34" s="9"/>
      <c r="M34" s="9"/>
    </row>
    <row r="35" spans="1:13" x14ac:dyDescent="0.2">
      <c r="A35" s="1">
        <v>34</v>
      </c>
      <c r="B35" s="9"/>
      <c r="C35" s="9"/>
      <c r="D35" s="9"/>
      <c r="E35" s="9"/>
      <c r="F35" s="9"/>
      <c r="G35" s="9"/>
      <c r="H35" s="9"/>
      <c r="I35" s="9"/>
      <c r="J35" s="9"/>
      <c r="K35" s="9"/>
      <c r="L35" s="9"/>
      <c r="M35" s="9"/>
    </row>
    <row r="36" spans="1:13" x14ac:dyDescent="0.2">
      <c r="A36" s="1">
        <v>35</v>
      </c>
      <c r="B36" s="9"/>
      <c r="C36" s="9"/>
      <c r="D36" s="9"/>
      <c r="E36" s="9"/>
      <c r="F36" s="9"/>
      <c r="G36" s="9"/>
      <c r="H36" s="9"/>
      <c r="I36" s="9"/>
      <c r="J36" s="9"/>
      <c r="K36" s="9"/>
      <c r="L36" s="9"/>
      <c r="M36" s="9"/>
    </row>
    <row r="37" spans="1:13" x14ac:dyDescent="0.2">
      <c r="A37" s="1">
        <v>36</v>
      </c>
      <c r="B37" s="9"/>
      <c r="C37" s="9"/>
      <c r="D37" s="9"/>
      <c r="E37" s="9"/>
      <c r="F37" s="9"/>
      <c r="G37" s="9"/>
      <c r="H37" s="9"/>
      <c r="I37" s="9"/>
      <c r="J37" s="9"/>
      <c r="K37" s="9"/>
      <c r="L37" s="9"/>
      <c r="M37" s="9"/>
    </row>
    <row r="38" spans="1:13" x14ac:dyDescent="0.2">
      <c r="A38" s="1">
        <v>37</v>
      </c>
      <c r="B38" s="9"/>
      <c r="C38" s="9"/>
      <c r="D38" s="9"/>
      <c r="E38" s="9"/>
      <c r="F38" s="9"/>
      <c r="G38" s="9"/>
      <c r="H38" s="9"/>
      <c r="I38" s="9"/>
      <c r="J38" s="9"/>
      <c r="K38" s="9"/>
      <c r="L38" s="9"/>
      <c r="M38" s="9"/>
    </row>
    <row r="39" spans="1:13" x14ac:dyDescent="0.2">
      <c r="A39" s="1">
        <v>38</v>
      </c>
      <c r="B39" s="9"/>
      <c r="C39" s="9"/>
      <c r="D39" s="9"/>
      <c r="E39" s="9"/>
      <c r="F39" s="9"/>
      <c r="G39" s="9"/>
      <c r="H39" s="9"/>
      <c r="I39" s="9"/>
      <c r="J39" s="9"/>
      <c r="K39" s="9"/>
      <c r="L39" s="9"/>
      <c r="M39" s="9"/>
    </row>
    <row r="40" spans="1:13" x14ac:dyDescent="0.2">
      <c r="A40" s="1">
        <v>39</v>
      </c>
      <c r="B40" s="9"/>
      <c r="C40" s="9"/>
      <c r="D40" s="9"/>
      <c r="E40" s="9"/>
      <c r="F40" s="9"/>
      <c r="G40" s="9"/>
      <c r="H40" s="9"/>
      <c r="I40" s="9"/>
      <c r="J40" s="9"/>
      <c r="K40" s="9"/>
      <c r="L40" s="9"/>
      <c r="M40" s="9"/>
    </row>
    <row r="41" spans="1:13" x14ac:dyDescent="0.2">
      <c r="A41" s="1">
        <v>40</v>
      </c>
      <c r="B41" s="9"/>
      <c r="C41" s="9"/>
      <c r="D41" s="9"/>
      <c r="E41" s="9"/>
      <c r="F41" s="9"/>
      <c r="G41" s="9"/>
      <c r="H41" s="9"/>
      <c r="I41" s="9"/>
      <c r="J41" s="9"/>
      <c r="K41" s="9"/>
      <c r="L41" s="9"/>
      <c r="M41" s="9"/>
    </row>
    <row r="42" spans="1:13" x14ac:dyDescent="0.2">
      <c r="A42" s="1">
        <v>41</v>
      </c>
      <c r="B42" s="9"/>
      <c r="C42" s="9"/>
      <c r="D42" s="9"/>
      <c r="E42" s="9"/>
      <c r="F42" s="9"/>
      <c r="G42" s="9"/>
      <c r="H42" s="9"/>
      <c r="I42" s="9"/>
      <c r="J42" s="9"/>
      <c r="K42" s="9"/>
      <c r="L42" s="9"/>
      <c r="M42" s="9"/>
    </row>
    <row r="43" spans="1:13" x14ac:dyDescent="0.2">
      <c r="A43" s="1">
        <v>42</v>
      </c>
      <c r="B43" s="9"/>
      <c r="C43" s="9"/>
      <c r="D43" s="9"/>
      <c r="E43" s="9"/>
      <c r="F43" s="9"/>
      <c r="G43" s="9"/>
      <c r="H43" s="9"/>
      <c r="I43" s="9"/>
      <c r="J43" s="9"/>
      <c r="K43" s="9"/>
      <c r="L43" s="9"/>
      <c r="M43" s="9"/>
    </row>
    <row r="44" spans="1:13" x14ac:dyDescent="0.2">
      <c r="A44" s="1">
        <v>43</v>
      </c>
      <c r="B44" s="9"/>
      <c r="C44" s="9"/>
      <c r="D44" s="9"/>
      <c r="E44" s="9"/>
      <c r="F44" s="9"/>
      <c r="G44" s="9"/>
      <c r="H44" s="9"/>
      <c r="I44" s="9"/>
      <c r="J44" s="9"/>
      <c r="K44" s="9"/>
      <c r="L44" s="9"/>
      <c r="M44" s="9"/>
    </row>
    <row r="45" spans="1:13" x14ac:dyDescent="0.2">
      <c r="A45" s="1">
        <v>44</v>
      </c>
      <c r="B45" s="9"/>
      <c r="C45" s="9"/>
      <c r="D45" s="9"/>
      <c r="E45" s="9"/>
      <c r="F45" s="9"/>
      <c r="G45" s="9"/>
      <c r="H45" s="9"/>
      <c r="I45" s="9"/>
      <c r="J45" s="9"/>
      <c r="K45" s="9"/>
      <c r="L45" s="9"/>
      <c r="M45" s="9"/>
    </row>
    <row r="46" spans="1:13" x14ac:dyDescent="0.2">
      <c r="A46" s="1">
        <v>45</v>
      </c>
      <c r="B46" s="9"/>
      <c r="C46" s="9"/>
      <c r="D46" s="9"/>
      <c r="E46" s="9"/>
      <c r="F46" s="9"/>
      <c r="G46" s="9"/>
      <c r="H46" s="9"/>
      <c r="I46" s="9"/>
      <c r="J46" s="9"/>
      <c r="K46" s="9"/>
      <c r="L46" s="9"/>
      <c r="M46" s="9"/>
    </row>
    <row r="47" spans="1:13" x14ac:dyDescent="0.2">
      <c r="A47" s="1">
        <v>46</v>
      </c>
      <c r="B47" s="9"/>
      <c r="C47" s="9"/>
      <c r="D47" s="9"/>
      <c r="E47" s="9"/>
      <c r="F47" s="9"/>
      <c r="G47" s="9"/>
      <c r="H47" s="9"/>
      <c r="I47" s="9"/>
      <c r="J47" s="9"/>
      <c r="K47" s="9"/>
      <c r="L47" s="9"/>
      <c r="M47" s="9"/>
    </row>
    <row r="48" spans="1:13" x14ac:dyDescent="0.2">
      <c r="A48" s="1">
        <v>47</v>
      </c>
      <c r="B48" s="9"/>
      <c r="C48" s="9"/>
      <c r="D48" s="9"/>
      <c r="E48" s="9"/>
      <c r="F48" s="9"/>
      <c r="G48" s="9"/>
      <c r="H48" s="9"/>
      <c r="I48" s="9"/>
      <c r="J48" s="9"/>
      <c r="K48" s="9"/>
      <c r="L48" s="9"/>
      <c r="M48" s="9"/>
    </row>
    <row r="49" spans="1:13" x14ac:dyDescent="0.2">
      <c r="A49" s="1">
        <v>48</v>
      </c>
      <c r="B49" s="9"/>
      <c r="C49" s="9"/>
      <c r="D49" s="9"/>
      <c r="E49" s="9"/>
      <c r="F49" s="9"/>
      <c r="G49" s="9"/>
      <c r="H49" s="9"/>
      <c r="I49" s="9"/>
      <c r="J49" s="9"/>
      <c r="K49" s="9"/>
      <c r="L49" s="9"/>
      <c r="M49" s="9"/>
    </row>
    <row r="50" spans="1:13" x14ac:dyDescent="0.2">
      <c r="A50" s="1">
        <v>49</v>
      </c>
      <c r="B50" s="9"/>
      <c r="C50" s="9"/>
      <c r="D50" s="9"/>
      <c r="E50" s="9"/>
      <c r="F50" s="9"/>
      <c r="G50" s="9"/>
      <c r="H50" s="9"/>
      <c r="I50" s="9"/>
      <c r="J50" s="9"/>
      <c r="K50" s="9"/>
      <c r="L50" s="9"/>
      <c r="M50" s="9"/>
    </row>
    <row r="51" spans="1:13" x14ac:dyDescent="0.2">
      <c r="A51" s="1">
        <v>50</v>
      </c>
      <c r="B51" s="9"/>
      <c r="C51" s="9"/>
      <c r="D51" s="9"/>
      <c r="E51" s="9"/>
      <c r="F51" s="9"/>
      <c r="G51" s="9"/>
      <c r="H51" s="9"/>
      <c r="I51" s="9"/>
      <c r="J51" s="9"/>
      <c r="K51" s="9"/>
      <c r="L51" s="9"/>
      <c r="M51" s="9"/>
    </row>
  </sheetData>
  <sheetProtection sheet="1" objects="1" scenarios="1"/>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Roman,Normale"&amp;12&amp;A</oddHeader>
    <oddFooter>&amp;C&amp;"Times New Roman,Normale"&amp;12Pagina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zoomScale="80" zoomScaleNormal="80" workbookViewId="0">
      <pane xSplit="1" ySplit="1" topLeftCell="B17" activePane="bottomRight" state="frozen"/>
      <selection pane="topRight" activeCell="B1" sqref="B1"/>
      <selection pane="bottomLeft" activeCell="A17" sqref="A17"/>
      <selection pane="bottomRight"/>
    </sheetView>
  </sheetViews>
  <sheetFormatPr defaultRowHeight="12.75" x14ac:dyDescent="0.2"/>
  <cols>
    <col min="1" max="1" width="6.5703125" style="1"/>
    <col min="2" max="2" width="5.28515625"/>
    <col min="3" max="4" width="6"/>
    <col min="5" max="9" width="5.28515625"/>
    <col min="10" max="10" width="5.42578125"/>
    <col min="11" max="11" width="4.5703125"/>
    <col min="12" max="12" width="5.42578125"/>
    <col min="13" max="13" width="5.140625"/>
    <col min="14" max="14" width="6.140625"/>
    <col min="15" max="15" width="6.42578125"/>
    <col min="16" max="16" width="6"/>
    <col min="17" max="17" width="6.42578125"/>
    <col min="18" max="1025" width="11.85546875"/>
  </cols>
  <sheetData>
    <row r="1" spans="1:17" s="1" customFormat="1" x14ac:dyDescent="0.2">
      <c r="A1" s="1" t="s">
        <v>0</v>
      </c>
      <c r="B1" s="2" t="s">
        <v>1</v>
      </c>
      <c r="C1" s="3" t="s">
        <v>2</v>
      </c>
      <c r="D1" s="3" t="s">
        <v>3</v>
      </c>
      <c r="E1" s="4" t="s">
        <v>4</v>
      </c>
      <c r="F1" s="4" t="s">
        <v>5</v>
      </c>
      <c r="G1" s="4" t="s">
        <v>6</v>
      </c>
      <c r="H1" s="4" t="s">
        <v>7</v>
      </c>
      <c r="I1" s="2" t="s">
        <v>8</v>
      </c>
      <c r="J1" s="5" t="s">
        <v>9</v>
      </c>
      <c r="K1" s="5" t="s">
        <v>10</v>
      </c>
      <c r="L1" s="5" t="s">
        <v>11</v>
      </c>
      <c r="M1" s="2" t="s">
        <v>12</v>
      </c>
      <c r="N1" s="2" t="s">
        <v>13</v>
      </c>
      <c r="O1" s="2" t="s">
        <v>14</v>
      </c>
      <c r="P1" s="5" t="s">
        <v>15</v>
      </c>
      <c r="Q1" s="5" t="s">
        <v>16</v>
      </c>
    </row>
    <row r="2" spans="1:17" x14ac:dyDescent="0.2">
      <c r="A2" s="1">
        <v>1</v>
      </c>
      <c r="B2" t="str">
        <f>IF(sf.12.scoring!B2&lt;1,"NA",IF(sf.12.scoring!B2&gt;5,"NA",sf.12.scoring!B2))</f>
        <v>NA</v>
      </c>
      <c r="C2" t="str">
        <f>IF(sf.12.scoring!C2&lt;1,"NA",IF(sf.12.scoring!C2&gt;3,"NA",sf.12.scoring!C2))</f>
        <v>NA</v>
      </c>
      <c r="D2" t="str">
        <f>IF(sf.12.scoring!D2&lt;1,"NA",IF(sf.12.scoring!D2&gt;3,"NA",sf.12.scoring!D2))</f>
        <v>NA</v>
      </c>
      <c r="E2" t="str">
        <f>IF(sf.12.scoring!E2&lt;1,"NA",IF(sf.12.scoring!E2&gt;2,"NA",sf.12.scoring!E2))</f>
        <v>NA</v>
      </c>
      <c r="F2" t="str">
        <f>IF(sf.12.scoring!F2&lt;1,"NA",IF(sf.12.scoring!F2&gt;2,"NA",sf.12.scoring!F2))</f>
        <v>NA</v>
      </c>
      <c r="G2" t="str">
        <f>IF(sf.12.scoring!G2&lt;1,"NA",IF(sf.12.scoring!G2&gt;2,"NA",sf.12.scoring!G2))</f>
        <v>NA</v>
      </c>
      <c r="H2" t="str">
        <f>IF(sf.12.scoring!H2&lt;1,"NA",IF(sf.12.scoring!H2&gt;2,"NA",sf.12.scoring!H2))</f>
        <v>NA</v>
      </c>
      <c r="I2" t="str">
        <f>IF(sf.12.scoring!I2&lt;1,"NA",IF(sf.12.scoring!I2&gt;5,"NA",sf.12.scoring!I2))</f>
        <v>NA</v>
      </c>
      <c r="J2" t="str">
        <f>IF(sf.12.scoring!J2&lt;1,"NA",IF(sf.12.scoring!J2&gt;6,"NA",sf.12.scoring!J2))</f>
        <v>NA</v>
      </c>
      <c r="K2" t="str">
        <f>IF(sf.12.scoring!K2&lt;1,"NA",IF(sf.12.scoring!K2&gt;6,"NA",sf.12.scoring!K2))</f>
        <v>NA</v>
      </c>
      <c r="L2" t="str">
        <f>IF(sf.12.scoring!L2&lt;1,"NA",IF(sf.12.scoring!L2&gt;6,"NA",sf.12.scoring!L2))</f>
        <v>NA</v>
      </c>
      <c r="M2" t="str">
        <f>IF(sf.12.scoring!M2&lt;1,"NA",IF(sf.12.scoring!M2&gt;5,"NA",sf.12.scoring!M2))</f>
        <v>NA</v>
      </c>
      <c r="N2" t="str">
        <f t="shared" ref="N2:N33" si="0">IF(I2="NA","NA",6-I2)</f>
        <v>NA</v>
      </c>
      <c r="O2" t="str">
        <f t="shared" ref="O2:O33" si="1">IF(B2="NA","NA",6-B2)</f>
        <v>NA</v>
      </c>
      <c r="P2" t="str">
        <f t="shared" ref="P2:P33" si="2">IF(K2="NA","NA",7-K2)</f>
        <v>NA</v>
      </c>
      <c r="Q2" t="str">
        <f t="shared" ref="Q2:Q33" si="3">IF(J2="NA","NA",7-J2)</f>
        <v>NA</v>
      </c>
    </row>
    <row r="3" spans="1:17" x14ac:dyDescent="0.2">
      <c r="A3" s="1">
        <v>2</v>
      </c>
      <c r="B3" t="str">
        <f>IF(sf.12.scoring!B3&lt;1,"NA",IF(sf.12.scoring!B3&gt;5,"NA",sf.12.scoring!B3))</f>
        <v>NA</v>
      </c>
      <c r="C3" t="str">
        <f>IF(sf.12.scoring!C3&lt;1,"NA",IF(sf.12.scoring!C3&gt;3,"NA",sf.12.scoring!C3))</f>
        <v>NA</v>
      </c>
      <c r="D3" t="str">
        <f>IF(sf.12.scoring!D3&lt;1,"NA",IF(sf.12.scoring!D3&gt;3,"NA",sf.12.scoring!D3))</f>
        <v>NA</v>
      </c>
      <c r="E3" t="str">
        <f>IF(sf.12.scoring!E3&lt;1,"NA",IF(sf.12.scoring!E3&gt;2,"NA",sf.12.scoring!E3))</f>
        <v>NA</v>
      </c>
      <c r="F3" t="str">
        <f>IF(sf.12.scoring!F3&lt;1,"NA",IF(sf.12.scoring!F3&gt;2,"NA",sf.12.scoring!F3))</f>
        <v>NA</v>
      </c>
      <c r="G3" t="str">
        <f>IF(sf.12.scoring!G3&lt;1,"NA",IF(sf.12.scoring!G3&gt;2,"NA",sf.12.scoring!G3))</f>
        <v>NA</v>
      </c>
      <c r="H3" t="str">
        <f>IF(sf.12.scoring!H3&lt;1,"NA",IF(sf.12.scoring!H3&gt;2,"NA",sf.12.scoring!H3))</f>
        <v>NA</v>
      </c>
      <c r="I3" t="str">
        <f>IF(sf.12.scoring!I3&lt;1,"NA",IF(sf.12.scoring!I3&gt;5,"NA",sf.12.scoring!I3))</f>
        <v>NA</v>
      </c>
      <c r="J3" t="str">
        <f>IF(sf.12.scoring!J3&lt;1,"NA",IF(sf.12.scoring!J3&gt;6,"NA",sf.12.scoring!J3))</f>
        <v>NA</v>
      </c>
      <c r="K3" t="str">
        <f>IF(sf.12.scoring!K3&lt;1,"NA",IF(sf.12.scoring!K3&gt;6,"NA",sf.12.scoring!K3))</f>
        <v>NA</v>
      </c>
      <c r="L3" t="str">
        <f>IF(sf.12.scoring!L3&lt;1,"NA",IF(sf.12.scoring!L3&gt;6,"NA",sf.12.scoring!L3))</f>
        <v>NA</v>
      </c>
      <c r="M3" t="str">
        <f>IF(sf.12.scoring!M3&lt;1,"NA",IF(sf.12.scoring!M3&gt;5,"NA",sf.12.scoring!M3))</f>
        <v>NA</v>
      </c>
      <c r="N3" t="str">
        <f t="shared" si="0"/>
        <v>NA</v>
      </c>
      <c r="O3" t="str">
        <f t="shared" si="1"/>
        <v>NA</v>
      </c>
      <c r="P3" t="str">
        <f t="shared" si="2"/>
        <v>NA</v>
      </c>
      <c r="Q3" t="str">
        <f t="shared" si="3"/>
        <v>NA</v>
      </c>
    </row>
    <row r="4" spans="1:17" x14ac:dyDescent="0.2">
      <c r="A4" s="1">
        <v>3</v>
      </c>
      <c r="B4" t="str">
        <f>IF(sf.12.scoring!B4&lt;1,"NA",IF(sf.12.scoring!B4&gt;5,"NA",sf.12.scoring!B4))</f>
        <v>NA</v>
      </c>
      <c r="C4" t="str">
        <f>IF(sf.12.scoring!C4&lt;1,"NA",IF(sf.12.scoring!C4&gt;3,"NA",sf.12.scoring!C4))</f>
        <v>NA</v>
      </c>
      <c r="D4" t="str">
        <f>IF(sf.12.scoring!D4&lt;1,"NA",IF(sf.12.scoring!D4&gt;3,"NA",sf.12.scoring!D4))</f>
        <v>NA</v>
      </c>
      <c r="E4" t="str">
        <f>IF(sf.12.scoring!E4&lt;1,"NA",IF(sf.12.scoring!E4&gt;2,"NA",sf.12.scoring!E4))</f>
        <v>NA</v>
      </c>
      <c r="F4" t="str">
        <f>IF(sf.12.scoring!F4&lt;1,"NA",IF(sf.12.scoring!F4&gt;2,"NA",sf.12.scoring!F4))</f>
        <v>NA</v>
      </c>
      <c r="G4" t="str">
        <f>IF(sf.12.scoring!G4&lt;1,"NA",IF(sf.12.scoring!G4&gt;2,"NA",sf.12.scoring!G4))</f>
        <v>NA</v>
      </c>
      <c r="H4" t="str">
        <f>IF(sf.12.scoring!H4&lt;1,"NA",IF(sf.12.scoring!H4&gt;2,"NA",sf.12.scoring!H4))</f>
        <v>NA</v>
      </c>
      <c r="I4" t="str">
        <f>IF(sf.12.scoring!I4&lt;1,"NA",IF(sf.12.scoring!I4&gt;5,"NA",sf.12.scoring!I4))</f>
        <v>NA</v>
      </c>
      <c r="J4" t="str">
        <f>IF(sf.12.scoring!J4&lt;1,"NA",IF(sf.12.scoring!J4&gt;6,"NA",sf.12.scoring!J4))</f>
        <v>NA</v>
      </c>
      <c r="K4" t="str">
        <f>IF(sf.12.scoring!K4&lt;1,"NA",IF(sf.12.scoring!K4&gt;6,"NA",sf.12.scoring!K4))</f>
        <v>NA</v>
      </c>
      <c r="L4" t="str">
        <f>IF(sf.12.scoring!L4&lt;1,"NA",IF(sf.12.scoring!L4&gt;6,"NA",sf.12.scoring!L4))</f>
        <v>NA</v>
      </c>
      <c r="M4" t="str">
        <f>IF(sf.12.scoring!M4&lt;1,"NA",IF(sf.12.scoring!M4&gt;5,"NA",sf.12.scoring!M4))</f>
        <v>NA</v>
      </c>
      <c r="N4" t="str">
        <f t="shared" si="0"/>
        <v>NA</v>
      </c>
      <c r="O4" t="str">
        <f t="shared" si="1"/>
        <v>NA</v>
      </c>
      <c r="P4" t="str">
        <f t="shared" si="2"/>
        <v>NA</v>
      </c>
      <c r="Q4" t="str">
        <f t="shared" si="3"/>
        <v>NA</v>
      </c>
    </row>
    <row r="5" spans="1:17" x14ac:dyDescent="0.2">
      <c r="A5" s="1">
        <v>4</v>
      </c>
      <c r="B5" t="str">
        <f>IF(sf.12.scoring!B5&lt;1,"NA",IF(sf.12.scoring!B5&gt;5,"NA",sf.12.scoring!B5))</f>
        <v>NA</v>
      </c>
      <c r="C5" t="str">
        <f>IF(sf.12.scoring!C5&lt;1,"NA",IF(sf.12.scoring!C5&gt;3,"NA",sf.12.scoring!C5))</f>
        <v>NA</v>
      </c>
      <c r="D5" t="str">
        <f>IF(sf.12.scoring!D5&lt;1,"NA",IF(sf.12.scoring!D5&gt;3,"NA",sf.12.scoring!D5))</f>
        <v>NA</v>
      </c>
      <c r="E5" t="str">
        <f>IF(sf.12.scoring!E5&lt;1,"NA",IF(sf.12.scoring!E5&gt;2,"NA",sf.12.scoring!E5))</f>
        <v>NA</v>
      </c>
      <c r="F5" t="str">
        <f>IF(sf.12.scoring!F5&lt;1,"NA",IF(sf.12.scoring!F5&gt;2,"NA",sf.12.scoring!F5))</f>
        <v>NA</v>
      </c>
      <c r="G5" t="str">
        <f>IF(sf.12.scoring!G5&lt;1,"NA",IF(sf.12.scoring!G5&gt;2,"NA",sf.12.scoring!G5))</f>
        <v>NA</v>
      </c>
      <c r="H5" t="str">
        <f>IF(sf.12.scoring!H5&lt;1,"NA",IF(sf.12.scoring!H5&gt;2,"NA",sf.12.scoring!H5))</f>
        <v>NA</v>
      </c>
      <c r="I5" t="str">
        <f>IF(sf.12.scoring!I5&lt;1,"NA",IF(sf.12.scoring!I5&gt;5,"NA",sf.12.scoring!I5))</f>
        <v>NA</v>
      </c>
      <c r="J5" t="str">
        <f>IF(sf.12.scoring!J5&lt;1,"NA",IF(sf.12.scoring!J5&gt;6,"NA",sf.12.scoring!J5))</f>
        <v>NA</v>
      </c>
      <c r="K5" t="str">
        <f>IF(sf.12.scoring!K5&lt;1,"NA",IF(sf.12.scoring!K5&gt;6,"NA",sf.12.scoring!K5))</f>
        <v>NA</v>
      </c>
      <c r="L5" t="str">
        <f>IF(sf.12.scoring!L5&lt;1,"NA",IF(sf.12.scoring!L5&gt;6,"NA",sf.12.scoring!L5))</f>
        <v>NA</v>
      </c>
      <c r="M5" t="str">
        <f>IF(sf.12.scoring!M5&lt;1,"NA",IF(sf.12.scoring!M5&gt;5,"NA",sf.12.scoring!M5))</f>
        <v>NA</v>
      </c>
      <c r="N5" t="str">
        <f t="shared" si="0"/>
        <v>NA</v>
      </c>
      <c r="O5" t="str">
        <f t="shared" si="1"/>
        <v>NA</v>
      </c>
      <c r="P5" t="str">
        <f t="shared" si="2"/>
        <v>NA</v>
      </c>
      <c r="Q5" t="str">
        <f t="shared" si="3"/>
        <v>NA</v>
      </c>
    </row>
    <row r="6" spans="1:17" x14ac:dyDescent="0.2">
      <c r="A6" s="1">
        <v>5</v>
      </c>
      <c r="B6" t="str">
        <f>IF(sf.12.scoring!B6&lt;1,"NA",IF(sf.12.scoring!B6&gt;5,"NA",sf.12.scoring!B6))</f>
        <v>NA</v>
      </c>
      <c r="C6" t="str">
        <f>IF(sf.12.scoring!C6&lt;1,"NA",IF(sf.12.scoring!C6&gt;3,"NA",sf.12.scoring!C6))</f>
        <v>NA</v>
      </c>
      <c r="D6" t="str">
        <f>IF(sf.12.scoring!D6&lt;1,"NA",IF(sf.12.scoring!D6&gt;3,"NA",sf.12.scoring!D6))</f>
        <v>NA</v>
      </c>
      <c r="E6" t="str">
        <f>IF(sf.12.scoring!E6&lt;1,"NA",IF(sf.12.scoring!E6&gt;2,"NA",sf.12.scoring!E6))</f>
        <v>NA</v>
      </c>
      <c r="F6" t="str">
        <f>IF(sf.12.scoring!F6&lt;1,"NA",IF(sf.12.scoring!F6&gt;2,"NA",sf.12.scoring!F6))</f>
        <v>NA</v>
      </c>
      <c r="G6" t="str">
        <f>IF(sf.12.scoring!G6&lt;1,"NA",IF(sf.12.scoring!G6&gt;2,"NA",sf.12.scoring!G6))</f>
        <v>NA</v>
      </c>
      <c r="H6" t="str">
        <f>IF(sf.12.scoring!H6&lt;1,"NA",IF(sf.12.scoring!H6&gt;2,"NA",sf.12.scoring!H6))</f>
        <v>NA</v>
      </c>
      <c r="I6" t="str">
        <f>IF(sf.12.scoring!I6&lt;1,"NA",IF(sf.12.scoring!I6&gt;5,"NA",sf.12.scoring!I6))</f>
        <v>NA</v>
      </c>
      <c r="J6" t="str">
        <f>IF(sf.12.scoring!J6&lt;1,"NA",IF(sf.12.scoring!J6&gt;6,"NA",sf.12.scoring!J6))</f>
        <v>NA</v>
      </c>
      <c r="K6" t="str">
        <f>IF(sf.12.scoring!K6&lt;1,"NA",IF(sf.12.scoring!K6&gt;6,"NA",sf.12.scoring!K6))</f>
        <v>NA</v>
      </c>
      <c r="L6" t="str">
        <f>IF(sf.12.scoring!L6&lt;1,"NA",IF(sf.12.scoring!L6&gt;6,"NA",sf.12.scoring!L6))</f>
        <v>NA</v>
      </c>
      <c r="M6" t="str">
        <f>IF(sf.12.scoring!M6&lt;1,"NA",IF(sf.12.scoring!M6&gt;5,"NA",sf.12.scoring!M6))</f>
        <v>NA</v>
      </c>
      <c r="N6" t="str">
        <f t="shared" si="0"/>
        <v>NA</v>
      </c>
      <c r="O6" t="str">
        <f t="shared" si="1"/>
        <v>NA</v>
      </c>
      <c r="P6" t="str">
        <f t="shared" si="2"/>
        <v>NA</v>
      </c>
      <c r="Q6" t="str">
        <f t="shared" si="3"/>
        <v>NA</v>
      </c>
    </row>
    <row r="7" spans="1:17" x14ac:dyDescent="0.2">
      <c r="A7" s="1">
        <v>6</v>
      </c>
      <c r="B7" t="str">
        <f>IF(sf.12.scoring!B7&lt;1,"NA",IF(sf.12.scoring!B7&gt;5,"NA",sf.12.scoring!B7))</f>
        <v>NA</v>
      </c>
      <c r="C7" t="str">
        <f>IF(sf.12.scoring!C7&lt;1,"NA",IF(sf.12.scoring!C7&gt;3,"NA",sf.12.scoring!C7))</f>
        <v>NA</v>
      </c>
      <c r="D7" t="str">
        <f>IF(sf.12.scoring!D7&lt;1,"NA",IF(sf.12.scoring!D7&gt;3,"NA",sf.12.scoring!D7))</f>
        <v>NA</v>
      </c>
      <c r="E7" t="str">
        <f>IF(sf.12.scoring!E7&lt;1,"NA",IF(sf.12.scoring!E7&gt;2,"NA",sf.12.scoring!E7))</f>
        <v>NA</v>
      </c>
      <c r="F7" t="str">
        <f>IF(sf.12.scoring!F7&lt;1,"NA",IF(sf.12.scoring!F7&gt;2,"NA",sf.12.scoring!F7))</f>
        <v>NA</v>
      </c>
      <c r="G7" t="str">
        <f>IF(sf.12.scoring!G7&lt;1,"NA",IF(sf.12.scoring!G7&gt;2,"NA",sf.12.scoring!G7))</f>
        <v>NA</v>
      </c>
      <c r="H7" t="str">
        <f>IF(sf.12.scoring!H7&lt;1,"NA",IF(sf.12.scoring!H7&gt;2,"NA",sf.12.scoring!H7))</f>
        <v>NA</v>
      </c>
      <c r="I7" t="str">
        <f>IF(sf.12.scoring!I7&lt;1,"NA",IF(sf.12.scoring!I7&gt;5,"NA",sf.12.scoring!I7))</f>
        <v>NA</v>
      </c>
      <c r="J7" t="str">
        <f>IF(sf.12.scoring!J7&lt;1,"NA",IF(sf.12.scoring!J7&gt;6,"NA",sf.12.scoring!J7))</f>
        <v>NA</v>
      </c>
      <c r="K7" t="str">
        <f>IF(sf.12.scoring!K7&lt;1,"NA",IF(sf.12.scoring!K7&gt;6,"NA",sf.12.scoring!K7))</f>
        <v>NA</v>
      </c>
      <c r="L7" t="str">
        <f>IF(sf.12.scoring!L7&lt;1,"NA",IF(sf.12.scoring!L7&gt;6,"NA",sf.12.scoring!L7))</f>
        <v>NA</v>
      </c>
      <c r="M7" t="str">
        <f>IF(sf.12.scoring!M7&lt;1,"NA",IF(sf.12.scoring!M7&gt;5,"NA",sf.12.scoring!M7))</f>
        <v>NA</v>
      </c>
      <c r="N7" t="str">
        <f t="shared" si="0"/>
        <v>NA</v>
      </c>
      <c r="O7" t="str">
        <f t="shared" si="1"/>
        <v>NA</v>
      </c>
      <c r="P7" t="str">
        <f t="shared" si="2"/>
        <v>NA</v>
      </c>
      <c r="Q7" t="str">
        <f t="shared" si="3"/>
        <v>NA</v>
      </c>
    </row>
    <row r="8" spans="1:17" x14ac:dyDescent="0.2">
      <c r="A8" s="1">
        <v>7</v>
      </c>
      <c r="B8" t="str">
        <f>IF(sf.12.scoring!B8&lt;1,"NA",IF(sf.12.scoring!B8&gt;5,"NA",sf.12.scoring!B8))</f>
        <v>NA</v>
      </c>
      <c r="C8" t="str">
        <f>IF(sf.12.scoring!C8&lt;1,"NA",IF(sf.12.scoring!C8&gt;3,"NA",sf.12.scoring!C8))</f>
        <v>NA</v>
      </c>
      <c r="D8" t="str">
        <f>IF(sf.12.scoring!D8&lt;1,"NA",IF(sf.12.scoring!D8&gt;3,"NA",sf.12.scoring!D8))</f>
        <v>NA</v>
      </c>
      <c r="E8" t="str">
        <f>IF(sf.12.scoring!E8&lt;1,"NA",IF(sf.12.scoring!E8&gt;2,"NA",sf.12.scoring!E8))</f>
        <v>NA</v>
      </c>
      <c r="F8" t="str">
        <f>IF(sf.12.scoring!F8&lt;1,"NA",IF(sf.12.scoring!F8&gt;2,"NA",sf.12.scoring!F8))</f>
        <v>NA</v>
      </c>
      <c r="G8" t="str">
        <f>IF(sf.12.scoring!G8&lt;1,"NA",IF(sf.12.scoring!G8&gt;2,"NA",sf.12.scoring!G8))</f>
        <v>NA</v>
      </c>
      <c r="H8" t="str">
        <f>IF(sf.12.scoring!H8&lt;1,"NA",IF(sf.12.scoring!H8&gt;2,"NA",sf.12.scoring!H8))</f>
        <v>NA</v>
      </c>
      <c r="I8" t="str">
        <f>IF(sf.12.scoring!I8&lt;1,"NA",IF(sf.12.scoring!I8&gt;5,"NA",sf.12.scoring!I8))</f>
        <v>NA</v>
      </c>
      <c r="J8" t="str">
        <f>IF(sf.12.scoring!J8&lt;1,"NA",IF(sf.12.scoring!J8&gt;6,"NA",sf.12.scoring!J8))</f>
        <v>NA</v>
      </c>
      <c r="K8" t="str">
        <f>IF(sf.12.scoring!K8&lt;1,"NA",IF(sf.12.scoring!K8&gt;6,"NA",sf.12.scoring!K8))</f>
        <v>NA</v>
      </c>
      <c r="L8" t="str">
        <f>IF(sf.12.scoring!L8&lt;1,"NA",IF(sf.12.scoring!L8&gt;6,"NA",sf.12.scoring!L8))</f>
        <v>NA</v>
      </c>
      <c r="M8" t="str">
        <f>IF(sf.12.scoring!M8&lt;1,"NA",IF(sf.12.scoring!M8&gt;5,"NA",sf.12.scoring!M8))</f>
        <v>NA</v>
      </c>
      <c r="N8" t="str">
        <f t="shared" si="0"/>
        <v>NA</v>
      </c>
      <c r="O8" t="str">
        <f t="shared" si="1"/>
        <v>NA</v>
      </c>
      <c r="P8" t="str">
        <f t="shared" si="2"/>
        <v>NA</v>
      </c>
      <c r="Q8" t="str">
        <f t="shared" si="3"/>
        <v>NA</v>
      </c>
    </row>
    <row r="9" spans="1:17" x14ac:dyDescent="0.2">
      <c r="A9" s="1">
        <v>8</v>
      </c>
      <c r="B9" t="str">
        <f>IF(sf.12.scoring!B9&lt;1,"NA",IF(sf.12.scoring!B9&gt;5,"NA",sf.12.scoring!B9))</f>
        <v>NA</v>
      </c>
      <c r="C9" t="str">
        <f>IF(sf.12.scoring!C9&lt;1,"NA",IF(sf.12.scoring!C9&gt;3,"NA",sf.12.scoring!C9))</f>
        <v>NA</v>
      </c>
      <c r="D9" t="str">
        <f>IF(sf.12.scoring!D9&lt;1,"NA",IF(sf.12.scoring!D9&gt;3,"NA",sf.12.scoring!D9))</f>
        <v>NA</v>
      </c>
      <c r="E9" t="str">
        <f>IF(sf.12.scoring!E9&lt;1,"NA",IF(sf.12.scoring!E9&gt;2,"NA",sf.12.scoring!E9))</f>
        <v>NA</v>
      </c>
      <c r="F9" t="str">
        <f>IF(sf.12.scoring!F9&lt;1,"NA",IF(sf.12.scoring!F9&gt;2,"NA",sf.12.scoring!F9))</f>
        <v>NA</v>
      </c>
      <c r="G9" t="str">
        <f>IF(sf.12.scoring!G9&lt;1,"NA",IF(sf.12.scoring!G9&gt;2,"NA",sf.12.scoring!G9))</f>
        <v>NA</v>
      </c>
      <c r="H9" t="str">
        <f>IF(sf.12.scoring!H9&lt;1,"NA",IF(sf.12.scoring!H9&gt;2,"NA",sf.12.scoring!H9))</f>
        <v>NA</v>
      </c>
      <c r="I9" t="str">
        <f>IF(sf.12.scoring!I9&lt;1,"NA",IF(sf.12.scoring!I9&gt;5,"NA",sf.12.scoring!I9))</f>
        <v>NA</v>
      </c>
      <c r="J9" t="str">
        <f>IF(sf.12.scoring!J9&lt;1,"NA",IF(sf.12.scoring!J9&gt;6,"NA",sf.12.scoring!J9))</f>
        <v>NA</v>
      </c>
      <c r="K9" t="str">
        <f>IF(sf.12.scoring!K9&lt;1,"NA",IF(sf.12.scoring!K9&gt;6,"NA",sf.12.scoring!K9))</f>
        <v>NA</v>
      </c>
      <c r="L9" t="str">
        <f>IF(sf.12.scoring!L9&lt;1,"NA",IF(sf.12.scoring!L9&gt;6,"NA",sf.12.scoring!L9))</f>
        <v>NA</v>
      </c>
      <c r="M9" t="str">
        <f>IF(sf.12.scoring!M9&lt;1,"NA",IF(sf.12.scoring!M9&gt;5,"NA",sf.12.scoring!M9))</f>
        <v>NA</v>
      </c>
      <c r="N9" t="str">
        <f t="shared" si="0"/>
        <v>NA</v>
      </c>
      <c r="O9" t="str">
        <f t="shared" si="1"/>
        <v>NA</v>
      </c>
      <c r="P9" t="str">
        <f t="shared" si="2"/>
        <v>NA</v>
      </c>
      <c r="Q9" t="str">
        <f t="shared" si="3"/>
        <v>NA</v>
      </c>
    </row>
    <row r="10" spans="1:17" x14ac:dyDescent="0.2">
      <c r="A10" s="1">
        <v>9</v>
      </c>
      <c r="B10" t="str">
        <f>IF(sf.12.scoring!B10&lt;1,"NA",IF(sf.12.scoring!B10&gt;5,"NA",sf.12.scoring!B10))</f>
        <v>NA</v>
      </c>
      <c r="C10" t="str">
        <f>IF(sf.12.scoring!C10&lt;1,"NA",IF(sf.12.scoring!C10&gt;3,"NA",sf.12.scoring!C10))</f>
        <v>NA</v>
      </c>
      <c r="D10" t="str">
        <f>IF(sf.12.scoring!D10&lt;1,"NA",IF(sf.12.scoring!D10&gt;3,"NA",sf.12.scoring!D10))</f>
        <v>NA</v>
      </c>
      <c r="E10" t="str">
        <f>IF(sf.12.scoring!E10&lt;1,"NA",IF(sf.12.scoring!E10&gt;2,"NA",sf.12.scoring!E10))</f>
        <v>NA</v>
      </c>
      <c r="F10" t="str">
        <f>IF(sf.12.scoring!F10&lt;1,"NA",IF(sf.12.scoring!F10&gt;2,"NA",sf.12.scoring!F10))</f>
        <v>NA</v>
      </c>
      <c r="G10" t="str">
        <f>IF(sf.12.scoring!G10&lt;1,"NA",IF(sf.12.scoring!G10&gt;2,"NA",sf.12.scoring!G10))</f>
        <v>NA</v>
      </c>
      <c r="H10" t="str">
        <f>IF(sf.12.scoring!H10&lt;1,"NA",IF(sf.12.scoring!H10&gt;2,"NA",sf.12.scoring!H10))</f>
        <v>NA</v>
      </c>
      <c r="I10" t="str">
        <f>IF(sf.12.scoring!I10&lt;1,"NA",IF(sf.12.scoring!I10&gt;5,"NA",sf.12.scoring!I10))</f>
        <v>NA</v>
      </c>
      <c r="J10" t="str">
        <f>IF(sf.12.scoring!J10&lt;1,"NA",IF(sf.12.scoring!J10&gt;6,"NA",sf.12.scoring!J10))</f>
        <v>NA</v>
      </c>
      <c r="K10" t="str">
        <f>IF(sf.12.scoring!K10&lt;1,"NA",IF(sf.12.scoring!K10&gt;6,"NA",sf.12.scoring!K10))</f>
        <v>NA</v>
      </c>
      <c r="L10" t="str">
        <f>IF(sf.12.scoring!L10&lt;1,"NA",IF(sf.12.scoring!L10&gt;6,"NA",sf.12.scoring!L10))</f>
        <v>NA</v>
      </c>
      <c r="M10" t="str">
        <f>IF(sf.12.scoring!M10&lt;1,"NA",IF(sf.12.scoring!M10&gt;5,"NA",sf.12.scoring!M10))</f>
        <v>NA</v>
      </c>
      <c r="N10" t="str">
        <f t="shared" si="0"/>
        <v>NA</v>
      </c>
      <c r="O10" t="str">
        <f t="shared" si="1"/>
        <v>NA</v>
      </c>
      <c r="P10" t="str">
        <f t="shared" si="2"/>
        <v>NA</v>
      </c>
      <c r="Q10" t="str">
        <f t="shared" si="3"/>
        <v>NA</v>
      </c>
    </row>
    <row r="11" spans="1:17" x14ac:dyDescent="0.2">
      <c r="A11" s="1">
        <v>10</v>
      </c>
      <c r="B11" t="str">
        <f>IF(sf.12.scoring!B11&lt;1,"NA",IF(sf.12.scoring!B11&gt;5,"NA",sf.12.scoring!B11))</f>
        <v>NA</v>
      </c>
      <c r="C11" t="str">
        <f>IF(sf.12.scoring!C11&lt;1,"NA",IF(sf.12.scoring!C11&gt;3,"NA",sf.12.scoring!C11))</f>
        <v>NA</v>
      </c>
      <c r="D11" t="str">
        <f>IF(sf.12.scoring!D11&lt;1,"NA",IF(sf.12.scoring!D11&gt;3,"NA",sf.12.scoring!D11))</f>
        <v>NA</v>
      </c>
      <c r="E11" t="str">
        <f>IF(sf.12.scoring!E11&lt;1,"NA",IF(sf.12.scoring!E11&gt;2,"NA",sf.12.scoring!E11))</f>
        <v>NA</v>
      </c>
      <c r="F11" t="str">
        <f>IF(sf.12.scoring!F11&lt;1,"NA",IF(sf.12.scoring!F11&gt;2,"NA",sf.12.scoring!F11))</f>
        <v>NA</v>
      </c>
      <c r="G11" t="str">
        <f>IF(sf.12.scoring!G11&lt;1,"NA",IF(sf.12.scoring!G11&gt;2,"NA",sf.12.scoring!G11))</f>
        <v>NA</v>
      </c>
      <c r="H11" t="str">
        <f>IF(sf.12.scoring!H11&lt;1,"NA",IF(sf.12.scoring!H11&gt;2,"NA",sf.12.scoring!H11))</f>
        <v>NA</v>
      </c>
      <c r="I11" t="str">
        <f>IF(sf.12.scoring!I11&lt;1,"NA",IF(sf.12.scoring!I11&gt;5,"NA",sf.12.scoring!I11))</f>
        <v>NA</v>
      </c>
      <c r="J11" t="str">
        <f>IF(sf.12.scoring!J11&lt;1,"NA",IF(sf.12.scoring!J11&gt;6,"NA",sf.12.scoring!J11))</f>
        <v>NA</v>
      </c>
      <c r="K11" t="str">
        <f>IF(sf.12.scoring!K11&lt;1,"NA",IF(sf.12.scoring!K11&gt;6,"NA",sf.12.scoring!K11))</f>
        <v>NA</v>
      </c>
      <c r="L11" t="str">
        <f>IF(sf.12.scoring!L11&lt;1,"NA",IF(sf.12.scoring!L11&gt;6,"NA",sf.12.scoring!L11))</f>
        <v>NA</v>
      </c>
      <c r="M11" t="str">
        <f>IF(sf.12.scoring!M11&lt;1,"NA",IF(sf.12.scoring!M11&gt;5,"NA",sf.12.scoring!M11))</f>
        <v>NA</v>
      </c>
      <c r="N11" t="str">
        <f t="shared" si="0"/>
        <v>NA</v>
      </c>
      <c r="O11" t="str">
        <f t="shared" si="1"/>
        <v>NA</v>
      </c>
      <c r="P11" t="str">
        <f t="shared" si="2"/>
        <v>NA</v>
      </c>
      <c r="Q11" t="str">
        <f t="shared" si="3"/>
        <v>NA</v>
      </c>
    </row>
    <row r="12" spans="1:17" x14ac:dyDescent="0.2">
      <c r="A12" s="1">
        <v>11</v>
      </c>
      <c r="B12" t="str">
        <f>IF(sf.12.scoring!B12&lt;1,"NA",IF(sf.12.scoring!B12&gt;5,"NA",sf.12.scoring!B12))</f>
        <v>NA</v>
      </c>
      <c r="C12" t="str">
        <f>IF(sf.12.scoring!C12&lt;1,"NA",IF(sf.12.scoring!C12&gt;3,"NA",sf.12.scoring!C12))</f>
        <v>NA</v>
      </c>
      <c r="D12" t="str">
        <f>IF(sf.12.scoring!D12&lt;1,"NA",IF(sf.12.scoring!D12&gt;3,"NA",sf.12.scoring!D12))</f>
        <v>NA</v>
      </c>
      <c r="E12" t="str">
        <f>IF(sf.12.scoring!E12&lt;1,"NA",IF(sf.12.scoring!E12&gt;2,"NA",sf.12.scoring!E12))</f>
        <v>NA</v>
      </c>
      <c r="F12" t="str">
        <f>IF(sf.12.scoring!F12&lt;1,"NA",IF(sf.12.scoring!F12&gt;2,"NA",sf.12.scoring!F12))</f>
        <v>NA</v>
      </c>
      <c r="G12" t="str">
        <f>IF(sf.12.scoring!G12&lt;1,"NA",IF(sf.12.scoring!G12&gt;2,"NA",sf.12.scoring!G12))</f>
        <v>NA</v>
      </c>
      <c r="H12" t="str">
        <f>IF(sf.12.scoring!H12&lt;1,"NA",IF(sf.12.scoring!H12&gt;2,"NA",sf.12.scoring!H12))</f>
        <v>NA</v>
      </c>
      <c r="I12" t="str">
        <f>IF(sf.12.scoring!I12&lt;1,"NA",IF(sf.12.scoring!I12&gt;5,"NA",sf.12.scoring!I12))</f>
        <v>NA</v>
      </c>
      <c r="J12" t="str">
        <f>IF(sf.12.scoring!J12&lt;1,"NA",IF(sf.12.scoring!J12&gt;6,"NA",sf.12.scoring!J12))</f>
        <v>NA</v>
      </c>
      <c r="K12" t="str">
        <f>IF(sf.12.scoring!K12&lt;1,"NA",IF(sf.12.scoring!K12&gt;6,"NA",sf.12.scoring!K12))</f>
        <v>NA</v>
      </c>
      <c r="L12" t="str">
        <f>IF(sf.12.scoring!L12&lt;1,"NA",IF(sf.12.scoring!L12&gt;6,"NA",sf.12.scoring!L12))</f>
        <v>NA</v>
      </c>
      <c r="M12" t="str">
        <f>IF(sf.12.scoring!M12&lt;1,"NA",IF(sf.12.scoring!M12&gt;5,"NA",sf.12.scoring!M12))</f>
        <v>NA</v>
      </c>
      <c r="N12" t="str">
        <f t="shared" si="0"/>
        <v>NA</v>
      </c>
      <c r="O12" t="str">
        <f t="shared" si="1"/>
        <v>NA</v>
      </c>
      <c r="P12" t="str">
        <f t="shared" si="2"/>
        <v>NA</v>
      </c>
      <c r="Q12" t="str">
        <f t="shared" si="3"/>
        <v>NA</v>
      </c>
    </row>
    <row r="13" spans="1:17" x14ac:dyDescent="0.2">
      <c r="A13" s="1">
        <v>12</v>
      </c>
      <c r="B13" t="str">
        <f>IF(sf.12.scoring!B13&lt;1,"NA",IF(sf.12.scoring!B13&gt;5,"NA",sf.12.scoring!B13))</f>
        <v>NA</v>
      </c>
      <c r="C13" t="str">
        <f>IF(sf.12.scoring!C13&lt;1,"NA",IF(sf.12.scoring!C13&gt;3,"NA",sf.12.scoring!C13))</f>
        <v>NA</v>
      </c>
      <c r="D13" t="str">
        <f>IF(sf.12.scoring!D13&lt;1,"NA",IF(sf.12.scoring!D13&gt;3,"NA",sf.12.scoring!D13))</f>
        <v>NA</v>
      </c>
      <c r="E13" t="str">
        <f>IF(sf.12.scoring!E13&lt;1,"NA",IF(sf.12.scoring!E13&gt;2,"NA",sf.12.scoring!E13))</f>
        <v>NA</v>
      </c>
      <c r="F13" t="str">
        <f>IF(sf.12.scoring!F13&lt;1,"NA",IF(sf.12.scoring!F13&gt;2,"NA",sf.12.scoring!F13))</f>
        <v>NA</v>
      </c>
      <c r="G13" t="str">
        <f>IF(sf.12.scoring!G13&lt;1,"NA",IF(sf.12.scoring!G13&gt;2,"NA",sf.12.scoring!G13))</f>
        <v>NA</v>
      </c>
      <c r="H13" t="str">
        <f>IF(sf.12.scoring!H13&lt;1,"NA",IF(sf.12.scoring!H13&gt;2,"NA",sf.12.scoring!H13))</f>
        <v>NA</v>
      </c>
      <c r="I13" t="str">
        <f>IF(sf.12.scoring!I13&lt;1,"NA",IF(sf.12.scoring!I13&gt;5,"NA",sf.12.scoring!I13))</f>
        <v>NA</v>
      </c>
      <c r="J13" t="str">
        <f>IF(sf.12.scoring!J13&lt;1,"NA",IF(sf.12.scoring!J13&gt;6,"NA",sf.12.scoring!J13))</f>
        <v>NA</v>
      </c>
      <c r="K13" t="str">
        <f>IF(sf.12.scoring!K13&lt;1,"NA",IF(sf.12.scoring!K13&gt;6,"NA",sf.12.scoring!K13))</f>
        <v>NA</v>
      </c>
      <c r="L13" t="str">
        <f>IF(sf.12.scoring!L13&lt;1,"NA",IF(sf.12.scoring!L13&gt;6,"NA",sf.12.scoring!L13))</f>
        <v>NA</v>
      </c>
      <c r="M13" t="str">
        <f>IF(sf.12.scoring!M13&lt;1,"NA",IF(sf.12.scoring!M13&gt;5,"NA",sf.12.scoring!M13))</f>
        <v>NA</v>
      </c>
      <c r="N13" t="str">
        <f t="shared" si="0"/>
        <v>NA</v>
      </c>
      <c r="O13" t="str">
        <f t="shared" si="1"/>
        <v>NA</v>
      </c>
      <c r="P13" t="str">
        <f t="shared" si="2"/>
        <v>NA</v>
      </c>
      <c r="Q13" t="str">
        <f t="shared" si="3"/>
        <v>NA</v>
      </c>
    </row>
    <row r="14" spans="1:17" x14ac:dyDescent="0.2">
      <c r="A14" s="1">
        <v>13</v>
      </c>
      <c r="B14" t="str">
        <f>IF(sf.12.scoring!B14&lt;1,"NA",IF(sf.12.scoring!B14&gt;5,"NA",sf.12.scoring!B14))</f>
        <v>NA</v>
      </c>
      <c r="C14" t="str">
        <f>IF(sf.12.scoring!C14&lt;1,"NA",IF(sf.12.scoring!C14&gt;3,"NA",sf.12.scoring!C14))</f>
        <v>NA</v>
      </c>
      <c r="D14" t="str">
        <f>IF(sf.12.scoring!D14&lt;1,"NA",IF(sf.12.scoring!D14&gt;3,"NA",sf.12.scoring!D14))</f>
        <v>NA</v>
      </c>
      <c r="E14" t="str">
        <f>IF(sf.12.scoring!E14&lt;1,"NA",IF(sf.12.scoring!E14&gt;2,"NA",sf.12.scoring!E14))</f>
        <v>NA</v>
      </c>
      <c r="F14" t="str">
        <f>IF(sf.12.scoring!F14&lt;1,"NA",IF(sf.12.scoring!F14&gt;2,"NA",sf.12.scoring!F14))</f>
        <v>NA</v>
      </c>
      <c r="G14" t="str">
        <f>IF(sf.12.scoring!G14&lt;1,"NA",IF(sf.12.scoring!G14&gt;2,"NA",sf.12.scoring!G14))</f>
        <v>NA</v>
      </c>
      <c r="H14" t="str">
        <f>IF(sf.12.scoring!H14&lt;1,"NA",IF(sf.12.scoring!H14&gt;2,"NA",sf.12.scoring!H14))</f>
        <v>NA</v>
      </c>
      <c r="I14" t="str">
        <f>IF(sf.12.scoring!I14&lt;1,"NA",IF(sf.12.scoring!I14&gt;5,"NA",sf.12.scoring!I14))</f>
        <v>NA</v>
      </c>
      <c r="J14" t="str">
        <f>IF(sf.12.scoring!J14&lt;1,"NA",IF(sf.12.scoring!J14&gt;6,"NA",sf.12.scoring!J14))</f>
        <v>NA</v>
      </c>
      <c r="K14" t="str">
        <f>IF(sf.12.scoring!K14&lt;1,"NA",IF(sf.12.scoring!K14&gt;6,"NA",sf.12.scoring!K14))</f>
        <v>NA</v>
      </c>
      <c r="L14" t="str">
        <f>IF(sf.12.scoring!L14&lt;1,"NA",IF(sf.12.scoring!L14&gt;6,"NA",sf.12.scoring!L14))</f>
        <v>NA</v>
      </c>
      <c r="M14" t="str">
        <f>IF(sf.12.scoring!M14&lt;1,"NA",IF(sf.12.scoring!M14&gt;5,"NA",sf.12.scoring!M14))</f>
        <v>NA</v>
      </c>
      <c r="N14" t="str">
        <f t="shared" si="0"/>
        <v>NA</v>
      </c>
      <c r="O14" t="str">
        <f t="shared" si="1"/>
        <v>NA</v>
      </c>
      <c r="P14" t="str">
        <f t="shared" si="2"/>
        <v>NA</v>
      </c>
      <c r="Q14" t="str">
        <f t="shared" si="3"/>
        <v>NA</v>
      </c>
    </row>
    <row r="15" spans="1:17" x14ac:dyDescent="0.2">
      <c r="A15" s="1">
        <v>14</v>
      </c>
      <c r="B15" t="str">
        <f>IF(sf.12.scoring!B15&lt;1,"NA",IF(sf.12.scoring!B15&gt;5,"NA",sf.12.scoring!B15))</f>
        <v>NA</v>
      </c>
      <c r="C15" t="str">
        <f>IF(sf.12.scoring!C15&lt;1,"NA",IF(sf.12.scoring!C15&gt;3,"NA",sf.12.scoring!C15))</f>
        <v>NA</v>
      </c>
      <c r="D15" t="str">
        <f>IF(sf.12.scoring!D15&lt;1,"NA",IF(sf.12.scoring!D15&gt;3,"NA",sf.12.scoring!D15))</f>
        <v>NA</v>
      </c>
      <c r="E15" t="str">
        <f>IF(sf.12.scoring!E15&lt;1,"NA",IF(sf.12.scoring!E15&gt;2,"NA",sf.12.scoring!E15))</f>
        <v>NA</v>
      </c>
      <c r="F15" t="str">
        <f>IF(sf.12.scoring!F15&lt;1,"NA",IF(sf.12.scoring!F15&gt;2,"NA",sf.12.scoring!F15))</f>
        <v>NA</v>
      </c>
      <c r="G15" t="str">
        <f>IF(sf.12.scoring!G15&lt;1,"NA",IF(sf.12.scoring!G15&gt;2,"NA",sf.12.scoring!G15))</f>
        <v>NA</v>
      </c>
      <c r="H15" t="str">
        <f>IF(sf.12.scoring!H15&lt;1,"NA",IF(sf.12.scoring!H15&gt;2,"NA",sf.12.scoring!H15))</f>
        <v>NA</v>
      </c>
      <c r="I15" t="str">
        <f>IF(sf.12.scoring!I15&lt;1,"NA",IF(sf.12.scoring!I15&gt;5,"NA",sf.12.scoring!I15))</f>
        <v>NA</v>
      </c>
      <c r="J15" t="str">
        <f>IF(sf.12.scoring!J15&lt;1,"NA",IF(sf.12.scoring!J15&gt;6,"NA",sf.12.scoring!J15))</f>
        <v>NA</v>
      </c>
      <c r="K15" t="str">
        <f>IF(sf.12.scoring!K15&lt;1,"NA",IF(sf.12.scoring!K15&gt;6,"NA",sf.12.scoring!K15))</f>
        <v>NA</v>
      </c>
      <c r="L15" t="str">
        <f>IF(sf.12.scoring!L15&lt;1,"NA",IF(sf.12.scoring!L15&gt;6,"NA",sf.12.scoring!L15))</f>
        <v>NA</v>
      </c>
      <c r="M15" t="str">
        <f>IF(sf.12.scoring!M15&lt;1,"NA",IF(sf.12.scoring!M15&gt;5,"NA",sf.12.scoring!M15))</f>
        <v>NA</v>
      </c>
      <c r="N15" t="str">
        <f t="shared" si="0"/>
        <v>NA</v>
      </c>
      <c r="O15" t="str">
        <f t="shared" si="1"/>
        <v>NA</v>
      </c>
      <c r="P15" t="str">
        <f t="shared" si="2"/>
        <v>NA</v>
      </c>
      <c r="Q15" t="str">
        <f t="shared" si="3"/>
        <v>NA</v>
      </c>
    </row>
    <row r="16" spans="1:17" x14ac:dyDescent="0.2">
      <c r="A16" s="1">
        <v>15</v>
      </c>
      <c r="B16" t="str">
        <f>IF(sf.12.scoring!B16&lt;1,"NA",IF(sf.12.scoring!B16&gt;5,"NA",sf.12.scoring!B16))</f>
        <v>NA</v>
      </c>
      <c r="C16" t="str">
        <f>IF(sf.12.scoring!C16&lt;1,"NA",IF(sf.12.scoring!C16&gt;3,"NA",sf.12.scoring!C16))</f>
        <v>NA</v>
      </c>
      <c r="D16" t="str">
        <f>IF(sf.12.scoring!D16&lt;1,"NA",IF(sf.12.scoring!D16&gt;3,"NA",sf.12.scoring!D16))</f>
        <v>NA</v>
      </c>
      <c r="E16" t="str">
        <f>IF(sf.12.scoring!E16&lt;1,"NA",IF(sf.12.scoring!E16&gt;2,"NA",sf.12.scoring!E16))</f>
        <v>NA</v>
      </c>
      <c r="F16" t="str">
        <f>IF(sf.12.scoring!F16&lt;1,"NA",IF(sf.12.scoring!F16&gt;2,"NA",sf.12.scoring!F16))</f>
        <v>NA</v>
      </c>
      <c r="G16" t="str">
        <f>IF(sf.12.scoring!G16&lt;1,"NA",IF(sf.12.scoring!G16&gt;2,"NA",sf.12.scoring!G16))</f>
        <v>NA</v>
      </c>
      <c r="H16" t="str">
        <f>IF(sf.12.scoring!H16&lt;1,"NA",IF(sf.12.scoring!H16&gt;2,"NA",sf.12.scoring!H16))</f>
        <v>NA</v>
      </c>
      <c r="I16" t="str">
        <f>IF(sf.12.scoring!I16&lt;1,"NA",IF(sf.12.scoring!I16&gt;5,"NA",sf.12.scoring!I16))</f>
        <v>NA</v>
      </c>
      <c r="J16" t="str">
        <f>IF(sf.12.scoring!J16&lt;1,"NA",IF(sf.12.scoring!J16&gt;6,"NA",sf.12.scoring!J16))</f>
        <v>NA</v>
      </c>
      <c r="K16" t="str">
        <f>IF(sf.12.scoring!K16&lt;1,"NA",IF(sf.12.scoring!K16&gt;6,"NA",sf.12.scoring!K16))</f>
        <v>NA</v>
      </c>
      <c r="L16" t="str">
        <f>IF(sf.12.scoring!L16&lt;1,"NA",IF(sf.12.scoring!L16&gt;6,"NA",sf.12.scoring!L16))</f>
        <v>NA</v>
      </c>
      <c r="M16" t="str">
        <f>IF(sf.12.scoring!M16&lt;1,"NA",IF(sf.12.scoring!M16&gt;5,"NA",sf.12.scoring!M16))</f>
        <v>NA</v>
      </c>
      <c r="N16" t="str">
        <f t="shared" si="0"/>
        <v>NA</v>
      </c>
      <c r="O16" t="str">
        <f t="shared" si="1"/>
        <v>NA</v>
      </c>
      <c r="P16" t="str">
        <f t="shared" si="2"/>
        <v>NA</v>
      </c>
      <c r="Q16" t="str">
        <f t="shared" si="3"/>
        <v>NA</v>
      </c>
    </row>
    <row r="17" spans="1:17" x14ac:dyDescent="0.2">
      <c r="A17" s="1">
        <v>16</v>
      </c>
      <c r="B17" t="str">
        <f>IF(sf.12.scoring!B17&lt;1,"NA",IF(sf.12.scoring!B17&gt;5,"NA",sf.12.scoring!B17))</f>
        <v>NA</v>
      </c>
      <c r="C17" t="str">
        <f>IF(sf.12.scoring!C17&lt;1,"NA",IF(sf.12.scoring!C17&gt;3,"NA",sf.12.scoring!C17))</f>
        <v>NA</v>
      </c>
      <c r="D17" t="str">
        <f>IF(sf.12.scoring!D17&lt;1,"NA",IF(sf.12.scoring!D17&gt;3,"NA",sf.12.scoring!D17))</f>
        <v>NA</v>
      </c>
      <c r="E17" t="str">
        <f>IF(sf.12.scoring!E17&lt;1,"NA",IF(sf.12.scoring!E17&gt;2,"NA",sf.12.scoring!E17))</f>
        <v>NA</v>
      </c>
      <c r="F17" t="str">
        <f>IF(sf.12.scoring!F17&lt;1,"NA",IF(sf.12.scoring!F17&gt;2,"NA",sf.12.scoring!F17))</f>
        <v>NA</v>
      </c>
      <c r="G17" t="str">
        <f>IF(sf.12.scoring!G17&lt;1,"NA",IF(sf.12.scoring!G17&gt;2,"NA",sf.12.scoring!G17))</f>
        <v>NA</v>
      </c>
      <c r="H17" t="str">
        <f>IF(sf.12.scoring!H17&lt;1,"NA",IF(sf.12.scoring!H17&gt;2,"NA",sf.12.scoring!H17))</f>
        <v>NA</v>
      </c>
      <c r="I17" t="str">
        <f>IF(sf.12.scoring!I17&lt;1,"NA",IF(sf.12.scoring!I17&gt;5,"NA",sf.12.scoring!I17))</f>
        <v>NA</v>
      </c>
      <c r="J17" t="str">
        <f>IF(sf.12.scoring!J17&lt;1,"NA",IF(sf.12.scoring!J17&gt;6,"NA",sf.12.scoring!J17))</f>
        <v>NA</v>
      </c>
      <c r="K17" t="str">
        <f>IF(sf.12.scoring!K17&lt;1,"NA",IF(sf.12.scoring!K17&gt;6,"NA",sf.12.scoring!K17))</f>
        <v>NA</v>
      </c>
      <c r="L17" t="str">
        <f>IF(sf.12.scoring!L17&lt;1,"NA",IF(sf.12.scoring!L17&gt;6,"NA",sf.12.scoring!L17))</f>
        <v>NA</v>
      </c>
      <c r="M17" t="str">
        <f>IF(sf.12.scoring!M17&lt;1,"NA",IF(sf.12.scoring!M17&gt;5,"NA",sf.12.scoring!M17))</f>
        <v>NA</v>
      </c>
      <c r="N17" t="str">
        <f t="shared" si="0"/>
        <v>NA</v>
      </c>
      <c r="O17" t="str">
        <f t="shared" si="1"/>
        <v>NA</v>
      </c>
      <c r="P17" t="str">
        <f t="shared" si="2"/>
        <v>NA</v>
      </c>
      <c r="Q17" t="str">
        <f t="shared" si="3"/>
        <v>NA</v>
      </c>
    </row>
    <row r="18" spans="1:17" x14ac:dyDescent="0.2">
      <c r="A18" s="1">
        <v>17</v>
      </c>
      <c r="B18" t="str">
        <f>IF(sf.12.scoring!B18&lt;1,"NA",IF(sf.12.scoring!B18&gt;5,"NA",sf.12.scoring!B18))</f>
        <v>NA</v>
      </c>
      <c r="C18" t="str">
        <f>IF(sf.12.scoring!C18&lt;1,"NA",IF(sf.12.scoring!C18&gt;3,"NA",sf.12.scoring!C18))</f>
        <v>NA</v>
      </c>
      <c r="D18" t="str">
        <f>IF(sf.12.scoring!D18&lt;1,"NA",IF(sf.12.scoring!D18&gt;3,"NA",sf.12.scoring!D18))</f>
        <v>NA</v>
      </c>
      <c r="E18" t="str">
        <f>IF(sf.12.scoring!E18&lt;1,"NA",IF(sf.12.scoring!E18&gt;2,"NA",sf.12.scoring!E18))</f>
        <v>NA</v>
      </c>
      <c r="F18" t="str">
        <f>IF(sf.12.scoring!F18&lt;1,"NA",IF(sf.12.scoring!F18&gt;2,"NA",sf.12.scoring!F18))</f>
        <v>NA</v>
      </c>
      <c r="G18" t="str">
        <f>IF(sf.12.scoring!G18&lt;1,"NA",IF(sf.12.scoring!G18&gt;2,"NA",sf.12.scoring!G18))</f>
        <v>NA</v>
      </c>
      <c r="H18" t="str">
        <f>IF(sf.12.scoring!H18&lt;1,"NA",IF(sf.12.scoring!H18&gt;2,"NA",sf.12.scoring!H18))</f>
        <v>NA</v>
      </c>
      <c r="I18" t="str">
        <f>IF(sf.12.scoring!I18&lt;1,"NA",IF(sf.12.scoring!I18&gt;5,"NA",sf.12.scoring!I18))</f>
        <v>NA</v>
      </c>
      <c r="J18" t="str">
        <f>IF(sf.12.scoring!J18&lt;1,"NA",IF(sf.12.scoring!J18&gt;6,"NA",sf.12.scoring!J18))</f>
        <v>NA</v>
      </c>
      <c r="K18" t="str">
        <f>IF(sf.12.scoring!K18&lt;1,"NA",IF(sf.12.scoring!K18&gt;6,"NA",sf.12.scoring!K18))</f>
        <v>NA</v>
      </c>
      <c r="L18" t="str">
        <f>IF(sf.12.scoring!L18&lt;1,"NA",IF(sf.12.scoring!L18&gt;6,"NA",sf.12.scoring!L18))</f>
        <v>NA</v>
      </c>
      <c r="M18" t="str">
        <f>IF(sf.12.scoring!M18&lt;1,"NA",IF(sf.12.scoring!M18&gt;5,"NA",sf.12.scoring!M18))</f>
        <v>NA</v>
      </c>
      <c r="N18" t="str">
        <f t="shared" si="0"/>
        <v>NA</v>
      </c>
      <c r="O18" t="str">
        <f t="shared" si="1"/>
        <v>NA</v>
      </c>
      <c r="P18" t="str">
        <f t="shared" si="2"/>
        <v>NA</v>
      </c>
      <c r="Q18" t="str">
        <f t="shared" si="3"/>
        <v>NA</v>
      </c>
    </row>
    <row r="19" spans="1:17" x14ac:dyDescent="0.2">
      <c r="A19" s="1">
        <v>18</v>
      </c>
      <c r="B19" t="str">
        <f>IF(sf.12.scoring!B19&lt;1,"NA",IF(sf.12.scoring!B19&gt;5,"NA",sf.12.scoring!B19))</f>
        <v>NA</v>
      </c>
      <c r="C19" t="str">
        <f>IF(sf.12.scoring!C19&lt;1,"NA",IF(sf.12.scoring!C19&gt;3,"NA",sf.12.scoring!C19))</f>
        <v>NA</v>
      </c>
      <c r="D19" t="str">
        <f>IF(sf.12.scoring!D19&lt;1,"NA",IF(sf.12.scoring!D19&gt;3,"NA",sf.12.scoring!D19))</f>
        <v>NA</v>
      </c>
      <c r="E19" t="str">
        <f>IF(sf.12.scoring!E19&lt;1,"NA",IF(sf.12.scoring!E19&gt;2,"NA",sf.12.scoring!E19))</f>
        <v>NA</v>
      </c>
      <c r="F19" t="str">
        <f>IF(sf.12.scoring!F19&lt;1,"NA",IF(sf.12.scoring!F19&gt;2,"NA",sf.12.scoring!F19))</f>
        <v>NA</v>
      </c>
      <c r="G19" t="str">
        <f>IF(sf.12.scoring!G19&lt;1,"NA",IF(sf.12.scoring!G19&gt;2,"NA",sf.12.scoring!G19))</f>
        <v>NA</v>
      </c>
      <c r="H19" t="str">
        <f>IF(sf.12.scoring!H19&lt;1,"NA",IF(sf.12.scoring!H19&gt;2,"NA",sf.12.scoring!H19))</f>
        <v>NA</v>
      </c>
      <c r="I19" t="str">
        <f>IF(sf.12.scoring!I19&lt;1,"NA",IF(sf.12.scoring!I19&gt;5,"NA",sf.12.scoring!I19))</f>
        <v>NA</v>
      </c>
      <c r="J19" t="str">
        <f>IF(sf.12.scoring!J19&lt;1,"NA",IF(sf.12.scoring!J19&gt;6,"NA",sf.12.scoring!J19))</f>
        <v>NA</v>
      </c>
      <c r="K19" t="str">
        <f>IF(sf.12.scoring!K19&lt;1,"NA",IF(sf.12.scoring!K19&gt;6,"NA",sf.12.scoring!K19))</f>
        <v>NA</v>
      </c>
      <c r="L19" t="str">
        <f>IF(sf.12.scoring!L19&lt;1,"NA",IF(sf.12.scoring!L19&gt;6,"NA",sf.12.scoring!L19))</f>
        <v>NA</v>
      </c>
      <c r="M19" t="str">
        <f>IF(sf.12.scoring!M19&lt;1,"NA",IF(sf.12.scoring!M19&gt;5,"NA",sf.12.scoring!M19))</f>
        <v>NA</v>
      </c>
      <c r="N19" t="str">
        <f t="shared" si="0"/>
        <v>NA</v>
      </c>
      <c r="O19" t="str">
        <f t="shared" si="1"/>
        <v>NA</v>
      </c>
      <c r="P19" t="str">
        <f t="shared" si="2"/>
        <v>NA</v>
      </c>
      <c r="Q19" t="str">
        <f t="shared" si="3"/>
        <v>NA</v>
      </c>
    </row>
    <row r="20" spans="1:17" x14ac:dyDescent="0.2">
      <c r="A20" s="1">
        <v>19</v>
      </c>
      <c r="B20" t="str">
        <f>IF(sf.12.scoring!B20&lt;1,"NA",IF(sf.12.scoring!B20&gt;5,"NA",sf.12.scoring!B20))</f>
        <v>NA</v>
      </c>
      <c r="C20" t="str">
        <f>IF(sf.12.scoring!C20&lt;1,"NA",IF(sf.12.scoring!C20&gt;3,"NA",sf.12.scoring!C20))</f>
        <v>NA</v>
      </c>
      <c r="D20" t="str">
        <f>IF(sf.12.scoring!D20&lt;1,"NA",IF(sf.12.scoring!D20&gt;3,"NA",sf.12.scoring!D20))</f>
        <v>NA</v>
      </c>
      <c r="E20" t="str">
        <f>IF(sf.12.scoring!E20&lt;1,"NA",IF(sf.12.scoring!E20&gt;2,"NA",sf.12.scoring!E20))</f>
        <v>NA</v>
      </c>
      <c r="F20" t="str">
        <f>IF(sf.12.scoring!F20&lt;1,"NA",IF(sf.12.scoring!F20&gt;2,"NA",sf.12.scoring!F20))</f>
        <v>NA</v>
      </c>
      <c r="G20" t="str">
        <f>IF(sf.12.scoring!G20&lt;1,"NA",IF(sf.12.scoring!G20&gt;2,"NA",sf.12.scoring!G20))</f>
        <v>NA</v>
      </c>
      <c r="H20" t="str">
        <f>IF(sf.12.scoring!H20&lt;1,"NA",IF(sf.12.scoring!H20&gt;2,"NA",sf.12.scoring!H20))</f>
        <v>NA</v>
      </c>
      <c r="I20" t="str">
        <f>IF(sf.12.scoring!I20&lt;1,"NA",IF(sf.12.scoring!I20&gt;5,"NA",sf.12.scoring!I20))</f>
        <v>NA</v>
      </c>
      <c r="J20" t="str">
        <f>IF(sf.12.scoring!J20&lt;1,"NA",IF(sf.12.scoring!J20&gt;6,"NA",sf.12.scoring!J20))</f>
        <v>NA</v>
      </c>
      <c r="K20" t="str">
        <f>IF(sf.12.scoring!K20&lt;1,"NA",IF(sf.12.scoring!K20&gt;6,"NA",sf.12.scoring!K20))</f>
        <v>NA</v>
      </c>
      <c r="L20" t="str">
        <f>IF(sf.12.scoring!L20&lt;1,"NA",IF(sf.12.scoring!L20&gt;6,"NA",sf.12.scoring!L20))</f>
        <v>NA</v>
      </c>
      <c r="M20" t="str">
        <f>IF(sf.12.scoring!M20&lt;1,"NA",IF(sf.12.scoring!M20&gt;5,"NA",sf.12.scoring!M20))</f>
        <v>NA</v>
      </c>
      <c r="N20" t="str">
        <f t="shared" si="0"/>
        <v>NA</v>
      </c>
      <c r="O20" t="str">
        <f t="shared" si="1"/>
        <v>NA</v>
      </c>
      <c r="P20" t="str">
        <f t="shared" si="2"/>
        <v>NA</v>
      </c>
      <c r="Q20" t="str">
        <f t="shared" si="3"/>
        <v>NA</v>
      </c>
    </row>
    <row r="21" spans="1:17" x14ac:dyDescent="0.2">
      <c r="A21" s="1">
        <v>20</v>
      </c>
      <c r="B21" t="str">
        <f>IF(sf.12.scoring!B21&lt;1,"NA",IF(sf.12.scoring!B21&gt;5,"NA",sf.12.scoring!B21))</f>
        <v>NA</v>
      </c>
      <c r="C21" t="str">
        <f>IF(sf.12.scoring!C21&lt;1,"NA",IF(sf.12.scoring!C21&gt;3,"NA",sf.12.scoring!C21))</f>
        <v>NA</v>
      </c>
      <c r="D21" t="str">
        <f>IF(sf.12.scoring!D21&lt;1,"NA",IF(sf.12.scoring!D21&gt;3,"NA",sf.12.scoring!D21))</f>
        <v>NA</v>
      </c>
      <c r="E21" t="str">
        <f>IF(sf.12.scoring!E21&lt;1,"NA",IF(sf.12.scoring!E21&gt;2,"NA",sf.12.scoring!E21))</f>
        <v>NA</v>
      </c>
      <c r="F21" t="str">
        <f>IF(sf.12.scoring!F21&lt;1,"NA",IF(sf.12.scoring!F21&gt;2,"NA",sf.12.scoring!F21))</f>
        <v>NA</v>
      </c>
      <c r="G21" t="str">
        <f>IF(sf.12.scoring!G21&lt;1,"NA",IF(sf.12.scoring!G21&gt;2,"NA",sf.12.scoring!G21))</f>
        <v>NA</v>
      </c>
      <c r="H21" t="str">
        <f>IF(sf.12.scoring!H21&lt;1,"NA",IF(sf.12.scoring!H21&gt;2,"NA",sf.12.scoring!H21))</f>
        <v>NA</v>
      </c>
      <c r="I21" t="str">
        <f>IF(sf.12.scoring!I21&lt;1,"NA",IF(sf.12.scoring!I21&gt;5,"NA",sf.12.scoring!I21))</f>
        <v>NA</v>
      </c>
      <c r="J21" t="str">
        <f>IF(sf.12.scoring!J21&lt;1,"NA",IF(sf.12.scoring!J21&gt;6,"NA",sf.12.scoring!J21))</f>
        <v>NA</v>
      </c>
      <c r="K21" t="str">
        <f>IF(sf.12.scoring!K21&lt;1,"NA",IF(sf.12.scoring!K21&gt;6,"NA",sf.12.scoring!K21))</f>
        <v>NA</v>
      </c>
      <c r="L21" t="str">
        <f>IF(sf.12.scoring!L21&lt;1,"NA",IF(sf.12.scoring!L21&gt;6,"NA",sf.12.scoring!L21))</f>
        <v>NA</v>
      </c>
      <c r="M21" t="str">
        <f>IF(sf.12.scoring!M21&lt;1,"NA",IF(sf.12.scoring!M21&gt;5,"NA",sf.12.scoring!M21))</f>
        <v>NA</v>
      </c>
      <c r="N21" t="str">
        <f t="shared" si="0"/>
        <v>NA</v>
      </c>
      <c r="O21" t="str">
        <f t="shared" si="1"/>
        <v>NA</v>
      </c>
      <c r="P21" t="str">
        <f t="shared" si="2"/>
        <v>NA</v>
      </c>
      <c r="Q21" t="str">
        <f t="shared" si="3"/>
        <v>NA</v>
      </c>
    </row>
    <row r="22" spans="1:17" x14ac:dyDescent="0.2">
      <c r="A22" s="1">
        <v>21</v>
      </c>
      <c r="B22" t="str">
        <f>IF(sf.12.scoring!B22&lt;1,"NA",IF(sf.12.scoring!B22&gt;5,"NA",sf.12.scoring!B22))</f>
        <v>NA</v>
      </c>
      <c r="C22" t="str">
        <f>IF(sf.12.scoring!C22&lt;1,"NA",IF(sf.12.scoring!C22&gt;3,"NA",sf.12.scoring!C22))</f>
        <v>NA</v>
      </c>
      <c r="D22" t="str">
        <f>IF(sf.12.scoring!D22&lt;1,"NA",IF(sf.12.scoring!D22&gt;3,"NA",sf.12.scoring!D22))</f>
        <v>NA</v>
      </c>
      <c r="E22" t="str">
        <f>IF(sf.12.scoring!E22&lt;1,"NA",IF(sf.12.scoring!E22&gt;2,"NA",sf.12.scoring!E22))</f>
        <v>NA</v>
      </c>
      <c r="F22" t="str">
        <f>IF(sf.12.scoring!F22&lt;1,"NA",IF(sf.12.scoring!F22&gt;2,"NA",sf.12.scoring!F22))</f>
        <v>NA</v>
      </c>
      <c r="G22" t="str">
        <f>IF(sf.12.scoring!G22&lt;1,"NA",IF(sf.12.scoring!G22&gt;2,"NA",sf.12.scoring!G22))</f>
        <v>NA</v>
      </c>
      <c r="H22" t="str">
        <f>IF(sf.12.scoring!H22&lt;1,"NA",IF(sf.12.scoring!H22&gt;2,"NA",sf.12.scoring!H22))</f>
        <v>NA</v>
      </c>
      <c r="I22" t="str">
        <f>IF(sf.12.scoring!I22&lt;1,"NA",IF(sf.12.scoring!I22&gt;5,"NA",sf.12.scoring!I22))</f>
        <v>NA</v>
      </c>
      <c r="J22" t="str">
        <f>IF(sf.12.scoring!J22&lt;1,"NA",IF(sf.12.scoring!J22&gt;6,"NA",sf.12.scoring!J22))</f>
        <v>NA</v>
      </c>
      <c r="K22" t="str">
        <f>IF(sf.12.scoring!K22&lt;1,"NA",IF(sf.12.scoring!K22&gt;6,"NA",sf.12.scoring!K22))</f>
        <v>NA</v>
      </c>
      <c r="L22" t="str">
        <f>IF(sf.12.scoring!L22&lt;1,"NA",IF(sf.12.scoring!L22&gt;6,"NA",sf.12.scoring!L22))</f>
        <v>NA</v>
      </c>
      <c r="M22" t="str">
        <f>IF(sf.12.scoring!M22&lt;1,"NA",IF(sf.12.scoring!M22&gt;5,"NA",sf.12.scoring!M22))</f>
        <v>NA</v>
      </c>
      <c r="N22" t="str">
        <f t="shared" si="0"/>
        <v>NA</v>
      </c>
      <c r="O22" t="str">
        <f t="shared" si="1"/>
        <v>NA</v>
      </c>
      <c r="P22" t="str">
        <f t="shared" si="2"/>
        <v>NA</v>
      </c>
      <c r="Q22" t="str">
        <f t="shared" si="3"/>
        <v>NA</v>
      </c>
    </row>
    <row r="23" spans="1:17" x14ac:dyDescent="0.2">
      <c r="A23" s="1">
        <v>22</v>
      </c>
      <c r="B23" t="str">
        <f>IF(sf.12.scoring!B23&lt;1,"NA",IF(sf.12.scoring!B23&gt;5,"NA",sf.12.scoring!B23))</f>
        <v>NA</v>
      </c>
      <c r="C23" t="str">
        <f>IF(sf.12.scoring!C23&lt;1,"NA",IF(sf.12.scoring!C23&gt;3,"NA",sf.12.scoring!C23))</f>
        <v>NA</v>
      </c>
      <c r="D23" t="str">
        <f>IF(sf.12.scoring!D23&lt;1,"NA",IF(sf.12.scoring!D23&gt;3,"NA",sf.12.scoring!D23))</f>
        <v>NA</v>
      </c>
      <c r="E23" t="str">
        <f>IF(sf.12.scoring!E23&lt;1,"NA",IF(sf.12.scoring!E23&gt;2,"NA",sf.12.scoring!E23))</f>
        <v>NA</v>
      </c>
      <c r="F23" t="str">
        <f>IF(sf.12.scoring!F23&lt;1,"NA",IF(sf.12.scoring!F23&gt;2,"NA",sf.12.scoring!F23))</f>
        <v>NA</v>
      </c>
      <c r="G23" t="str">
        <f>IF(sf.12.scoring!G23&lt;1,"NA",IF(sf.12.scoring!G23&gt;2,"NA",sf.12.scoring!G23))</f>
        <v>NA</v>
      </c>
      <c r="H23" t="str">
        <f>IF(sf.12.scoring!H23&lt;1,"NA",IF(sf.12.scoring!H23&gt;2,"NA",sf.12.scoring!H23))</f>
        <v>NA</v>
      </c>
      <c r="I23" t="str">
        <f>IF(sf.12.scoring!I23&lt;1,"NA",IF(sf.12.scoring!I23&gt;5,"NA",sf.12.scoring!I23))</f>
        <v>NA</v>
      </c>
      <c r="J23" t="str">
        <f>IF(sf.12.scoring!J23&lt;1,"NA",IF(sf.12.scoring!J23&gt;6,"NA",sf.12.scoring!J23))</f>
        <v>NA</v>
      </c>
      <c r="K23" t="str">
        <f>IF(sf.12.scoring!K23&lt;1,"NA",IF(sf.12.scoring!K23&gt;6,"NA",sf.12.scoring!K23))</f>
        <v>NA</v>
      </c>
      <c r="L23" t="str">
        <f>IF(sf.12.scoring!L23&lt;1,"NA",IF(sf.12.scoring!L23&gt;6,"NA",sf.12.scoring!L23))</f>
        <v>NA</v>
      </c>
      <c r="M23" t="str">
        <f>IF(sf.12.scoring!M23&lt;1,"NA",IF(sf.12.scoring!M23&gt;5,"NA",sf.12.scoring!M23))</f>
        <v>NA</v>
      </c>
      <c r="N23" t="str">
        <f t="shared" si="0"/>
        <v>NA</v>
      </c>
      <c r="O23" t="str">
        <f t="shared" si="1"/>
        <v>NA</v>
      </c>
      <c r="P23" t="str">
        <f t="shared" si="2"/>
        <v>NA</v>
      </c>
      <c r="Q23" t="str">
        <f t="shared" si="3"/>
        <v>NA</v>
      </c>
    </row>
    <row r="24" spans="1:17" x14ac:dyDescent="0.2">
      <c r="A24" s="1">
        <v>23</v>
      </c>
      <c r="B24" t="str">
        <f>IF(sf.12.scoring!B24&lt;1,"NA",IF(sf.12.scoring!B24&gt;5,"NA",sf.12.scoring!B24))</f>
        <v>NA</v>
      </c>
      <c r="C24" t="str">
        <f>IF(sf.12.scoring!C24&lt;1,"NA",IF(sf.12.scoring!C24&gt;3,"NA",sf.12.scoring!C24))</f>
        <v>NA</v>
      </c>
      <c r="D24" t="str">
        <f>IF(sf.12.scoring!D24&lt;1,"NA",IF(sf.12.scoring!D24&gt;3,"NA",sf.12.scoring!D24))</f>
        <v>NA</v>
      </c>
      <c r="E24" t="str">
        <f>IF(sf.12.scoring!E24&lt;1,"NA",IF(sf.12.scoring!E24&gt;2,"NA",sf.12.scoring!E24))</f>
        <v>NA</v>
      </c>
      <c r="F24" t="str">
        <f>IF(sf.12.scoring!F24&lt;1,"NA",IF(sf.12.scoring!F24&gt;2,"NA",sf.12.scoring!F24))</f>
        <v>NA</v>
      </c>
      <c r="G24" t="str">
        <f>IF(sf.12.scoring!G24&lt;1,"NA",IF(sf.12.scoring!G24&gt;2,"NA",sf.12.scoring!G24))</f>
        <v>NA</v>
      </c>
      <c r="H24" t="str">
        <f>IF(sf.12.scoring!H24&lt;1,"NA",IF(sf.12.scoring!H24&gt;2,"NA",sf.12.scoring!H24))</f>
        <v>NA</v>
      </c>
      <c r="I24" t="str">
        <f>IF(sf.12.scoring!I24&lt;1,"NA",IF(sf.12.scoring!I24&gt;5,"NA",sf.12.scoring!I24))</f>
        <v>NA</v>
      </c>
      <c r="J24" t="str">
        <f>IF(sf.12.scoring!J24&lt;1,"NA",IF(sf.12.scoring!J24&gt;6,"NA",sf.12.scoring!J24))</f>
        <v>NA</v>
      </c>
      <c r="K24" t="str">
        <f>IF(sf.12.scoring!K24&lt;1,"NA",IF(sf.12.scoring!K24&gt;6,"NA",sf.12.scoring!K24))</f>
        <v>NA</v>
      </c>
      <c r="L24" t="str">
        <f>IF(sf.12.scoring!L24&lt;1,"NA",IF(sf.12.scoring!L24&gt;6,"NA",sf.12.scoring!L24))</f>
        <v>NA</v>
      </c>
      <c r="M24" t="str">
        <f>IF(sf.12.scoring!M24&lt;1,"NA",IF(sf.12.scoring!M24&gt;5,"NA",sf.12.scoring!M24))</f>
        <v>NA</v>
      </c>
      <c r="N24" t="str">
        <f t="shared" si="0"/>
        <v>NA</v>
      </c>
      <c r="O24" t="str">
        <f t="shared" si="1"/>
        <v>NA</v>
      </c>
      <c r="P24" t="str">
        <f t="shared" si="2"/>
        <v>NA</v>
      </c>
      <c r="Q24" t="str">
        <f t="shared" si="3"/>
        <v>NA</v>
      </c>
    </row>
    <row r="25" spans="1:17" x14ac:dyDescent="0.2">
      <c r="A25" s="1">
        <v>24</v>
      </c>
      <c r="B25" t="str">
        <f>IF(sf.12.scoring!B25&lt;1,"NA",IF(sf.12.scoring!B25&gt;5,"NA",sf.12.scoring!B25))</f>
        <v>NA</v>
      </c>
      <c r="C25" t="str">
        <f>IF(sf.12.scoring!C25&lt;1,"NA",IF(sf.12.scoring!C25&gt;3,"NA",sf.12.scoring!C25))</f>
        <v>NA</v>
      </c>
      <c r="D25" t="str">
        <f>IF(sf.12.scoring!D25&lt;1,"NA",IF(sf.12.scoring!D25&gt;3,"NA",sf.12.scoring!D25))</f>
        <v>NA</v>
      </c>
      <c r="E25" t="str">
        <f>IF(sf.12.scoring!E25&lt;1,"NA",IF(sf.12.scoring!E25&gt;2,"NA",sf.12.scoring!E25))</f>
        <v>NA</v>
      </c>
      <c r="F25" t="str">
        <f>IF(sf.12.scoring!F25&lt;1,"NA",IF(sf.12.scoring!F25&gt;2,"NA",sf.12.scoring!F25))</f>
        <v>NA</v>
      </c>
      <c r="G25" t="str">
        <f>IF(sf.12.scoring!G25&lt;1,"NA",IF(sf.12.scoring!G25&gt;2,"NA",sf.12.scoring!G25))</f>
        <v>NA</v>
      </c>
      <c r="H25" t="str">
        <f>IF(sf.12.scoring!H25&lt;1,"NA",IF(sf.12.scoring!H25&gt;2,"NA",sf.12.scoring!H25))</f>
        <v>NA</v>
      </c>
      <c r="I25" t="str">
        <f>IF(sf.12.scoring!I25&lt;1,"NA",IF(sf.12.scoring!I25&gt;5,"NA",sf.12.scoring!I25))</f>
        <v>NA</v>
      </c>
      <c r="J25" t="str">
        <f>IF(sf.12.scoring!J25&lt;1,"NA",IF(sf.12.scoring!J25&gt;6,"NA",sf.12.scoring!J25))</f>
        <v>NA</v>
      </c>
      <c r="K25" t="str">
        <f>IF(sf.12.scoring!K25&lt;1,"NA",IF(sf.12.scoring!K25&gt;6,"NA",sf.12.scoring!K25))</f>
        <v>NA</v>
      </c>
      <c r="L25" t="str">
        <f>IF(sf.12.scoring!L25&lt;1,"NA",IF(sf.12.scoring!L25&gt;6,"NA",sf.12.scoring!L25))</f>
        <v>NA</v>
      </c>
      <c r="M25" t="str">
        <f>IF(sf.12.scoring!M25&lt;1,"NA",IF(sf.12.scoring!M25&gt;5,"NA",sf.12.scoring!M25))</f>
        <v>NA</v>
      </c>
      <c r="N25" t="str">
        <f t="shared" si="0"/>
        <v>NA</v>
      </c>
      <c r="O25" t="str">
        <f t="shared" si="1"/>
        <v>NA</v>
      </c>
      <c r="P25" t="str">
        <f t="shared" si="2"/>
        <v>NA</v>
      </c>
      <c r="Q25" t="str">
        <f t="shared" si="3"/>
        <v>NA</v>
      </c>
    </row>
    <row r="26" spans="1:17" x14ac:dyDescent="0.2">
      <c r="A26" s="1">
        <v>25</v>
      </c>
      <c r="B26" t="str">
        <f>IF(sf.12.scoring!B26&lt;1,"NA",IF(sf.12.scoring!B26&gt;5,"NA",sf.12.scoring!B26))</f>
        <v>NA</v>
      </c>
      <c r="C26" t="str">
        <f>IF(sf.12.scoring!C26&lt;1,"NA",IF(sf.12.scoring!C26&gt;3,"NA",sf.12.scoring!C26))</f>
        <v>NA</v>
      </c>
      <c r="D26" t="str">
        <f>IF(sf.12.scoring!D26&lt;1,"NA",IF(sf.12.scoring!D26&gt;3,"NA",sf.12.scoring!D26))</f>
        <v>NA</v>
      </c>
      <c r="E26" t="str">
        <f>IF(sf.12.scoring!E26&lt;1,"NA",IF(sf.12.scoring!E26&gt;2,"NA",sf.12.scoring!E26))</f>
        <v>NA</v>
      </c>
      <c r="F26" t="str">
        <f>IF(sf.12.scoring!F26&lt;1,"NA",IF(sf.12.scoring!F26&gt;2,"NA",sf.12.scoring!F26))</f>
        <v>NA</v>
      </c>
      <c r="G26" t="str">
        <f>IF(sf.12.scoring!G26&lt;1,"NA",IF(sf.12.scoring!G26&gt;2,"NA",sf.12.scoring!G26))</f>
        <v>NA</v>
      </c>
      <c r="H26" t="str">
        <f>IF(sf.12.scoring!H26&lt;1,"NA",IF(sf.12.scoring!H26&gt;2,"NA",sf.12.scoring!H26))</f>
        <v>NA</v>
      </c>
      <c r="I26" t="str">
        <f>IF(sf.12.scoring!I26&lt;1,"NA",IF(sf.12.scoring!I26&gt;5,"NA",sf.12.scoring!I26))</f>
        <v>NA</v>
      </c>
      <c r="J26" t="str">
        <f>IF(sf.12.scoring!J26&lt;1,"NA",IF(sf.12.scoring!J26&gt;6,"NA",sf.12.scoring!J26))</f>
        <v>NA</v>
      </c>
      <c r="K26" t="str">
        <f>IF(sf.12.scoring!K26&lt;1,"NA",IF(sf.12.scoring!K26&gt;6,"NA",sf.12.scoring!K26))</f>
        <v>NA</v>
      </c>
      <c r="L26" t="str">
        <f>IF(sf.12.scoring!L26&lt;1,"NA",IF(sf.12.scoring!L26&gt;6,"NA",sf.12.scoring!L26))</f>
        <v>NA</v>
      </c>
      <c r="M26" t="str">
        <f>IF(sf.12.scoring!M26&lt;1,"NA",IF(sf.12.scoring!M26&gt;5,"NA",sf.12.scoring!M26))</f>
        <v>NA</v>
      </c>
      <c r="N26" t="str">
        <f t="shared" si="0"/>
        <v>NA</v>
      </c>
      <c r="O26" t="str">
        <f t="shared" si="1"/>
        <v>NA</v>
      </c>
      <c r="P26" t="str">
        <f t="shared" si="2"/>
        <v>NA</v>
      </c>
      <c r="Q26" t="str">
        <f t="shared" si="3"/>
        <v>NA</v>
      </c>
    </row>
    <row r="27" spans="1:17" x14ac:dyDescent="0.2">
      <c r="A27" s="1">
        <v>26</v>
      </c>
      <c r="B27" t="str">
        <f>IF(sf.12.scoring!B27&lt;1,"NA",IF(sf.12.scoring!B27&gt;5,"NA",sf.12.scoring!B27))</f>
        <v>NA</v>
      </c>
      <c r="C27" t="str">
        <f>IF(sf.12.scoring!C27&lt;1,"NA",IF(sf.12.scoring!C27&gt;3,"NA",sf.12.scoring!C27))</f>
        <v>NA</v>
      </c>
      <c r="D27" t="str">
        <f>IF(sf.12.scoring!D27&lt;1,"NA",IF(sf.12.scoring!D27&gt;3,"NA",sf.12.scoring!D27))</f>
        <v>NA</v>
      </c>
      <c r="E27" t="str">
        <f>IF(sf.12.scoring!E27&lt;1,"NA",IF(sf.12.scoring!E27&gt;2,"NA",sf.12.scoring!E27))</f>
        <v>NA</v>
      </c>
      <c r="F27" t="str">
        <f>IF(sf.12.scoring!F27&lt;1,"NA",IF(sf.12.scoring!F27&gt;2,"NA",sf.12.scoring!F27))</f>
        <v>NA</v>
      </c>
      <c r="G27" t="str">
        <f>IF(sf.12.scoring!G27&lt;1,"NA",IF(sf.12.scoring!G27&gt;2,"NA",sf.12.scoring!G27))</f>
        <v>NA</v>
      </c>
      <c r="H27" t="str">
        <f>IF(sf.12.scoring!H27&lt;1,"NA",IF(sf.12.scoring!H27&gt;2,"NA",sf.12.scoring!H27))</f>
        <v>NA</v>
      </c>
      <c r="I27" t="str">
        <f>IF(sf.12.scoring!I27&lt;1,"NA",IF(sf.12.scoring!I27&gt;5,"NA",sf.12.scoring!I27))</f>
        <v>NA</v>
      </c>
      <c r="J27" t="str">
        <f>IF(sf.12.scoring!J27&lt;1,"NA",IF(sf.12.scoring!J27&gt;6,"NA",sf.12.scoring!J27))</f>
        <v>NA</v>
      </c>
      <c r="K27" t="str">
        <f>IF(sf.12.scoring!K27&lt;1,"NA",IF(sf.12.scoring!K27&gt;6,"NA",sf.12.scoring!K27))</f>
        <v>NA</v>
      </c>
      <c r="L27" t="str">
        <f>IF(sf.12.scoring!L27&lt;1,"NA",IF(sf.12.scoring!L27&gt;6,"NA",sf.12.scoring!L27))</f>
        <v>NA</v>
      </c>
      <c r="M27" t="str">
        <f>IF(sf.12.scoring!M27&lt;1,"NA",IF(sf.12.scoring!M27&gt;5,"NA",sf.12.scoring!M27))</f>
        <v>NA</v>
      </c>
      <c r="N27" t="str">
        <f t="shared" si="0"/>
        <v>NA</v>
      </c>
      <c r="O27" t="str">
        <f t="shared" si="1"/>
        <v>NA</v>
      </c>
      <c r="P27" t="str">
        <f t="shared" si="2"/>
        <v>NA</v>
      </c>
      <c r="Q27" t="str">
        <f t="shared" si="3"/>
        <v>NA</v>
      </c>
    </row>
    <row r="28" spans="1:17" x14ac:dyDescent="0.2">
      <c r="A28" s="1">
        <v>27</v>
      </c>
      <c r="B28" t="str">
        <f>IF(sf.12.scoring!B28&lt;1,"NA",IF(sf.12.scoring!B28&gt;5,"NA",sf.12.scoring!B28))</f>
        <v>NA</v>
      </c>
      <c r="C28" t="str">
        <f>IF(sf.12.scoring!C28&lt;1,"NA",IF(sf.12.scoring!C28&gt;3,"NA",sf.12.scoring!C28))</f>
        <v>NA</v>
      </c>
      <c r="D28" t="str">
        <f>IF(sf.12.scoring!D28&lt;1,"NA",IF(sf.12.scoring!D28&gt;3,"NA",sf.12.scoring!D28))</f>
        <v>NA</v>
      </c>
      <c r="E28" t="str">
        <f>IF(sf.12.scoring!E28&lt;1,"NA",IF(sf.12.scoring!E28&gt;2,"NA",sf.12.scoring!E28))</f>
        <v>NA</v>
      </c>
      <c r="F28" t="str">
        <f>IF(sf.12.scoring!F28&lt;1,"NA",IF(sf.12.scoring!F28&gt;2,"NA",sf.12.scoring!F28))</f>
        <v>NA</v>
      </c>
      <c r="G28" t="str">
        <f>IF(sf.12.scoring!G28&lt;1,"NA",IF(sf.12.scoring!G28&gt;2,"NA",sf.12.scoring!G28))</f>
        <v>NA</v>
      </c>
      <c r="H28" t="str">
        <f>IF(sf.12.scoring!H28&lt;1,"NA",IF(sf.12.scoring!H28&gt;2,"NA",sf.12.scoring!H28))</f>
        <v>NA</v>
      </c>
      <c r="I28" t="str">
        <f>IF(sf.12.scoring!I28&lt;1,"NA",IF(sf.12.scoring!I28&gt;5,"NA",sf.12.scoring!I28))</f>
        <v>NA</v>
      </c>
      <c r="J28" t="str">
        <f>IF(sf.12.scoring!J28&lt;1,"NA",IF(sf.12.scoring!J28&gt;6,"NA",sf.12.scoring!J28))</f>
        <v>NA</v>
      </c>
      <c r="K28" t="str">
        <f>IF(sf.12.scoring!K28&lt;1,"NA",IF(sf.12.scoring!K28&gt;6,"NA",sf.12.scoring!K28))</f>
        <v>NA</v>
      </c>
      <c r="L28" t="str">
        <f>IF(sf.12.scoring!L28&lt;1,"NA",IF(sf.12.scoring!L28&gt;6,"NA",sf.12.scoring!L28))</f>
        <v>NA</v>
      </c>
      <c r="M28" t="str">
        <f>IF(sf.12.scoring!M28&lt;1,"NA",IF(sf.12.scoring!M28&gt;5,"NA",sf.12.scoring!M28))</f>
        <v>NA</v>
      </c>
      <c r="N28" t="str">
        <f t="shared" si="0"/>
        <v>NA</v>
      </c>
      <c r="O28" t="str">
        <f t="shared" si="1"/>
        <v>NA</v>
      </c>
      <c r="P28" t="str">
        <f t="shared" si="2"/>
        <v>NA</v>
      </c>
      <c r="Q28" t="str">
        <f t="shared" si="3"/>
        <v>NA</v>
      </c>
    </row>
    <row r="29" spans="1:17" x14ac:dyDescent="0.2">
      <c r="A29" s="1">
        <v>28</v>
      </c>
      <c r="B29" t="str">
        <f>IF(sf.12.scoring!B29&lt;1,"NA",IF(sf.12.scoring!B29&gt;5,"NA",sf.12.scoring!B29))</f>
        <v>NA</v>
      </c>
      <c r="C29" t="str">
        <f>IF(sf.12.scoring!C29&lt;1,"NA",IF(sf.12.scoring!C29&gt;3,"NA",sf.12.scoring!C29))</f>
        <v>NA</v>
      </c>
      <c r="D29" t="str">
        <f>IF(sf.12.scoring!D29&lt;1,"NA",IF(sf.12.scoring!D29&gt;3,"NA",sf.12.scoring!D29))</f>
        <v>NA</v>
      </c>
      <c r="E29" t="str">
        <f>IF(sf.12.scoring!E29&lt;1,"NA",IF(sf.12.scoring!E29&gt;2,"NA",sf.12.scoring!E29))</f>
        <v>NA</v>
      </c>
      <c r="F29" t="str">
        <f>IF(sf.12.scoring!F29&lt;1,"NA",IF(sf.12.scoring!F29&gt;2,"NA",sf.12.scoring!F29))</f>
        <v>NA</v>
      </c>
      <c r="G29" t="str">
        <f>IF(sf.12.scoring!G29&lt;1,"NA",IF(sf.12.scoring!G29&gt;2,"NA",sf.12.scoring!G29))</f>
        <v>NA</v>
      </c>
      <c r="H29" t="str">
        <f>IF(sf.12.scoring!H29&lt;1,"NA",IF(sf.12.scoring!H29&gt;2,"NA",sf.12.scoring!H29))</f>
        <v>NA</v>
      </c>
      <c r="I29" t="str">
        <f>IF(sf.12.scoring!I29&lt;1,"NA",IF(sf.12.scoring!I29&gt;5,"NA",sf.12.scoring!I29))</f>
        <v>NA</v>
      </c>
      <c r="J29" t="str">
        <f>IF(sf.12.scoring!J29&lt;1,"NA",IF(sf.12.scoring!J29&gt;6,"NA",sf.12.scoring!J29))</f>
        <v>NA</v>
      </c>
      <c r="K29" t="str">
        <f>IF(sf.12.scoring!K29&lt;1,"NA",IF(sf.12.scoring!K29&gt;6,"NA",sf.12.scoring!K29))</f>
        <v>NA</v>
      </c>
      <c r="L29" t="str">
        <f>IF(sf.12.scoring!L29&lt;1,"NA",IF(sf.12.scoring!L29&gt;6,"NA",sf.12.scoring!L29))</f>
        <v>NA</v>
      </c>
      <c r="M29" t="str">
        <f>IF(sf.12.scoring!M29&lt;1,"NA",IF(sf.12.scoring!M29&gt;5,"NA",sf.12.scoring!M29))</f>
        <v>NA</v>
      </c>
      <c r="N29" t="str">
        <f t="shared" si="0"/>
        <v>NA</v>
      </c>
      <c r="O29" t="str">
        <f t="shared" si="1"/>
        <v>NA</v>
      </c>
      <c r="P29" t="str">
        <f t="shared" si="2"/>
        <v>NA</v>
      </c>
      <c r="Q29" t="str">
        <f t="shared" si="3"/>
        <v>NA</v>
      </c>
    </row>
    <row r="30" spans="1:17" x14ac:dyDescent="0.2">
      <c r="A30" s="1">
        <v>29</v>
      </c>
      <c r="B30" t="str">
        <f>IF(sf.12.scoring!B30&lt;1,"NA",IF(sf.12.scoring!B30&gt;5,"NA",sf.12.scoring!B30))</f>
        <v>NA</v>
      </c>
      <c r="C30" t="str">
        <f>IF(sf.12.scoring!C30&lt;1,"NA",IF(sf.12.scoring!C30&gt;3,"NA",sf.12.scoring!C30))</f>
        <v>NA</v>
      </c>
      <c r="D30" t="str">
        <f>IF(sf.12.scoring!D30&lt;1,"NA",IF(sf.12.scoring!D30&gt;3,"NA",sf.12.scoring!D30))</f>
        <v>NA</v>
      </c>
      <c r="E30" t="str">
        <f>IF(sf.12.scoring!E30&lt;1,"NA",IF(sf.12.scoring!E30&gt;2,"NA",sf.12.scoring!E30))</f>
        <v>NA</v>
      </c>
      <c r="F30" t="str">
        <f>IF(sf.12.scoring!F30&lt;1,"NA",IF(sf.12.scoring!F30&gt;2,"NA",sf.12.scoring!F30))</f>
        <v>NA</v>
      </c>
      <c r="G30" t="str">
        <f>IF(sf.12.scoring!G30&lt;1,"NA",IF(sf.12.scoring!G30&gt;2,"NA",sf.12.scoring!G30))</f>
        <v>NA</v>
      </c>
      <c r="H30" t="str">
        <f>IF(sf.12.scoring!H30&lt;1,"NA",IF(sf.12.scoring!H30&gt;2,"NA",sf.12.scoring!H30))</f>
        <v>NA</v>
      </c>
      <c r="I30" t="str">
        <f>IF(sf.12.scoring!I30&lt;1,"NA",IF(sf.12.scoring!I30&gt;5,"NA",sf.12.scoring!I30))</f>
        <v>NA</v>
      </c>
      <c r="J30" t="str">
        <f>IF(sf.12.scoring!J30&lt;1,"NA",IF(sf.12.scoring!J30&gt;6,"NA",sf.12.scoring!J30))</f>
        <v>NA</v>
      </c>
      <c r="K30" t="str">
        <f>IF(sf.12.scoring!K30&lt;1,"NA",IF(sf.12.scoring!K30&gt;6,"NA",sf.12.scoring!K30))</f>
        <v>NA</v>
      </c>
      <c r="L30" t="str">
        <f>IF(sf.12.scoring!L30&lt;1,"NA",IF(sf.12.scoring!L30&gt;6,"NA",sf.12.scoring!L30))</f>
        <v>NA</v>
      </c>
      <c r="M30" t="str">
        <f>IF(sf.12.scoring!M30&lt;1,"NA",IF(sf.12.scoring!M30&gt;5,"NA",sf.12.scoring!M30))</f>
        <v>NA</v>
      </c>
      <c r="N30" t="str">
        <f t="shared" si="0"/>
        <v>NA</v>
      </c>
      <c r="O30" t="str">
        <f t="shared" si="1"/>
        <v>NA</v>
      </c>
      <c r="P30" t="str">
        <f t="shared" si="2"/>
        <v>NA</v>
      </c>
      <c r="Q30" t="str">
        <f t="shared" si="3"/>
        <v>NA</v>
      </c>
    </row>
    <row r="31" spans="1:17" x14ac:dyDescent="0.2">
      <c r="A31" s="1">
        <v>30</v>
      </c>
      <c r="B31" t="str">
        <f>IF(sf.12.scoring!B31&lt;1,"NA",IF(sf.12.scoring!B31&gt;5,"NA",sf.12.scoring!B31))</f>
        <v>NA</v>
      </c>
      <c r="C31" t="str">
        <f>IF(sf.12.scoring!C31&lt;1,"NA",IF(sf.12.scoring!C31&gt;3,"NA",sf.12.scoring!C31))</f>
        <v>NA</v>
      </c>
      <c r="D31" t="str">
        <f>IF(sf.12.scoring!D31&lt;1,"NA",IF(sf.12.scoring!D31&gt;3,"NA",sf.12.scoring!D31))</f>
        <v>NA</v>
      </c>
      <c r="E31" t="str">
        <f>IF(sf.12.scoring!E31&lt;1,"NA",IF(sf.12.scoring!E31&gt;2,"NA",sf.12.scoring!E31))</f>
        <v>NA</v>
      </c>
      <c r="F31" t="str">
        <f>IF(sf.12.scoring!F31&lt;1,"NA",IF(sf.12.scoring!F31&gt;2,"NA",sf.12.scoring!F31))</f>
        <v>NA</v>
      </c>
      <c r="G31" t="str">
        <f>IF(sf.12.scoring!G31&lt;1,"NA",IF(sf.12.scoring!G31&gt;2,"NA",sf.12.scoring!G31))</f>
        <v>NA</v>
      </c>
      <c r="H31" t="str">
        <f>IF(sf.12.scoring!H31&lt;1,"NA",IF(sf.12.scoring!H31&gt;2,"NA",sf.12.scoring!H31))</f>
        <v>NA</v>
      </c>
      <c r="I31" t="str">
        <f>IF(sf.12.scoring!I31&lt;1,"NA",IF(sf.12.scoring!I31&gt;5,"NA",sf.12.scoring!I31))</f>
        <v>NA</v>
      </c>
      <c r="J31" t="str">
        <f>IF(sf.12.scoring!J31&lt;1,"NA",IF(sf.12.scoring!J31&gt;6,"NA",sf.12.scoring!J31))</f>
        <v>NA</v>
      </c>
      <c r="K31" t="str">
        <f>IF(sf.12.scoring!K31&lt;1,"NA",IF(sf.12.scoring!K31&gt;6,"NA",sf.12.scoring!K31))</f>
        <v>NA</v>
      </c>
      <c r="L31" t="str">
        <f>IF(sf.12.scoring!L31&lt;1,"NA",IF(sf.12.scoring!L31&gt;6,"NA",sf.12.scoring!L31))</f>
        <v>NA</v>
      </c>
      <c r="M31" t="str">
        <f>IF(sf.12.scoring!M31&lt;1,"NA",IF(sf.12.scoring!M31&gt;5,"NA",sf.12.scoring!M31))</f>
        <v>NA</v>
      </c>
      <c r="N31" t="str">
        <f t="shared" si="0"/>
        <v>NA</v>
      </c>
      <c r="O31" t="str">
        <f t="shared" si="1"/>
        <v>NA</v>
      </c>
      <c r="P31" t="str">
        <f t="shared" si="2"/>
        <v>NA</v>
      </c>
      <c r="Q31" t="str">
        <f t="shared" si="3"/>
        <v>NA</v>
      </c>
    </row>
    <row r="32" spans="1:17" x14ac:dyDescent="0.2">
      <c r="A32" s="1">
        <v>31</v>
      </c>
      <c r="B32" t="str">
        <f>IF(sf.12.scoring!B32&lt;1,"NA",IF(sf.12.scoring!B32&gt;5,"NA",sf.12.scoring!B32))</f>
        <v>NA</v>
      </c>
      <c r="C32" t="str">
        <f>IF(sf.12.scoring!C32&lt;1,"NA",IF(sf.12.scoring!C32&gt;3,"NA",sf.12.scoring!C32))</f>
        <v>NA</v>
      </c>
      <c r="D32" t="str">
        <f>IF(sf.12.scoring!D32&lt;1,"NA",IF(sf.12.scoring!D32&gt;3,"NA",sf.12.scoring!D32))</f>
        <v>NA</v>
      </c>
      <c r="E32" t="str">
        <f>IF(sf.12.scoring!E32&lt;1,"NA",IF(sf.12.scoring!E32&gt;2,"NA",sf.12.scoring!E32))</f>
        <v>NA</v>
      </c>
      <c r="F32" t="str">
        <f>IF(sf.12.scoring!F32&lt;1,"NA",IF(sf.12.scoring!F32&gt;2,"NA",sf.12.scoring!F32))</f>
        <v>NA</v>
      </c>
      <c r="G32" t="str">
        <f>IF(sf.12.scoring!G32&lt;1,"NA",IF(sf.12.scoring!G32&gt;2,"NA",sf.12.scoring!G32))</f>
        <v>NA</v>
      </c>
      <c r="H32" t="str">
        <f>IF(sf.12.scoring!H32&lt;1,"NA",IF(sf.12.scoring!H32&gt;2,"NA",sf.12.scoring!H32))</f>
        <v>NA</v>
      </c>
      <c r="I32" t="str">
        <f>IF(sf.12.scoring!I32&lt;1,"NA",IF(sf.12.scoring!I32&gt;5,"NA",sf.12.scoring!I32))</f>
        <v>NA</v>
      </c>
      <c r="J32" t="str">
        <f>IF(sf.12.scoring!J32&lt;1,"NA",IF(sf.12.scoring!J32&gt;6,"NA",sf.12.scoring!J32))</f>
        <v>NA</v>
      </c>
      <c r="K32" t="str">
        <f>IF(sf.12.scoring!K32&lt;1,"NA",IF(sf.12.scoring!K32&gt;6,"NA",sf.12.scoring!K32))</f>
        <v>NA</v>
      </c>
      <c r="L32" t="str">
        <f>IF(sf.12.scoring!L32&lt;1,"NA",IF(sf.12.scoring!L32&gt;6,"NA",sf.12.scoring!L32))</f>
        <v>NA</v>
      </c>
      <c r="M32" t="str">
        <f>IF(sf.12.scoring!M32&lt;1,"NA",IF(sf.12.scoring!M32&gt;5,"NA",sf.12.scoring!M32))</f>
        <v>NA</v>
      </c>
      <c r="N32" t="str">
        <f t="shared" si="0"/>
        <v>NA</v>
      </c>
      <c r="O32" t="str">
        <f t="shared" si="1"/>
        <v>NA</v>
      </c>
      <c r="P32" t="str">
        <f t="shared" si="2"/>
        <v>NA</v>
      </c>
      <c r="Q32" t="str">
        <f t="shared" si="3"/>
        <v>NA</v>
      </c>
    </row>
    <row r="33" spans="1:17" x14ac:dyDescent="0.2">
      <c r="A33" s="1">
        <v>32</v>
      </c>
      <c r="B33" t="str">
        <f>IF(sf.12.scoring!B33&lt;1,"NA",IF(sf.12.scoring!B33&gt;5,"NA",sf.12.scoring!B33))</f>
        <v>NA</v>
      </c>
      <c r="C33" t="str">
        <f>IF(sf.12.scoring!C33&lt;1,"NA",IF(sf.12.scoring!C33&gt;3,"NA",sf.12.scoring!C33))</f>
        <v>NA</v>
      </c>
      <c r="D33" t="str">
        <f>IF(sf.12.scoring!D33&lt;1,"NA",IF(sf.12.scoring!D33&gt;3,"NA",sf.12.scoring!D33))</f>
        <v>NA</v>
      </c>
      <c r="E33" t="str">
        <f>IF(sf.12.scoring!E33&lt;1,"NA",IF(sf.12.scoring!E33&gt;2,"NA",sf.12.scoring!E33))</f>
        <v>NA</v>
      </c>
      <c r="F33" t="str">
        <f>IF(sf.12.scoring!F33&lt;1,"NA",IF(sf.12.scoring!F33&gt;2,"NA",sf.12.scoring!F33))</f>
        <v>NA</v>
      </c>
      <c r="G33" t="str">
        <f>IF(sf.12.scoring!G33&lt;1,"NA",IF(sf.12.scoring!G33&gt;2,"NA",sf.12.scoring!G33))</f>
        <v>NA</v>
      </c>
      <c r="H33" t="str">
        <f>IF(sf.12.scoring!H33&lt;1,"NA",IF(sf.12.scoring!H33&gt;2,"NA",sf.12.scoring!H33))</f>
        <v>NA</v>
      </c>
      <c r="I33" t="str">
        <f>IF(sf.12.scoring!I33&lt;1,"NA",IF(sf.12.scoring!I33&gt;5,"NA",sf.12.scoring!I33))</f>
        <v>NA</v>
      </c>
      <c r="J33" t="str">
        <f>IF(sf.12.scoring!J33&lt;1,"NA",IF(sf.12.scoring!J33&gt;6,"NA",sf.12.scoring!J33))</f>
        <v>NA</v>
      </c>
      <c r="K33" t="str">
        <f>IF(sf.12.scoring!K33&lt;1,"NA",IF(sf.12.scoring!K33&gt;6,"NA",sf.12.scoring!K33))</f>
        <v>NA</v>
      </c>
      <c r="L33" t="str">
        <f>IF(sf.12.scoring!L33&lt;1,"NA",IF(sf.12.scoring!L33&gt;6,"NA",sf.12.scoring!L33))</f>
        <v>NA</v>
      </c>
      <c r="M33" t="str">
        <f>IF(sf.12.scoring!M33&lt;1,"NA",IF(sf.12.scoring!M33&gt;5,"NA",sf.12.scoring!M33))</f>
        <v>NA</v>
      </c>
      <c r="N33" t="str">
        <f t="shared" si="0"/>
        <v>NA</v>
      </c>
      <c r="O33" t="str">
        <f t="shared" si="1"/>
        <v>NA</v>
      </c>
      <c r="P33" t="str">
        <f t="shared" si="2"/>
        <v>NA</v>
      </c>
      <c r="Q33" t="str">
        <f t="shared" si="3"/>
        <v>NA</v>
      </c>
    </row>
    <row r="34" spans="1:17" x14ac:dyDescent="0.2">
      <c r="A34" s="1">
        <v>33</v>
      </c>
      <c r="B34" t="str">
        <f>IF(sf.12.scoring!B34&lt;1,"NA",IF(sf.12.scoring!B34&gt;5,"NA",sf.12.scoring!B34))</f>
        <v>NA</v>
      </c>
      <c r="C34" t="str">
        <f>IF(sf.12.scoring!C34&lt;1,"NA",IF(sf.12.scoring!C34&gt;3,"NA",sf.12.scoring!C34))</f>
        <v>NA</v>
      </c>
      <c r="D34" t="str">
        <f>IF(sf.12.scoring!D34&lt;1,"NA",IF(sf.12.scoring!D34&gt;3,"NA",sf.12.scoring!D34))</f>
        <v>NA</v>
      </c>
      <c r="E34" t="str">
        <f>IF(sf.12.scoring!E34&lt;1,"NA",IF(sf.12.scoring!E34&gt;2,"NA",sf.12.scoring!E34))</f>
        <v>NA</v>
      </c>
      <c r="F34" t="str">
        <f>IF(sf.12.scoring!F34&lt;1,"NA",IF(sf.12.scoring!F34&gt;2,"NA",sf.12.scoring!F34))</f>
        <v>NA</v>
      </c>
      <c r="G34" t="str">
        <f>IF(sf.12.scoring!G34&lt;1,"NA",IF(sf.12.scoring!G34&gt;2,"NA",sf.12.scoring!G34))</f>
        <v>NA</v>
      </c>
      <c r="H34" t="str">
        <f>IF(sf.12.scoring!H34&lt;1,"NA",IF(sf.12.scoring!H34&gt;2,"NA",sf.12.scoring!H34))</f>
        <v>NA</v>
      </c>
      <c r="I34" t="str">
        <f>IF(sf.12.scoring!I34&lt;1,"NA",IF(sf.12.scoring!I34&gt;5,"NA",sf.12.scoring!I34))</f>
        <v>NA</v>
      </c>
      <c r="J34" t="str">
        <f>IF(sf.12.scoring!J34&lt;1,"NA",IF(sf.12.scoring!J34&gt;6,"NA",sf.12.scoring!J34))</f>
        <v>NA</v>
      </c>
      <c r="K34" t="str">
        <f>IF(sf.12.scoring!K34&lt;1,"NA",IF(sf.12.scoring!K34&gt;6,"NA",sf.12.scoring!K34))</f>
        <v>NA</v>
      </c>
      <c r="L34" t="str">
        <f>IF(sf.12.scoring!L34&lt;1,"NA",IF(sf.12.scoring!L34&gt;6,"NA",sf.12.scoring!L34))</f>
        <v>NA</v>
      </c>
      <c r="M34" t="str">
        <f>IF(sf.12.scoring!M34&lt;1,"NA",IF(sf.12.scoring!M34&gt;5,"NA",sf.12.scoring!M34))</f>
        <v>NA</v>
      </c>
      <c r="N34" t="str">
        <f t="shared" ref="N34:N51" si="4">IF(I34="NA","NA",6-I34)</f>
        <v>NA</v>
      </c>
      <c r="O34" t="str">
        <f t="shared" ref="O34:O51" si="5">IF(B34="NA","NA",6-B34)</f>
        <v>NA</v>
      </c>
      <c r="P34" t="str">
        <f t="shared" ref="P34:P51" si="6">IF(K34="NA","NA",7-K34)</f>
        <v>NA</v>
      </c>
      <c r="Q34" t="str">
        <f t="shared" ref="Q34:Q51" si="7">IF(J34="NA","NA",7-J34)</f>
        <v>NA</v>
      </c>
    </row>
    <row r="35" spans="1:17" x14ac:dyDescent="0.2">
      <c r="A35" s="1">
        <v>34</v>
      </c>
      <c r="B35" t="str">
        <f>IF(sf.12.scoring!B35&lt;1,"NA",IF(sf.12.scoring!B35&gt;5,"NA",sf.12.scoring!B35))</f>
        <v>NA</v>
      </c>
      <c r="C35" t="str">
        <f>IF(sf.12.scoring!C35&lt;1,"NA",IF(sf.12.scoring!C35&gt;3,"NA",sf.12.scoring!C35))</f>
        <v>NA</v>
      </c>
      <c r="D35" t="str">
        <f>IF(sf.12.scoring!D35&lt;1,"NA",IF(sf.12.scoring!D35&gt;3,"NA",sf.12.scoring!D35))</f>
        <v>NA</v>
      </c>
      <c r="E35" t="str">
        <f>IF(sf.12.scoring!E35&lt;1,"NA",IF(sf.12.scoring!E35&gt;2,"NA",sf.12.scoring!E35))</f>
        <v>NA</v>
      </c>
      <c r="F35" t="str">
        <f>IF(sf.12.scoring!F35&lt;1,"NA",IF(sf.12.scoring!F35&gt;2,"NA",sf.12.scoring!F35))</f>
        <v>NA</v>
      </c>
      <c r="G35" t="str">
        <f>IF(sf.12.scoring!G35&lt;1,"NA",IF(sf.12.scoring!G35&gt;2,"NA",sf.12.scoring!G35))</f>
        <v>NA</v>
      </c>
      <c r="H35" t="str">
        <f>IF(sf.12.scoring!H35&lt;1,"NA",IF(sf.12.scoring!H35&gt;2,"NA",sf.12.scoring!H35))</f>
        <v>NA</v>
      </c>
      <c r="I35" t="str">
        <f>IF(sf.12.scoring!I35&lt;1,"NA",IF(sf.12.scoring!I35&gt;5,"NA",sf.12.scoring!I35))</f>
        <v>NA</v>
      </c>
      <c r="J35" t="str">
        <f>IF(sf.12.scoring!J35&lt;1,"NA",IF(sf.12.scoring!J35&gt;6,"NA",sf.12.scoring!J35))</f>
        <v>NA</v>
      </c>
      <c r="K35" t="str">
        <f>IF(sf.12.scoring!K35&lt;1,"NA",IF(sf.12.scoring!K35&gt;6,"NA",sf.12.scoring!K35))</f>
        <v>NA</v>
      </c>
      <c r="L35" t="str">
        <f>IF(sf.12.scoring!L35&lt;1,"NA",IF(sf.12.scoring!L35&gt;6,"NA",sf.12.scoring!L35))</f>
        <v>NA</v>
      </c>
      <c r="M35" t="str">
        <f>IF(sf.12.scoring!M35&lt;1,"NA",IF(sf.12.scoring!M35&gt;5,"NA",sf.12.scoring!M35))</f>
        <v>NA</v>
      </c>
      <c r="N35" t="str">
        <f t="shared" si="4"/>
        <v>NA</v>
      </c>
      <c r="O35" t="str">
        <f t="shared" si="5"/>
        <v>NA</v>
      </c>
      <c r="P35" t="str">
        <f t="shared" si="6"/>
        <v>NA</v>
      </c>
      <c r="Q35" t="str">
        <f t="shared" si="7"/>
        <v>NA</v>
      </c>
    </row>
    <row r="36" spans="1:17" x14ac:dyDescent="0.2">
      <c r="A36" s="1">
        <v>35</v>
      </c>
      <c r="B36" t="str">
        <f>IF(sf.12.scoring!B36&lt;1,"NA",IF(sf.12.scoring!B36&gt;5,"NA",sf.12.scoring!B36))</f>
        <v>NA</v>
      </c>
      <c r="C36" t="str">
        <f>IF(sf.12.scoring!C36&lt;1,"NA",IF(sf.12.scoring!C36&gt;3,"NA",sf.12.scoring!C36))</f>
        <v>NA</v>
      </c>
      <c r="D36" t="str">
        <f>IF(sf.12.scoring!D36&lt;1,"NA",IF(sf.12.scoring!D36&gt;3,"NA",sf.12.scoring!D36))</f>
        <v>NA</v>
      </c>
      <c r="E36" t="str">
        <f>IF(sf.12.scoring!E36&lt;1,"NA",IF(sf.12.scoring!E36&gt;2,"NA",sf.12.scoring!E36))</f>
        <v>NA</v>
      </c>
      <c r="F36" t="str">
        <f>IF(sf.12.scoring!F36&lt;1,"NA",IF(sf.12.scoring!F36&gt;2,"NA",sf.12.scoring!F36))</f>
        <v>NA</v>
      </c>
      <c r="G36" t="str">
        <f>IF(sf.12.scoring!G36&lt;1,"NA",IF(sf.12.scoring!G36&gt;2,"NA",sf.12.scoring!G36))</f>
        <v>NA</v>
      </c>
      <c r="H36" t="str">
        <f>IF(sf.12.scoring!H36&lt;1,"NA",IF(sf.12.scoring!H36&gt;2,"NA",sf.12.scoring!H36))</f>
        <v>NA</v>
      </c>
      <c r="I36" t="str">
        <f>IF(sf.12.scoring!I36&lt;1,"NA",IF(sf.12.scoring!I36&gt;5,"NA",sf.12.scoring!I36))</f>
        <v>NA</v>
      </c>
      <c r="J36" t="str">
        <f>IF(sf.12.scoring!J36&lt;1,"NA",IF(sf.12.scoring!J36&gt;6,"NA",sf.12.scoring!J36))</f>
        <v>NA</v>
      </c>
      <c r="K36" t="str">
        <f>IF(sf.12.scoring!K36&lt;1,"NA",IF(sf.12.scoring!K36&gt;6,"NA",sf.12.scoring!K36))</f>
        <v>NA</v>
      </c>
      <c r="L36" t="str">
        <f>IF(sf.12.scoring!L36&lt;1,"NA",IF(sf.12.scoring!L36&gt;6,"NA",sf.12.scoring!L36))</f>
        <v>NA</v>
      </c>
      <c r="M36" t="str">
        <f>IF(sf.12.scoring!M36&lt;1,"NA",IF(sf.12.scoring!M36&gt;5,"NA",sf.12.scoring!M36))</f>
        <v>NA</v>
      </c>
      <c r="N36" t="str">
        <f t="shared" si="4"/>
        <v>NA</v>
      </c>
      <c r="O36" t="str">
        <f t="shared" si="5"/>
        <v>NA</v>
      </c>
      <c r="P36" t="str">
        <f t="shared" si="6"/>
        <v>NA</v>
      </c>
      <c r="Q36" t="str">
        <f t="shared" si="7"/>
        <v>NA</v>
      </c>
    </row>
    <row r="37" spans="1:17" x14ac:dyDescent="0.2">
      <c r="A37" s="1">
        <v>36</v>
      </c>
      <c r="B37" t="str">
        <f>IF(sf.12.scoring!B37&lt;1,"NA",IF(sf.12.scoring!B37&gt;5,"NA",sf.12.scoring!B37))</f>
        <v>NA</v>
      </c>
      <c r="C37" t="str">
        <f>IF(sf.12.scoring!C37&lt;1,"NA",IF(sf.12.scoring!C37&gt;3,"NA",sf.12.scoring!C37))</f>
        <v>NA</v>
      </c>
      <c r="D37" t="str">
        <f>IF(sf.12.scoring!D37&lt;1,"NA",IF(sf.12.scoring!D37&gt;3,"NA",sf.12.scoring!D37))</f>
        <v>NA</v>
      </c>
      <c r="E37" t="str">
        <f>IF(sf.12.scoring!E37&lt;1,"NA",IF(sf.12.scoring!E37&gt;2,"NA",sf.12.scoring!E37))</f>
        <v>NA</v>
      </c>
      <c r="F37" t="str">
        <f>IF(sf.12.scoring!F37&lt;1,"NA",IF(sf.12.scoring!F37&gt;2,"NA",sf.12.scoring!F37))</f>
        <v>NA</v>
      </c>
      <c r="G37" t="str">
        <f>IF(sf.12.scoring!G37&lt;1,"NA",IF(sf.12.scoring!G37&gt;2,"NA",sf.12.scoring!G37))</f>
        <v>NA</v>
      </c>
      <c r="H37" t="str">
        <f>IF(sf.12.scoring!H37&lt;1,"NA",IF(sf.12.scoring!H37&gt;2,"NA",sf.12.scoring!H37))</f>
        <v>NA</v>
      </c>
      <c r="I37" t="str">
        <f>IF(sf.12.scoring!I37&lt;1,"NA",IF(sf.12.scoring!I37&gt;5,"NA",sf.12.scoring!I37))</f>
        <v>NA</v>
      </c>
      <c r="J37" t="str">
        <f>IF(sf.12.scoring!J37&lt;1,"NA",IF(sf.12.scoring!J37&gt;6,"NA",sf.12.scoring!J37))</f>
        <v>NA</v>
      </c>
      <c r="K37" t="str">
        <f>IF(sf.12.scoring!K37&lt;1,"NA",IF(sf.12.scoring!K37&gt;6,"NA",sf.12.scoring!K37))</f>
        <v>NA</v>
      </c>
      <c r="L37" t="str">
        <f>IF(sf.12.scoring!L37&lt;1,"NA",IF(sf.12.scoring!L37&gt;6,"NA",sf.12.scoring!L37))</f>
        <v>NA</v>
      </c>
      <c r="M37" t="str">
        <f>IF(sf.12.scoring!M37&lt;1,"NA",IF(sf.12.scoring!M37&gt;5,"NA",sf.12.scoring!M37))</f>
        <v>NA</v>
      </c>
      <c r="N37" t="str">
        <f t="shared" si="4"/>
        <v>NA</v>
      </c>
      <c r="O37" t="str">
        <f t="shared" si="5"/>
        <v>NA</v>
      </c>
      <c r="P37" t="str">
        <f t="shared" si="6"/>
        <v>NA</v>
      </c>
      <c r="Q37" t="str">
        <f t="shared" si="7"/>
        <v>NA</v>
      </c>
    </row>
    <row r="38" spans="1:17" x14ac:dyDescent="0.2">
      <c r="A38" s="1">
        <v>37</v>
      </c>
      <c r="B38" t="str">
        <f>IF(sf.12.scoring!B38&lt;1,"NA",IF(sf.12.scoring!B38&gt;5,"NA",sf.12.scoring!B38))</f>
        <v>NA</v>
      </c>
      <c r="C38" t="str">
        <f>IF(sf.12.scoring!C38&lt;1,"NA",IF(sf.12.scoring!C38&gt;3,"NA",sf.12.scoring!C38))</f>
        <v>NA</v>
      </c>
      <c r="D38" t="str">
        <f>IF(sf.12.scoring!D38&lt;1,"NA",IF(sf.12.scoring!D38&gt;3,"NA",sf.12.scoring!D38))</f>
        <v>NA</v>
      </c>
      <c r="E38" t="str">
        <f>IF(sf.12.scoring!E38&lt;1,"NA",IF(sf.12.scoring!E38&gt;2,"NA",sf.12.scoring!E38))</f>
        <v>NA</v>
      </c>
      <c r="F38" t="str">
        <f>IF(sf.12.scoring!F38&lt;1,"NA",IF(sf.12.scoring!F38&gt;2,"NA",sf.12.scoring!F38))</f>
        <v>NA</v>
      </c>
      <c r="G38" t="str">
        <f>IF(sf.12.scoring!G38&lt;1,"NA",IF(sf.12.scoring!G38&gt;2,"NA",sf.12.scoring!G38))</f>
        <v>NA</v>
      </c>
      <c r="H38" t="str">
        <f>IF(sf.12.scoring!H38&lt;1,"NA",IF(sf.12.scoring!H38&gt;2,"NA",sf.12.scoring!H38))</f>
        <v>NA</v>
      </c>
      <c r="I38" t="str">
        <f>IF(sf.12.scoring!I38&lt;1,"NA",IF(sf.12.scoring!I38&gt;5,"NA",sf.12.scoring!I38))</f>
        <v>NA</v>
      </c>
      <c r="J38" t="str">
        <f>IF(sf.12.scoring!J38&lt;1,"NA",IF(sf.12.scoring!J38&gt;6,"NA",sf.12.scoring!J38))</f>
        <v>NA</v>
      </c>
      <c r="K38" t="str">
        <f>IF(sf.12.scoring!K38&lt;1,"NA",IF(sf.12.scoring!K38&gt;6,"NA",sf.12.scoring!K38))</f>
        <v>NA</v>
      </c>
      <c r="L38" t="str">
        <f>IF(sf.12.scoring!L38&lt;1,"NA",IF(sf.12.scoring!L38&gt;6,"NA",sf.12.scoring!L38))</f>
        <v>NA</v>
      </c>
      <c r="M38" t="str">
        <f>IF(sf.12.scoring!M38&lt;1,"NA",IF(sf.12.scoring!M38&gt;5,"NA",sf.12.scoring!M38))</f>
        <v>NA</v>
      </c>
      <c r="N38" t="str">
        <f t="shared" si="4"/>
        <v>NA</v>
      </c>
      <c r="O38" t="str">
        <f t="shared" si="5"/>
        <v>NA</v>
      </c>
      <c r="P38" t="str">
        <f t="shared" si="6"/>
        <v>NA</v>
      </c>
      <c r="Q38" t="str">
        <f t="shared" si="7"/>
        <v>NA</v>
      </c>
    </row>
    <row r="39" spans="1:17" x14ac:dyDescent="0.2">
      <c r="A39" s="1">
        <v>38</v>
      </c>
      <c r="B39" t="str">
        <f>IF(sf.12.scoring!B39&lt;1,"NA",IF(sf.12.scoring!B39&gt;5,"NA",sf.12.scoring!B39))</f>
        <v>NA</v>
      </c>
      <c r="C39" t="str">
        <f>IF(sf.12.scoring!C39&lt;1,"NA",IF(sf.12.scoring!C39&gt;3,"NA",sf.12.scoring!C39))</f>
        <v>NA</v>
      </c>
      <c r="D39" t="str">
        <f>IF(sf.12.scoring!D39&lt;1,"NA",IF(sf.12.scoring!D39&gt;3,"NA",sf.12.scoring!D39))</f>
        <v>NA</v>
      </c>
      <c r="E39" t="str">
        <f>IF(sf.12.scoring!E39&lt;1,"NA",IF(sf.12.scoring!E39&gt;2,"NA",sf.12.scoring!E39))</f>
        <v>NA</v>
      </c>
      <c r="F39" t="str">
        <f>IF(sf.12.scoring!F39&lt;1,"NA",IF(sf.12.scoring!F39&gt;2,"NA",sf.12.scoring!F39))</f>
        <v>NA</v>
      </c>
      <c r="G39" t="str">
        <f>IF(sf.12.scoring!G39&lt;1,"NA",IF(sf.12.scoring!G39&gt;2,"NA",sf.12.scoring!G39))</f>
        <v>NA</v>
      </c>
      <c r="H39" t="str">
        <f>IF(sf.12.scoring!H39&lt;1,"NA",IF(sf.12.scoring!H39&gt;2,"NA",sf.12.scoring!H39))</f>
        <v>NA</v>
      </c>
      <c r="I39" t="str">
        <f>IF(sf.12.scoring!I39&lt;1,"NA",IF(sf.12.scoring!I39&gt;5,"NA",sf.12.scoring!I39))</f>
        <v>NA</v>
      </c>
      <c r="J39" t="str">
        <f>IF(sf.12.scoring!J39&lt;1,"NA",IF(sf.12.scoring!J39&gt;6,"NA",sf.12.scoring!J39))</f>
        <v>NA</v>
      </c>
      <c r="K39" t="str">
        <f>IF(sf.12.scoring!K39&lt;1,"NA",IF(sf.12.scoring!K39&gt;6,"NA",sf.12.scoring!K39))</f>
        <v>NA</v>
      </c>
      <c r="L39" t="str">
        <f>IF(sf.12.scoring!L39&lt;1,"NA",IF(sf.12.scoring!L39&gt;6,"NA",sf.12.scoring!L39))</f>
        <v>NA</v>
      </c>
      <c r="M39" t="str">
        <f>IF(sf.12.scoring!M39&lt;1,"NA",IF(sf.12.scoring!M39&gt;5,"NA",sf.12.scoring!M39))</f>
        <v>NA</v>
      </c>
      <c r="N39" t="str">
        <f t="shared" si="4"/>
        <v>NA</v>
      </c>
      <c r="O39" t="str">
        <f t="shared" si="5"/>
        <v>NA</v>
      </c>
      <c r="P39" t="str">
        <f t="shared" si="6"/>
        <v>NA</v>
      </c>
      <c r="Q39" t="str">
        <f t="shared" si="7"/>
        <v>NA</v>
      </c>
    </row>
    <row r="40" spans="1:17" x14ac:dyDescent="0.2">
      <c r="A40" s="1">
        <v>39</v>
      </c>
      <c r="B40" t="str">
        <f>IF(sf.12.scoring!B40&lt;1,"NA",IF(sf.12.scoring!B40&gt;5,"NA",sf.12.scoring!B40))</f>
        <v>NA</v>
      </c>
      <c r="C40" t="str">
        <f>IF(sf.12.scoring!C40&lt;1,"NA",IF(sf.12.scoring!C40&gt;3,"NA",sf.12.scoring!C40))</f>
        <v>NA</v>
      </c>
      <c r="D40" t="str">
        <f>IF(sf.12.scoring!D40&lt;1,"NA",IF(sf.12.scoring!D40&gt;3,"NA",sf.12.scoring!D40))</f>
        <v>NA</v>
      </c>
      <c r="E40" t="str">
        <f>IF(sf.12.scoring!E40&lt;1,"NA",IF(sf.12.scoring!E40&gt;2,"NA",sf.12.scoring!E40))</f>
        <v>NA</v>
      </c>
      <c r="F40" t="str">
        <f>IF(sf.12.scoring!F40&lt;1,"NA",IF(sf.12.scoring!F40&gt;2,"NA",sf.12.scoring!F40))</f>
        <v>NA</v>
      </c>
      <c r="G40" t="str">
        <f>IF(sf.12.scoring!G40&lt;1,"NA",IF(sf.12.scoring!G40&gt;2,"NA",sf.12.scoring!G40))</f>
        <v>NA</v>
      </c>
      <c r="H40" t="str">
        <f>IF(sf.12.scoring!H40&lt;1,"NA",IF(sf.12.scoring!H40&gt;2,"NA",sf.12.scoring!H40))</f>
        <v>NA</v>
      </c>
      <c r="I40" t="str">
        <f>IF(sf.12.scoring!I40&lt;1,"NA",IF(sf.12.scoring!I40&gt;5,"NA",sf.12.scoring!I40))</f>
        <v>NA</v>
      </c>
      <c r="J40" t="str">
        <f>IF(sf.12.scoring!J40&lt;1,"NA",IF(sf.12.scoring!J40&gt;6,"NA",sf.12.scoring!J40))</f>
        <v>NA</v>
      </c>
      <c r="K40" t="str">
        <f>IF(sf.12.scoring!K40&lt;1,"NA",IF(sf.12.scoring!K40&gt;6,"NA",sf.12.scoring!K40))</f>
        <v>NA</v>
      </c>
      <c r="L40" t="str">
        <f>IF(sf.12.scoring!L40&lt;1,"NA",IF(sf.12.scoring!L40&gt;6,"NA",sf.12.scoring!L40))</f>
        <v>NA</v>
      </c>
      <c r="M40" t="str">
        <f>IF(sf.12.scoring!M40&lt;1,"NA",IF(sf.12.scoring!M40&gt;5,"NA",sf.12.scoring!M40))</f>
        <v>NA</v>
      </c>
      <c r="N40" t="str">
        <f t="shared" si="4"/>
        <v>NA</v>
      </c>
      <c r="O40" t="str">
        <f t="shared" si="5"/>
        <v>NA</v>
      </c>
      <c r="P40" t="str">
        <f t="shared" si="6"/>
        <v>NA</v>
      </c>
      <c r="Q40" t="str">
        <f t="shared" si="7"/>
        <v>NA</v>
      </c>
    </row>
    <row r="41" spans="1:17" x14ac:dyDescent="0.2">
      <c r="A41" s="1">
        <v>40</v>
      </c>
      <c r="B41" t="str">
        <f>IF(sf.12.scoring!B41&lt;1,"NA",IF(sf.12.scoring!B41&gt;5,"NA",sf.12.scoring!B41))</f>
        <v>NA</v>
      </c>
      <c r="C41" t="str">
        <f>IF(sf.12.scoring!C41&lt;1,"NA",IF(sf.12.scoring!C41&gt;3,"NA",sf.12.scoring!C41))</f>
        <v>NA</v>
      </c>
      <c r="D41" t="str">
        <f>IF(sf.12.scoring!D41&lt;1,"NA",IF(sf.12.scoring!D41&gt;3,"NA",sf.12.scoring!D41))</f>
        <v>NA</v>
      </c>
      <c r="E41" t="str">
        <f>IF(sf.12.scoring!E41&lt;1,"NA",IF(sf.12.scoring!E41&gt;2,"NA",sf.12.scoring!E41))</f>
        <v>NA</v>
      </c>
      <c r="F41" t="str">
        <f>IF(sf.12.scoring!F41&lt;1,"NA",IF(sf.12.scoring!F41&gt;2,"NA",sf.12.scoring!F41))</f>
        <v>NA</v>
      </c>
      <c r="G41" t="str">
        <f>IF(sf.12.scoring!G41&lt;1,"NA",IF(sf.12.scoring!G41&gt;2,"NA",sf.12.scoring!G41))</f>
        <v>NA</v>
      </c>
      <c r="H41" t="str">
        <f>IF(sf.12.scoring!H41&lt;1,"NA",IF(sf.12.scoring!H41&gt;2,"NA",sf.12.scoring!H41))</f>
        <v>NA</v>
      </c>
      <c r="I41" t="str">
        <f>IF(sf.12.scoring!I41&lt;1,"NA",IF(sf.12.scoring!I41&gt;5,"NA",sf.12.scoring!I41))</f>
        <v>NA</v>
      </c>
      <c r="J41" t="str">
        <f>IF(sf.12.scoring!J41&lt;1,"NA",IF(sf.12.scoring!J41&gt;6,"NA",sf.12.scoring!J41))</f>
        <v>NA</v>
      </c>
      <c r="K41" t="str">
        <f>IF(sf.12.scoring!K41&lt;1,"NA",IF(sf.12.scoring!K41&gt;6,"NA",sf.12.scoring!K41))</f>
        <v>NA</v>
      </c>
      <c r="L41" t="str">
        <f>IF(sf.12.scoring!L41&lt;1,"NA",IF(sf.12.scoring!L41&gt;6,"NA",sf.12.scoring!L41))</f>
        <v>NA</v>
      </c>
      <c r="M41" t="str">
        <f>IF(sf.12.scoring!M41&lt;1,"NA",IF(sf.12.scoring!M41&gt;5,"NA",sf.12.scoring!M41))</f>
        <v>NA</v>
      </c>
      <c r="N41" t="str">
        <f t="shared" si="4"/>
        <v>NA</v>
      </c>
      <c r="O41" t="str">
        <f t="shared" si="5"/>
        <v>NA</v>
      </c>
      <c r="P41" t="str">
        <f t="shared" si="6"/>
        <v>NA</v>
      </c>
      <c r="Q41" t="str">
        <f t="shared" si="7"/>
        <v>NA</v>
      </c>
    </row>
    <row r="42" spans="1:17" x14ac:dyDescent="0.2">
      <c r="A42" s="1">
        <v>41</v>
      </c>
      <c r="B42" t="str">
        <f>IF(sf.12.scoring!B42&lt;1,"NA",IF(sf.12.scoring!B42&gt;5,"NA",sf.12.scoring!B42))</f>
        <v>NA</v>
      </c>
      <c r="C42" t="str">
        <f>IF(sf.12.scoring!C42&lt;1,"NA",IF(sf.12.scoring!C42&gt;3,"NA",sf.12.scoring!C42))</f>
        <v>NA</v>
      </c>
      <c r="D42" t="str">
        <f>IF(sf.12.scoring!D42&lt;1,"NA",IF(sf.12.scoring!D42&gt;3,"NA",sf.12.scoring!D42))</f>
        <v>NA</v>
      </c>
      <c r="E42" t="str">
        <f>IF(sf.12.scoring!E42&lt;1,"NA",IF(sf.12.scoring!E42&gt;2,"NA",sf.12.scoring!E42))</f>
        <v>NA</v>
      </c>
      <c r="F42" t="str">
        <f>IF(sf.12.scoring!F42&lt;1,"NA",IF(sf.12.scoring!F42&gt;2,"NA",sf.12.scoring!F42))</f>
        <v>NA</v>
      </c>
      <c r="G42" t="str">
        <f>IF(sf.12.scoring!G42&lt;1,"NA",IF(sf.12.scoring!G42&gt;2,"NA",sf.12.scoring!G42))</f>
        <v>NA</v>
      </c>
      <c r="H42" t="str">
        <f>IF(sf.12.scoring!H42&lt;1,"NA",IF(sf.12.scoring!H42&gt;2,"NA",sf.12.scoring!H42))</f>
        <v>NA</v>
      </c>
      <c r="I42" t="str">
        <f>IF(sf.12.scoring!I42&lt;1,"NA",IF(sf.12.scoring!I42&gt;5,"NA",sf.12.scoring!I42))</f>
        <v>NA</v>
      </c>
      <c r="J42" t="str">
        <f>IF(sf.12.scoring!J42&lt;1,"NA",IF(sf.12.scoring!J42&gt;6,"NA",sf.12.scoring!J42))</f>
        <v>NA</v>
      </c>
      <c r="K42" t="str">
        <f>IF(sf.12.scoring!K42&lt;1,"NA",IF(sf.12.scoring!K42&gt;6,"NA",sf.12.scoring!K42))</f>
        <v>NA</v>
      </c>
      <c r="L42" t="str">
        <f>IF(sf.12.scoring!L42&lt;1,"NA",IF(sf.12.scoring!L42&gt;6,"NA",sf.12.scoring!L42))</f>
        <v>NA</v>
      </c>
      <c r="M42" t="str">
        <f>IF(sf.12.scoring!M42&lt;1,"NA",IF(sf.12.scoring!M42&gt;5,"NA",sf.12.scoring!M42))</f>
        <v>NA</v>
      </c>
      <c r="N42" t="str">
        <f t="shared" si="4"/>
        <v>NA</v>
      </c>
      <c r="O42" t="str">
        <f t="shared" si="5"/>
        <v>NA</v>
      </c>
      <c r="P42" t="str">
        <f t="shared" si="6"/>
        <v>NA</v>
      </c>
      <c r="Q42" t="str">
        <f t="shared" si="7"/>
        <v>NA</v>
      </c>
    </row>
    <row r="43" spans="1:17" x14ac:dyDescent="0.2">
      <c r="A43" s="1">
        <v>42</v>
      </c>
      <c r="B43" t="str">
        <f>IF(sf.12.scoring!B43&lt;1,"NA",IF(sf.12.scoring!B43&gt;5,"NA",sf.12.scoring!B43))</f>
        <v>NA</v>
      </c>
      <c r="C43" t="str">
        <f>IF(sf.12.scoring!C43&lt;1,"NA",IF(sf.12.scoring!C43&gt;3,"NA",sf.12.scoring!C43))</f>
        <v>NA</v>
      </c>
      <c r="D43" t="str">
        <f>IF(sf.12.scoring!D43&lt;1,"NA",IF(sf.12.scoring!D43&gt;3,"NA",sf.12.scoring!D43))</f>
        <v>NA</v>
      </c>
      <c r="E43" t="str">
        <f>IF(sf.12.scoring!E43&lt;1,"NA",IF(sf.12.scoring!E43&gt;2,"NA",sf.12.scoring!E43))</f>
        <v>NA</v>
      </c>
      <c r="F43" t="str">
        <f>IF(sf.12.scoring!F43&lt;1,"NA",IF(sf.12.scoring!F43&gt;2,"NA",sf.12.scoring!F43))</f>
        <v>NA</v>
      </c>
      <c r="G43" t="str">
        <f>IF(sf.12.scoring!G43&lt;1,"NA",IF(sf.12.scoring!G43&gt;2,"NA",sf.12.scoring!G43))</f>
        <v>NA</v>
      </c>
      <c r="H43" t="str">
        <f>IF(sf.12.scoring!H43&lt;1,"NA",IF(sf.12.scoring!H43&gt;2,"NA",sf.12.scoring!H43))</f>
        <v>NA</v>
      </c>
      <c r="I43" t="str">
        <f>IF(sf.12.scoring!I43&lt;1,"NA",IF(sf.12.scoring!I43&gt;5,"NA",sf.12.scoring!I43))</f>
        <v>NA</v>
      </c>
      <c r="J43" t="str">
        <f>IF(sf.12.scoring!J43&lt;1,"NA",IF(sf.12.scoring!J43&gt;6,"NA",sf.12.scoring!J43))</f>
        <v>NA</v>
      </c>
      <c r="K43" t="str">
        <f>IF(sf.12.scoring!K43&lt;1,"NA",IF(sf.12.scoring!K43&gt;6,"NA",sf.12.scoring!K43))</f>
        <v>NA</v>
      </c>
      <c r="L43" t="str">
        <f>IF(sf.12.scoring!L43&lt;1,"NA",IF(sf.12.scoring!L43&gt;6,"NA",sf.12.scoring!L43))</f>
        <v>NA</v>
      </c>
      <c r="M43" t="str">
        <f>IF(sf.12.scoring!M43&lt;1,"NA",IF(sf.12.scoring!M43&gt;5,"NA",sf.12.scoring!M43))</f>
        <v>NA</v>
      </c>
      <c r="N43" t="str">
        <f t="shared" si="4"/>
        <v>NA</v>
      </c>
      <c r="O43" t="str">
        <f t="shared" si="5"/>
        <v>NA</v>
      </c>
      <c r="P43" t="str">
        <f t="shared" si="6"/>
        <v>NA</v>
      </c>
      <c r="Q43" t="str">
        <f t="shared" si="7"/>
        <v>NA</v>
      </c>
    </row>
    <row r="44" spans="1:17" x14ac:dyDescent="0.2">
      <c r="A44" s="1">
        <v>43</v>
      </c>
      <c r="B44" t="str">
        <f>IF(sf.12.scoring!B44&lt;1,"NA",IF(sf.12.scoring!B44&gt;5,"NA",sf.12.scoring!B44))</f>
        <v>NA</v>
      </c>
      <c r="C44" t="str">
        <f>IF(sf.12.scoring!C44&lt;1,"NA",IF(sf.12.scoring!C44&gt;3,"NA",sf.12.scoring!C44))</f>
        <v>NA</v>
      </c>
      <c r="D44" t="str">
        <f>IF(sf.12.scoring!D44&lt;1,"NA",IF(sf.12.scoring!D44&gt;3,"NA",sf.12.scoring!D44))</f>
        <v>NA</v>
      </c>
      <c r="E44" t="str">
        <f>IF(sf.12.scoring!E44&lt;1,"NA",IF(sf.12.scoring!E44&gt;2,"NA",sf.12.scoring!E44))</f>
        <v>NA</v>
      </c>
      <c r="F44" t="str">
        <f>IF(sf.12.scoring!F44&lt;1,"NA",IF(sf.12.scoring!F44&gt;2,"NA",sf.12.scoring!F44))</f>
        <v>NA</v>
      </c>
      <c r="G44" t="str">
        <f>IF(sf.12.scoring!G44&lt;1,"NA",IF(sf.12.scoring!G44&gt;2,"NA",sf.12.scoring!G44))</f>
        <v>NA</v>
      </c>
      <c r="H44" t="str">
        <f>IF(sf.12.scoring!H44&lt;1,"NA",IF(sf.12.scoring!H44&gt;2,"NA",sf.12.scoring!H44))</f>
        <v>NA</v>
      </c>
      <c r="I44" t="str">
        <f>IF(sf.12.scoring!I44&lt;1,"NA",IF(sf.12.scoring!I44&gt;5,"NA",sf.12.scoring!I44))</f>
        <v>NA</v>
      </c>
      <c r="J44" t="str">
        <f>IF(sf.12.scoring!J44&lt;1,"NA",IF(sf.12.scoring!J44&gt;6,"NA",sf.12.scoring!J44))</f>
        <v>NA</v>
      </c>
      <c r="K44" t="str">
        <f>IF(sf.12.scoring!K44&lt;1,"NA",IF(sf.12.scoring!K44&gt;6,"NA",sf.12.scoring!K44))</f>
        <v>NA</v>
      </c>
      <c r="L44" t="str">
        <f>IF(sf.12.scoring!L44&lt;1,"NA",IF(sf.12.scoring!L44&gt;6,"NA",sf.12.scoring!L44))</f>
        <v>NA</v>
      </c>
      <c r="M44" t="str">
        <f>IF(sf.12.scoring!M44&lt;1,"NA",IF(sf.12.scoring!M44&gt;5,"NA",sf.12.scoring!M44))</f>
        <v>NA</v>
      </c>
      <c r="N44" t="str">
        <f t="shared" si="4"/>
        <v>NA</v>
      </c>
      <c r="O44" t="str">
        <f t="shared" si="5"/>
        <v>NA</v>
      </c>
      <c r="P44" t="str">
        <f t="shared" si="6"/>
        <v>NA</v>
      </c>
      <c r="Q44" t="str">
        <f t="shared" si="7"/>
        <v>NA</v>
      </c>
    </row>
    <row r="45" spans="1:17" x14ac:dyDescent="0.2">
      <c r="A45" s="1">
        <v>44</v>
      </c>
      <c r="B45" t="str">
        <f>IF(sf.12.scoring!B45&lt;1,"NA",IF(sf.12.scoring!B45&gt;5,"NA",sf.12.scoring!B45))</f>
        <v>NA</v>
      </c>
      <c r="C45" t="str">
        <f>IF(sf.12.scoring!C45&lt;1,"NA",IF(sf.12.scoring!C45&gt;3,"NA",sf.12.scoring!C45))</f>
        <v>NA</v>
      </c>
      <c r="D45" t="str">
        <f>IF(sf.12.scoring!D45&lt;1,"NA",IF(sf.12.scoring!D45&gt;3,"NA",sf.12.scoring!D45))</f>
        <v>NA</v>
      </c>
      <c r="E45" t="str">
        <f>IF(sf.12.scoring!E45&lt;1,"NA",IF(sf.12.scoring!E45&gt;2,"NA",sf.12.scoring!E45))</f>
        <v>NA</v>
      </c>
      <c r="F45" t="str">
        <f>IF(sf.12.scoring!F45&lt;1,"NA",IF(sf.12.scoring!F45&gt;2,"NA",sf.12.scoring!F45))</f>
        <v>NA</v>
      </c>
      <c r="G45" t="str">
        <f>IF(sf.12.scoring!G45&lt;1,"NA",IF(sf.12.scoring!G45&gt;2,"NA",sf.12.scoring!G45))</f>
        <v>NA</v>
      </c>
      <c r="H45" t="str">
        <f>IF(sf.12.scoring!H45&lt;1,"NA",IF(sf.12.scoring!H45&gt;2,"NA",sf.12.scoring!H45))</f>
        <v>NA</v>
      </c>
      <c r="I45" t="str">
        <f>IF(sf.12.scoring!I45&lt;1,"NA",IF(sf.12.scoring!I45&gt;5,"NA",sf.12.scoring!I45))</f>
        <v>NA</v>
      </c>
      <c r="J45" t="str">
        <f>IF(sf.12.scoring!J45&lt;1,"NA",IF(sf.12.scoring!J45&gt;6,"NA",sf.12.scoring!J45))</f>
        <v>NA</v>
      </c>
      <c r="K45" t="str">
        <f>IF(sf.12.scoring!K45&lt;1,"NA",IF(sf.12.scoring!K45&gt;6,"NA",sf.12.scoring!K45))</f>
        <v>NA</v>
      </c>
      <c r="L45" t="str">
        <f>IF(sf.12.scoring!L45&lt;1,"NA",IF(sf.12.scoring!L45&gt;6,"NA",sf.12.scoring!L45))</f>
        <v>NA</v>
      </c>
      <c r="M45" t="str">
        <f>IF(sf.12.scoring!M45&lt;1,"NA",IF(sf.12.scoring!M45&gt;5,"NA",sf.12.scoring!M45))</f>
        <v>NA</v>
      </c>
      <c r="N45" t="str">
        <f t="shared" si="4"/>
        <v>NA</v>
      </c>
      <c r="O45" t="str">
        <f t="shared" si="5"/>
        <v>NA</v>
      </c>
      <c r="P45" t="str">
        <f t="shared" si="6"/>
        <v>NA</v>
      </c>
      <c r="Q45" t="str">
        <f t="shared" si="7"/>
        <v>NA</v>
      </c>
    </row>
    <row r="46" spans="1:17" x14ac:dyDescent="0.2">
      <c r="A46" s="1">
        <v>45</v>
      </c>
      <c r="B46" t="str">
        <f>IF(sf.12.scoring!B46&lt;1,"NA",IF(sf.12.scoring!B46&gt;5,"NA",sf.12.scoring!B46))</f>
        <v>NA</v>
      </c>
      <c r="C46" t="str">
        <f>IF(sf.12.scoring!C46&lt;1,"NA",IF(sf.12.scoring!C46&gt;3,"NA",sf.12.scoring!C46))</f>
        <v>NA</v>
      </c>
      <c r="D46" t="str">
        <f>IF(sf.12.scoring!D46&lt;1,"NA",IF(sf.12.scoring!D46&gt;3,"NA",sf.12.scoring!D46))</f>
        <v>NA</v>
      </c>
      <c r="E46" t="str">
        <f>IF(sf.12.scoring!E46&lt;1,"NA",IF(sf.12.scoring!E46&gt;2,"NA",sf.12.scoring!E46))</f>
        <v>NA</v>
      </c>
      <c r="F46" t="str">
        <f>IF(sf.12.scoring!F46&lt;1,"NA",IF(sf.12.scoring!F46&gt;2,"NA",sf.12.scoring!F46))</f>
        <v>NA</v>
      </c>
      <c r="G46" t="str">
        <f>IF(sf.12.scoring!G46&lt;1,"NA",IF(sf.12.scoring!G46&gt;2,"NA",sf.12.scoring!G46))</f>
        <v>NA</v>
      </c>
      <c r="H46" t="str">
        <f>IF(sf.12.scoring!H46&lt;1,"NA",IF(sf.12.scoring!H46&gt;2,"NA",sf.12.scoring!H46))</f>
        <v>NA</v>
      </c>
      <c r="I46" t="str">
        <f>IF(sf.12.scoring!I46&lt;1,"NA",IF(sf.12.scoring!I46&gt;5,"NA",sf.12.scoring!I46))</f>
        <v>NA</v>
      </c>
      <c r="J46" t="str">
        <f>IF(sf.12.scoring!J46&lt;1,"NA",IF(sf.12.scoring!J46&gt;6,"NA",sf.12.scoring!J46))</f>
        <v>NA</v>
      </c>
      <c r="K46" t="str">
        <f>IF(sf.12.scoring!K46&lt;1,"NA",IF(sf.12.scoring!K46&gt;6,"NA",sf.12.scoring!K46))</f>
        <v>NA</v>
      </c>
      <c r="L46" t="str">
        <f>IF(sf.12.scoring!L46&lt;1,"NA",IF(sf.12.scoring!L46&gt;6,"NA",sf.12.scoring!L46))</f>
        <v>NA</v>
      </c>
      <c r="M46" t="str">
        <f>IF(sf.12.scoring!M46&lt;1,"NA",IF(sf.12.scoring!M46&gt;5,"NA",sf.12.scoring!M46))</f>
        <v>NA</v>
      </c>
      <c r="N46" t="str">
        <f t="shared" si="4"/>
        <v>NA</v>
      </c>
      <c r="O46" t="str">
        <f t="shared" si="5"/>
        <v>NA</v>
      </c>
      <c r="P46" t="str">
        <f t="shared" si="6"/>
        <v>NA</v>
      </c>
      <c r="Q46" t="str">
        <f t="shared" si="7"/>
        <v>NA</v>
      </c>
    </row>
    <row r="47" spans="1:17" x14ac:dyDescent="0.2">
      <c r="A47" s="1">
        <v>46</v>
      </c>
      <c r="B47" t="str">
        <f>IF(sf.12.scoring!B47&lt;1,"NA",IF(sf.12.scoring!B47&gt;5,"NA",sf.12.scoring!B47))</f>
        <v>NA</v>
      </c>
      <c r="C47" t="str">
        <f>IF(sf.12.scoring!C47&lt;1,"NA",IF(sf.12.scoring!C47&gt;3,"NA",sf.12.scoring!C47))</f>
        <v>NA</v>
      </c>
      <c r="D47" t="str">
        <f>IF(sf.12.scoring!D47&lt;1,"NA",IF(sf.12.scoring!D47&gt;3,"NA",sf.12.scoring!D47))</f>
        <v>NA</v>
      </c>
      <c r="E47" t="str">
        <f>IF(sf.12.scoring!E47&lt;1,"NA",IF(sf.12.scoring!E47&gt;2,"NA",sf.12.scoring!E47))</f>
        <v>NA</v>
      </c>
      <c r="F47" t="str">
        <f>IF(sf.12.scoring!F47&lt;1,"NA",IF(sf.12.scoring!F47&gt;2,"NA",sf.12.scoring!F47))</f>
        <v>NA</v>
      </c>
      <c r="G47" t="str">
        <f>IF(sf.12.scoring!G47&lt;1,"NA",IF(sf.12.scoring!G47&gt;2,"NA",sf.12.scoring!G47))</f>
        <v>NA</v>
      </c>
      <c r="H47" t="str">
        <f>IF(sf.12.scoring!H47&lt;1,"NA",IF(sf.12.scoring!H47&gt;2,"NA",sf.12.scoring!H47))</f>
        <v>NA</v>
      </c>
      <c r="I47" t="str">
        <f>IF(sf.12.scoring!I47&lt;1,"NA",IF(sf.12.scoring!I47&gt;5,"NA",sf.12.scoring!I47))</f>
        <v>NA</v>
      </c>
      <c r="J47" t="str">
        <f>IF(sf.12.scoring!J47&lt;1,"NA",IF(sf.12.scoring!J47&gt;6,"NA",sf.12.scoring!J47))</f>
        <v>NA</v>
      </c>
      <c r="K47" t="str">
        <f>IF(sf.12.scoring!K47&lt;1,"NA",IF(sf.12.scoring!K47&gt;6,"NA",sf.12.scoring!K47))</f>
        <v>NA</v>
      </c>
      <c r="L47" t="str">
        <f>IF(sf.12.scoring!L47&lt;1,"NA",IF(sf.12.scoring!L47&gt;6,"NA",sf.12.scoring!L47))</f>
        <v>NA</v>
      </c>
      <c r="M47" t="str">
        <f>IF(sf.12.scoring!M47&lt;1,"NA",IF(sf.12.scoring!M47&gt;5,"NA",sf.12.scoring!M47))</f>
        <v>NA</v>
      </c>
      <c r="N47" t="str">
        <f t="shared" si="4"/>
        <v>NA</v>
      </c>
      <c r="O47" t="str">
        <f t="shared" si="5"/>
        <v>NA</v>
      </c>
      <c r="P47" t="str">
        <f t="shared" si="6"/>
        <v>NA</v>
      </c>
      <c r="Q47" t="str">
        <f t="shared" si="7"/>
        <v>NA</v>
      </c>
    </row>
    <row r="48" spans="1:17" x14ac:dyDescent="0.2">
      <c r="A48" s="1">
        <v>47</v>
      </c>
      <c r="B48" t="str">
        <f>IF(sf.12.scoring!B48&lt;1,"NA",IF(sf.12.scoring!B48&gt;5,"NA",sf.12.scoring!B48))</f>
        <v>NA</v>
      </c>
      <c r="C48" t="str">
        <f>IF(sf.12.scoring!C48&lt;1,"NA",IF(sf.12.scoring!C48&gt;3,"NA",sf.12.scoring!C48))</f>
        <v>NA</v>
      </c>
      <c r="D48" t="str">
        <f>IF(sf.12.scoring!D48&lt;1,"NA",IF(sf.12.scoring!D48&gt;3,"NA",sf.12.scoring!D48))</f>
        <v>NA</v>
      </c>
      <c r="E48" t="str">
        <f>IF(sf.12.scoring!E48&lt;1,"NA",IF(sf.12.scoring!E48&gt;2,"NA",sf.12.scoring!E48))</f>
        <v>NA</v>
      </c>
      <c r="F48" t="str">
        <f>IF(sf.12.scoring!F48&lt;1,"NA",IF(sf.12.scoring!F48&gt;2,"NA",sf.12.scoring!F48))</f>
        <v>NA</v>
      </c>
      <c r="G48" t="str">
        <f>IF(sf.12.scoring!G48&lt;1,"NA",IF(sf.12.scoring!G48&gt;2,"NA",sf.12.scoring!G48))</f>
        <v>NA</v>
      </c>
      <c r="H48" t="str">
        <f>IF(sf.12.scoring!H48&lt;1,"NA",IF(sf.12.scoring!H48&gt;2,"NA",sf.12.scoring!H48))</f>
        <v>NA</v>
      </c>
      <c r="I48" t="str">
        <f>IF(sf.12.scoring!I48&lt;1,"NA",IF(sf.12.scoring!I48&gt;5,"NA",sf.12.scoring!I48))</f>
        <v>NA</v>
      </c>
      <c r="J48" t="str">
        <f>IF(sf.12.scoring!J48&lt;1,"NA",IF(sf.12.scoring!J48&gt;6,"NA",sf.12.scoring!J48))</f>
        <v>NA</v>
      </c>
      <c r="K48" t="str">
        <f>IF(sf.12.scoring!K48&lt;1,"NA",IF(sf.12.scoring!K48&gt;6,"NA",sf.12.scoring!K48))</f>
        <v>NA</v>
      </c>
      <c r="L48" t="str">
        <f>IF(sf.12.scoring!L48&lt;1,"NA",IF(sf.12.scoring!L48&gt;6,"NA",sf.12.scoring!L48))</f>
        <v>NA</v>
      </c>
      <c r="M48" t="str">
        <f>IF(sf.12.scoring!M48&lt;1,"NA",IF(sf.12.scoring!M48&gt;5,"NA",sf.12.scoring!M48))</f>
        <v>NA</v>
      </c>
      <c r="N48" t="str">
        <f t="shared" si="4"/>
        <v>NA</v>
      </c>
      <c r="O48" t="str">
        <f t="shared" si="5"/>
        <v>NA</v>
      </c>
      <c r="P48" t="str">
        <f t="shared" si="6"/>
        <v>NA</v>
      </c>
      <c r="Q48" t="str">
        <f t="shared" si="7"/>
        <v>NA</v>
      </c>
    </row>
    <row r="49" spans="1:17" x14ac:dyDescent="0.2">
      <c r="A49" s="1">
        <v>48</v>
      </c>
      <c r="B49" t="str">
        <f>IF(sf.12.scoring!B49&lt;1,"NA",IF(sf.12.scoring!B49&gt;5,"NA",sf.12.scoring!B49))</f>
        <v>NA</v>
      </c>
      <c r="C49" t="str">
        <f>IF(sf.12.scoring!C49&lt;1,"NA",IF(sf.12.scoring!C49&gt;3,"NA",sf.12.scoring!C49))</f>
        <v>NA</v>
      </c>
      <c r="D49" t="str">
        <f>IF(sf.12.scoring!D49&lt;1,"NA",IF(sf.12.scoring!D49&gt;3,"NA",sf.12.scoring!D49))</f>
        <v>NA</v>
      </c>
      <c r="E49" t="str">
        <f>IF(sf.12.scoring!E49&lt;1,"NA",IF(sf.12.scoring!E49&gt;2,"NA",sf.12.scoring!E49))</f>
        <v>NA</v>
      </c>
      <c r="F49" t="str">
        <f>IF(sf.12.scoring!F49&lt;1,"NA",IF(sf.12.scoring!F49&gt;2,"NA",sf.12.scoring!F49))</f>
        <v>NA</v>
      </c>
      <c r="G49" t="str">
        <f>IF(sf.12.scoring!G49&lt;1,"NA",IF(sf.12.scoring!G49&gt;2,"NA",sf.12.scoring!G49))</f>
        <v>NA</v>
      </c>
      <c r="H49" t="str">
        <f>IF(sf.12.scoring!H49&lt;1,"NA",IF(sf.12.scoring!H49&gt;2,"NA",sf.12.scoring!H49))</f>
        <v>NA</v>
      </c>
      <c r="I49" t="str">
        <f>IF(sf.12.scoring!I49&lt;1,"NA",IF(sf.12.scoring!I49&gt;5,"NA",sf.12.scoring!I49))</f>
        <v>NA</v>
      </c>
      <c r="J49" t="str">
        <f>IF(sf.12.scoring!J49&lt;1,"NA",IF(sf.12.scoring!J49&gt;6,"NA",sf.12.scoring!J49))</f>
        <v>NA</v>
      </c>
      <c r="K49" t="str">
        <f>IF(sf.12.scoring!K49&lt;1,"NA",IF(sf.12.scoring!K49&gt;6,"NA",sf.12.scoring!K49))</f>
        <v>NA</v>
      </c>
      <c r="L49" t="str">
        <f>IF(sf.12.scoring!L49&lt;1,"NA",IF(sf.12.scoring!L49&gt;6,"NA",sf.12.scoring!L49))</f>
        <v>NA</v>
      </c>
      <c r="M49" t="str">
        <f>IF(sf.12.scoring!M49&lt;1,"NA",IF(sf.12.scoring!M49&gt;5,"NA",sf.12.scoring!M49))</f>
        <v>NA</v>
      </c>
      <c r="N49" t="str">
        <f t="shared" si="4"/>
        <v>NA</v>
      </c>
      <c r="O49" t="str">
        <f t="shared" si="5"/>
        <v>NA</v>
      </c>
      <c r="P49" t="str">
        <f t="shared" si="6"/>
        <v>NA</v>
      </c>
      <c r="Q49" t="str">
        <f t="shared" si="7"/>
        <v>NA</v>
      </c>
    </row>
    <row r="50" spans="1:17" x14ac:dyDescent="0.2">
      <c r="A50" s="1">
        <v>49</v>
      </c>
      <c r="B50" t="str">
        <f>IF(sf.12.scoring!B50&lt;1,"NA",IF(sf.12.scoring!B50&gt;5,"NA",sf.12.scoring!B50))</f>
        <v>NA</v>
      </c>
      <c r="C50" t="str">
        <f>IF(sf.12.scoring!C50&lt;1,"NA",IF(sf.12.scoring!C50&gt;3,"NA",sf.12.scoring!C50))</f>
        <v>NA</v>
      </c>
      <c r="D50" t="str">
        <f>IF(sf.12.scoring!D50&lt;1,"NA",IF(sf.12.scoring!D50&gt;3,"NA",sf.12.scoring!D50))</f>
        <v>NA</v>
      </c>
      <c r="E50" t="str">
        <f>IF(sf.12.scoring!E50&lt;1,"NA",IF(sf.12.scoring!E50&gt;2,"NA",sf.12.scoring!E50))</f>
        <v>NA</v>
      </c>
      <c r="F50" t="str">
        <f>IF(sf.12.scoring!F50&lt;1,"NA",IF(sf.12.scoring!F50&gt;2,"NA",sf.12.scoring!F50))</f>
        <v>NA</v>
      </c>
      <c r="G50" t="str">
        <f>IF(sf.12.scoring!G50&lt;1,"NA",IF(sf.12.scoring!G50&gt;2,"NA",sf.12.scoring!G50))</f>
        <v>NA</v>
      </c>
      <c r="H50" t="str">
        <f>IF(sf.12.scoring!H50&lt;1,"NA",IF(sf.12.scoring!H50&gt;2,"NA",sf.12.scoring!H50))</f>
        <v>NA</v>
      </c>
      <c r="I50" t="str">
        <f>IF(sf.12.scoring!I50&lt;1,"NA",IF(sf.12.scoring!I50&gt;5,"NA",sf.12.scoring!I50))</f>
        <v>NA</v>
      </c>
      <c r="J50" t="str">
        <f>IF(sf.12.scoring!J50&lt;1,"NA",IF(sf.12.scoring!J50&gt;6,"NA",sf.12.scoring!J50))</f>
        <v>NA</v>
      </c>
      <c r="K50" t="str">
        <f>IF(sf.12.scoring!K50&lt;1,"NA",IF(sf.12.scoring!K50&gt;6,"NA",sf.12.scoring!K50))</f>
        <v>NA</v>
      </c>
      <c r="L50" t="str">
        <f>IF(sf.12.scoring!L50&lt;1,"NA",IF(sf.12.scoring!L50&gt;6,"NA",sf.12.scoring!L50))</f>
        <v>NA</v>
      </c>
      <c r="M50" t="str">
        <f>IF(sf.12.scoring!M50&lt;1,"NA",IF(sf.12.scoring!M50&gt;5,"NA",sf.12.scoring!M50))</f>
        <v>NA</v>
      </c>
      <c r="N50" t="str">
        <f t="shared" si="4"/>
        <v>NA</v>
      </c>
      <c r="O50" t="str">
        <f t="shared" si="5"/>
        <v>NA</v>
      </c>
      <c r="P50" t="str">
        <f t="shared" si="6"/>
        <v>NA</v>
      </c>
      <c r="Q50" t="str">
        <f t="shared" si="7"/>
        <v>NA</v>
      </c>
    </row>
    <row r="51" spans="1:17" x14ac:dyDescent="0.2">
      <c r="A51" s="1">
        <v>50</v>
      </c>
      <c r="B51" t="str">
        <f>IF(sf.12.scoring!B51&lt;1,"NA",IF(sf.12.scoring!B51&gt;5,"NA",sf.12.scoring!B51))</f>
        <v>NA</v>
      </c>
      <c r="C51" t="str">
        <f>IF(sf.12.scoring!C51&lt;1,"NA",IF(sf.12.scoring!C51&gt;3,"NA",sf.12.scoring!C51))</f>
        <v>NA</v>
      </c>
      <c r="D51" t="str">
        <f>IF(sf.12.scoring!D51&lt;1,"NA",IF(sf.12.scoring!D51&gt;3,"NA",sf.12.scoring!D51))</f>
        <v>NA</v>
      </c>
      <c r="E51" t="str">
        <f>IF(sf.12.scoring!E51&lt;1,"NA",IF(sf.12.scoring!E51&gt;2,"NA",sf.12.scoring!E51))</f>
        <v>NA</v>
      </c>
      <c r="F51" t="str">
        <f>IF(sf.12.scoring!F51&lt;1,"NA",IF(sf.12.scoring!F51&gt;2,"NA",sf.12.scoring!F51))</f>
        <v>NA</v>
      </c>
      <c r="G51" t="str">
        <f>IF(sf.12.scoring!G51&lt;1,"NA",IF(sf.12.scoring!G51&gt;2,"NA",sf.12.scoring!G51))</f>
        <v>NA</v>
      </c>
      <c r="H51" t="str">
        <f>IF(sf.12.scoring!H51&lt;1,"NA",IF(sf.12.scoring!H51&gt;2,"NA",sf.12.scoring!H51))</f>
        <v>NA</v>
      </c>
      <c r="I51" t="str">
        <f>IF(sf.12.scoring!I51&lt;1,"NA",IF(sf.12.scoring!I51&gt;5,"NA",sf.12.scoring!I51))</f>
        <v>NA</v>
      </c>
      <c r="J51" t="str">
        <f>IF(sf.12.scoring!J51&lt;1,"NA",IF(sf.12.scoring!J51&gt;6,"NA",sf.12.scoring!J51))</f>
        <v>NA</v>
      </c>
      <c r="K51" t="str">
        <f>IF(sf.12.scoring!K51&lt;1,"NA",IF(sf.12.scoring!K51&gt;6,"NA",sf.12.scoring!K51))</f>
        <v>NA</v>
      </c>
      <c r="L51" t="str">
        <f>IF(sf.12.scoring!L51&lt;1,"NA",IF(sf.12.scoring!L51&gt;6,"NA",sf.12.scoring!L51))</f>
        <v>NA</v>
      </c>
      <c r="M51" t="str">
        <f>IF(sf.12.scoring!M51&lt;1,"NA",IF(sf.12.scoring!M51&gt;5,"NA",sf.12.scoring!M51))</f>
        <v>NA</v>
      </c>
      <c r="N51" t="str">
        <f t="shared" si="4"/>
        <v>NA</v>
      </c>
      <c r="O51" t="str">
        <f t="shared" si="5"/>
        <v>NA</v>
      </c>
      <c r="P51" t="str">
        <f t="shared" si="6"/>
        <v>NA</v>
      </c>
      <c r="Q51" t="str">
        <f t="shared" si="7"/>
        <v>NA</v>
      </c>
    </row>
  </sheetData>
  <sheetProtection sheet="1" objects="1" scenarios="1"/>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Roman,Normale"&amp;12&amp;A</oddHeader>
    <oddFooter>&amp;C&amp;"Times New Roman,Normale"&amp;12Pagina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6"/>
  <sheetViews>
    <sheetView zoomScale="80" zoomScaleNormal="80" workbookViewId="0">
      <pane xSplit="1" ySplit="1" topLeftCell="B5" activePane="bottomRight" state="frozen"/>
      <selection pane="topRight" activeCell="B1" sqref="B1"/>
      <selection pane="bottomLeft" activeCell="A5" sqref="A5"/>
      <selection pane="bottomRight"/>
    </sheetView>
  </sheetViews>
  <sheetFormatPr defaultRowHeight="12.75" x14ac:dyDescent="0.2"/>
  <cols>
    <col min="1" max="1" width="15" style="1"/>
    <col min="2" max="2" width="9.85546875"/>
    <col min="3" max="3" width="10.28515625"/>
    <col min="4" max="4" width="9.85546875"/>
    <col min="5" max="5" width="10.28515625"/>
    <col min="10" max="11" width="10.42578125"/>
    <col min="12" max="14" width="9.7109375"/>
    <col min="19" max="19" width="10.42578125"/>
    <col min="20" max="22" width="10.85546875"/>
    <col min="23" max="23" width="10"/>
    <col min="24" max="26" width="10.42578125"/>
    <col min="27" max="27" width="10"/>
    <col min="28" max="31" width="10.42578125"/>
    <col min="32" max="32" width="10.85546875"/>
    <col min="33" max="36" width="11.28515625"/>
    <col min="37" max="1025" width="11.85546875"/>
  </cols>
  <sheetData>
    <row r="1" spans="1:36" s="1" customFormat="1" x14ac:dyDescent="0.2">
      <c r="A1" s="1" t="s">
        <v>0</v>
      </c>
      <c r="B1" s="3" t="s">
        <v>17</v>
      </c>
      <c r="C1" s="3" t="s">
        <v>18</v>
      </c>
      <c r="D1" s="3" t="s">
        <v>19</v>
      </c>
      <c r="E1" s="3" t="s">
        <v>20</v>
      </c>
      <c r="F1" s="4" t="s">
        <v>21</v>
      </c>
      <c r="G1" s="4" t="s">
        <v>22</v>
      </c>
      <c r="H1" s="4" t="s">
        <v>23</v>
      </c>
      <c r="I1" s="4" t="s">
        <v>24</v>
      </c>
      <c r="J1" s="5" t="s">
        <v>25</v>
      </c>
      <c r="K1" s="5" t="s">
        <v>26</v>
      </c>
      <c r="L1" s="5" t="s">
        <v>27</v>
      </c>
      <c r="M1" s="5" t="s">
        <v>28</v>
      </c>
      <c r="N1" s="5" t="s">
        <v>29</v>
      </c>
      <c r="O1" s="2" t="s">
        <v>30</v>
      </c>
      <c r="P1" s="2" t="s">
        <v>31</v>
      </c>
      <c r="Q1" s="2" t="s">
        <v>32</v>
      </c>
      <c r="R1" s="2" t="s">
        <v>33</v>
      </c>
      <c r="S1" s="2" t="s">
        <v>34</v>
      </c>
      <c r="T1" s="2" t="s">
        <v>35</v>
      </c>
      <c r="U1" s="2" t="s">
        <v>36</v>
      </c>
      <c r="V1" s="2" t="s">
        <v>37</v>
      </c>
      <c r="W1" s="2" t="s">
        <v>38</v>
      </c>
      <c r="X1" s="2" t="s">
        <v>39</v>
      </c>
      <c r="Y1" s="2" t="s">
        <v>40</v>
      </c>
      <c r="Z1" s="2" t="s">
        <v>41</v>
      </c>
      <c r="AA1" s="5" t="s">
        <v>42</v>
      </c>
      <c r="AB1" s="5" t="s">
        <v>43</v>
      </c>
      <c r="AC1" s="5" t="s">
        <v>44</v>
      </c>
      <c r="AD1" s="5" t="s">
        <v>45</v>
      </c>
      <c r="AE1" s="5" t="s">
        <v>46</v>
      </c>
      <c r="AF1" s="5" t="s">
        <v>47</v>
      </c>
      <c r="AG1" s="5" t="s">
        <v>48</v>
      </c>
      <c r="AH1" s="5" t="s">
        <v>49</v>
      </c>
      <c r="AI1" s="5" t="s">
        <v>50</v>
      </c>
      <c r="AJ1" s="5" t="s">
        <v>51</v>
      </c>
    </row>
    <row r="2" spans="1:36" x14ac:dyDescent="0.2">
      <c r="A2" s="1">
        <v>1</v>
      </c>
      <c r="B2">
        <f>IF(sf.12.scoring.clean!$C2=1,1,0)</f>
        <v>0</v>
      </c>
      <c r="C2">
        <f>IF(sf.12.scoring.clean!$C2=2,1,0)</f>
        <v>0</v>
      </c>
      <c r="D2">
        <f>IF(sf.12.scoring.clean!$D2=1,1,0)</f>
        <v>0</v>
      </c>
      <c r="E2">
        <f>IF(sf.12.scoring.clean!$D2=2,1,0)</f>
        <v>0</v>
      </c>
      <c r="F2">
        <f>IF(sf.12.scoring.clean!E2=1,1,0)</f>
        <v>0</v>
      </c>
      <c r="G2">
        <f>IF(sf.12.scoring.clean!F2=1,1,0)</f>
        <v>0</v>
      </c>
      <c r="H2">
        <f>IF(sf.12.scoring.clean!G2=1,1,0)</f>
        <v>0</v>
      </c>
      <c r="I2">
        <f>IF(sf.12.scoring.clean!H2=1,1,0)</f>
        <v>0</v>
      </c>
      <c r="J2">
        <f>IF(sf.12.scoring.clean!$L2=1,1,0)</f>
        <v>0</v>
      </c>
      <c r="K2">
        <f>IF(sf.12.scoring.clean!$L2=2,1,0)</f>
        <v>0</v>
      </c>
      <c r="L2">
        <f>IF(sf.12.scoring.clean!$L2=3,1,0)</f>
        <v>0</v>
      </c>
      <c r="M2">
        <f>IF(sf.12.scoring.clean!$L2=4,1,0)</f>
        <v>0</v>
      </c>
      <c r="N2">
        <f>IF(sf.12.scoring.clean!$L2=5,1,0)</f>
        <v>0</v>
      </c>
      <c r="O2">
        <f>IF(sf.12.scoring.clean!$M2=1,1,0)</f>
        <v>0</v>
      </c>
      <c r="P2">
        <f>IF(sf.12.scoring.clean!$M2=2,1,0)</f>
        <v>0</v>
      </c>
      <c r="Q2">
        <f>IF(sf.12.scoring.clean!$M2=3,1,0)</f>
        <v>0</v>
      </c>
      <c r="R2">
        <f>IF(sf.12.scoring.clean!$M2=4,1,0)</f>
        <v>0</v>
      </c>
      <c r="S2">
        <f>IF(sf.12.scoring.clean!$N2=1,1,0)</f>
        <v>0</v>
      </c>
      <c r="T2">
        <f>IF(sf.12.scoring.clean!$N2=2,1,0)</f>
        <v>0</v>
      </c>
      <c r="U2">
        <f>IF(sf.12.scoring.clean!$N2=3,1,0)</f>
        <v>0</v>
      </c>
      <c r="V2">
        <f>IF(sf.12.scoring.clean!$N2=4,1,0)</f>
        <v>0</v>
      </c>
      <c r="W2">
        <f>IF(sf.12.scoring.clean!$O2=1,1,0)</f>
        <v>0</v>
      </c>
      <c r="X2">
        <f>IF(sf.12.scoring.clean!$O2=2,1,0)</f>
        <v>0</v>
      </c>
      <c r="Y2">
        <f>IF(sf.12.scoring.clean!$O2=3,1,0)</f>
        <v>0</v>
      </c>
      <c r="Z2">
        <f>IF(sf.12.scoring.clean!$O2=4,1,0)</f>
        <v>0</v>
      </c>
      <c r="AA2">
        <f>IF(sf.12.scoring.clean!$P2=1,1,0)</f>
        <v>0</v>
      </c>
      <c r="AB2">
        <f>IF(sf.12.scoring.clean!$P2=2,1,0)</f>
        <v>0</v>
      </c>
      <c r="AC2">
        <f>IF(sf.12.scoring.clean!$P2=3,1,0)</f>
        <v>0</v>
      </c>
      <c r="AD2">
        <f>IF(sf.12.scoring.clean!$P2=4,1,0)</f>
        <v>0</v>
      </c>
      <c r="AE2">
        <f>IF(sf.12.scoring.clean!$P2=5,1,0)</f>
        <v>0</v>
      </c>
      <c r="AF2">
        <f>IF(sf.12.scoring.clean!$Q2=1,1,0)</f>
        <v>0</v>
      </c>
      <c r="AG2">
        <f>IF(sf.12.scoring.clean!$Q2=2,1,0)</f>
        <v>0</v>
      </c>
      <c r="AH2">
        <f>IF(sf.12.scoring.clean!$Q2=3,1,0)</f>
        <v>0</v>
      </c>
      <c r="AI2">
        <f>IF(sf.12.scoring.clean!$Q2=4,1,0)</f>
        <v>0</v>
      </c>
      <c r="AJ2">
        <f>IF(sf.12.scoring.clean!$Q2=5,1,0)</f>
        <v>0</v>
      </c>
    </row>
    <row r="3" spans="1:36" x14ac:dyDescent="0.2">
      <c r="A3" s="1">
        <v>2</v>
      </c>
      <c r="B3">
        <f>IF(sf.12.scoring.clean!$C3=1,1,0)</f>
        <v>0</v>
      </c>
      <c r="C3">
        <f>IF(sf.12.scoring.clean!$C3=2,1,0)</f>
        <v>0</v>
      </c>
      <c r="D3">
        <f>IF(sf.12.scoring.clean!$D3=1,1,0)</f>
        <v>0</v>
      </c>
      <c r="E3">
        <f>IF(sf.12.scoring.clean!$D3=2,1,0)</f>
        <v>0</v>
      </c>
      <c r="F3">
        <f>IF(sf.12.scoring.clean!E3=1,1,0)</f>
        <v>0</v>
      </c>
      <c r="G3">
        <f>IF(sf.12.scoring.clean!F3=1,1,0)</f>
        <v>0</v>
      </c>
      <c r="H3">
        <f>IF(sf.12.scoring.clean!G3=1,1,0)</f>
        <v>0</v>
      </c>
      <c r="I3">
        <f>IF(sf.12.scoring.clean!H3=1,1,0)</f>
        <v>0</v>
      </c>
      <c r="J3">
        <f>IF(sf.12.scoring.clean!$L3=1,1,0)</f>
        <v>0</v>
      </c>
      <c r="K3">
        <f>IF(sf.12.scoring.clean!$L3=2,1,0)</f>
        <v>0</v>
      </c>
      <c r="L3">
        <f>IF(sf.12.scoring.clean!$L3=3,1,0)</f>
        <v>0</v>
      </c>
      <c r="M3">
        <f>IF(sf.12.scoring.clean!$L3=4,1,0)</f>
        <v>0</v>
      </c>
      <c r="N3">
        <f>IF(sf.12.scoring.clean!$L3=5,1,0)</f>
        <v>0</v>
      </c>
      <c r="O3">
        <f>IF(sf.12.scoring.clean!$M3=1,1,0)</f>
        <v>0</v>
      </c>
      <c r="P3">
        <f>IF(sf.12.scoring.clean!$M3=2,1,0)</f>
        <v>0</v>
      </c>
      <c r="Q3">
        <f>IF(sf.12.scoring.clean!$M3=3,1,0)</f>
        <v>0</v>
      </c>
      <c r="R3">
        <f>IF(sf.12.scoring.clean!$M3=4,1,0)</f>
        <v>0</v>
      </c>
      <c r="S3">
        <f>IF(sf.12.scoring.clean!$N3=1,1,0)</f>
        <v>0</v>
      </c>
      <c r="T3">
        <f>IF(sf.12.scoring.clean!$N3=2,1,0)</f>
        <v>0</v>
      </c>
      <c r="U3">
        <f>IF(sf.12.scoring.clean!$N3=3,1,0)</f>
        <v>0</v>
      </c>
      <c r="V3">
        <f>IF(sf.12.scoring.clean!$N3=4,1,0)</f>
        <v>0</v>
      </c>
      <c r="W3">
        <f>IF(sf.12.scoring.clean!$O3=1,1,0)</f>
        <v>0</v>
      </c>
      <c r="X3">
        <f>IF(sf.12.scoring.clean!$O3=2,1,0)</f>
        <v>0</v>
      </c>
      <c r="Y3">
        <f>IF(sf.12.scoring.clean!$O3=3,1,0)</f>
        <v>0</v>
      </c>
      <c r="Z3">
        <f>IF(sf.12.scoring.clean!$O3=4,1,0)</f>
        <v>0</v>
      </c>
      <c r="AA3">
        <f>IF(sf.12.scoring.clean!$P3=1,1,0)</f>
        <v>0</v>
      </c>
      <c r="AB3">
        <f>IF(sf.12.scoring.clean!$P3=2,1,0)</f>
        <v>0</v>
      </c>
      <c r="AC3">
        <f>IF(sf.12.scoring.clean!$P3=3,1,0)</f>
        <v>0</v>
      </c>
      <c r="AD3">
        <f>IF(sf.12.scoring.clean!$P3=4,1,0)</f>
        <v>0</v>
      </c>
      <c r="AE3">
        <f>IF(sf.12.scoring.clean!$P3=5,1,0)</f>
        <v>0</v>
      </c>
      <c r="AF3">
        <f>IF(sf.12.scoring.clean!$Q3=1,1,0)</f>
        <v>0</v>
      </c>
      <c r="AG3">
        <f>IF(sf.12.scoring.clean!$Q3=2,1,0)</f>
        <v>0</v>
      </c>
      <c r="AH3">
        <f>IF(sf.12.scoring.clean!$Q3=3,1,0)</f>
        <v>0</v>
      </c>
      <c r="AI3">
        <f>IF(sf.12.scoring.clean!$Q3=4,1,0)</f>
        <v>0</v>
      </c>
      <c r="AJ3">
        <f>IF(sf.12.scoring.clean!$Q3=5,1,0)</f>
        <v>0</v>
      </c>
    </row>
    <row r="4" spans="1:36" x14ac:dyDescent="0.2">
      <c r="A4" s="1">
        <v>3</v>
      </c>
      <c r="B4">
        <f>IF(sf.12.scoring.clean!$C4=1,1,0)</f>
        <v>0</v>
      </c>
      <c r="C4">
        <f>IF(sf.12.scoring.clean!$C4=2,1,0)</f>
        <v>0</v>
      </c>
      <c r="D4">
        <f>IF(sf.12.scoring.clean!$D4=1,1,0)</f>
        <v>0</v>
      </c>
      <c r="E4">
        <f>IF(sf.12.scoring.clean!$D4=2,1,0)</f>
        <v>0</v>
      </c>
      <c r="F4">
        <f>IF(sf.12.scoring.clean!E4=1,1,0)</f>
        <v>0</v>
      </c>
      <c r="G4">
        <f>IF(sf.12.scoring.clean!F4=1,1,0)</f>
        <v>0</v>
      </c>
      <c r="H4">
        <f>IF(sf.12.scoring.clean!G4=1,1,0)</f>
        <v>0</v>
      </c>
      <c r="I4">
        <f>IF(sf.12.scoring.clean!H4=1,1,0)</f>
        <v>0</v>
      </c>
      <c r="J4">
        <f>IF(sf.12.scoring.clean!$L4=1,1,0)</f>
        <v>0</v>
      </c>
      <c r="K4">
        <f>IF(sf.12.scoring.clean!$L4=2,1,0)</f>
        <v>0</v>
      </c>
      <c r="L4">
        <f>IF(sf.12.scoring.clean!$L4=3,1,0)</f>
        <v>0</v>
      </c>
      <c r="M4">
        <f>IF(sf.12.scoring.clean!$L4=4,1,0)</f>
        <v>0</v>
      </c>
      <c r="N4">
        <f>IF(sf.12.scoring.clean!$L4=5,1,0)</f>
        <v>0</v>
      </c>
      <c r="O4">
        <f>IF(sf.12.scoring.clean!$M4=1,1,0)</f>
        <v>0</v>
      </c>
      <c r="P4">
        <f>IF(sf.12.scoring.clean!$M4=2,1,0)</f>
        <v>0</v>
      </c>
      <c r="Q4">
        <f>IF(sf.12.scoring.clean!$M4=3,1,0)</f>
        <v>0</v>
      </c>
      <c r="R4">
        <f>IF(sf.12.scoring.clean!$M4=4,1,0)</f>
        <v>0</v>
      </c>
      <c r="S4">
        <f>IF(sf.12.scoring.clean!$N4=1,1,0)</f>
        <v>0</v>
      </c>
      <c r="T4">
        <f>IF(sf.12.scoring.clean!$N4=2,1,0)</f>
        <v>0</v>
      </c>
      <c r="U4">
        <f>IF(sf.12.scoring.clean!$N4=3,1,0)</f>
        <v>0</v>
      </c>
      <c r="V4">
        <f>IF(sf.12.scoring.clean!$N4=4,1,0)</f>
        <v>0</v>
      </c>
      <c r="W4">
        <f>IF(sf.12.scoring.clean!$O4=1,1,0)</f>
        <v>0</v>
      </c>
      <c r="X4">
        <f>IF(sf.12.scoring.clean!$O4=2,1,0)</f>
        <v>0</v>
      </c>
      <c r="Y4">
        <f>IF(sf.12.scoring.clean!$O4=3,1,0)</f>
        <v>0</v>
      </c>
      <c r="Z4">
        <f>IF(sf.12.scoring.clean!$O4=4,1,0)</f>
        <v>0</v>
      </c>
      <c r="AA4">
        <f>IF(sf.12.scoring.clean!$P4=1,1,0)</f>
        <v>0</v>
      </c>
      <c r="AB4">
        <f>IF(sf.12.scoring.clean!$P4=2,1,0)</f>
        <v>0</v>
      </c>
      <c r="AC4">
        <f>IF(sf.12.scoring.clean!$P4=3,1,0)</f>
        <v>0</v>
      </c>
      <c r="AD4">
        <f>IF(sf.12.scoring.clean!$P4=4,1,0)</f>
        <v>0</v>
      </c>
      <c r="AE4">
        <f>IF(sf.12.scoring.clean!$P4=5,1,0)</f>
        <v>0</v>
      </c>
      <c r="AF4">
        <f>IF(sf.12.scoring.clean!$Q4=1,1,0)</f>
        <v>0</v>
      </c>
      <c r="AG4">
        <f>IF(sf.12.scoring.clean!$Q4=2,1,0)</f>
        <v>0</v>
      </c>
      <c r="AH4">
        <f>IF(sf.12.scoring.clean!$Q4=3,1,0)</f>
        <v>0</v>
      </c>
      <c r="AI4">
        <f>IF(sf.12.scoring.clean!$Q4=4,1,0)</f>
        <v>0</v>
      </c>
      <c r="AJ4">
        <f>IF(sf.12.scoring.clean!$Q4=5,1,0)</f>
        <v>0</v>
      </c>
    </row>
    <row r="5" spans="1:36" x14ac:dyDescent="0.2">
      <c r="A5" s="1">
        <v>4</v>
      </c>
      <c r="B5">
        <f>IF(sf.12.scoring.clean!$C5=1,1,0)</f>
        <v>0</v>
      </c>
      <c r="C5">
        <f>IF(sf.12.scoring.clean!$C5=2,1,0)</f>
        <v>0</v>
      </c>
      <c r="D5">
        <f>IF(sf.12.scoring.clean!$D5=1,1,0)</f>
        <v>0</v>
      </c>
      <c r="E5">
        <f>IF(sf.12.scoring.clean!$D5=2,1,0)</f>
        <v>0</v>
      </c>
      <c r="F5">
        <f>IF(sf.12.scoring.clean!E5=1,1,0)</f>
        <v>0</v>
      </c>
      <c r="G5">
        <f>IF(sf.12.scoring.clean!F5=1,1,0)</f>
        <v>0</v>
      </c>
      <c r="H5">
        <f>IF(sf.12.scoring.clean!G5=1,1,0)</f>
        <v>0</v>
      </c>
      <c r="I5">
        <f>IF(sf.12.scoring.clean!H5=1,1,0)</f>
        <v>0</v>
      </c>
      <c r="J5">
        <f>IF(sf.12.scoring.clean!$L5=1,1,0)</f>
        <v>0</v>
      </c>
      <c r="K5">
        <f>IF(sf.12.scoring.clean!$L5=2,1,0)</f>
        <v>0</v>
      </c>
      <c r="L5">
        <f>IF(sf.12.scoring.clean!$L5=3,1,0)</f>
        <v>0</v>
      </c>
      <c r="M5">
        <f>IF(sf.12.scoring.clean!$L5=4,1,0)</f>
        <v>0</v>
      </c>
      <c r="N5">
        <f>IF(sf.12.scoring.clean!$L5=5,1,0)</f>
        <v>0</v>
      </c>
      <c r="O5">
        <f>IF(sf.12.scoring.clean!$M5=1,1,0)</f>
        <v>0</v>
      </c>
      <c r="P5">
        <f>IF(sf.12.scoring.clean!$M5=2,1,0)</f>
        <v>0</v>
      </c>
      <c r="Q5">
        <f>IF(sf.12.scoring.clean!$M5=3,1,0)</f>
        <v>0</v>
      </c>
      <c r="R5">
        <f>IF(sf.12.scoring.clean!$M5=4,1,0)</f>
        <v>0</v>
      </c>
      <c r="S5">
        <f>IF(sf.12.scoring.clean!$N5=1,1,0)</f>
        <v>0</v>
      </c>
      <c r="T5">
        <f>IF(sf.12.scoring.clean!$N5=2,1,0)</f>
        <v>0</v>
      </c>
      <c r="U5">
        <f>IF(sf.12.scoring.clean!$N5=3,1,0)</f>
        <v>0</v>
      </c>
      <c r="V5">
        <f>IF(sf.12.scoring.clean!$N5=4,1,0)</f>
        <v>0</v>
      </c>
      <c r="W5">
        <f>IF(sf.12.scoring.clean!$O5=1,1,0)</f>
        <v>0</v>
      </c>
      <c r="X5">
        <f>IF(sf.12.scoring.clean!$O5=2,1,0)</f>
        <v>0</v>
      </c>
      <c r="Y5">
        <f>IF(sf.12.scoring.clean!$O5=3,1,0)</f>
        <v>0</v>
      </c>
      <c r="Z5">
        <f>IF(sf.12.scoring.clean!$O5=4,1,0)</f>
        <v>0</v>
      </c>
      <c r="AA5">
        <f>IF(sf.12.scoring.clean!$P5=1,1,0)</f>
        <v>0</v>
      </c>
      <c r="AB5">
        <f>IF(sf.12.scoring.clean!$P5=2,1,0)</f>
        <v>0</v>
      </c>
      <c r="AC5">
        <f>IF(sf.12.scoring.clean!$P5=3,1,0)</f>
        <v>0</v>
      </c>
      <c r="AD5">
        <f>IF(sf.12.scoring.clean!$P5=4,1,0)</f>
        <v>0</v>
      </c>
      <c r="AE5">
        <f>IF(sf.12.scoring.clean!$P5=5,1,0)</f>
        <v>0</v>
      </c>
      <c r="AF5">
        <f>IF(sf.12.scoring.clean!$Q5=1,1,0)</f>
        <v>0</v>
      </c>
      <c r="AG5">
        <f>IF(sf.12.scoring.clean!$Q5=2,1,0)</f>
        <v>0</v>
      </c>
      <c r="AH5">
        <f>IF(sf.12.scoring.clean!$Q5=3,1,0)</f>
        <v>0</v>
      </c>
      <c r="AI5">
        <f>IF(sf.12.scoring.clean!$Q5=4,1,0)</f>
        <v>0</v>
      </c>
      <c r="AJ5">
        <f>IF(sf.12.scoring.clean!$Q5=5,1,0)</f>
        <v>0</v>
      </c>
    </row>
    <row r="6" spans="1:36" x14ac:dyDescent="0.2">
      <c r="A6" s="1">
        <v>5</v>
      </c>
      <c r="B6">
        <f>IF(sf.12.scoring.clean!$C6=1,1,0)</f>
        <v>0</v>
      </c>
      <c r="C6">
        <f>IF(sf.12.scoring.clean!$C6=2,1,0)</f>
        <v>0</v>
      </c>
      <c r="D6">
        <f>IF(sf.12.scoring.clean!$D6=1,1,0)</f>
        <v>0</v>
      </c>
      <c r="E6">
        <f>IF(sf.12.scoring.clean!$D6=2,1,0)</f>
        <v>0</v>
      </c>
      <c r="F6">
        <f>IF(sf.12.scoring.clean!E6=1,1,0)</f>
        <v>0</v>
      </c>
      <c r="G6">
        <f>IF(sf.12.scoring.clean!F6=1,1,0)</f>
        <v>0</v>
      </c>
      <c r="H6">
        <f>IF(sf.12.scoring.clean!G6=1,1,0)</f>
        <v>0</v>
      </c>
      <c r="I6">
        <f>IF(sf.12.scoring.clean!H6=1,1,0)</f>
        <v>0</v>
      </c>
      <c r="J6">
        <f>IF(sf.12.scoring.clean!$L6=1,1,0)</f>
        <v>0</v>
      </c>
      <c r="K6">
        <f>IF(sf.12.scoring.clean!$L6=2,1,0)</f>
        <v>0</v>
      </c>
      <c r="L6">
        <f>IF(sf.12.scoring.clean!$L6=3,1,0)</f>
        <v>0</v>
      </c>
      <c r="M6">
        <f>IF(sf.12.scoring.clean!$L6=4,1,0)</f>
        <v>0</v>
      </c>
      <c r="N6">
        <f>IF(sf.12.scoring.clean!$L6=5,1,0)</f>
        <v>0</v>
      </c>
      <c r="O6">
        <f>IF(sf.12.scoring.clean!$M6=1,1,0)</f>
        <v>0</v>
      </c>
      <c r="P6">
        <f>IF(sf.12.scoring.clean!$M6=2,1,0)</f>
        <v>0</v>
      </c>
      <c r="Q6">
        <f>IF(sf.12.scoring.clean!$M6=3,1,0)</f>
        <v>0</v>
      </c>
      <c r="R6">
        <f>IF(sf.12.scoring.clean!$M6=4,1,0)</f>
        <v>0</v>
      </c>
      <c r="S6">
        <f>IF(sf.12.scoring.clean!$N6=1,1,0)</f>
        <v>0</v>
      </c>
      <c r="T6">
        <f>IF(sf.12.scoring.clean!$N6=2,1,0)</f>
        <v>0</v>
      </c>
      <c r="U6">
        <f>IF(sf.12.scoring.clean!$N6=3,1,0)</f>
        <v>0</v>
      </c>
      <c r="V6">
        <f>IF(sf.12.scoring.clean!$N6=4,1,0)</f>
        <v>0</v>
      </c>
      <c r="W6">
        <f>IF(sf.12.scoring.clean!$O6=1,1,0)</f>
        <v>0</v>
      </c>
      <c r="X6">
        <f>IF(sf.12.scoring.clean!$O6=2,1,0)</f>
        <v>0</v>
      </c>
      <c r="Y6">
        <f>IF(sf.12.scoring.clean!$O6=3,1,0)</f>
        <v>0</v>
      </c>
      <c r="Z6">
        <f>IF(sf.12.scoring.clean!$O6=4,1,0)</f>
        <v>0</v>
      </c>
      <c r="AA6">
        <f>IF(sf.12.scoring.clean!$P6=1,1,0)</f>
        <v>0</v>
      </c>
      <c r="AB6">
        <f>IF(sf.12.scoring.clean!$P6=2,1,0)</f>
        <v>0</v>
      </c>
      <c r="AC6">
        <f>IF(sf.12.scoring.clean!$P6=3,1,0)</f>
        <v>0</v>
      </c>
      <c r="AD6">
        <f>IF(sf.12.scoring.clean!$P6=4,1,0)</f>
        <v>0</v>
      </c>
      <c r="AE6">
        <f>IF(sf.12.scoring.clean!$P6=5,1,0)</f>
        <v>0</v>
      </c>
      <c r="AF6">
        <f>IF(sf.12.scoring.clean!$Q6=1,1,0)</f>
        <v>0</v>
      </c>
      <c r="AG6">
        <f>IF(sf.12.scoring.clean!$Q6=2,1,0)</f>
        <v>0</v>
      </c>
      <c r="AH6">
        <f>IF(sf.12.scoring.clean!$Q6=3,1,0)</f>
        <v>0</v>
      </c>
      <c r="AI6">
        <f>IF(sf.12.scoring.clean!$Q6=4,1,0)</f>
        <v>0</v>
      </c>
      <c r="AJ6">
        <f>IF(sf.12.scoring.clean!$Q6=5,1,0)</f>
        <v>0</v>
      </c>
    </row>
    <row r="7" spans="1:36" x14ac:dyDescent="0.2">
      <c r="A7" s="1">
        <v>6</v>
      </c>
      <c r="B7">
        <f>IF(sf.12.scoring.clean!$C7=1,1,0)</f>
        <v>0</v>
      </c>
      <c r="C7">
        <f>IF(sf.12.scoring.clean!$C7=2,1,0)</f>
        <v>0</v>
      </c>
      <c r="D7">
        <f>IF(sf.12.scoring.clean!$D7=1,1,0)</f>
        <v>0</v>
      </c>
      <c r="E7">
        <f>IF(sf.12.scoring.clean!$D7=2,1,0)</f>
        <v>0</v>
      </c>
      <c r="F7">
        <f>IF(sf.12.scoring.clean!E7=1,1,0)</f>
        <v>0</v>
      </c>
      <c r="G7">
        <f>IF(sf.12.scoring.clean!F7=1,1,0)</f>
        <v>0</v>
      </c>
      <c r="H7">
        <f>IF(sf.12.scoring.clean!G7=1,1,0)</f>
        <v>0</v>
      </c>
      <c r="I7">
        <f>IF(sf.12.scoring.clean!H7=1,1,0)</f>
        <v>0</v>
      </c>
      <c r="J7">
        <f>IF(sf.12.scoring.clean!$L7=1,1,0)</f>
        <v>0</v>
      </c>
      <c r="K7">
        <f>IF(sf.12.scoring.clean!$L7=2,1,0)</f>
        <v>0</v>
      </c>
      <c r="L7">
        <f>IF(sf.12.scoring.clean!$L7=3,1,0)</f>
        <v>0</v>
      </c>
      <c r="M7">
        <f>IF(sf.12.scoring.clean!$L7=4,1,0)</f>
        <v>0</v>
      </c>
      <c r="N7">
        <f>IF(sf.12.scoring.clean!$L7=5,1,0)</f>
        <v>0</v>
      </c>
      <c r="O7">
        <f>IF(sf.12.scoring.clean!$M7=1,1,0)</f>
        <v>0</v>
      </c>
      <c r="P7">
        <f>IF(sf.12.scoring.clean!$M7=2,1,0)</f>
        <v>0</v>
      </c>
      <c r="Q7">
        <f>IF(sf.12.scoring.clean!$M7=3,1,0)</f>
        <v>0</v>
      </c>
      <c r="R7">
        <f>IF(sf.12.scoring.clean!$M7=4,1,0)</f>
        <v>0</v>
      </c>
      <c r="S7">
        <f>IF(sf.12.scoring.clean!$N7=1,1,0)</f>
        <v>0</v>
      </c>
      <c r="T7">
        <f>IF(sf.12.scoring.clean!$N7=2,1,0)</f>
        <v>0</v>
      </c>
      <c r="U7">
        <f>IF(sf.12.scoring.clean!$N7=3,1,0)</f>
        <v>0</v>
      </c>
      <c r="V7">
        <f>IF(sf.12.scoring.clean!$N7=4,1,0)</f>
        <v>0</v>
      </c>
      <c r="W7">
        <f>IF(sf.12.scoring.clean!$O7=1,1,0)</f>
        <v>0</v>
      </c>
      <c r="X7">
        <f>IF(sf.12.scoring.clean!$O7=2,1,0)</f>
        <v>0</v>
      </c>
      <c r="Y7">
        <f>IF(sf.12.scoring.clean!$O7=3,1,0)</f>
        <v>0</v>
      </c>
      <c r="Z7">
        <f>IF(sf.12.scoring.clean!$O7=4,1,0)</f>
        <v>0</v>
      </c>
      <c r="AA7">
        <f>IF(sf.12.scoring.clean!$P7=1,1,0)</f>
        <v>0</v>
      </c>
      <c r="AB7">
        <f>IF(sf.12.scoring.clean!$P7=2,1,0)</f>
        <v>0</v>
      </c>
      <c r="AC7">
        <f>IF(sf.12.scoring.clean!$P7=3,1,0)</f>
        <v>0</v>
      </c>
      <c r="AD7">
        <f>IF(sf.12.scoring.clean!$P7=4,1,0)</f>
        <v>0</v>
      </c>
      <c r="AE7">
        <f>IF(sf.12.scoring.clean!$P7=5,1,0)</f>
        <v>0</v>
      </c>
      <c r="AF7">
        <f>IF(sf.12.scoring.clean!$Q7=1,1,0)</f>
        <v>0</v>
      </c>
      <c r="AG7">
        <f>IF(sf.12.scoring.clean!$Q7=2,1,0)</f>
        <v>0</v>
      </c>
      <c r="AH7">
        <f>IF(sf.12.scoring.clean!$Q7=3,1,0)</f>
        <v>0</v>
      </c>
      <c r="AI7">
        <f>IF(sf.12.scoring.clean!$Q7=4,1,0)</f>
        <v>0</v>
      </c>
      <c r="AJ7">
        <f>IF(sf.12.scoring.clean!$Q7=5,1,0)</f>
        <v>0</v>
      </c>
    </row>
    <row r="8" spans="1:36" x14ac:dyDescent="0.2">
      <c r="A8" s="1">
        <v>7</v>
      </c>
      <c r="B8">
        <f>IF(sf.12.scoring.clean!$C8=1,1,0)</f>
        <v>0</v>
      </c>
      <c r="C8">
        <f>IF(sf.12.scoring.clean!$C8=2,1,0)</f>
        <v>0</v>
      </c>
      <c r="D8">
        <f>IF(sf.12.scoring.clean!$D8=1,1,0)</f>
        <v>0</v>
      </c>
      <c r="E8">
        <f>IF(sf.12.scoring.clean!$D8=2,1,0)</f>
        <v>0</v>
      </c>
      <c r="F8">
        <f>IF(sf.12.scoring.clean!E8=1,1,0)</f>
        <v>0</v>
      </c>
      <c r="G8">
        <f>IF(sf.12.scoring.clean!F8=1,1,0)</f>
        <v>0</v>
      </c>
      <c r="H8">
        <f>IF(sf.12.scoring.clean!G8=1,1,0)</f>
        <v>0</v>
      </c>
      <c r="I8">
        <f>IF(sf.12.scoring.clean!H8=1,1,0)</f>
        <v>0</v>
      </c>
      <c r="J8">
        <f>IF(sf.12.scoring.clean!$L8=1,1,0)</f>
        <v>0</v>
      </c>
      <c r="K8">
        <f>IF(sf.12.scoring.clean!$L8=2,1,0)</f>
        <v>0</v>
      </c>
      <c r="L8">
        <f>IF(sf.12.scoring.clean!$L8=3,1,0)</f>
        <v>0</v>
      </c>
      <c r="M8">
        <f>IF(sf.12.scoring.clean!$L8=4,1,0)</f>
        <v>0</v>
      </c>
      <c r="N8">
        <f>IF(sf.12.scoring.clean!$L8=5,1,0)</f>
        <v>0</v>
      </c>
      <c r="O8">
        <f>IF(sf.12.scoring.clean!$M8=1,1,0)</f>
        <v>0</v>
      </c>
      <c r="P8">
        <f>IF(sf.12.scoring.clean!$M8=2,1,0)</f>
        <v>0</v>
      </c>
      <c r="Q8">
        <f>IF(sf.12.scoring.clean!$M8=3,1,0)</f>
        <v>0</v>
      </c>
      <c r="R8">
        <f>IF(sf.12.scoring.clean!$M8=4,1,0)</f>
        <v>0</v>
      </c>
      <c r="S8">
        <f>IF(sf.12.scoring.clean!$N8=1,1,0)</f>
        <v>0</v>
      </c>
      <c r="T8">
        <f>IF(sf.12.scoring.clean!$N8=2,1,0)</f>
        <v>0</v>
      </c>
      <c r="U8">
        <f>IF(sf.12.scoring.clean!$N8=3,1,0)</f>
        <v>0</v>
      </c>
      <c r="V8">
        <f>IF(sf.12.scoring.clean!$N8=4,1,0)</f>
        <v>0</v>
      </c>
      <c r="W8">
        <f>IF(sf.12.scoring.clean!$O8=1,1,0)</f>
        <v>0</v>
      </c>
      <c r="X8">
        <f>IF(sf.12.scoring.clean!$O8=2,1,0)</f>
        <v>0</v>
      </c>
      <c r="Y8">
        <f>IF(sf.12.scoring.clean!$O8=3,1,0)</f>
        <v>0</v>
      </c>
      <c r="Z8">
        <f>IF(sf.12.scoring.clean!$O8=4,1,0)</f>
        <v>0</v>
      </c>
      <c r="AA8">
        <f>IF(sf.12.scoring.clean!$P8=1,1,0)</f>
        <v>0</v>
      </c>
      <c r="AB8">
        <f>IF(sf.12.scoring.clean!$P8=2,1,0)</f>
        <v>0</v>
      </c>
      <c r="AC8">
        <f>IF(sf.12.scoring.clean!$P8=3,1,0)</f>
        <v>0</v>
      </c>
      <c r="AD8">
        <f>IF(sf.12.scoring.clean!$P8=4,1,0)</f>
        <v>0</v>
      </c>
      <c r="AE8">
        <f>IF(sf.12.scoring.clean!$P8=5,1,0)</f>
        <v>0</v>
      </c>
      <c r="AF8">
        <f>IF(sf.12.scoring.clean!$Q8=1,1,0)</f>
        <v>0</v>
      </c>
      <c r="AG8">
        <f>IF(sf.12.scoring.clean!$Q8=2,1,0)</f>
        <v>0</v>
      </c>
      <c r="AH8">
        <f>IF(sf.12.scoring.clean!$Q8=3,1,0)</f>
        <v>0</v>
      </c>
      <c r="AI8">
        <f>IF(sf.12.scoring.clean!$Q8=4,1,0)</f>
        <v>0</v>
      </c>
      <c r="AJ8">
        <f>IF(sf.12.scoring.clean!$Q8=5,1,0)</f>
        <v>0</v>
      </c>
    </row>
    <row r="9" spans="1:36" x14ac:dyDescent="0.2">
      <c r="A9" s="1">
        <v>8</v>
      </c>
      <c r="B9">
        <f>IF(sf.12.scoring.clean!$C9=1,1,0)</f>
        <v>0</v>
      </c>
      <c r="C9">
        <f>IF(sf.12.scoring.clean!$C9=2,1,0)</f>
        <v>0</v>
      </c>
      <c r="D9">
        <f>IF(sf.12.scoring.clean!$D9=1,1,0)</f>
        <v>0</v>
      </c>
      <c r="E9">
        <f>IF(sf.12.scoring.clean!$D9=2,1,0)</f>
        <v>0</v>
      </c>
      <c r="F9">
        <f>IF(sf.12.scoring.clean!E9=1,1,0)</f>
        <v>0</v>
      </c>
      <c r="G9">
        <f>IF(sf.12.scoring.clean!F9=1,1,0)</f>
        <v>0</v>
      </c>
      <c r="H9">
        <f>IF(sf.12.scoring.clean!G9=1,1,0)</f>
        <v>0</v>
      </c>
      <c r="I9">
        <f>IF(sf.12.scoring.clean!H9=1,1,0)</f>
        <v>0</v>
      </c>
      <c r="J9">
        <f>IF(sf.12.scoring.clean!$L9=1,1,0)</f>
        <v>0</v>
      </c>
      <c r="K9">
        <f>IF(sf.12.scoring.clean!$L9=2,1,0)</f>
        <v>0</v>
      </c>
      <c r="L9">
        <f>IF(sf.12.scoring.clean!$L9=3,1,0)</f>
        <v>0</v>
      </c>
      <c r="M9">
        <f>IF(sf.12.scoring.clean!$L9=4,1,0)</f>
        <v>0</v>
      </c>
      <c r="N9">
        <f>IF(sf.12.scoring.clean!$L9=5,1,0)</f>
        <v>0</v>
      </c>
      <c r="O9">
        <f>IF(sf.12.scoring.clean!$M9=1,1,0)</f>
        <v>0</v>
      </c>
      <c r="P9">
        <f>IF(sf.12.scoring.clean!$M9=2,1,0)</f>
        <v>0</v>
      </c>
      <c r="Q9">
        <f>IF(sf.12.scoring.clean!$M9=3,1,0)</f>
        <v>0</v>
      </c>
      <c r="R9">
        <f>IF(sf.12.scoring.clean!$M9=4,1,0)</f>
        <v>0</v>
      </c>
      <c r="S9">
        <f>IF(sf.12.scoring.clean!$N9=1,1,0)</f>
        <v>0</v>
      </c>
      <c r="T9">
        <f>IF(sf.12.scoring.clean!$N9=2,1,0)</f>
        <v>0</v>
      </c>
      <c r="U9">
        <f>IF(sf.12.scoring.clean!$N9=3,1,0)</f>
        <v>0</v>
      </c>
      <c r="V9">
        <f>IF(sf.12.scoring.clean!$N9=4,1,0)</f>
        <v>0</v>
      </c>
      <c r="W9">
        <f>IF(sf.12.scoring.clean!$O9=1,1,0)</f>
        <v>0</v>
      </c>
      <c r="X9">
        <f>IF(sf.12.scoring.clean!$O9=2,1,0)</f>
        <v>0</v>
      </c>
      <c r="Y9">
        <f>IF(sf.12.scoring.clean!$O9=3,1,0)</f>
        <v>0</v>
      </c>
      <c r="Z9">
        <f>IF(sf.12.scoring.clean!$O9=4,1,0)</f>
        <v>0</v>
      </c>
      <c r="AA9">
        <f>IF(sf.12.scoring.clean!$P9=1,1,0)</f>
        <v>0</v>
      </c>
      <c r="AB9">
        <f>IF(sf.12.scoring.clean!$P9=2,1,0)</f>
        <v>0</v>
      </c>
      <c r="AC9">
        <f>IF(sf.12.scoring.clean!$P9=3,1,0)</f>
        <v>0</v>
      </c>
      <c r="AD9">
        <f>IF(sf.12.scoring.clean!$P9=4,1,0)</f>
        <v>0</v>
      </c>
      <c r="AE9">
        <f>IF(sf.12.scoring.clean!$P9=5,1,0)</f>
        <v>0</v>
      </c>
      <c r="AF9">
        <f>IF(sf.12.scoring.clean!$Q9=1,1,0)</f>
        <v>0</v>
      </c>
      <c r="AG9">
        <f>IF(sf.12.scoring.clean!$Q9=2,1,0)</f>
        <v>0</v>
      </c>
      <c r="AH9">
        <f>IF(sf.12.scoring.clean!$Q9=3,1,0)</f>
        <v>0</v>
      </c>
      <c r="AI9">
        <f>IF(sf.12.scoring.clean!$Q9=4,1,0)</f>
        <v>0</v>
      </c>
      <c r="AJ9">
        <f>IF(sf.12.scoring.clean!$Q9=5,1,0)</f>
        <v>0</v>
      </c>
    </row>
    <row r="10" spans="1:36" x14ac:dyDescent="0.2">
      <c r="A10" s="1">
        <v>9</v>
      </c>
      <c r="B10">
        <f>IF(sf.12.scoring.clean!$C10=1,1,0)</f>
        <v>0</v>
      </c>
      <c r="C10">
        <f>IF(sf.12.scoring.clean!$C10=2,1,0)</f>
        <v>0</v>
      </c>
      <c r="D10">
        <f>IF(sf.12.scoring.clean!$D10=1,1,0)</f>
        <v>0</v>
      </c>
      <c r="E10">
        <f>IF(sf.12.scoring.clean!$D10=2,1,0)</f>
        <v>0</v>
      </c>
      <c r="F10">
        <f>IF(sf.12.scoring.clean!E10=1,1,0)</f>
        <v>0</v>
      </c>
      <c r="G10">
        <f>IF(sf.12.scoring.clean!F10=1,1,0)</f>
        <v>0</v>
      </c>
      <c r="H10">
        <f>IF(sf.12.scoring.clean!G10=1,1,0)</f>
        <v>0</v>
      </c>
      <c r="I10">
        <f>IF(sf.12.scoring.clean!H10=1,1,0)</f>
        <v>0</v>
      </c>
      <c r="J10">
        <f>IF(sf.12.scoring.clean!$L10=1,1,0)</f>
        <v>0</v>
      </c>
      <c r="K10">
        <f>IF(sf.12.scoring.clean!$L10=2,1,0)</f>
        <v>0</v>
      </c>
      <c r="L10">
        <f>IF(sf.12.scoring.clean!$L10=3,1,0)</f>
        <v>0</v>
      </c>
      <c r="M10">
        <f>IF(sf.12.scoring.clean!$L10=4,1,0)</f>
        <v>0</v>
      </c>
      <c r="N10">
        <f>IF(sf.12.scoring.clean!$L10=5,1,0)</f>
        <v>0</v>
      </c>
      <c r="O10">
        <f>IF(sf.12.scoring.clean!$M10=1,1,0)</f>
        <v>0</v>
      </c>
      <c r="P10">
        <f>IF(sf.12.scoring.clean!$M10=2,1,0)</f>
        <v>0</v>
      </c>
      <c r="Q10">
        <f>IF(sf.12.scoring.clean!$M10=3,1,0)</f>
        <v>0</v>
      </c>
      <c r="R10">
        <f>IF(sf.12.scoring.clean!$M10=4,1,0)</f>
        <v>0</v>
      </c>
      <c r="S10">
        <f>IF(sf.12.scoring.clean!$N10=1,1,0)</f>
        <v>0</v>
      </c>
      <c r="T10">
        <f>IF(sf.12.scoring.clean!$N10=2,1,0)</f>
        <v>0</v>
      </c>
      <c r="U10">
        <f>IF(sf.12.scoring.clean!$N10=3,1,0)</f>
        <v>0</v>
      </c>
      <c r="V10">
        <f>IF(sf.12.scoring.clean!$N10=4,1,0)</f>
        <v>0</v>
      </c>
      <c r="W10">
        <f>IF(sf.12.scoring.clean!$O10=1,1,0)</f>
        <v>0</v>
      </c>
      <c r="X10">
        <f>IF(sf.12.scoring.clean!$O10=2,1,0)</f>
        <v>0</v>
      </c>
      <c r="Y10">
        <f>IF(sf.12.scoring.clean!$O10=3,1,0)</f>
        <v>0</v>
      </c>
      <c r="Z10">
        <f>IF(sf.12.scoring.clean!$O10=4,1,0)</f>
        <v>0</v>
      </c>
      <c r="AA10">
        <f>IF(sf.12.scoring.clean!$P10=1,1,0)</f>
        <v>0</v>
      </c>
      <c r="AB10">
        <f>IF(sf.12.scoring.clean!$P10=2,1,0)</f>
        <v>0</v>
      </c>
      <c r="AC10">
        <f>IF(sf.12.scoring.clean!$P10=3,1,0)</f>
        <v>0</v>
      </c>
      <c r="AD10">
        <f>IF(sf.12.scoring.clean!$P10=4,1,0)</f>
        <v>0</v>
      </c>
      <c r="AE10">
        <f>IF(sf.12.scoring.clean!$P10=5,1,0)</f>
        <v>0</v>
      </c>
      <c r="AF10">
        <f>IF(sf.12.scoring.clean!$Q10=1,1,0)</f>
        <v>0</v>
      </c>
      <c r="AG10">
        <f>IF(sf.12.scoring.clean!$Q10=2,1,0)</f>
        <v>0</v>
      </c>
      <c r="AH10">
        <f>IF(sf.12.scoring.clean!$Q10=3,1,0)</f>
        <v>0</v>
      </c>
      <c r="AI10">
        <f>IF(sf.12.scoring.clean!$Q10=4,1,0)</f>
        <v>0</v>
      </c>
      <c r="AJ10">
        <f>IF(sf.12.scoring.clean!$Q10=5,1,0)</f>
        <v>0</v>
      </c>
    </row>
    <row r="11" spans="1:36" x14ac:dyDescent="0.2">
      <c r="A11" s="1">
        <v>10</v>
      </c>
      <c r="B11">
        <f>IF(sf.12.scoring.clean!$C11=1,1,0)</f>
        <v>0</v>
      </c>
      <c r="C11">
        <f>IF(sf.12.scoring.clean!$C11=2,1,0)</f>
        <v>0</v>
      </c>
      <c r="D11">
        <f>IF(sf.12.scoring.clean!$D11=1,1,0)</f>
        <v>0</v>
      </c>
      <c r="E11">
        <f>IF(sf.12.scoring.clean!$D11=2,1,0)</f>
        <v>0</v>
      </c>
      <c r="F11">
        <f>IF(sf.12.scoring.clean!E11=1,1,0)</f>
        <v>0</v>
      </c>
      <c r="G11">
        <f>IF(sf.12.scoring.clean!F11=1,1,0)</f>
        <v>0</v>
      </c>
      <c r="H11">
        <f>IF(sf.12.scoring.clean!G11=1,1,0)</f>
        <v>0</v>
      </c>
      <c r="I11">
        <f>IF(sf.12.scoring.clean!H11=1,1,0)</f>
        <v>0</v>
      </c>
      <c r="J11">
        <f>IF(sf.12.scoring.clean!$L11=1,1,0)</f>
        <v>0</v>
      </c>
      <c r="K11">
        <f>IF(sf.12.scoring.clean!$L11=2,1,0)</f>
        <v>0</v>
      </c>
      <c r="L11">
        <f>IF(sf.12.scoring.clean!$L11=3,1,0)</f>
        <v>0</v>
      </c>
      <c r="M11">
        <f>IF(sf.12.scoring.clean!$L11=4,1,0)</f>
        <v>0</v>
      </c>
      <c r="N11">
        <f>IF(sf.12.scoring.clean!$L11=5,1,0)</f>
        <v>0</v>
      </c>
      <c r="O11">
        <f>IF(sf.12.scoring.clean!$M11=1,1,0)</f>
        <v>0</v>
      </c>
      <c r="P11">
        <f>IF(sf.12.scoring.clean!$M11=2,1,0)</f>
        <v>0</v>
      </c>
      <c r="Q11">
        <f>IF(sf.12.scoring.clean!$M11=3,1,0)</f>
        <v>0</v>
      </c>
      <c r="R11">
        <f>IF(sf.12.scoring.clean!$M11=4,1,0)</f>
        <v>0</v>
      </c>
      <c r="S11">
        <f>IF(sf.12.scoring.clean!$N11=1,1,0)</f>
        <v>0</v>
      </c>
      <c r="T11">
        <f>IF(sf.12.scoring.clean!$N11=2,1,0)</f>
        <v>0</v>
      </c>
      <c r="U11">
        <f>IF(sf.12.scoring.clean!$N11=3,1,0)</f>
        <v>0</v>
      </c>
      <c r="V11">
        <f>IF(sf.12.scoring.clean!$N11=4,1,0)</f>
        <v>0</v>
      </c>
      <c r="W11">
        <f>IF(sf.12.scoring.clean!$O11=1,1,0)</f>
        <v>0</v>
      </c>
      <c r="X11">
        <f>IF(sf.12.scoring.clean!$O11=2,1,0)</f>
        <v>0</v>
      </c>
      <c r="Y11">
        <f>IF(sf.12.scoring.clean!$O11=3,1,0)</f>
        <v>0</v>
      </c>
      <c r="Z11">
        <f>IF(sf.12.scoring.clean!$O11=4,1,0)</f>
        <v>0</v>
      </c>
      <c r="AA11">
        <f>IF(sf.12.scoring.clean!$P11=1,1,0)</f>
        <v>0</v>
      </c>
      <c r="AB11">
        <f>IF(sf.12.scoring.clean!$P11=2,1,0)</f>
        <v>0</v>
      </c>
      <c r="AC11">
        <f>IF(sf.12.scoring.clean!$P11=3,1,0)</f>
        <v>0</v>
      </c>
      <c r="AD11">
        <f>IF(sf.12.scoring.clean!$P11=4,1,0)</f>
        <v>0</v>
      </c>
      <c r="AE11">
        <f>IF(sf.12.scoring.clean!$P11=5,1,0)</f>
        <v>0</v>
      </c>
      <c r="AF11">
        <f>IF(sf.12.scoring.clean!$Q11=1,1,0)</f>
        <v>0</v>
      </c>
      <c r="AG11">
        <f>IF(sf.12.scoring.clean!$Q11=2,1,0)</f>
        <v>0</v>
      </c>
      <c r="AH11">
        <f>IF(sf.12.scoring.clean!$Q11=3,1,0)</f>
        <v>0</v>
      </c>
      <c r="AI11">
        <f>IF(sf.12.scoring.clean!$Q11=4,1,0)</f>
        <v>0</v>
      </c>
      <c r="AJ11">
        <f>IF(sf.12.scoring.clean!$Q11=5,1,0)</f>
        <v>0</v>
      </c>
    </row>
    <row r="12" spans="1:36" x14ac:dyDescent="0.2">
      <c r="A12" s="1">
        <v>11</v>
      </c>
      <c r="B12">
        <f>IF(sf.12.scoring.clean!$C12=1,1,0)</f>
        <v>0</v>
      </c>
      <c r="C12">
        <f>IF(sf.12.scoring.clean!$C12=2,1,0)</f>
        <v>0</v>
      </c>
      <c r="D12">
        <f>IF(sf.12.scoring.clean!$D12=1,1,0)</f>
        <v>0</v>
      </c>
      <c r="E12">
        <f>IF(sf.12.scoring.clean!$D12=2,1,0)</f>
        <v>0</v>
      </c>
      <c r="F12">
        <f>IF(sf.12.scoring.clean!E12=1,1,0)</f>
        <v>0</v>
      </c>
      <c r="G12">
        <f>IF(sf.12.scoring.clean!F12=1,1,0)</f>
        <v>0</v>
      </c>
      <c r="H12">
        <f>IF(sf.12.scoring.clean!G12=1,1,0)</f>
        <v>0</v>
      </c>
      <c r="I12">
        <f>IF(sf.12.scoring.clean!H12=1,1,0)</f>
        <v>0</v>
      </c>
      <c r="J12">
        <f>IF(sf.12.scoring.clean!$L12=1,1,0)</f>
        <v>0</v>
      </c>
      <c r="K12">
        <f>IF(sf.12.scoring.clean!$L12=2,1,0)</f>
        <v>0</v>
      </c>
      <c r="L12">
        <f>IF(sf.12.scoring.clean!$L12=3,1,0)</f>
        <v>0</v>
      </c>
      <c r="M12">
        <f>IF(sf.12.scoring.clean!$L12=4,1,0)</f>
        <v>0</v>
      </c>
      <c r="N12">
        <f>IF(sf.12.scoring.clean!$L12=5,1,0)</f>
        <v>0</v>
      </c>
      <c r="O12">
        <f>IF(sf.12.scoring.clean!$M12=1,1,0)</f>
        <v>0</v>
      </c>
      <c r="P12">
        <f>IF(sf.12.scoring.clean!$M12=2,1,0)</f>
        <v>0</v>
      </c>
      <c r="Q12">
        <f>IF(sf.12.scoring.clean!$M12=3,1,0)</f>
        <v>0</v>
      </c>
      <c r="R12">
        <f>IF(sf.12.scoring.clean!$M12=4,1,0)</f>
        <v>0</v>
      </c>
      <c r="S12">
        <f>IF(sf.12.scoring.clean!$N12=1,1,0)</f>
        <v>0</v>
      </c>
      <c r="T12">
        <f>IF(sf.12.scoring.clean!$N12=2,1,0)</f>
        <v>0</v>
      </c>
      <c r="U12">
        <f>IF(sf.12.scoring.clean!$N12=3,1,0)</f>
        <v>0</v>
      </c>
      <c r="V12">
        <f>IF(sf.12.scoring.clean!$N12=4,1,0)</f>
        <v>0</v>
      </c>
      <c r="W12">
        <f>IF(sf.12.scoring.clean!$O12=1,1,0)</f>
        <v>0</v>
      </c>
      <c r="X12">
        <f>IF(sf.12.scoring.clean!$O12=2,1,0)</f>
        <v>0</v>
      </c>
      <c r="Y12">
        <f>IF(sf.12.scoring.clean!$O12=3,1,0)</f>
        <v>0</v>
      </c>
      <c r="Z12">
        <f>IF(sf.12.scoring.clean!$O12=4,1,0)</f>
        <v>0</v>
      </c>
      <c r="AA12">
        <f>IF(sf.12.scoring.clean!$P12=1,1,0)</f>
        <v>0</v>
      </c>
      <c r="AB12">
        <f>IF(sf.12.scoring.clean!$P12=2,1,0)</f>
        <v>0</v>
      </c>
      <c r="AC12">
        <f>IF(sf.12.scoring.clean!$P12=3,1,0)</f>
        <v>0</v>
      </c>
      <c r="AD12">
        <f>IF(sf.12.scoring.clean!$P12=4,1,0)</f>
        <v>0</v>
      </c>
      <c r="AE12">
        <f>IF(sf.12.scoring.clean!$P12=5,1,0)</f>
        <v>0</v>
      </c>
      <c r="AF12">
        <f>IF(sf.12.scoring.clean!$Q12=1,1,0)</f>
        <v>0</v>
      </c>
      <c r="AG12">
        <f>IF(sf.12.scoring.clean!$Q12=2,1,0)</f>
        <v>0</v>
      </c>
      <c r="AH12">
        <f>IF(sf.12.scoring.clean!$Q12=3,1,0)</f>
        <v>0</v>
      </c>
      <c r="AI12">
        <f>IF(sf.12.scoring.clean!$Q12=4,1,0)</f>
        <v>0</v>
      </c>
      <c r="AJ12">
        <f>IF(sf.12.scoring.clean!$Q12=5,1,0)</f>
        <v>0</v>
      </c>
    </row>
    <row r="13" spans="1:36" x14ac:dyDescent="0.2">
      <c r="A13" s="1">
        <v>12</v>
      </c>
      <c r="B13">
        <f>IF(sf.12.scoring.clean!$C13=1,1,0)</f>
        <v>0</v>
      </c>
      <c r="C13">
        <f>IF(sf.12.scoring.clean!$C13=2,1,0)</f>
        <v>0</v>
      </c>
      <c r="D13">
        <f>IF(sf.12.scoring.clean!$D13=1,1,0)</f>
        <v>0</v>
      </c>
      <c r="E13">
        <f>IF(sf.12.scoring.clean!$D13=2,1,0)</f>
        <v>0</v>
      </c>
      <c r="F13">
        <f>IF(sf.12.scoring.clean!E13=1,1,0)</f>
        <v>0</v>
      </c>
      <c r="G13">
        <f>IF(sf.12.scoring.clean!F13=1,1,0)</f>
        <v>0</v>
      </c>
      <c r="H13">
        <f>IF(sf.12.scoring.clean!G13=1,1,0)</f>
        <v>0</v>
      </c>
      <c r="I13">
        <f>IF(sf.12.scoring.clean!H13=1,1,0)</f>
        <v>0</v>
      </c>
      <c r="J13">
        <f>IF(sf.12.scoring.clean!$L13=1,1,0)</f>
        <v>0</v>
      </c>
      <c r="K13">
        <f>IF(sf.12.scoring.clean!$L13=2,1,0)</f>
        <v>0</v>
      </c>
      <c r="L13">
        <f>IF(sf.12.scoring.clean!$L13=3,1,0)</f>
        <v>0</v>
      </c>
      <c r="M13">
        <f>IF(sf.12.scoring.clean!$L13=4,1,0)</f>
        <v>0</v>
      </c>
      <c r="N13">
        <f>IF(sf.12.scoring.clean!$L13=5,1,0)</f>
        <v>0</v>
      </c>
      <c r="O13">
        <f>IF(sf.12.scoring.clean!$M13=1,1,0)</f>
        <v>0</v>
      </c>
      <c r="P13">
        <f>IF(sf.12.scoring.clean!$M13=2,1,0)</f>
        <v>0</v>
      </c>
      <c r="Q13">
        <f>IF(sf.12.scoring.clean!$M13=3,1,0)</f>
        <v>0</v>
      </c>
      <c r="R13">
        <f>IF(sf.12.scoring.clean!$M13=4,1,0)</f>
        <v>0</v>
      </c>
      <c r="S13">
        <f>IF(sf.12.scoring.clean!$N13=1,1,0)</f>
        <v>0</v>
      </c>
      <c r="T13">
        <f>IF(sf.12.scoring.clean!$N13=2,1,0)</f>
        <v>0</v>
      </c>
      <c r="U13">
        <f>IF(sf.12.scoring.clean!$N13=3,1,0)</f>
        <v>0</v>
      </c>
      <c r="V13">
        <f>IF(sf.12.scoring.clean!$N13=4,1,0)</f>
        <v>0</v>
      </c>
      <c r="W13">
        <f>IF(sf.12.scoring.clean!$O13=1,1,0)</f>
        <v>0</v>
      </c>
      <c r="X13">
        <f>IF(sf.12.scoring.clean!$O13=2,1,0)</f>
        <v>0</v>
      </c>
      <c r="Y13">
        <f>IF(sf.12.scoring.clean!$O13=3,1,0)</f>
        <v>0</v>
      </c>
      <c r="Z13">
        <f>IF(sf.12.scoring.clean!$O13=4,1,0)</f>
        <v>0</v>
      </c>
      <c r="AA13">
        <f>IF(sf.12.scoring.clean!$P13=1,1,0)</f>
        <v>0</v>
      </c>
      <c r="AB13">
        <f>IF(sf.12.scoring.clean!$P13=2,1,0)</f>
        <v>0</v>
      </c>
      <c r="AC13">
        <f>IF(sf.12.scoring.clean!$P13=3,1,0)</f>
        <v>0</v>
      </c>
      <c r="AD13">
        <f>IF(sf.12.scoring.clean!$P13=4,1,0)</f>
        <v>0</v>
      </c>
      <c r="AE13">
        <f>IF(sf.12.scoring.clean!$P13=5,1,0)</f>
        <v>0</v>
      </c>
      <c r="AF13">
        <f>IF(sf.12.scoring.clean!$Q13=1,1,0)</f>
        <v>0</v>
      </c>
      <c r="AG13">
        <f>IF(sf.12.scoring.clean!$Q13=2,1,0)</f>
        <v>0</v>
      </c>
      <c r="AH13">
        <f>IF(sf.12.scoring.clean!$Q13=3,1,0)</f>
        <v>0</v>
      </c>
      <c r="AI13">
        <f>IF(sf.12.scoring.clean!$Q13=4,1,0)</f>
        <v>0</v>
      </c>
      <c r="AJ13">
        <f>IF(sf.12.scoring.clean!$Q13=5,1,0)</f>
        <v>0</v>
      </c>
    </row>
    <row r="14" spans="1:36" x14ac:dyDescent="0.2">
      <c r="A14" s="1">
        <v>13</v>
      </c>
      <c r="B14">
        <f>IF(sf.12.scoring.clean!$C14=1,1,0)</f>
        <v>0</v>
      </c>
      <c r="C14">
        <f>IF(sf.12.scoring.clean!$C14=2,1,0)</f>
        <v>0</v>
      </c>
      <c r="D14">
        <f>IF(sf.12.scoring.clean!$D14=1,1,0)</f>
        <v>0</v>
      </c>
      <c r="E14">
        <f>IF(sf.12.scoring.clean!$D14=2,1,0)</f>
        <v>0</v>
      </c>
      <c r="F14">
        <f>IF(sf.12.scoring.clean!E14=1,1,0)</f>
        <v>0</v>
      </c>
      <c r="G14">
        <f>IF(sf.12.scoring.clean!F14=1,1,0)</f>
        <v>0</v>
      </c>
      <c r="H14">
        <f>IF(sf.12.scoring.clean!G14=1,1,0)</f>
        <v>0</v>
      </c>
      <c r="I14">
        <f>IF(sf.12.scoring.clean!H14=1,1,0)</f>
        <v>0</v>
      </c>
      <c r="J14">
        <f>IF(sf.12.scoring.clean!$L14=1,1,0)</f>
        <v>0</v>
      </c>
      <c r="K14">
        <f>IF(sf.12.scoring.clean!$L14=2,1,0)</f>
        <v>0</v>
      </c>
      <c r="L14">
        <f>IF(sf.12.scoring.clean!$L14=3,1,0)</f>
        <v>0</v>
      </c>
      <c r="M14">
        <f>IF(sf.12.scoring.clean!$L14=4,1,0)</f>
        <v>0</v>
      </c>
      <c r="N14">
        <f>IF(sf.12.scoring.clean!$L14=5,1,0)</f>
        <v>0</v>
      </c>
      <c r="O14">
        <f>IF(sf.12.scoring.clean!$M14=1,1,0)</f>
        <v>0</v>
      </c>
      <c r="P14">
        <f>IF(sf.12.scoring.clean!$M14=2,1,0)</f>
        <v>0</v>
      </c>
      <c r="Q14">
        <f>IF(sf.12.scoring.clean!$M14=3,1,0)</f>
        <v>0</v>
      </c>
      <c r="R14">
        <f>IF(sf.12.scoring.clean!$M14=4,1,0)</f>
        <v>0</v>
      </c>
      <c r="S14">
        <f>IF(sf.12.scoring.clean!$N14=1,1,0)</f>
        <v>0</v>
      </c>
      <c r="T14">
        <f>IF(sf.12.scoring.clean!$N14=2,1,0)</f>
        <v>0</v>
      </c>
      <c r="U14">
        <f>IF(sf.12.scoring.clean!$N14=3,1,0)</f>
        <v>0</v>
      </c>
      <c r="V14">
        <f>IF(sf.12.scoring.clean!$N14=4,1,0)</f>
        <v>0</v>
      </c>
      <c r="W14">
        <f>IF(sf.12.scoring.clean!$O14=1,1,0)</f>
        <v>0</v>
      </c>
      <c r="X14">
        <f>IF(sf.12.scoring.clean!$O14=2,1,0)</f>
        <v>0</v>
      </c>
      <c r="Y14">
        <f>IF(sf.12.scoring.clean!$O14=3,1,0)</f>
        <v>0</v>
      </c>
      <c r="Z14">
        <f>IF(sf.12.scoring.clean!$O14=4,1,0)</f>
        <v>0</v>
      </c>
      <c r="AA14">
        <f>IF(sf.12.scoring.clean!$P14=1,1,0)</f>
        <v>0</v>
      </c>
      <c r="AB14">
        <f>IF(sf.12.scoring.clean!$P14=2,1,0)</f>
        <v>0</v>
      </c>
      <c r="AC14">
        <f>IF(sf.12.scoring.clean!$P14=3,1,0)</f>
        <v>0</v>
      </c>
      <c r="AD14">
        <f>IF(sf.12.scoring.clean!$P14=4,1,0)</f>
        <v>0</v>
      </c>
      <c r="AE14">
        <f>IF(sf.12.scoring.clean!$P14=5,1,0)</f>
        <v>0</v>
      </c>
      <c r="AF14">
        <f>IF(sf.12.scoring.clean!$Q14=1,1,0)</f>
        <v>0</v>
      </c>
      <c r="AG14">
        <f>IF(sf.12.scoring.clean!$Q14=2,1,0)</f>
        <v>0</v>
      </c>
      <c r="AH14">
        <f>IF(sf.12.scoring.clean!$Q14=3,1,0)</f>
        <v>0</v>
      </c>
      <c r="AI14">
        <f>IF(sf.12.scoring.clean!$Q14=4,1,0)</f>
        <v>0</v>
      </c>
      <c r="AJ14">
        <f>IF(sf.12.scoring.clean!$Q14=5,1,0)</f>
        <v>0</v>
      </c>
    </row>
    <row r="15" spans="1:36" x14ac:dyDescent="0.2">
      <c r="A15" s="1">
        <v>14</v>
      </c>
      <c r="B15">
        <f>IF(sf.12.scoring.clean!$C15=1,1,0)</f>
        <v>0</v>
      </c>
      <c r="C15">
        <f>IF(sf.12.scoring.clean!$C15=2,1,0)</f>
        <v>0</v>
      </c>
      <c r="D15">
        <f>IF(sf.12.scoring.clean!$D15=1,1,0)</f>
        <v>0</v>
      </c>
      <c r="E15">
        <f>IF(sf.12.scoring.clean!$D15=2,1,0)</f>
        <v>0</v>
      </c>
      <c r="F15">
        <f>IF(sf.12.scoring.clean!E15=1,1,0)</f>
        <v>0</v>
      </c>
      <c r="G15">
        <f>IF(sf.12.scoring.clean!F15=1,1,0)</f>
        <v>0</v>
      </c>
      <c r="H15">
        <f>IF(sf.12.scoring.clean!G15=1,1,0)</f>
        <v>0</v>
      </c>
      <c r="I15">
        <f>IF(sf.12.scoring.clean!H15=1,1,0)</f>
        <v>0</v>
      </c>
      <c r="J15">
        <f>IF(sf.12.scoring.clean!$L15=1,1,0)</f>
        <v>0</v>
      </c>
      <c r="K15">
        <f>IF(sf.12.scoring.clean!$L15=2,1,0)</f>
        <v>0</v>
      </c>
      <c r="L15">
        <f>IF(sf.12.scoring.clean!$L15=3,1,0)</f>
        <v>0</v>
      </c>
      <c r="M15">
        <f>IF(sf.12.scoring.clean!$L15=4,1,0)</f>
        <v>0</v>
      </c>
      <c r="N15">
        <f>IF(sf.12.scoring.clean!$L15=5,1,0)</f>
        <v>0</v>
      </c>
      <c r="O15">
        <f>IF(sf.12.scoring.clean!$M15=1,1,0)</f>
        <v>0</v>
      </c>
      <c r="P15">
        <f>IF(sf.12.scoring.clean!$M15=2,1,0)</f>
        <v>0</v>
      </c>
      <c r="Q15">
        <f>IF(sf.12.scoring.clean!$M15=3,1,0)</f>
        <v>0</v>
      </c>
      <c r="R15">
        <f>IF(sf.12.scoring.clean!$M15=4,1,0)</f>
        <v>0</v>
      </c>
      <c r="S15">
        <f>IF(sf.12.scoring.clean!$N15=1,1,0)</f>
        <v>0</v>
      </c>
      <c r="T15">
        <f>IF(sf.12.scoring.clean!$N15=2,1,0)</f>
        <v>0</v>
      </c>
      <c r="U15">
        <f>IF(sf.12.scoring.clean!$N15=3,1,0)</f>
        <v>0</v>
      </c>
      <c r="V15">
        <f>IF(sf.12.scoring.clean!$N15=4,1,0)</f>
        <v>0</v>
      </c>
      <c r="W15">
        <f>IF(sf.12.scoring.clean!$O15=1,1,0)</f>
        <v>0</v>
      </c>
      <c r="X15">
        <f>IF(sf.12.scoring.clean!$O15=2,1,0)</f>
        <v>0</v>
      </c>
      <c r="Y15">
        <f>IF(sf.12.scoring.clean!$O15=3,1,0)</f>
        <v>0</v>
      </c>
      <c r="Z15">
        <f>IF(sf.12.scoring.clean!$O15=4,1,0)</f>
        <v>0</v>
      </c>
      <c r="AA15">
        <f>IF(sf.12.scoring.clean!$P15=1,1,0)</f>
        <v>0</v>
      </c>
      <c r="AB15">
        <f>IF(sf.12.scoring.clean!$P15=2,1,0)</f>
        <v>0</v>
      </c>
      <c r="AC15">
        <f>IF(sf.12.scoring.clean!$P15=3,1,0)</f>
        <v>0</v>
      </c>
      <c r="AD15">
        <f>IF(sf.12.scoring.clean!$P15=4,1,0)</f>
        <v>0</v>
      </c>
      <c r="AE15">
        <f>IF(sf.12.scoring.clean!$P15=5,1,0)</f>
        <v>0</v>
      </c>
      <c r="AF15">
        <f>IF(sf.12.scoring.clean!$Q15=1,1,0)</f>
        <v>0</v>
      </c>
      <c r="AG15">
        <f>IF(sf.12.scoring.clean!$Q15=2,1,0)</f>
        <v>0</v>
      </c>
      <c r="AH15">
        <f>IF(sf.12.scoring.clean!$Q15=3,1,0)</f>
        <v>0</v>
      </c>
      <c r="AI15">
        <f>IF(sf.12.scoring.clean!$Q15=4,1,0)</f>
        <v>0</v>
      </c>
      <c r="AJ15">
        <f>IF(sf.12.scoring.clean!$Q15=5,1,0)</f>
        <v>0</v>
      </c>
    </row>
    <row r="16" spans="1:36" x14ac:dyDescent="0.2">
      <c r="A16" s="1">
        <v>15</v>
      </c>
      <c r="B16">
        <f>IF(sf.12.scoring.clean!$C16=1,1,0)</f>
        <v>0</v>
      </c>
      <c r="C16">
        <f>IF(sf.12.scoring.clean!$C16=2,1,0)</f>
        <v>0</v>
      </c>
      <c r="D16">
        <f>IF(sf.12.scoring.clean!$D16=1,1,0)</f>
        <v>0</v>
      </c>
      <c r="E16">
        <f>IF(sf.12.scoring.clean!$D16=2,1,0)</f>
        <v>0</v>
      </c>
      <c r="F16">
        <f>IF(sf.12.scoring.clean!E16=1,1,0)</f>
        <v>0</v>
      </c>
      <c r="G16">
        <f>IF(sf.12.scoring.clean!F16=1,1,0)</f>
        <v>0</v>
      </c>
      <c r="H16">
        <f>IF(sf.12.scoring.clean!G16=1,1,0)</f>
        <v>0</v>
      </c>
      <c r="I16">
        <f>IF(sf.12.scoring.clean!H16=1,1,0)</f>
        <v>0</v>
      </c>
      <c r="J16">
        <f>IF(sf.12.scoring.clean!$L16=1,1,0)</f>
        <v>0</v>
      </c>
      <c r="K16">
        <f>IF(sf.12.scoring.clean!$L16=2,1,0)</f>
        <v>0</v>
      </c>
      <c r="L16">
        <f>IF(sf.12.scoring.clean!$L16=3,1,0)</f>
        <v>0</v>
      </c>
      <c r="M16">
        <f>IF(sf.12.scoring.clean!$L16=4,1,0)</f>
        <v>0</v>
      </c>
      <c r="N16">
        <f>IF(sf.12.scoring.clean!$L16=5,1,0)</f>
        <v>0</v>
      </c>
      <c r="O16">
        <f>IF(sf.12.scoring.clean!$M16=1,1,0)</f>
        <v>0</v>
      </c>
      <c r="P16">
        <f>IF(sf.12.scoring.clean!$M16=2,1,0)</f>
        <v>0</v>
      </c>
      <c r="Q16">
        <f>IF(sf.12.scoring.clean!$M16=3,1,0)</f>
        <v>0</v>
      </c>
      <c r="R16">
        <f>IF(sf.12.scoring.clean!$M16=4,1,0)</f>
        <v>0</v>
      </c>
      <c r="S16">
        <f>IF(sf.12.scoring.clean!$N16=1,1,0)</f>
        <v>0</v>
      </c>
      <c r="T16">
        <f>IF(sf.12.scoring.clean!$N16=2,1,0)</f>
        <v>0</v>
      </c>
      <c r="U16">
        <f>IF(sf.12.scoring.clean!$N16=3,1,0)</f>
        <v>0</v>
      </c>
      <c r="V16">
        <f>IF(sf.12.scoring.clean!$N16=4,1,0)</f>
        <v>0</v>
      </c>
      <c r="W16">
        <f>IF(sf.12.scoring.clean!$O16=1,1,0)</f>
        <v>0</v>
      </c>
      <c r="X16">
        <f>IF(sf.12.scoring.clean!$O16=2,1,0)</f>
        <v>0</v>
      </c>
      <c r="Y16">
        <f>IF(sf.12.scoring.clean!$O16=3,1,0)</f>
        <v>0</v>
      </c>
      <c r="Z16">
        <f>IF(sf.12.scoring.clean!$O16=4,1,0)</f>
        <v>0</v>
      </c>
      <c r="AA16">
        <f>IF(sf.12.scoring.clean!$P16=1,1,0)</f>
        <v>0</v>
      </c>
      <c r="AB16">
        <f>IF(sf.12.scoring.clean!$P16=2,1,0)</f>
        <v>0</v>
      </c>
      <c r="AC16">
        <f>IF(sf.12.scoring.clean!$P16=3,1,0)</f>
        <v>0</v>
      </c>
      <c r="AD16">
        <f>IF(sf.12.scoring.clean!$P16=4,1,0)</f>
        <v>0</v>
      </c>
      <c r="AE16">
        <f>IF(sf.12.scoring.clean!$P16=5,1,0)</f>
        <v>0</v>
      </c>
      <c r="AF16">
        <f>IF(sf.12.scoring.clean!$Q16=1,1,0)</f>
        <v>0</v>
      </c>
      <c r="AG16">
        <f>IF(sf.12.scoring.clean!$Q16=2,1,0)</f>
        <v>0</v>
      </c>
      <c r="AH16">
        <f>IF(sf.12.scoring.clean!$Q16=3,1,0)</f>
        <v>0</v>
      </c>
      <c r="AI16">
        <f>IF(sf.12.scoring.clean!$Q16=4,1,0)</f>
        <v>0</v>
      </c>
      <c r="AJ16">
        <f>IF(sf.12.scoring.clean!$Q16=5,1,0)</f>
        <v>0</v>
      </c>
    </row>
    <row r="17" spans="1:36" x14ac:dyDescent="0.2">
      <c r="A17" s="1">
        <v>16</v>
      </c>
      <c r="B17">
        <f>IF(sf.12.scoring.clean!$C17=1,1,0)</f>
        <v>0</v>
      </c>
      <c r="C17">
        <f>IF(sf.12.scoring.clean!$C17=2,1,0)</f>
        <v>0</v>
      </c>
      <c r="D17">
        <f>IF(sf.12.scoring.clean!$D17=1,1,0)</f>
        <v>0</v>
      </c>
      <c r="E17">
        <f>IF(sf.12.scoring.clean!$D17=2,1,0)</f>
        <v>0</v>
      </c>
      <c r="F17">
        <f>IF(sf.12.scoring.clean!E17=1,1,0)</f>
        <v>0</v>
      </c>
      <c r="G17">
        <f>IF(sf.12.scoring.clean!F17=1,1,0)</f>
        <v>0</v>
      </c>
      <c r="H17">
        <f>IF(sf.12.scoring.clean!G17=1,1,0)</f>
        <v>0</v>
      </c>
      <c r="I17">
        <f>IF(sf.12.scoring.clean!H17=1,1,0)</f>
        <v>0</v>
      </c>
      <c r="J17">
        <f>IF(sf.12.scoring.clean!$L17=1,1,0)</f>
        <v>0</v>
      </c>
      <c r="K17">
        <f>IF(sf.12.scoring.clean!$L17=2,1,0)</f>
        <v>0</v>
      </c>
      <c r="L17">
        <f>IF(sf.12.scoring.clean!$L17=3,1,0)</f>
        <v>0</v>
      </c>
      <c r="M17">
        <f>IF(sf.12.scoring.clean!$L17=4,1,0)</f>
        <v>0</v>
      </c>
      <c r="N17">
        <f>IF(sf.12.scoring.clean!$L17=5,1,0)</f>
        <v>0</v>
      </c>
      <c r="O17">
        <f>IF(sf.12.scoring.clean!$M17=1,1,0)</f>
        <v>0</v>
      </c>
      <c r="P17">
        <f>IF(sf.12.scoring.clean!$M17=2,1,0)</f>
        <v>0</v>
      </c>
      <c r="Q17">
        <f>IF(sf.12.scoring.clean!$M17=3,1,0)</f>
        <v>0</v>
      </c>
      <c r="R17">
        <f>IF(sf.12.scoring.clean!$M17=4,1,0)</f>
        <v>0</v>
      </c>
      <c r="S17">
        <f>IF(sf.12.scoring.clean!$N17=1,1,0)</f>
        <v>0</v>
      </c>
      <c r="T17">
        <f>IF(sf.12.scoring.clean!$N17=2,1,0)</f>
        <v>0</v>
      </c>
      <c r="U17">
        <f>IF(sf.12.scoring.clean!$N17=3,1,0)</f>
        <v>0</v>
      </c>
      <c r="V17">
        <f>IF(sf.12.scoring.clean!$N17=4,1,0)</f>
        <v>0</v>
      </c>
      <c r="W17">
        <f>IF(sf.12.scoring.clean!$O17=1,1,0)</f>
        <v>0</v>
      </c>
      <c r="X17">
        <f>IF(sf.12.scoring.clean!$O17=2,1,0)</f>
        <v>0</v>
      </c>
      <c r="Y17">
        <f>IF(sf.12.scoring.clean!$O17=3,1,0)</f>
        <v>0</v>
      </c>
      <c r="Z17">
        <f>IF(sf.12.scoring.clean!$O17=4,1,0)</f>
        <v>0</v>
      </c>
      <c r="AA17">
        <f>IF(sf.12.scoring.clean!$P17=1,1,0)</f>
        <v>0</v>
      </c>
      <c r="AB17">
        <f>IF(sf.12.scoring.clean!$P17=2,1,0)</f>
        <v>0</v>
      </c>
      <c r="AC17">
        <f>IF(sf.12.scoring.clean!$P17=3,1,0)</f>
        <v>0</v>
      </c>
      <c r="AD17">
        <f>IF(sf.12.scoring.clean!$P17=4,1,0)</f>
        <v>0</v>
      </c>
      <c r="AE17">
        <f>IF(sf.12.scoring.clean!$P17=5,1,0)</f>
        <v>0</v>
      </c>
      <c r="AF17">
        <f>IF(sf.12.scoring.clean!$Q17=1,1,0)</f>
        <v>0</v>
      </c>
      <c r="AG17">
        <f>IF(sf.12.scoring.clean!$Q17=2,1,0)</f>
        <v>0</v>
      </c>
      <c r="AH17">
        <f>IF(sf.12.scoring.clean!$Q17=3,1,0)</f>
        <v>0</v>
      </c>
      <c r="AI17">
        <f>IF(sf.12.scoring.clean!$Q17=4,1,0)</f>
        <v>0</v>
      </c>
      <c r="AJ17">
        <f>IF(sf.12.scoring.clean!$Q17=5,1,0)</f>
        <v>0</v>
      </c>
    </row>
    <row r="18" spans="1:36" x14ac:dyDescent="0.2">
      <c r="A18" s="1">
        <v>17</v>
      </c>
      <c r="B18">
        <f>IF(sf.12.scoring.clean!$C18=1,1,0)</f>
        <v>0</v>
      </c>
      <c r="C18">
        <f>IF(sf.12.scoring.clean!$C18=2,1,0)</f>
        <v>0</v>
      </c>
      <c r="D18">
        <f>IF(sf.12.scoring.clean!$D18=1,1,0)</f>
        <v>0</v>
      </c>
      <c r="E18">
        <f>IF(sf.12.scoring.clean!$D18=2,1,0)</f>
        <v>0</v>
      </c>
      <c r="F18">
        <f>IF(sf.12.scoring.clean!E18=1,1,0)</f>
        <v>0</v>
      </c>
      <c r="G18">
        <f>IF(sf.12.scoring.clean!F18=1,1,0)</f>
        <v>0</v>
      </c>
      <c r="H18">
        <f>IF(sf.12.scoring.clean!G18=1,1,0)</f>
        <v>0</v>
      </c>
      <c r="I18">
        <f>IF(sf.12.scoring.clean!H18=1,1,0)</f>
        <v>0</v>
      </c>
      <c r="J18">
        <f>IF(sf.12.scoring.clean!$L18=1,1,0)</f>
        <v>0</v>
      </c>
      <c r="K18">
        <f>IF(sf.12.scoring.clean!$L18=2,1,0)</f>
        <v>0</v>
      </c>
      <c r="L18">
        <f>IF(sf.12.scoring.clean!$L18=3,1,0)</f>
        <v>0</v>
      </c>
      <c r="M18">
        <f>IF(sf.12.scoring.clean!$L18=4,1,0)</f>
        <v>0</v>
      </c>
      <c r="N18">
        <f>IF(sf.12.scoring.clean!$L18=5,1,0)</f>
        <v>0</v>
      </c>
      <c r="O18">
        <f>IF(sf.12.scoring.clean!$M18=1,1,0)</f>
        <v>0</v>
      </c>
      <c r="P18">
        <f>IF(sf.12.scoring.clean!$M18=2,1,0)</f>
        <v>0</v>
      </c>
      <c r="Q18">
        <f>IF(sf.12.scoring.clean!$M18=3,1,0)</f>
        <v>0</v>
      </c>
      <c r="R18">
        <f>IF(sf.12.scoring.clean!$M18=4,1,0)</f>
        <v>0</v>
      </c>
      <c r="S18">
        <f>IF(sf.12.scoring.clean!$N18=1,1,0)</f>
        <v>0</v>
      </c>
      <c r="T18">
        <f>IF(sf.12.scoring.clean!$N18=2,1,0)</f>
        <v>0</v>
      </c>
      <c r="U18">
        <f>IF(sf.12.scoring.clean!$N18=3,1,0)</f>
        <v>0</v>
      </c>
      <c r="V18">
        <f>IF(sf.12.scoring.clean!$N18=4,1,0)</f>
        <v>0</v>
      </c>
      <c r="W18">
        <f>IF(sf.12.scoring.clean!$O18=1,1,0)</f>
        <v>0</v>
      </c>
      <c r="X18">
        <f>IF(sf.12.scoring.clean!$O18=2,1,0)</f>
        <v>0</v>
      </c>
      <c r="Y18">
        <f>IF(sf.12.scoring.clean!$O18=3,1,0)</f>
        <v>0</v>
      </c>
      <c r="Z18">
        <f>IF(sf.12.scoring.clean!$O18=4,1,0)</f>
        <v>0</v>
      </c>
      <c r="AA18">
        <f>IF(sf.12.scoring.clean!$P18=1,1,0)</f>
        <v>0</v>
      </c>
      <c r="AB18">
        <f>IF(sf.12.scoring.clean!$P18=2,1,0)</f>
        <v>0</v>
      </c>
      <c r="AC18">
        <f>IF(sf.12.scoring.clean!$P18=3,1,0)</f>
        <v>0</v>
      </c>
      <c r="AD18">
        <f>IF(sf.12.scoring.clean!$P18=4,1,0)</f>
        <v>0</v>
      </c>
      <c r="AE18">
        <f>IF(sf.12.scoring.clean!$P18=5,1,0)</f>
        <v>0</v>
      </c>
      <c r="AF18">
        <f>IF(sf.12.scoring.clean!$Q18=1,1,0)</f>
        <v>0</v>
      </c>
      <c r="AG18">
        <f>IF(sf.12.scoring.clean!$Q18=2,1,0)</f>
        <v>0</v>
      </c>
      <c r="AH18">
        <f>IF(sf.12.scoring.clean!$Q18=3,1,0)</f>
        <v>0</v>
      </c>
      <c r="AI18">
        <f>IF(sf.12.scoring.clean!$Q18=4,1,0)</f>
        <v>0</v>
      </c>
      <c r="AJ18">
        <f>IF(sf.12.scoring.clean!$Q18=5,1,0)</f>
        <v>0</v>
      </c>
    </row>
    <row r="19" spans="1:36" x14ac:dyDescent="0.2">
      <c r="A19" s="1">
        <v>18</v>
      </c>
      <c r="B19">
        <f>IF(sf.12.scoring.clean!$C19=1,1,0)</f>
        <v>0</v>
      </c>
      <c r="C19">
        <f>IF(sf.12.scoring.clean!$C19=2,1,0)</f>
        <v>0</v>
      </c>
      <c r="D19">
        <f>IF(sf.12.scoring.clean!$D19=1,1,0)</f>
        <v>0</v>
      </c>
      <c r="E19">
        <f>IF(sf.12.scoring.clean!$D19=2,1,0)</f>
        <v>0</v>
      </c>
      <c r="F19">
        <f>IF(sf.12.scoring.clean!E19=1,1,0)</f>
        <v>0</v>
      </c>
      <c r="G19">
        <f>IF(sf.12.scoring.clean!F19=1,1,0)</f>
        <v>0</v>
      </c>
      <c r="H19">
        <f>IF(sf.12.scoring.clean!G19=1,1,0)</f>
        <v>0</v>
      </c>
      <c r="I19">
        <f>IF(sf.12.scoring.clean!H19=1,1,0)</f>
        <v>0</v>
      </c>
      <c r="J19">
        <f>IF(sf.12.scoring.clean!$L19=1,1,0)</f>
        <v>0</v>
      </c>
      <c r="K19">
        <f>IF(sf.12.scoring.clean!$L19=2,1,0)</f>
        <v>0</v>
      </c>
      <c r="L19">
        <f>IF(sf.12.scoring.clean!$L19=3,1,0)</f>
        <v>0</v>
      </c>
      <c r="M19">
        <f>IF(sf.12.scoring.clean!$L19=4,1,0)</f>
        <v>0</v>
      </c>
      <c r="N19">
        <f>IF(sf.12.scoring.clean!$L19=5,1,0)</f>
        <v>0</v>
      </c>
      <c r="O19">
        <f>IF(sf.12.scoring.clean!$M19=1,1,0)</f>
        <v>0</v>
      </c>
      <c r="P19">
        <f>IF(sf.12.scoring.clean!$M19=2,1,0)</f>
        <v>0</v>
      </c>
      <c r="Q19">
        <f>IF(sf.12.scoring.clean!$M19=3,1,0)</f>
        <v>0</v>
      </c>
      <c r="R19">
        <f>IF(sf.12.scoring.clean!$M19=4,1,0)</f>
        <v>0</v>
      </c>
      <c r="S19">
        <f>IF(sf.12.scoring.clean!$N19=1,1,0)</f>
        <v>0</v>
      </c>
      <c r="T19">
        <f>IF(sf.12.scoring.clean!$N19=2,1,0)</f>
        <v>0</v>
      </c>
      <c r="U19">
        <f>IF(sf.12.scoring.clean!$N19=3,1,0)</f>
        <v>0</v>
      </c>
      <c r="V19">
        <f>IF(sf.12.scoring.clean!$N19=4,1,0)</f>
        <v>0</v>
      </c>
      <c r="W19">
        <f>IF(sf.12.scoring.clean!$O19=1,1,0)</f>
        <v>0</v>
      </c>
      <c r="X19">
        <f>IF(sf.12.scoring.clean!$O19=2,1,0)</f>
        <v>0</v>
      </c>
      <c r="Y19">
        <f>IF(sf.12.scoring.clean!$O19=3,1,0)</f>
        <v>0</v>
      </c>
      <c r="Z19">
        <f>IF(sf.12.scoring.clean!$O19=4,1,0)</f>
        <v>0</v>
      </c>
      <c r="AA19">
        <f>IF(sf.12.scoring.clean!$P19=1,1,0)</f>
        <v>0</v>
      </c>
      <c r="AB19">
        <f>IF(sf.12.scoring.clean!$P19=2,1,0)</f>
        <v>0</v>
      </c>
      <c r="AC19">
        <f>IF(sf.12.scoring.clean!$P19=3,1,0)</f>
        <v>0</v>
      </c>
      <c r="AD19">
        <f>IF(sf.12.scoring.clean!$P19=4,1,0)</f>
        <v>0</v>
      </c>
      <c r="AE19">
        <f>IF(sf.12.scoring.clean!$P19=5,1,0)</f>
        <v>0</v>
      </c>
      <c r="AF19">
        <f>IF(sf.12.scoring.clean!$Q19=1,1,0)</f>
        <v>0</v>
      </c>
      <c r="AG19">
        <f>IF(sf.12.scoring.clean!$Q19=2,1,0)</f>
        <v>0</v>
      </c>
      <c r="AH19">
        <f>IF(sf.12.scoring.clean!$Q19=3,1,0)</f>
        <v>0</v>
      </c>
      <c r="AI19">
        <f>IF(sf.12.scoring.clean!$Q19=4,1,0)</f>
        <v>0</v>
      </c>
      <c r="AJ19">
        <f>IF(sf.12.scoring.clean!$Q19=5,1,0)</f>
        <v>0</v>
      </c>
    </row>
    <row r="20" spans="1:36" x14ac:dyDescent="0.2">
      <c r="A20" s="1">
        <v>19</v>
      </c>
      <c r="B20">
        <f>IF(sf.12.scoring.clean!$C20=1,1,0)</f>
        <v>0</v>
      </c>
      <c r="C20">
        <f>IF(sf.12.scoring.clean!$C20=2,1,0)</f>
        <v>0</v>
      </c>
      <c r="D20">
        <f>IF(sf.12.scoring.clean!$D20=1,1,0)</f>
        <v>0</v>
      </c>
      <c r="E20">
        <f>IF(sf.12.scoring.clean!$D20=2,1,0)</f>
        <v>0</v>
      </c>
      <c r="F20">
        <f>IF(sf.12.scoring.clean!E20=1,1,0)</f>
        <v>0</v>
      </c>
      <c r="G20">
        <f>IF(sf.12.scoring.clean!F20=1,1,0)</f>
        <v>0</v>
      </c>
      <c r="H20">
        <f>IF(sf.12.scoring.clean!G20=1,1,0)</f>
        <v>0</v>
      </c>
      <c r="I20">
        <f>IF(sf.12.scoring.clean!H20=1,1,0)</f>
        <v>0</v>
      </c>
      <c r="J20">
        <f>IF(sf.12.scoring.clean!$L20=1,1,0)</f>
        <v>0</v>
      </c>
      <c r="K20">
        <f>IF(sf.12.scoring.clean!$L20=2,1,0)</f>
        <v>0</v>
      </c>
      <c r="L20">
        <f>IF(sf.12.scoring.clean!$L20=3,1,0)</f>
        <v>0</v>
      </c>
      <c r="M20">
        <f>IF(sf.12.scoring.clean!$L20=4,1,0)</f>
        <v>0</v>
      </c>
      <c r="N20">
        <f>IF(sf.12.scoring.clean!$L20=5,1,0)</f>
        <v>0</v>
      </c>
      <c r="O20">
        <f>IF(sf.12.scoring.clean!$M20=1,1,0)</f>
        <v>0</v>
      </c>
      <c r="P20">
        <f>IF(sf.12.scoring.clean!$M20=2,1,0)</f>
        <v>0</v>
      </c>
      <c r="Q20">
        <f>IF(sf.12.scoring.clean!$M20=3,1,0)</f>
        <v>0</v>
      </c>
      <c r="R20">
        <f>IF(sf.12.scoring.clean!$M20=4,1,0)</f>
        <v>0</v>
      </c>
      <c r="S20">
        <f>IF(sf.12.scoring.clean!$N20=1,1,0)</f>
        <v>0</v>
      </c>
      <c r="T20">
        <f>IF(sf.12.scoring.clean!$N20=2,1,0)</f>
        <v>0</v>
      </c>
      <c r="U20">
        <f>IF(sf.12.scoring.clean!$N20=3,1,0)</f>
        <v>0</v>
      </c>
      <c r="V20">
        <f>IF(sf.12.scoring.clean!$N20=4,1,0)</f>
        <v>0</v>
      </c>
      <c r="W20">
        <f>IF(sf.12.scoring.clean!$O20=1,1,0)</f>
        <v>0</v>
      </c>
      <c r="X20">
        <f>IF(sf.12.scoring.clean!$O20=2,1,0)</f>
        <v>0</v>
      </c>
      <c r="Y20">
        <f>IF(sf.12.scoring.clean!$O20=3,1,0)</f>
        <v>0</v>
      </c>
      <c r="Z20">
        <f>IF(sf.12.scoring.clean!$O20=4,1,0)</f>
        <v>0</v>
      </c>
      <c r="AA20">
        <f>IF(sf.12.scoring.clean!$P20=1,1,0)</f>
        <v>0</v>
      </c>
      <c r="AB20">
        <f>IF(sf.12.scoring.clean!$P20=2,1,0)</f>
        <v>0</v>
      </c>
      <c r="AC20">
        <f>IF(sf.12.scoring.clean!$P20=3,1,0)</f>
        <v>0</v>
      </c>
      <c r="AD20">
        <f>IF(sf.12.scoring.clean!$P20=4,1,0)</f>
        <v>0</v>
      </c>
      <c r="AE20">
        <f>IF(sf.12.scoring.clean!$P20=5,1,0)</f>
        <v>0</v>
      </c>
      <c r="AF20">
        <f>IF(sf.12.scoring.clean!$Q20=1,1,0)</f>
        <v>0</v>
      </c>
      <c r="AG20">
        <f>IF(sf.12.scoring.clean!$Q20=2,1,0)</f>
        <v>0</v>
      </c>
      <c r="AH20">
        <f>IF(sf.12.scoring.clean!$Q20=3,1,0)</f>
        <v>0</v>
      </c>
      <c r="AI20">
        <f>IF(sf.12.scoring.clean!$Q20=4,1,0)</f>
        <v>0</v>
      </c>
      <c r="AJ20">
        <f>IF(sf.12.scoring.clean!$Q20=5,1,0)</f>
        <v>0</v>
      </c>
    </row>
    <row r="21" spans="1:36" x14ac:dyDescent="0.2">
      <c r="A21" s="1">
        <v>20</v>
      </c>
      <c r="B21">
        <f>IF(sf.12.scoring.clean!$C21=1,1,0)</f>
        <v>0</v>
      </c>
      <c r="C21">
        <f>IF(sf.12.scoring.clean!$C21=2,1,0)</f>
        <v>0</v>
      </c>
      <c r="D21">
        <f>IF(sf.12.scoring.clean!$D21=1,1,0)</f>
        <v>0</v>
      </c>
      <c r="E21">
        <f>IF(sf.12.scoring.clean!$D21=2,1,0)</f>
        <v>0</v>
      </c>
      <c r="F21">
        <f>IF(sf.12.scoring.clean!E21=1,1,0)</f>
        <v>0</v>
      </c>
      <c r="G21">
        <f>IF(sf.12.scoring.clean!F21=1,1,0)</f>
        <v>0</v>
      </c>
      <c r="H21">
        <f>IF(sf.12.scoring.clean!G21=1,1,0)</f>
        <v>0</v>
      </c>
      <c r="I21">
        <f>IF(sf.12.scoring.clean!H21=1,1,0)</f>
        <v>0</v>
      </c>
      <c r="J21">
        <f>IF(sf.12.scoring.clean!$L21=1,1,0)</f>
        <v>0</v>
      </c>
      <c r="K21">
        <f>IF(sf.12.scoring.clean!$L21=2,1,0)</f>
        <v>0</v>
      </c>
      <c r="L21">
        <f>IF(sf.12.scoring.clean!$L21=3,1,0)</f>
        <v>0</v>
      </c>
      <c r="M21">
        <f>IF(sf.12.scoring.clean!$L21=4,1,0)</f>
        <v>0</v>
      </c>
      <c r="N21">
        <f>IF(sf.12.scoring.clean!$L21=5,1,0)</f>
        <v>0</v>
      </c>
      <c r="O21">
        <f>IF(sf.12.scoring.clean!$M21=1,1,0)</f>
        <v>0</v>
      </c>
      <c r="P21">
        <f>IF(sf.12.scoring.clean!$M21=2,1,0)</f>
        <v>0</v>
      </c>
      <c r="Q21">
        <f>IF(sf.12.scoring.clean!$M21=3,1,0)</f>
        <v>0</v>
      </c>
      <c r="R21">
        <f>IF(sf.12.scoring.clean!$M21=4,1,0)</f>
        <v>0</v>
      </c>
      <c r="S21">
        <f>IF(sf.12.scoring.clean!$N21=1,1,0)</f>
        <v>0</v>
      </c>
      <c r="T21">
        <f>IF(sf.12.scoring.clean!$N21=2,1,0)</f>
        <v>0</v>
      </c>
      <c r="U21">
        <f>IF(sf.12.scoring.clean!$N21=3,1,0)</f>
        <v>0</v>
      </c>
      <c r="V21">
        <f>IF(sf.12.scoring.clean!$N21=4,1,0)</f>
        <v>0</v>
      </c>
      <c r="W21">
        <f>IF(sf.12.scoring.clean!$O21=1,1,0)</f>
        <v>0</v>
      </c>
      <c r="X21">
        <f>IF(sf.12.scoring.clean!$O21=2,1,0)</f>
        <v>0</v>
      </c>
      <c r="Y21">
        <f>IF(sf.12.scoring.clean!$O21=3,1,0)</f>
        <v>0</v>
      </c>
      <c r="Z21">
        <f>IF(sf.12.scoring.clean!$O21=4,1,0)</f>
        <v>0</v>
      </c>
      <c r="AA21">
        <f>IF(sf.12.scoring.clean!$P21=1,1,0)</f>
        <v>0</v>
      </c>
      <c r="AB21">
        <f>IF(sf.12.scoring.clean!$P21=2,1,0)</f>
        <v>0</v>
      </c>
      <c r="AC21">
        <f>IF(sf.12.scoring.clean!$P21=3,1,0)</f>
        <v>0</v>
      </c>
      <c r="AD21">
        <f>IF(sf.12.scoring.clean!$P21=4,1,0)</f>
        <v>0</v>
      </c>
      <c r="AE21">
        <f>IF(sf.12.scoring.clean!$P21=5,1,0)</f>
        <v>0</v>
      </c>
      <c r="AF21">
        <f>IF(sf.12.scoring.clean!$Q21=1,1,0)</f>
        <v>0</v>
      </c>
      <c r="AG21">
        <f>IF(sf.12.scoring.clean!$Q21=2,1,0)</f>
        <v>0</v>
      </c>
      <c r="AH21">
        <f>IF(sf.12.scoring.clean!$Q21=3,1,0)</f>
        <v>0</v>
      </c>
      <c r="AI21">
        <f>IF(sf.12.scoring.clean!$Q21=4,1,0)</f>
        <v>0</v>
      </c>
      <c r="AJ21">
        <f>IF(sf.12.scoring.clean!$Q21=5,1,0)</f>
        <v>0</v>
      </c>
    </row>
    <row r="22" spans="1:36" x14ac:dyDescent="0.2">
      <c r="A22" s="1">
        <v>21</v>
      </c>
      <c r="B22">
        <f>IF(sf.12.scoring.clean!$C22=1,1,0)</f>
        <v>0</v>
      </c>
      <c r="C22">
        <f>IF(sf.12.scoring.clean!$C22=2,1,0)</f>
        <v>0</v>
      </c>
      <c r="D22">
        <f>IF(sf.12.scoring.clean!$D22=1,1,0)</f>
        <v>0</v>
      </c>
      <c r="E22">
        <f>IF(sf.12.scoring.clean!$D22=2,1,0)</f>
        <v>0</v>
      </c>
      <c r="F22">
        <f>IF(sf.12.scoring.clean!E22=1,1,0)</f>
        <v>0</v>
      </c>
      <c r="G22">
        <f>IF(sf.12.scoring.clean!F22=1,1,0)</f>
        <v>0</v>
      </c>
      <c r="H22">
        <f>IF(sf.12.scoring.clean!G22=1,1,0)</f>
        <v>0</v>
      </c>
      <c r="I22">
        <f>IF(sf.12.scoring.clean!H22=1,1,0)</f>
        <v>0</v>
      </c>
      <c r="J22">
        <f>IF(sf.12.scoring.clean!$L22=1,1,0)</f>
        <v>0</v>
      </c>
      <c r="K22">
        <f>IF(sf.12.scoring.clean!$L22=2,1,0)</f>
        <v>0</v>
      </c>
      <c r="L22">
        <f>IF(sf.12.scoring.clean!$L22=3,1,0)</f>
        <v>0</v>
      </c>
      <c r="M22">
        <f>IF(sf.12.scoring.clean!$L22=4,1,0)</f>
        <v>0</v>
      </c>
      <c r="N22">
        <f>IF(sf.12.scoring.clean!$L22=5,1,0)</f>
        <v>0</v>
      </c>
      <c r="O22">
        <f>IF(sf.12.scoring.clean!$M22=1,1,0)</f>
        <v>0</v>
      </c>
      <c r="P22">
        <f>IF(sf.12.scoring.clean!$M22=2,1,0)</f>
        <v>0</v>
      </c>
      <c r="Q22">
        <f>IF(sf.12.scoring.clean!$M22=3,1,0)</f>
        <v>0</v>
      </c>
      <c r="R22">
        <f>IF(sf.12.scoring.clean!$M22=4,1,0)</f>
        <v>0</v>
      </c>
      <c r="S22">
        <f>IF(sf.12.scoring.clean!$N22=1,1,0)</f>
        <v>0</v>
      </c>
      <c r="T22">
        <f>IF(sf.12.scoring.clean!$N22=2,1,0)</f>
        <v>0</v>
      </c>
      <c r="U22">
        <f>IF(sf.12.scoring.clean!$N22=3,1,0)</f>
        <v>0</v>
      </c>
      <c r="V22">
        <f>IF(sf.12.scoring.clean!$N22=4,1,0)</f>
        <v>0</v>
      </c>
      <c r="W22">
        <f>IF(sf.12.scoring.clean!$O22=1,1,0)</f>
        <v>0</v>
      </c>
      <c r="X22">
        <f>IF(sf.12.scoring.clean!$O22=2,1,0)</f>
        <v>0</v>
      </c>
      <c r="Y22">
        <f>IF(sf.12.scoring.clean!$O22=3,1,0)</f>
        <v>0</v>
      </c>
      <c r="Z22">
        <f>IF(sf.12.scoring.clean!$O22=4,1,0)</f>
        <v>0</v>
      </c>
      <c r="AA22">
        <f>IF(sf.12.scoring.clean!$P22=1,1,0)</f>
        <v>0</v>
      </c>
      <c r="AB22">
        <f>IF(sf.12.scoring.clean!$P22=2,1,0)</f>
        <v>0</v>
      </c>
      <c r="AC22">
        <f>IF(sf.12.scoring.clean!$P22=3,1,0)</f>
        <v>0</v>
      </c>
      <c r="AD22">
        <f>IF(sf.12.scoring.clean!$P22=4,1,0)</f>
        <v>0</v>
      </c>
      <c r="AE22">
        <f>IF(sf.12.scoring.clean!$P22=5,1,0)</f>
        <v>0</v>
      </c>
      <c r="AF22">
        <f>IF(sf.12.scoring.clean!$Q22=1,1,0)</f>
        <v>0</v>
      </c>
      <c r="AG22">
        <f>IF(sf.12.scoring.clean!$Q22=2,1,0)</f>
        <v>0</v>
      </c>
      <c r="AH22">
        <f>IF(sf.12.scoring.clean!$Q22=3,1,0)</f>
        <v>0</v>
      </c>
      <c r="AI22">
        <f>IF(sf.12.scoring.clean!$Q22=4,1,0)</f>
        <v>0</v>
      </c>
      <c r="AJ22">
        <f>IF(sf.12.scoring.clean!$Q22=5,1,0)</f>
        <v>0</v>
      </c>
    </row>
    <row r="23" spans="1:36" x14ac:dyDescent="0.2">
      <c r="A23" s="1">
        <v>22</v>
      </c>
      <c r="B23">
        <f>IF(sf.12.scoring.clean!$C23=1,1,0)</f>
        <v>0</v>
      </c>
      <c r="C23">
        <f>IF(sf.12.scoring.clean!$C23=2,1,0)</f>
        <v>0</v>
      </c>
      <c r="D23">
        <f>IF(sf.12.scoring.clean!$D23=1,1,0)</f>
        <v>0</v>
      </c>
      <c r="E23">
        <f>IF(sf.12.scoring.clean!$D23=2,1,0)</f>
        <v>0</v>
      </c>
      <c r="F23">
        <f>IF(sf.12.scoring.clean!E23=1,1,0)</f>
        <v>0</v>
      </c>
      <c r="G23">
        <f>IF(sf.12.scoring.clean!F23=1,1,0)</f>
        <v>0</v>
      </c>
      <c r="H23">
        <f>IF(sf.12.scoring.clean!G23=1,1,0)</f>
        <v>0</v>
      </c>
      <c r="I23">
        <f>IF(sf.12.scoring.clean!H23=1,1,0)</f>
        <v>0</v>
      </c>
      <c r="J23">
        <f>IF(sf.12.scoring.clean!$L23=1,1,0)</f>
        <v>0</v>
      </c>
      <c r="K23">
        <f>IF(sf.12.scoring.clean!$L23=2,1,0)</f>
        <v>0</v>
      </c>
      <c r="L23">
        <f>IF(sf.12.scoring.clean!$L23=3,1,0)</f>
        <v>0</v>
      </c>
      <c r="M23">
        <f>IF(sf.12.scoring.clean!$L23=4,1,0)</f>
        <v>0</v>
      </c>
      <c r="N23">
        <f>IF(sf.12.scoring.clean!$L23=5,1,0)</f>
        <v>0</v>
      </c>
      <c r="O23">
        <f>IF(sf.12.scoring.clean!$M23=1,1,0)</f>
        <v>0</v>
      </c>
      <c r="P23">
        <f>IF(sf.12.scoring.clean!$M23=2,1,0)</f>
        <v>0</v>
      </c>
      <c r="Q23">
        <f>IF(sf.12.scoring.clean!$M23=3,1,0)</f>
        <v>0</v>
      </c>
      <c r="R23">
        <f>IF(sf.12.scoring.clean!$M23=4,1,0)</f>
        <v>0</v>
      </c>
      <c r="S23">
        <f>IF(sf.12.scoring.clean!$N23=1,1,0)</f>
        <v>0</v>
      </c>
      <c r="T23">
        <f>IF(sf.12.scoring.clean!$N23=2,1,0)</f>
        <v>0</v>
      </c>
      <c r="U23">
        <f>IF(sf.12.scoring.clean!$N23=3,1,0)</f>
        <v>0</v>
      </c>
      <c r="V23">
        <f>IF(sf.12.scoring.clean!$N23=4,1,0)</f>
        <v>0</v>
      </c>
      <c r="W23">
        <f>IF(sf.12.scoring.clean!$O23=1,1,0)</f>
        <v>0</v>
      </c>
      <c r="X23">
        <f>IF(sf.12.scoring.clean!$O23=2,1,0)</f>
        <v>0</v>
      </c>
      <c r="Y23">
        <f>IF(sf.12.scoring.clean!$O23=3,1,0)</f>
        <v>0</v>
      </c>
      <c r="Z23">
        <f>IF(sf.12.scoring.clean!$O23=4,1,0)</f>
        <v>0</v>
      </c>
      <c r="AA23">
        <f>IF(sf.12.scoring.clean!$P23=1,1,0)</f>
        <v>0</v>
      </c>
      <c r="AB23">
        <f>IF(sf.12.scoring.clean!$P23=2,1,0)</f>
        <v>0</v>
      </c>
      <c r="AC23">
        <f>IF(sf.12.scoring.clean!$P23=3,1,0)</f>
        <v>0</v>
      </c>
      <c r="AD23">
        <f>IF(sf.12.scoring.clean!$P23=4,1,0)</f>
        <v>0</v>
      </c>
      <c r="AE23">
        <f>IF(sf.12.scoring.clean!$P23=5,1,0)</f>
        <v>0</v>
      </c>
      <c r="AF23">
        <f>IF(sf.12.scoring.clean!$Q23=1,1,0)</f>
        <v>0</v>
      </c>
      <c r="AG23">
        <f>IF(sf.12.scoring.clean!$Q23=2,1,0)</f>
        <v>0</v>
      </c>
      <c r="AH23">
        <f>IF(sf.12.scoring.clean!$Q23=3,1,0)</f>
        <v>0</v>
      </c>
      <c r="AI23">
        <f>IF(sf.12.scoring.clean!$Q23=4,1,0)</f>
        <v>0</v>
      </c>
      <c r="AJ23">
        <f>IF(sf.12.scoring.clean!$Q23=5,1,0)</f>
        <v>0</v>
      </c>
    </row>
    <row r="24" spans="1:36" x14ac:dyDescent="0.2">
      <c r="A24" s="1">
        <v>23</v>
      </c>
      <c r="B24">
        <f>IF(sf.12.scoring.clean!$C24=1,1,0)</f>
        <v>0</v>
      </c>
      <c r="C24">
        <f>IF(sf.12.scoring.clean!$C24=2,1,0)</f>
        <v>0</v>
      </c>
      <c r="D24">
        <f>IF(sf.12.scoring.clean!$D24=1,1,0)</f>
        <v>0</v>
      </c>
      <c r="E24">
        <f>IF(sf.12.scoring.clean!$D24=2,1,0)</f>
        <v>0</v>
      </c>
      <c r="F24">
        <f>IF(sf.12.scoring.clean!E24=1,1,0)</f>
        <v>0</v>
      </c>
      <c r="G24">
        <f>IF(sf.12.scoring.clean!F24=1,1,0)</f>
        <v>0</v>
      </c>
      <c r="H24">
        <f>IF(sf.12.scoring.clean!G24=1,1,0)</f>
        <v>0</v>
      </c>
      <c r="I24">
        <f>IF(sf.12.scoring.clean!H24=1,1,0)</f>
        <v>0</v>
      </c>
      <c r="J24">
        <f>IF(sf.12.scoring.clean!$L24=1,1,0)</f>
        <v>0</v>
      </c>
      <c r="K24">
        <f>IF(sf.12.scoring.clean!$L24=2,1,0)</f>
        <v>0</v>
      </c>
      <c r="L24">
        <f>IF(sf.12.scoring.clean!$L24=3,1,0)</f>
        <v>0</v>
      </c>
      <c r="M24">
        <f>IF(sf.12.scoring.clean!$L24=4,1,0)</f>
        <v>0</v>
      </c>
      <c r="N24">
        <f>IF(sf.12.scoring.clean!$L24=5,1,0)</f>
        <v>0</v>
      </c>
      <c r="O24">
        <f>IF(sf.12.scoring.clean!$M24=1,1,0)</f>
        <v>0</v>
      </c>
      <c r="P24">
        <f>IF(sf.12.scoring.clean!$M24=2,1,0)</f>
        <v>0</v>
      </c>
      <c r="Q24">
        <f>IF(sf.12.scoring.clean!$M24=3,1,0)</f>
        <v>0</v>
      </c>
      <c r="R24">
        <f>IF(sf.12.scoring.clean!$M24=4,1,0)</f>
        <v>0</v>
      </c>
      <c r="S24">
        <f>IF(sf.12.scoring.clean!$N24=1,1,0)</f>
        <v>0</v>
      </c>
      <c r="T24">
        <f>IF(sf.12.scoring.clean!$N24=2,1,0)</f>
        <v>0</v>
      </c>
      <c r="U24">
        <f>IF(sf.12.scoring.clean!$N24=3,1,0)</f>
        <v>0</v>
      </c>
      <c r="V24">
        <f>IF(sf.12.scoring.clean!$N24=4,1,0)</f>
        <v>0</v>
      </c>
      <c r="W24">
        <f>IF(sf.12.scoring.clean!$O24=1,1,0)</f>
        <v>0</v>
      </c>
      <c r="X24">
        <f>IF(sf.12.scoring.clean!$O24=2,1,0)</f>
        <v>0</v>
      </c>
      <c r="Y24">
        <f>IF(sf.12.scoring.clean!$O24=3,1,0)</f>
        <v>0</v>
      </c>
      <c r="Z24">
        <f>IF(sf.12.scoring.clean!$O24=4,1,0)</f>
        <v>0</v>
      </c>
      <c r="AA24">
        <f>IF(sf.12.scoring.clean!$P24=1,1,0)</f>
        <v>0</v>
      </c>
      <c r="AB24">
        <f>IF(sf.12.scoring.clean!$P24=2,1,0)</f>
        <v>0</v>
      </c>
      <c r="AC24">
        <f>IF(sf.12.scoring.clean!$P24=3,1,0)</f>
        <v>0</v>
      </c>
      <c r="AD24">
        <f>IF(sf.12.scoring.clean!$P24=4,1,0)</f>
        <v>0</v>
      </c>
      <c r="AE24">
        <f>IF(sf.12.scoring.clean!$P24=5,1,0)</f>
        <v>0</v>
      </c>
      <c r="AF24">
        <f>IF(sf.12.scoring.clean!$Q24=1,1,0)</f>
        <v>0</v>
      </c>
      <c r="AG24">
        <f>IF(sf.12.scoring.clean!$Q24=2,1,0)</f>
        <v>0</v>
      </c>
      <c r="AH24">
        <f>IF(sf.12.scoring.clean!$Q24=3,1,0)</f>
        <v>0</v>
      </c>
      <c r="AI24">
        <f>IF(sf.12.scoring.clean!$Q24=4,1,0)</f>
        <v>0</v>
      </c>
      <c r="AJ24">
        <f>IF(sf.12.scoring.clean!$Q24=5,1,0)</f>
        <v>0</v>
      </c>
    </row>
    <row r="25" spans="1:36" x14ac:dyDescent="0.2">
      <c r="A25" s="1">
        <v>24</v>
      </c>
      <c r="B25">
        <f>IF(sf.12.scoring.clean!$C25=1,1,0)</f>
        <v>0</v>
      </c>
      <c r="C25">
        <f>IF(sf.12.scoring.clean!$C25=2,1,0)</f>
        <v>0</v>
      </c>
      <c r="D25">
        <f>IF(sf.12.scoring.clean!$D25=1,1,0)</f>
        <v>0</v>
      </c>
      <c r="E25">
        <f>IF(sf.12.scoring.clean!$D25=2,1,0)</f>
        <v>0</v>
      </c>
      <c r="F25">
        <f>IF(sf.12.scoring.clean!E25=1,1,0)</f>
        <v>0</v>
      </c>
      <c r="G25">
        <f>IF(sf.12.scoring.clean!F25=1,1,0)</f>
        <v>0</v>
      </c>
      <c r="H25">
        <f>IF(sf.12.scoring.clean!G25=1,1,0)</f>
        <v>0</v>
      </c>
      <c r="I25">
        <f>IF(sf.12.scoring.clean!H25=1,1,0)</f>
        <v>0</v>
      </c>
      <c r="J25">
        <f>IF(sf.12.scoring.clean!$L25=1,1,0)</f>
        <v>0</v>
      </c>
      <c r="K25">
        <f>IF(sf.12.scoring.clean!$L25=2,1,0)</f>
        <v>0</v>
      </c>
      <c r="L25">
        <f>IF(sf.12.scoring.clean!$L25=3,1,0)</f>
        <v>0</v>
      </c>
      <c r="M25">
        <f>IF(sf.12.scoring.clean!$L25=4,1,0)</f>
        <v>0</v>
      </c>
      <c r="N25">
        <f>IF(sf.12.scoring.clean!$L25=5,1,0)</f>
        <v>0</v>
      </c>
      <c r="O25">
        <f>IF(sf.12.scoring.clean!$M25=1,1,0)</f>
        <v>0</v>
      </c>
      <c r="P25">
        <f>IF(sf.12.scoring.clean!$M25=2,1,0)</f>
        <v>0</v>
      </c>
      <c r="Q25">
        <f>IF(sf.12.scoring.clean!$M25=3,1,0)</f>
        <v>0</v>
      </c>
      <c r="R25">
        <f>IF(sf.12.scoring.clean!$M25=4,1,0)</f>
        <v>0</v>
      </c>
      <c r="S25">
        <f>IF(sf.12.scoring.clean!$N25=1,1,0)</f>
        <v>0</v>
      </c>
      <c r="T25">
        <f>IF(sf.12.scoring.clean!$N25=2,1,0)</f>
        <v>0</v>
      </c>
      <c r="U25">
        <f>IF(sf.12.scoring.clean!$N25=3,1,0)</f>
        <v>0</v>
      </c>
      <c r="V25">
        <f>IF(sf.12.scoring.clean!$N25=4,1,0)</f>
        <v>0</v>
      </c>
      <c r="W25">
        <f>IF(sf.12.scoring.clean!$O25=1,1,0)</f>
        <v>0</v>
      </c>
      <c r="X25">
        <f>IF(sf.12.scoring.clean!$O25=2,1,0)</f>
        <v>0</v>
      </c>
      <c r="Y25">
        <f>IF(sf.12.scoring.clean!$O25=3,1,0)</f>
        <v>0</v>
      </c>
      <c r="Z25">
        <f>IF(sf.12.scoring.clean!$O25=4,1,0)</f>
        <v>0</v>
      </c>
      <c r="AA25">
        <f>IF(sf.12.scoring.clean!$P25=1,1,0)</f>
        <v>0</v>
      </c>
      <c r="AB25">
        <f>IF(sf.12.scoring.clean!$P25=2,1,0)</f>
        <v>0</v>
      </c>
      <c r="AC25">
        <f>IF(sf.12.scoring.clean!$P25=3,1,0)</f>
        <v>0</v>
      </c>
      <c r="AD25">
        <f>IF(sf.12.scoring.clean!$P25=4,1,0)</f>
        <v>0</v>
      </c>
      <c r="AE25">
        <f>IF(sf.12.scoring.clean!$P25=5,1,0)</f>
        <v>0</v>
      </c>
      <c r="AF25">
        <f>IF(sf.12.scoring.clean!$Q25=1,1,0)</f>
        <v>0</v>
      </c>
      <c r="AG25">
        <f>IF(sf.12.scoring.clean!$Q25=2,1,0)</f>
        <v>0</v>
      </c>
      <c r="AH25">
        <f>IF(sf.12.scoring.clean!$Q25=3,1,0)</f>
        <v>0</v>
      </c>
      <c r="AI25">
        <f>IF(sf.12.scoring.clean!$Q25=4,1,0)</f>
        <v>0</v>
      </c>
      <c r="AJ25">
        <f>IF(sf.12.scoring.clean!$Q25=5,1,0)</f>
        <v>0</v>
      </c>
    </row>
    <row r="26" spans="1:36" x14ac:dyDescent="0.2">
      <c r="A26" s="1">
        <v>25</v>
      </c>
      <c r="B26">
        <f>IF(sf.12.scoring.clean!$C26=1,1,0)</f>
        <v>0</v>
      </c>
      <c r="C26">
        <f>IF(sf.12.scoring.clean!$C26=2,1,0)</f>
        <v>0</v>
      </c>
      <c r="D26">
        <f>IF(sf.12.scoring.clean!$D26=1,1,0)</f>
        <v>0</v>
      </c>
      <c r="E26">
        <f>IF(sf.12.scoring.clean!$D26=2,1,0)</f>
        <v>0</v>
      </c>
      <c r="F26">
        <f>IF(sf.12.scoring.clean!E26=1,1,0)</f>
        <v>0</v>
      </c>
      <c r="G26">
        <f>IF(sf.12.scoring.clean!F26=1,1,0)</f>
        <v>0</v>
      </c>
      <c r="H26">
        <f>IF(sf.12.scoring.clean!G26=1,1,0)</f>
        <v>0</v>
      </c>
      <c r="I26">
        <f>IF(sf.12.scoring.clean!H26=1,1,0)</f>
        <v>0</v>
      </c>
      <c r="J26">
        <f>IF(sf.12.scoring.clean!$L26=1,1,0)</f>
        <v>0</v>
      </c>
      <c r="K26">
        <f>IF(sf.12.scoring.clean!$L26=2,1,0)</f>
        <v>0</v>
      </c>
      <c r="L26">
        <f>IF(sf.12.scoring.clean!$L26=3,1,0)</f>
        <v>0</v>
      </c>
      <c r="M26">
        <f>IF(sf.12.scoring.clean!$L26=4,1,0)</f>
        <v>0</v>
      </c>
      <c r="N26">
        <f>IF(sf.12.scoring.clean!$L26=5,1,0)</f>
        <v>0</v>
      </c>
      <c r="O26">
        <f>IF(sf.12.scoring.clean!$M26=1,1,0)</f>
        <v>0</v>
      </c>
      <c r="P26">
        <f>IF(sf.12.scoring.clean!$M26=2,1,0)</f>
        <v>0</v>
      </c>
      <c r="Q26">
        <f>IF(sf.12.scoring.clean!$M26=3,1,0)</f>
        <v>0</v>
      </c>
      <c r="R26">
        <f>IF(sf.12.scoring.clean!$M26=4,1,0)</f>
        <v>0</v>
      </c>
      <c r="S26">
        <f>IF(sf.12.scoring.clean!$N26=1,1,0)</f>
        <v>0</v>
      </c>
      <c r="T26">
        <f>IF(sf.12.scoring.clean!$N26=2,1,0)</f>
        <v>0</v>
      </c>
      <c r="U26">
        <f>IF(sf.12.scoring.clean!$N26=3,1,0)</f>
        <v>0</v>
      </c>
      <c r="V26">
        <f>IF(sf.12.scoring.clean!$N26=4,1,0)</f>
        <v>0</v>
      </c>
      <c r="W26">
        <f>IF(sf.12.scoring.clean!$O26=1,1,0)</f>
        <v>0</v>
      </c>
      <c r="X26">
        <f>IF(sf.12.scoring.clean!$O26=2,1,0)</f>
        <v>0</v>
      </c>
      <c r="Y26">
        <f>IF(sf.12.scoring.clean!$O26=3,1,0)</f>
        <v>0</v>
      </c>
      <c r="Z26">
        <f>IF(sf.12.scoring.clean!$O26=4,1,0)</f>
        <v>0</v>
      </c>
      <c r="AA26">
        <f>IF(sf.12.scoring.clean!$P26=1,1,0)</f>
        <v>0</v>
      </c>
      <c r="AB26">
        <f>IF(sf.12.scoring.clean!$P26=2,1,0)</f>
        <v>0</v>
      </c>
      <c r="AC26">
        <f>IF(sf.12.scoring.clean!$P26=3,1,0)</f>
        <v>0</v>
      </c>
      <c r="AD26">
        <f>IF(sf.12.scoring.clean!$P26=4,1,0)</f>
        <v>0</v>
      </c>
      <c r="AE26">
        <f>IF(sf.12.scoring.clean!$P26=5,1,0)</f>
        <v>0</v>
      </c>
      <c r="AF26">
        <f>IF(sf.12.scoring.clean!$Q26=1,1,0)</f>
        <v>0</v>
      </c>
      <c r="AG26">
        <f>IF(sf.12.scoring.clean!$Q26=2,1,0)</f>
        <v>0</v>
      </c>
      <c r="AH26">
        <f>IF(sf.12.scoring.clean!$Q26=3,1,0)</f>
        <v>0</v>
      </c>
      <c r="AI26">
        <f>IF(sf.12.scoring.clean!$Q26=4,1,0)</f>
        <v>0</v>
      </c>
      <c r="AJ26">
        <f>IF(sf.12.scoring.clean!$Q26=5,1,0)</f>
        <v>0</v>
      </c>
    </row>
    <row r="27" spans="1:36" x14ac:dyDescent="0.2">
      <c r="A27" s="1">
        <v>26</v>
      </c>
      <c r="B27">
        <f>IF(sf.12.scoring.clean!$C27=1,1,0)</f>
        <v>0</v>
      </c>
      <c r="C27">
        <f>IF(sf.12.scoring.clean!$C27=2,1,0)</f>
        <v>0</v>
      </c>
      <c r="D27">
        <f>IF(sf.12.scoring.clean!$D27=1,1,0)</f>
        <v>0</v>
      </c>
      <c r="E27">
        <f>IF(sf.12.scoring.clean!$D27=2,1,0)</f>
        <v>0</v>
      </c>
      <c r="F27">
        <f>IF(sf.12.scoring.clean!E27=1,1,0)</f>
        <v>0</v>
      </c>
      <c r="G27">
        <f>IF(sf.12.scoring.clean!F27=1,1,0)</f>
        <v>0</v>
      </c>
      <c r="H27">
        <f>IF(sf.12.scoring.clean!G27=1,1,0)</f>
        <v>0</v>
      </c>
      <c r="I27">
        <f>IF(sf.12.scoring.clean!H27=1,1,0)</f>
        <v>0</v>
      </c>
      <c r="J27">
        <f>IF(sf.12.scoring.clean!$L27=1,1,0)</f>
        <v>0</v>
      </c>
      <c r="K27">
        <f>IF(sf.12.scoring.clean!$L27=2,1,0)</f>
        <v>0</v>
      </c>
      <c r="L27">
        <f>IF(sf.12.scoring.clean!$L27=3,1,0)</f>
        <v>0</v>
      </c>
      <c r="M27">
        <f>IF(sf.12.scoring.clean!$L27=4,1,0)</f>
        <v>0</v>
      </c>
      <c r="N27">
        <f>IF(sf.12.scoring.clean!$L27=5,1,0)</f>
        <v>0</v>
      </c>
      <c r="O27">
        <f>IF(sf.12.scoring.clean!$M27=1,1,0)</f>
        <v>0</v>
      </c>
      <c r="P27">
        <f>IF(sf.12.scoring.clean!$M27=2,1,0)</f>
        <v>0</v>
      </c>
      <c r="Q27">
        <f>IF(sf.12.scoring.clean!$M27=3,1,0)</f>
        <v>0</v>
      </c>
      <c r="R27">
        <f>IF(sf.12.scoring.clean!$M27=4,1,0)</f>
        <v>0</v>
      </c>
      <c r="S27">
        <f>IF(sf.12.scoring.clean!$N27=1,1,0)</f>
        <v>0</v>
      </c>
      <c r="T27">
        <f>IF(sf.12.scoring.clean!$N27=2,1,0)</f>
        <v>0</v>
      </c>
      <c r="U27">
        <f>IF(sf.12.scoring.clean!$N27=3,1,0)</f>
        <v>0</v>
      </c>
      <c r="V27">
        <f>IF(sf.12.scoring.clean!$N27=4,1,0)</f>
        <v>0</v>
      </c>
      <c r="W27">
        <f>IF(sf.12.scoring.clean!$O27=1,1,0)</f>
        <v>0</v>
      </c>
      <c r="X27">
        <f>IF(sf.12.scoring.clean!$O27=2,1,0)</f>
        <v>0</v>
      </c>
      <c r="Y27">
        <f>IF(sf.12.scoring.clean!$O27=3,1,0)</f>
        <v>0</v>
      </c>
      <c r="Z27">
        <f>IF(sf.12.scoring.clean!$O27=4,1,0)</f>
        <v>0</v>
      </c>
      <c r="AA27">
        <f>IF(sf.12.scoring.clean!$P27=1,1,0)</f>
        <v>0</v>
      </c>
      <c r="AB27">
        <f>IF(sf.12.scoring.clean!$P27=2,1,0)</f>
        <v>0</v>
      </c>
      <c r="AC27">
        <f>IF(sf.12.scoring.clean!$P27=3,1,0)</f>
        <v>0</v>
      </c>
      <c r="AD27">
        <f>IF(sf.12.scoring.clean!$P27=4,1,0)</f>
        <v>0</v>
      </c>
      <c r="AE27">
        <f>IF(sf.12.scoring.clean!$P27=5,1,0)</f>
        <v>0</v>
      </c>
      <c r="AF27">
        <f>IF(sf.12.scoring.clean!$Q27=1,1,0)</f>
        <v>0</v>
      </c>
      <c r="AG27">
        <f>IF(sf.12.scoring.clean!$Q27=2,1,0)</f>
        <v>0</v>
      </c>
      <c r="AH27">
        <f>IF(sf.12.scoring.clean!$Q27=3,1,0)</f>
        <v>0</v>
      </c>
      <c r="AI27">
        <f>IF(sf.12.scoring.clean!$Q27=4,1,0)</f>
        <v>0</v>
      </c>
      <c r="AJ27">
        <f>IF(sf.12.scoring.clean!$Q27=5,1,0)</f>
        <v>0</v>
      </c>
    </row>
    <row r="28" spans="1:36" x14ac:dyDescent="0.2">
      <c r="A28" s="1">
        <v>27</v>
      </c>
      <c r="B28">
        <f>IF(sf.12.scoring.clean!$C28=1,1,0)</f>
        <v>0</v>
      </c>
      <c r="C28">
        <f>IF(sf.12.scoring.clean!$C28=2,1,0)</f>
        <v>0</v>
      </c>
      <c r="D28">
        <f>IF(sf.12.scoring.clean!$D28=1,1,0)</f>
        <v>0</v>
      </c>
      <c r="E28">
        <f>IF(sf.12.scoring.clean!$D28=2,1,0)</f>
        <v>0</v>
      </c>
      <c r="F28">
        <f>IF(sf.12.scoring.clean!E28=1,1,0)</f>
        <v>0</v>
      </c>
      <c r="G28">
        <f>IF(sf.12.scoring.clean!F28=1,1,0)</f>
        <v>0</v>
      </c>
      <c r="H28">
        <f>IF(sf.12.scoring.clean!G28=1,1,0)</f>
        <v>0</v>
      </c>
      <c r="I28">
        <f>IF(sf.12.scoring.clean!H28=1,1,0)</f>
        <v>0</v>
      </c>
      <c r="J28">
        <f>IF(sf.12.scoring.clean!$L28=1,1,0)</f>
        <v>0</v>
      </c>
      <c r="K28">
        <f>IF(sf.12.scoring.clean!$L28=2,1,0)</f>
        <v>0</v>
      </c>
      <c r="L28">
        <f>IF(sf.12.scoring.clean!$L28=3,1,0)</f>
        <v>0</v>
      </c>
      <c r="M28">
        <f>IF(sf.12.scoring.clean!$L28=4,1,0)</f>
        <v>0</v>
      </c>
      <c r="N28">
        <f>IF(sf.12.scoring.clean!$L28=5,1,0)</f>
        <v>0</v>
      </c>
      <c r="O28">
        <f>IF(sf.12.scoring.clean!$M28=1,1,0)</f>
        <v>0</v>
      </c>
      <c r="P28">
        <f>IF(sf.12.scoring.clean!$M28=2,1,0)</f>
        <v>0</v>
      </c>
      <c r="Q28">
        <f>IF(sf.12.scoring.clean!$M28=3,1,0)</f>
        <v>0</v>
      </c>
      <c r="R28">
        <f>IF(sf.12.scoring.clean!$M28=4,1,0)</f>
        <v>0</v>
      </c>
      <c r="S28">
        <f>IF(sf.12.scoring.clean!$N28=1,1,0)</f>
        <v>0</v>
      </c>
      <c r="T28">
        <f>IF(sf.12.scoring.clean!$N28=2,1,0)</f>
        <v>0</v>
      </c>
      <c r="U28">
        <f>IF(sf.12.scoring.clean!$N28=3,1,0)</f>
        <v>0</v>
      </c>
      <c r="V28">
        <f>IF(sf.12.scoring.clean!$N28=4,1,0)</f>
        <v>0</v>
      </c>
      <c r="W28">
        <f>IF(sf.12.scoring.clean!$O28=1,1,0)</f>
        <v>0</v>
      </c>
      <c r="X28">
        <f>IF(sf.12.scoring.clean!$O28=2,1,0)</f>
        <v>0</v>
      </c>
      <c r="Y28">
        <f>IF(sf.12.scoring.clean!$O28=3,1,0)</f>
        <v>0</v>
      </c>
      <c r="Z28">
        <f>IF(sf.12.scoring.clean!$O28=4,1,0)</f>
        <v>0</v>
      </c>
      <c r="AA28">
        <f>IF(sf.12.scoring.clean!$P28=1,1,0)</f>
        <v>0</v>
      </c>
      <c r="AB28">
        <f>IF(sf.12.scoring.clean!$P28=2,1,0)</f>
        <v>0</v>
      </c>
      <c r="AC28">
        <f>IF(sf.12.scoring.clean!$P28=3,1,0)</f>
        <v>0</v>
      </c>
      <c r="AD28">
        <f>IF(sf.12.scoring.clean!$P28=4,1,0)</f>
        <v>0</v>
      </c>
      <c r="AE28">
        <f>IF(sf.12.scoring.clean!$P28=5,1,0)</f>
        <v>0</v>
      </c>
      <c r="AF28">
        <f>IF(sf.12.scoring.clean!$Q28=1,1,0)</f>
        <v>0</v>
      </c>
      <c r="AG28">
        <f>IF(sf.12.scoring.clean!$Q28=2,1,0)</f>
        <v>0</v>
      </c>
      <c r="AH28">
        <f>IF(sf.12.scoring.clean!$Q28=3,1,0)</f>
        <v>0</v>
      </c>
      <c r="AI28">
        <f>IF(sf.12.scoring.clean!$Q28=4,1,0)</f>
        <v>0</v>
      </c>
      <c r="AJ28">
        <f>IF(sf.12.scoring.clean!$Q28=5,1,0)</f>
        <v>0</v>
      </c>
    </row>
    <row r="29" spans="1:36" x14ac:dyDescent="0.2">
      <c r="A29" s="1">
        <v>28</v>
      </c>
      <c r="B29">
        <f>IF(sf.12.scoring.clean!$C29=1,1,0)</f>
        <v>0</v>
      </c>
      <c r="C29">
        <f>IF(sf.12.scoring.clean!$C29=2,1,0)</f>
        <v>0</v>
      </c>
      <c r="D29">
        <f>IF(sf.12.scoring.clean!$D29=1,1,0)</f>
        <v>0</v>
      </c>
      <c r="E29">
        <f>IF(sf.12.scoring.clean!$D29=2,1,0)</f>
        <v>0</v>
      </c>
      <c r="F29">
        <f>IF(sf.12.scoring.clean!E29=1,1,0)</f>
        <v>0</v>
      </c>
      <c r="G29">
        <f>IF(sf.12.scoring.clean!F29=1,1,0)</f>
        <v>0</v>
      </c>
      <c r="H29">
        <f>IF(sf.12.scoring.clean!G29=1,1,0)</f>
        <v>0</v>
      </c>
      <c r="I29">
        <f>IF(sf.12.scoring.clean!H29=1,1,0)</f>
        <v>0</v>
      </c>
      <c r="J29">
        <f>IF(sf.12.scoring.clean!$L29=1,1,0)</f>
        <v>0</v>
      </c>
      <c r="K29">
        <f>IF(sf.12.scoring.clean!$L29=2,1,0)</f>
        <v>0</v>
      </c>
      <c r="L29">
        <f>IF(sf.12.scoring.clean!$L29=3,1,0)</f>
        <v>0</v>
      </c>
      <c r="M29">
        <f>IF(sf.12.scoring.clean!$L29=4,1,0)</f>
        <v>0</v>
      </c>
      <c r="N29">
        <f>IF(sf.12.scoring.clean!$L29=5,1,0)</f>
        <v>0</v>
      </c>
      <c r="O29">
        <f>IF(sf.12.scoring.clean!$M29=1,1,0)</f>
        <v>0</v>
      </c>
      <c r="P29">
        <f>IF(sf.12.scoring.clean!$M29=2,1,0)</f>
        <v>0</v>
      </c>
      <c r="Q29">
        <f>IF(sf.12.scoring.clean!$M29=3,1,0)</f>
        <v>0</v>
      </c>
      <c r="R29">
        <f>IF(sf.12.scoring.clean!$M29=4,1,0)</f>
        <v>0</v>
      </c>
      <c r="S29">
        <f>IF(sf.12.scoring.clean!$N29=1,1,0)</f>
        <v>0</v>
      </c>
      <c r="T29">
        <f>IF(sf.12.scoring.clean!$N29=2,1,0)</f>
        <v>0</v>
      </c>
      <c r="U29">
        <f>IF(sf.12.scoring.clean!$N29=3,1,0)</f>
        <v>0</v>
      </c>
      <c r="V29">
        <f>IF(sf.12.scoring.clean!$N29=4,1,0)</f>
        <v>0</v>
      </c>
      <c r="W29">
        <f>IF(sf.12.scoring.clean!$O29=1,1,0)</f>
        <v>0</v>
      </c>
      <c r="X29">
        <f>IF(sf.12.scoring.clean!$O29=2,1,0)</f>
        <v>0</v>
      </c>
      <c r="Y29">
        <f>IF(sf.12.scoring.clean!$O29=3,1,0)</f>
        <v>0</v>
      </c>
      <c r="Z29">
        <f>IF(sf.12.scoring.clean!$O29=4,1,0)</f>
        <v>0</v>
      </c>
      <c r="AA29">
        <f>IF(sf.12.scoring.clean!$P29=1,1,0)</f>
        <v>0</v>
      </c>
      <c r="AB29">
        <f>IF(sf.12.scoring.clean!$P29=2,1,0)</f>
        <v>0</v>
      </c>
      <c r="AC29">
        <f>IF(sf.12.scoring.clean!$P29=3,1,0)</f>
        <v>0</v>
      </c>
      <c r="AD29">
        <f>IF(sf.12.scoring.clean!$P29=4,1,0)</f>
        <v>0</v>
      </c>
      <c r="AE29">
        <f>IF(sf.12.scoring.clean!$P29=5,1,0)</f>
        <v>0</v>
      </c>
      <c r="AF29">
        <f>IF(sf.12.scoring.clean!$Q29=1,1,0)</f>
        <v>0</v>
      </c>
      <c r="AG29">
        <f>IF(sf.12.scoring.clean!$Q29=2,1,0)</f>
        <v>0</v>
      </c>
      <c r="AH29">
        <f>IF(sf.12.scoring.clean!$Q29=3,1,0)</f>
        <v>0</v>
      </c>
      <c r="AI29">
        <f>IF(sf.12.scoring.clean!$Q29=4,1,0)</f>
        <v>0</v>
      </c>
      <c r="AJ29">
        <f>IF(sf.12.scoring.clean!$Q29=5,1,0)</f>
        <v>0</v>
      </c>
    </row>
    <row r="30" spans="1:36" x14ac:dyDescent="0.2">
      <c r="A30" s="1">
        <v>29</v>
      </c>
      <c r="B30">
        <f>IF(sf.12.scoring.clean!$C30=1,1,0)</f>
        <v>0</v>
      </c>
      <c r="C30">
        <f>IF(sf.12.scoring.clean!$C30=2,1,0)</f>
        <v>0</v>
      </c>
      <c r="D30">
        <f>IF(sf.12.scoring.clean!$D30=1,1,0)</f>
        <v>0</v>
      </c>
      <c r="E30">
        <f>IF(sf.12.scoring.clean!$D30=2,1,0)</f>
        <v>0</v>
      </c>
      <c r="F30">
        <f>IF(sf.12.scoring.clean!E30=1,1,0)</f>
        <v>0</v>
      </c>
      <c r="G30">
        <f>IF(sf.12.scoring.clean!F30=1,1,0)</f>
        <v>0</v>
      </c>
      <c r="H30">
        <f>IF(sf.12.scoring.clean!G30=1,1,0)</f>
        <v>0</v>
      </c>
      <c r="I30">
        <f>IF(sf.12.scoring.clean!H30=1,1,0)</f>
        <v>0</v>
      </c>
      <c r="J30">
        <f>IF(sf.12.scoring.clean!$L30=1,1,0)</f>
        <v>0</v>
      </c>
      <c r="K30">
        <f>IF(sf.12.scoring.clean!$L30=2,1,0)</f>
        <v>0</v>
      </c>
      <c r="L30">
        <f>IF(sf.12.scoring.clean!$L30=3,1,0)</f>
        <v>0</v>
      </c>
      <c r="M30">
        <f>IF(sf.12.scoring.clean!$L30=4,1,0)</f>
        <v>0</v>
      </c>
      <c r="N30">
        <f>IF(sf.12.scoring.clean!$L30=5,1,0)</f>
        <v>0</v>
      </c>
      <c r="O30">
        <f>IF(sf.12.scoring.clean!$M30=1,1,0)</f>
        <v>0</v>
      </c>
      <c r="P30">
        <f>IF(sf.12.scoring.clean!$M30=2,1,0)</f>
        <v>0</v>
      </c>
      <c r="Q30">
        <f>IF(sf.12.scoring.clean!$M30=3,1,0)</f>
        <v>0</v>
      </c>
      <c r="R30">
        <f>IF(sf.12.scoring.clean!$M30=4,1,0)</f>
        <v>0</v>
      </c>
      <c r="S30">
        <f>IF(sf.12.scoring.clean!$N30=1,1,0)</f>
        <v>0</v>
      </c>
      <c r="T30">
        <f>IF(sf.12.scoring.clean!$N30=2,1,0)</f>
        <v>0</v>
      </c>
      <c r="U30">
        <f>IF(sf.12.scoring.clean!$N30=3,1,0)</f>
        <v>0</v>
      </c>
      <c r="V30">
        <f>IF(sf.12.scoring.clean!$N30=4,1,0)</f>
        <v>0</v>
      </c>
      <c r="W30">
        <f>IF(sf.12.scoring.clean!$O30=1,1,0)</f>
        <v>0</v>
      </c>
      <c r="X30">
        <f>IF(sf.12.scoring.clean!$O30=2,1,0)</f>
        <v>0</v>
      </c>
      <c r="Y30">
        <f>IF(sf.12.scoring.clean!$O30=3,1,0)</f>
        <v>0</v>
      </c>
      <c r="Z30">
        <f>IF(sf.12.scoring.clean!$O30=4,1,0)</f>
        <v>0</v>
      </c>
      <c r="AA30">
        <f>IF(sf.12.scoring.clean!$P30=1,1,0)</f>
        <v>0</v>
      </c>
      <c r="AB30">
        <f>IF(sf.12.scoring.clean!$P30=2,1,0)</f>
        <v>0</v>
      </c>
      <c r="AC30">
        <f>IF(sf.12.scoring.clean!$P30=3,1,0)</f>
        <v>0</v>
      </c>
      <c r="AD30">
        <f>IF(sf.12.scoring.clean!$P30=4,1,0)</f>
        <v>0</v>
      </c>
      <c r="AE30">
        <f>IF(sf.12.scoring.clean!$P30=5,1,0)</f>
        <v>0</v>
      </c>
      <c r="AF30">
        <f>IF(sf.12.scoring.clean!$Q30=1,1,0)</f>
        <v>0</v>
      </c>
      <c r="AG30">
        <f>IF(sf.12.scoring.clean!$Q30=2,1,0)</f>
        <v>0</v>
      </c>
      <c r="AH30">
        <f>IF(sf.12.scoring.clean!$Q30=3,1,0)</f>
        <v>0</v>
      </c>
      <c r="AI30">
        <f>IF(sf.12.scoring.clean!$Q30=4,1,0)</f>
        <v>0</v>
      </c>
      <c r="AJ30">
        <f>IF(sf.12.scoring.clean!$Q30=5,1,0)</f>
        <v>0</v>
      </c>
    </row>
    <row r="31" spans="1:36" x14ac:dyDescent="0.2">
      <c r="A31" s="1">
        <v>30</v>
      </c>
      <c r="B31">
        <f>IF(sf.12.scoring.clean!$C31=1,1,0)</f>
        <v>0</v>
      </c>
      <c r="C31">
        <f>IF(sf.12.scoring.clean!$C31=2,1,0)</f>
        <v>0</v>
      </c>
      <c r="D31">
        <f>IF(sf.12.scoring.clean!$D31=1,1,0)</f>
        <v>0</v>
      </c>
      <c r="E31">
        <f>IF(sf.12.scoring.clean!$D31=2,1,0)</f>
        <v>0</v>
      </c>
      <c r="F31">
        <f>IF(sf.12.scoring.clean!E31=1,1,0)</f>
        <v>0</v>
      </c>
      <c r="G31">
        <f>IF(sf.12.scoring.clean!F31=1,1,0)</f>
        <v>0</v>
      </c>
      <c r="H31">
        <f>IF(sf.12.scoring.clean!G31=1,1,0)</f>
        <v>0</v>
      </c>
      <c r="I31">
        <f>IF(sf.12.scoring.clean!H31=1,1,0)</f>
        <v>0</v>
      </c>
      <c r="J31">
        <f>IF(sf.12.scoring.clean!$L31=1,1,0)</f>
        <v>0</v>
      </c>
      <c r="K31">
        <f>IF(sf.12.scoring.clean!$L31=2,1,0)</f>
        <v>0</v>
      </c>
      <c r="L31">
        <f>IF(sf.12.scoring.clean!$L31=3,1,0)</f>
        <v>0</v>
      </c>
      <c r="M31">
        <f>IF(sf.12.scoring.clean!$L31=4,1,0)</f>
        <v>0</v>
      </c>
      <c r="N31">
        <f>IF(sf.12.scoring.clean!$L31=5,1,0)</f>
        <v>0</v>
      </c>
      <c r="O31">
        <f>IF(sf.12.scoring.clean!$M31=1,1,0)</f>
        <v>0</v>
      </c>
      <c r="P31">
        <f>IF(sf.12.scoring.clean!$M31=2,1,0)</f>
        <v>0</v>
      </c>
      <c r="Q31">
        <f>IF(sf.12.scoring.clean!$M31=3,1,0)</f>
        <v>0</v>
      </c>
      <c r="R31">
        <f>IF(sf.12.scoring.clean!$M31=4,1,0)</f>
        <v>0</v>
      </c>
      <c r="S31">
        <f>IF(sf.12.scoring.clean!$N31=1,1,0)</f>
        <v>0</v>
      </c>
      <c r="T31">
        <f>IF(sf.12.scoring.clean!$N31=2,1,0)</f>
        <v>0</v>
      </c>
      <c r="U31">
        <f>IF(sf.12.scoring.clean!$N31=3,1,0)</f>
        <v>0</v>
      </c>
      <c r="V31">
        <f>IF(sf.12.scoring.clean!$N31=4,1,0)</f>
        <v>0</v>
      </c>
      <c r="W31">
        <f>IF(sf.12.scoring.clean!$O31=1,1,0)</f>
        <v>0</v>
      </c>
      <c r="X31">
        <f>IF(sf.12.scoring.clean!$O31=2,1,0)</f>
        <v>0</v>
      </c>
      <c r="Y31">
        <f>IF(sf.12.scoring.clean!$O31=3,1,0)</f>
        <v>0</v>
      </c>
      <c r="Z31">
        <f>IF(sf.12.scoring.clean!$O31=4,1,0)</f>
        <v>0</v>
      </c>
      <c r="AA31">
        <f>IF(sf.12.scoring.clean!$P31=1,1,0)</f>
        <v>0</v>
      </c>
      <c r="AB31">
        <f>IF(sf.12.scoring.clean!$P31=2,1,0)</f>
        <v>0</v>
      </c>
      <c r="AC31">
        <f>IF(sf.12.scoring.clean!$P31=3,1,0)</f>
        <v>0</v>
      </c>
      <c r="AD31">
        <f>IF(sf.12.scoring.clean!$P31=4,1,0)</f>
        <v>0</v>
      </c>
      <c r="AE31">
        <f>IF(sf.12.scoring.clean!$P31=5,1,0)</f>
        <v>0</v>
      </c>
      <c r="AF31">
        <f>IF(sf.12.scoring.clean!$Q31=1,1,0)</f>
        <v>0</v>
      </c>
      <c r="AG31">
        <f>IF(sf.12.scoring.clean!$Q31=2,1,0)</f>
        <v>0</v>
      </c>
      <c r="AH31">
        <f>IF(sf.12.scoring.clean!$Q31=3,1,0)</f>
        <v>0</v>
      </c>
      <c r="AI31">
        <f>IF(sf.12.scoring.clean!$Q31=4,1,0)</f>
        <v>0</v>
      </c>
      <c r="AJ31">
        <f>IF(sf.12.scoring.clean!$Q31=5,1,0)</f>
        <v>0</v>
      </c>
    </row>
    <row r="32" spans="1:36" x14ac:dyDescent="0.2">
      <c r="A32" s="1">
        <v>31</v>
      </c>
      <c r="B32">
        <f>IF(sf.12.scoring.clean!$C32=1,1,0)</f>
        <v>0</v>
      </c>
      <c r="C32">
        <f>IF(sf.12.scoring.clean!$C32=2,1,0)</f>
        <v>0</v>
      </c>
      <c r="D32">
        <f>IF(sf.12.scoring.clean!$D32=1,1,0)</f>
        <v>0</v>
      </c>
      <c r="E32">
        <f>IF(sf.12.scoring.clean!$D32=2,1,0)</f>
        <v>0</v>
      </c>
      <c r="F32">
        <f>IF(sf.12.scoring.clean!E32=1,1,0)</f>
        <v>0</v>
      </c>
      <c r="G32">
        <f>IF(sf.12.scoring.clean!F32=1,1,0)</f>
        <v>0</v>
      </c>
      <c r="H32">
        <f>IF(sf.12.scoring.clean!G32=1,1,0)</f>
        <v>0</v>
      </c>
      <c r="I32">
        <f>IF(sf.12.scoring.clean!H32=1,1,0)</f>
        <v>0</v>
      </c>
      <c r="J32">
        <f>IF(sf.12.scoring.clean!$L32=1,1,0)</f>
        <v>0</v>
      </c>
      <c r="K32">
        <f>IF(sf.12.scoring.clean!$L32=2,1,0)</f>
        <v>0</v>
      </c>
      <c r="L32">
        <f>IF(sf.12.scoring.clean!$L32=3,1,0)</f>
        <v>0</v>
      </c>
      <c r="M32">
        <f>IF(sf.12.scoring.clean!$L32=4,1,0)</f>
        <v>0</v>
      </c>
      <c r="N32">
        <f>IF(sf.12.scoring.clean!$L32=5,1,0)</f>
        <v>0</v>
      </c>
      <c r="O32">
        <f>IF(sf.12.scoring.clean!$M32=1,1,0)</f>
        <v>0</v>
      </c>
      <c r="P32">
        <f>IF(sf.12.scoring.clean!$M32=2,1,0)</f>
        <v>0</v>
      </c>
      <c r="Q32">
        <f>IF(sf.12.scoring.clean!$M32=3,1,0)</f>
        <v>0</v>
      </c>
      <c r="R32">
        <f>IF(sf.12.scoring.clean!$M32=4,1,0)</f>
        <v>0</v>
      </c>
      <c r="S32">
        <f>IF(sf.12.scoring.clean!$N32=1,1,0)</f>
        <v>0</v>
      </c>
      <c r="T32">
        <f>IF(sf.12.scoring.clean!$N32=2,1,0)</f>
        <v>0</v>
      </c>
      <c r="U32">
        <f>IF(sf.12.scoring.clean!$N32=3,1,0)</f>
        <v>0</v>
      </c>
      <c r="V32">
        <f>IF(sf.12.scoring.clean!$N32=4,1,0)</f>
        <v>0</v>
      </c>
      <c r="W32">
        <f>IF(sf.12.scoring.clean!$O32=1,1,0)</f>
        <v>0</v>
      </c>
      <c r="X32">
        <f>IF(sf.12.scoring.clean!$O32=2,1,0)</f>
        <v>0</v>
      </c>
      <c r="Y32">
        <f>IF(sf.12.scoring.clean!$O32=3,1,0)</f>
        <v>0</v>
      </c>
      <c r="Z32">
        <f>IF(sf.12.scoring.clean!$O32=4,1,0)</f>
        <v>0</v>
      </c>
      <c r="AA32">
        <f>IF(sf.12.scoring.clean!$P32=1,1,0)</f>
        <v>0</v>
      </c>
      <c r="AB32">
        <f>IF(sf.12.scoring.clean!$P32=2,1,0)</f>
        <v>0</v>
      </c>
      <c r="AC32">
        <f>IF(sf.12.scoring.clean!$P32=3,1,0)</f>
        <v>0</v>
      </c>
      <c r="AD32">
        <f>IF(sf.12.scoring.clean!$P32=4,1,0)</f>
        <v>0</v>
      </c>
      <c r="AE32">
        <f>IF(sf.12.scoring.clean!$P32=5,1,0)</f>
        <v>0</v>
      </c>
      <c r="AF32">
        <f>IF(sf.12.scoring.clean!$Q32=1,1,0)</f>
        <v>0</v>
      </c>
      <c r="AG32">
        <f>IF(sf.12.scoring.clean!$Q32=2,1,0)</f>
        <v>0</v>
      </c>
      <c r="AH32">
        <f>IF(sf.12.scoring.clean!$Q32=3,1,0)</f>
        <v>0</v>
      </c>
      <c r="AI32">
        <f>IF(sf.12.scoring.clean!$Q32=4,1,0)</f>
        <v>0</v>
      </c>
      <c r="AJ32">
        <f>IF(sf.12.scoring.clean!$Q32=5,1,0)</f>
        <v>0</v>
      </c>
    </row>
    <row r="33" spans="1:36" x14ac:dyDescent="0.2">
      <c r="A33" s="1">
        <v>32</v>
      </c>
      <c r="B33">
        <f>IF(sf.12.scoring.clean!$C33=1,1,0)</f>
        <v>0</v>
      </c>
      <c r="C33">
        <f>IF(sf.12.scoring.clean!$C33=2,1,0)</f>
        <v>0</v>
      </c>
      <c r="D33">
        <f>IF(sf.12.scoring.clean!$D33=1,1,0)</f>
        <v>0</v>
      </c>
      <c r="E33">
        <f>IF(sf.12.scoring.clean!$D33=2,1,0)</f>
        <v>0</v>
      </c>
      <c r="F33">
        <f>IF(sf.12.scoring.clean!E33=1,1,0)</f>
        <v>0</v>
      </c>
      <c r="G33">
        <f>IF(sf.12.scoring.clean!F33=1,1,0)</f>
        <v>0</v>
      </c>
      <c r="H33">
        <f>IF(sf.12.scoring.clean!G33=1,1,0)</f>
        <v>0</v>
      </c>
      <c r="I33">
        <f>IF(sf.12.scoring.clean!H33=1,1,0)</f>
        <v>0</v>
      </c>
      <c r="J33">
        <f>IF(sf.12.scoring.clean!$L33=1,1,0)</f>
        <v>0</v>
      </c>
      <c r="K33">
        <f>IF(sf.12.scoring.clean!$L33=2,1,0)</f>
        <v>0</v>
      </c>
      <c r="L33">
        <f>IF(sf.12.scoring.clean!$L33=3,1,0)</f>
        <v>0</v>
      </c>
      <c r="M33">
        <f>IF(sf.12.scoring.clean!$L33=4,1,0)</f>
        <v>0</v>
      </c>
      <c r="N33">
        <f>IF(sf.12.scoring.clean!$L33=5,1,0)</f>
        <v>0</v>
      </c>
      <c r="O33">
        <f>IF(sf.12.scoring.clean!$M33=1,1,0)</f>
        <v>0</v>
      </c>
      <c r="P33">
        <f>IF(sf.12.scoring.clean!$M33=2,1,0)</f>
        <v>0</v>
      </c>
      <c r="Q33">
        <f>IF(sf.12.scoring.clean!$M33=3,1,0)</f>
        <v>0</v>
      </c>
      <c r="R33">
        <f>IF(sf.12.scoring.clean!$M33=4,1,0)</f>
        <v>0</v>
      </c>
      <c r="S33">
        <f>IF(sf.12.scoring.clean!$N33=1,1,0)</f>
        <v>0</v>
      </c>
      <c r="T33">
        <f>IF(sf.12.scoring.clean!$N33=2,1,0)</f>
        <v>0</v>
      </c>
      <c r="U33">
        <f>IF(sf.12.scoring.clean!$N33=3,1,0)</f>
        <v>0</v>
      </c>
      <c r="V33">
        <f>IF(sf.12.scoring.clean!$N33=4,1,0)</f>
        <v>0</v>
      </c>
      <c r="W33">
        <f>IF(sf.12.scoring.clean!$O33=1,1,0)</f>
        <v>0</v>
      </c>
      <c r="X33">
        <f>IF(sf.12.scoring.clean!$O33=2,1,0)</f>
        <v>0</v>
      </c>
      <c r="Y33">
        <f>IF(sf.12.scoring.clean!$O33=3,1,0)</f>
        <v>0</v>
      </c>
      <c r="Z33">
        <f>IF(sf.12.scoring.clean!$O33=4,1,0)</f>
        <v>0</v>
      </c>
      <c r="AA33">
        <f>IF(sf.12.scoring.clean!$P33=1,1,0)</f>
        <v>0</v>
      </c>
      <c r="AB33">
        <f>IF(sf.12.scoring.clean!$P33=2,1,0)</f>
        <v>0</v>
      </c>
      <c r="AC33">
        <f>IF(sf.12.scoring.clean!$P33=3,1,0)</f>
        <v>0</v>
      </c>
      <c r="AD33">
        <f>IF(sf.12.scoring.clean!$P33=4,1,0)</f>
        <v>0</v>
      </c>
      <c r="AE33">
        <f>IF(sf.12.scoring.clean!$P33=5,1,0)</f>
        <v>0</v>
      </c>
      <c r="AF33">
        <f>IF(sf.12.scoring.clean!$Q33=1,1,0)</f>
        <v>0</v>
      </c>
      <c r="AG33">
        <f>IF(sf.12.scoring.clean!$Q33=2,1,0)</f>
        <v>0</v>
      </c>
      <c r="AH33">
        <f>IF(sf.12.scoring.clean!$Q33=3,1,0)</f>
        <v>0</v>
      </c>
      <c r="AI33">
        <f>IF(sf.12.scoring.clean!$Q33=4,1,0)</f>
        <v>0</v>
      </c>
      <c r="AJ33">
        <f>IF(sf.12.scoring.clean!$Q33=5,1,0)</f>
        <v>0</v>
      </c>
    </row>
    <row r="34" spans="1:36" x14ac:dyDescent="0.2">
      <c r="A34" s="1">
        <v>33</v>
      </c>
      <c r="B34">
        <f>IF(sf.12.scoring.clean!$C34=1,1,0)</f>
        <v>0</v>
      </c>
      <c r="C34">
        <f>IF(sf.12.scoring.clean!$C34=2,1,0)</f>
        <v>0</v>
      </c>
      <c r="D34">
        <f>IF(sf.12.scoring.clean!$D34=1,1,0)</f>
        <v>0</v>
      </c>
      <c r="E34">
        <f>IF(sf.12.scoring.clean!$D34=2,1,0)</f>
        <v>0</v>
      </c>
      <c r="F34">
        <f>IF(sf.12.scoring.clean!E34=1,1,0)</f>
        <v>0</v>
      </c>
      <c r="G34">
        <f>IF(sf.12.scoring.clean!F34=1,1,0)</f>
        <v>0</v>
      </c>
      <c r="H34">
        <f>IF(sf.12.scoring.clean!G34=1,1,0)</f>
        <v>0</v>
      </c>
      <c r="I34">
        <f>IF(sf.12.scoring.clean!H34=1,1,0)</f>
        <v>0</v>
      </c>
      <c r="J34">
        <f>IF(sf.12.scoring.clean!$L34=1,1,0)</f>
        <v>0</v>
      </c>
      <c r="K34">
        <f>IF(sf.12.scoring.clean!$L34=2,1,0)</f>
        <v>0</v>
      </c>
      <c r="L34">
        <f>IF(sf.12.scoring.clean!$L34=3,1,0)</f>
        <v>0</v>
      </c>
      <c r="M34">
        <f>IF(sf.12.scoring.clean!$L34=4,1,0)</f>
        <v>0</v>
      </c>
      <c r="N34">
        <f>IF(sf.12.scoring.clean!$L34=5,1,0)</f>
        <v>0</v>
      </c>
      <c r="O34">
        <f>IF(sf.12.scoring.clean!$M34=1,1,0)</f>
        <v>0</v>
      </c>
      <c r="P34">
        <f>IF(sf.12.scoring.clean!$M34=2,1,0)</f>
        <v>0</v>
      </c>
      <c r="Q34">
        <f>IF(sf.12.scoring.clean!$M34=3,1,0)</f>
        <v>0</v>
      </c>
      <c r="R34">
        <f>IF(sf.12.scoring.clean!$M34=4,1,0)</f>
        <v>0</v>
      </c>
      <c r="S34">
        <f>IF(sf.12.scoring.clean!$N34=1,1,0)</f>
        <v>0</v>
      </c>
      <c r="T34">
        <f>IF(sf.12.scoring.clean!$N34=2,1,0)</f>
        <v>0</v>
      </c>
      <c r="U34">
        <f>IF(sf.12.scoring.clean!$N34=3,1,0)</f>
        <v>0</v>
      </c>
      <c r="V34">
        <f>IF(sf.12.scoring.clean!$N34=4,1,0)</f>
        <v>0</v>
      </c>
      <c r="W34">
        <f>IF(sf.12.scoring.clean!$O34=1,1,0)</f>
        <v>0</v>
      </c>
      <c r="X34">
        <f>IF(sf.12.scoring.clean!$O34=2,1,0)</f>
        <v>0</v>
      </c>
      <c r="Y34">
        <f>IF(sf.12.scoring.clean!$O34=3,1,0)</f>
        <v>0</v>
      </c>
      <c r="Z34">
        <f>IF(sf.12.scoring.clean!$O34=4,1,0)</f>
        <v>0</v>
      </c>
      <c r="AA34">
        <f>IF(sf.12.scoring.clean!$P34=1,1,0)</f>
        <v>0</v>
      </c>
      <c r="AB34">
        <f>IF(sf.12.scoring.clean!$P34=2,1,0)</f>
        <v>0</v>
      </c>
      <c r="AC34">
        <f>IF(sf.12.scoring.clean!$P34=3,1,0)</f>
        <v>0</v>
      </c>
      <c r="AD34">
        <f>IF(sf.12.scoring.clean!$P34=4,1,0)</f>
        <v>0</v>
      </c>
      <c r="AE34">
        <f>IF(sf.12.scoring.clean!$P34=5,1,0)</f>
        <v>0</v>
      </c>
      <c r="AF34">
        <f>IF(sf.12.scoring.clean!$Q34=1,1,0)</f>
        <v>0</v>
      </c>
      <c r="AG34">
        <f>IF(sf.12.scoring.clean!$Q34=2,1,0)</f>
        <v>0</v>
      </c>
      <c r="AH34">
        <f>IF(sf.12.scoring.clean!$Q34=3,1,0)</f>
        <v>0</v>
      </c>
      <c r="AI34">
        <f>IF(sf.12.scoring.clean!$Q34=4,1,0)</f>
        <v>0</v>
      </c>
      <c r="AJ34">
        <f>IF(sf.12.scoring.clean!$Q34=5,1,0)</f>
        <v>0</v>
      </c>
    </row>
    <row r="35" spans="1:36" x14ac:dyDescent="0.2">
      <c r="A35" s="1">
        <v>34</v>
      </c>
      <c r="B35">
        <f>IF(sf.12.scoring.clean!$C35=1,1,0)</f>
        <v>0</v>
      </c>
      <c r="C35">
        <f>IF(sf.12.scoring.clean!$C35=2,1,0)</f>
        <v>0</v>
      </c>
      <c r="D35">
        <f>IF(sf.12.scoring.clean!$D35=1,1,0)</f>
        <v>0</v>
      </c>
      <c r="E35">
        <f>IF(sf.12.scoring.clean!$D35=2,1,0)</f>
        <v>0</v>
      </c>
      <c r="F35">
        <f>IF(sf.12.scoring.clean!E35=1,1,0)</f>
        <v>0</v>
      </c>
      <c r="G35">
        <f>IF(sf.12.scoring.clean!F35=1,1,0)</f>
        <v>0</v>
      </c>
      <c r="H35">
        <f>IF(sf.12.scoring.clean!G35=1,1,0)</f>
        <v>0</v>
      </c>
      <c r="I35">
        <f>IF(sf.12.scoring.clean!H35=1,1,0)</f>
        <v>0</v>
      </c>
      <c r="J35">
        <f>IF(sf.12.scoring.clean!$L35=1,1,0)</f>
        <v>0</v>
      </c>
      <c r="K35">
        <f>IF(sf.12.scoring.clean!$L35=2,1,0)</f>
        <v>0</v>
      </c>
      <c r="L35">
        <f>IF(sf.12.scoring.clean!$L35=3,1,0)</f>
        <v>0</v>
      </c>
      <c r="M35">
        <f>IF(sf.12.scoring.clean!$L35=4,1,0)</f>
        <v>0</v>
      </c>
      <c r="N35">
        <f>IF(sf.12.scoring.clean!$L35=5,1,0)</f>
        <v>0</v>
      </c>
      <c r="O35">
        <f>IF(sf.12.scoring.clean!$M35=1,1,0)</f>
        <v>0</v>
      </c>
      <c r="P35">
        <f>IF(sf.12.scoring.clean!$M35=2,1,0)</f>
        <v>0</v>
      </c>
      <c r="Q35">
        <f>IF(sf.12.scoring.clean!$M35=3,1,0)</f>
        <v>0</v>
      </c>
      <c r="R35">
        <f>IF(sf.12.scoring.clean!$M35=4,1,0)</f>
        <v>0</v>
      </c>
      <c r="S35">
        <f>IF(sf.12.scoring.clean!$N35=1,1,0)</f>
        <v>0</v>
      </c>
      <c r="T35">
        <f>IF(sf.12.scoring.clean!$N35=2,1,0)</f>
        <v>0</v>
      </c>
      <c r="U35">
        <f>IF(sf.12.scoring.clean!$N35=3,1,0)</f>
        <v>0</v>
      </c>
      <c r="V35">
        <f>IF(sf.12.scoring.clean!$N35=4,1,0)</f>
        <v>0</v>
      </c>
      <c r="W35">
        <f>IF(sf.12.scoring.clean!$O35=1,1,0)</f>
        <v>0</v>
      </c>
      <c r="X35">
        <f>IF(sf.12.scoring.clean!$O35=2,1,0)</f>
        <v>0</v>
      </c>
      <c r="Y35">
        <f>IF(sf.12.scoring.clean!$O35=3,1,0)</f>
        <v>0</v>
      </c>
      <c r="Z35">
        <f>IF(sf.12.scoring.clean!$O35=4,1,0)</f>
        <v>0</v>
      </c>
      <c r="AA35">
        <f>IF(sf.12.scoring.clean!$P35=1,1,0)</f>
        <v>0</v>
      </c>
      <c r="AB35">
        <f>IF(sf.12.scoring.clean!$P35=2,1,0)</f>
        <v>0</v>
      </c>
      <c r="AC35">
        <f>IF(sf.12.scoring.clean!$P35=3,1,0)</f>
        <v>0</v>
      </c>
      <c r="AD35">
        <f>IF(sf.12.scoring.clean!$P35=4,1,0)</f>
        <v>0</v>
      </c>
      <c r="AE35">
        <f>IF(sf.12.scoring.clean!$P35=5,1,0)</f>
        <v>0</v>
      </c>
      <c r="AF35">
        <f>IF(sf.12.scoring.clean!$Q35=1,1,0)</f>
        <v>0</v>
      </c>
      <c r="AG35">
        <f>IF(sf.12.scoring.clean!$Q35=2,1,0)</f>
        <v>0</v>
      </c>
      <c r="AH35">
        <f>IF(sf.12.scoring.clean!$Q35=3,1,0)</f>
        <v>0</v>
      </c>
      <c r="AI35">
        <f>IF(sf.12.scoring.clean!$Q35=4,1,0)</f>
        <v>0</v>
      </c>
      <c r="AJ35">
        <f>IF(sf.12.scoring.clean!$Q35=5,1,0)</f>
        <v>0</v>
      </c>
    </row>
    <row r="36" spans="1:36" x14ac:dyDescent="0.2">
      <c r="A36" s="1">
        <v>35</v>
      </c>
      <c r="B36">
        <f>IF(sf.12.scoring.clean!$C36=1,1,0)</f>
        <v>0</v>
      </c>
      <c r="C36">
        <f>IF(sf.12.scoring.clean!$C36=2,1,0)</f>
        <v>0</v>
      </c>
      <c r="D36">
        <f>IF(sf.12.scoring.clean!$D36=1,1,0)</f>
        <v>0</v>
      </c>
      <c r="E36">
        <f>IF(sf.12.scoring.clean!$D36=2,1,0)</f>
        <v>0</v>
      </c>
      <c r="F36">
        <f>IF(sf.12.scoring.clean!E36=1,1,0)</f>
        <v>0</v>
      </c>
      <c r="G36">
        <f>IF(sf.12.scoring.clean!F36=1,1,0)</f>
        <v>0</v>
      </c>
      <c r="H36">
        <f>IF(sf.12.scoring.clean!G36=1,1,0)</f>
        <v>0</v>
      </c>
      <c r="I36">
        <f>IF(sf.12.scoring.clean!H36=1,1,0)</f>
        <v>0</v>
      </c>
      <c r="J36">
        <f>IF(sf.12.scoring.clean!$L36=1,1,0)</f>
        <v>0</v>
      </c>
      <c r="K36">
        <f>IF(sf.12.scoring.clean!$L36=2,1,0)</f>
        <v>0</v>
      </c>
      <c r="L36">
        <f>IF(sf.12.scoring.clean!$L36=3,1,0)</f>
        <v>0</v>
      </c>
      <c r="M36">
        <f>IF(sf.12.scoring.clean!$L36=4,1,0)</f>
        <v>0</v>
      </c>
      <c r="N36">
        <f>IF(sf.12.scoring.clean!$L36=5,1,0)</f>
        <v>0</v>
      </c>
      <c r="O36">
        <f>IF(sf.12.scoring.clean!$M36=1,1,0)</f>
        <v>0</v>
      </c>
      <c r="P36">
        <f>IF(sf.12.scoring.clean!$M36=2,1,0)</f>
        <v>0</v>
      </c>
      <c r="Q36">
        <f>IF(sf.12.scoring.clean!$M36=3,1,0)</f>
        <v>0</v>
      </c>
      <c r="R36">
        <f>IF(sf.12.scoring.clean!$M36=4,1,0)</f>
        <v>0</v>
      </c>
      <c r="S36">
        <f>IF(sf.12.scoring.clean!$N36=1,1,0)</f>
        <v>0</v>
      </c>
      <c r="T36">
        <f>IF(sf.12.scoring.clean!$N36=2,1,0)</f>
        <v>0</v>
      </c>
      <c r="U36">
        <f>IF(sf.12.scoring.clean!$N36=3,1,0)</f>
        <v>0</v>
      </c>
      <c r="V36">
        <f>IF(sf.12.scoring.clean!$N36=4,1,0)</f>
        <v>0</v>
      </c>
      <c r="W36">
        <f>IF(sf.12.scoring.clean!$O36=1,1,0)</f>
        <v>0</v>
      </c>
      <c r="X36">
        <f>IF(sf.12.scoring.clean!$O36=2,1,0)</f>
        <v>0</v>
      </c>
      <c r="Y36">
        <f>IF(sf.12.scoring.clean!$O36=3,1,0)</f>
        <v>0</v>
      </c>
      <c r="Z36">
        <f>IF(sf.12.scoring.clean!$O36=4,1,0)</f>
        <v>0</v>
      </c>
      <c r="AA36">
        <f>IF(sf.12.scoring.clean!$P36=1,1,0)</f>
        <v>0</v>
      </c>
      <c r="AB36">
        <f>IF(sf.12.scoring.clean!$P36=2,1,0)</f>
        <v>0</v>
      </c>
      <c r="AC36">
        <f>IF(sf.12.scoring.clean!$P36=3,1,0)</f>
        <v>0</v>
      </c>
      <c r="AD36">
        <f>IF(sf.12.scoring.clean!$P36=4,1,0)</f>
        <v>0</v>
      </c>
      <c r="AE36">
        <f>IF(sf.12.scoring.clean!$P36=5,1,0)</f>
        <v>0</v>
      </c>
      <c r="AF36">
        <f>IF(sf.12.scoring.clean!$Q36=1,1,0)</f>
        <v>0</v>
      </c>
      <c r="AG36">
        <f>IF(sf.12.scoring.clean!$Q36=2,1,0)</f>
        <v>0</v>
      </c>
      <c r="AH36">
        <f>IF(sf.12.scoring.clean!$Q36=3,1,0)</f>
        <v>0</v>
      </c>
      <c r="AI36">
        <f>IF(sf.12.scoring.clean!$Q36=4,1,0)</f>
        <v>0</v>
      </c>
      <c r="AJ36">
        <f>IF(sf.12.scoring.clean!$Q36=5,1,0)</f>
        <v>0</v>
      </c>
    </row>
    <row r="37" spans="1:36" x14ac:dyDescent="0.2">
      <c r="A37" s="1">
        <v>36</v>
      </c>
      <c r="B37">
        <f>IF(sf.12.scoring.clean!$C37=1,1,0)</f>
        <v>0</v>
      </c>
      <c r="C37">
        <f>IF(sf.12.scoring.clean!$C37=2,1,0)</f>
        <v>0</v>
      </c>
      <c r="D37">
        <f>IF(sf.12.scoring.clean!$D37=1,1,0)</f>
        <v>0</v>
      </c>
      <c r="E37">
        <f>IF(sf.12.scoring.clean!$D37=2,1,0)</f>
        <v>0</v>
      </c>
      <c r="F37">
        <f>IF(sf.12.scoring.clean!E37=1,1,0)</f>
        <v>0</v>
      </c>
      <c r="G37">
        <f>IF(sf.12.scoring.clean!F37=1,1,0)</f>
        <v>0</v>
      </c>
      <c r="H37">
        <f>IF(sf.12.scoring.clean!G37=1,1,0)</f>
        <v>0</v>
      </c>
      <c r="I37">
        <f>IF(sf.12.scoring.clean!H37=1,1,0)</f>
        <v>0</v>
      </c>
      <c r="J37">
        <f>IF(sf.12.scoring.clean!$L37=1,1,0)</f>
        <v>0</v>
      </c>
      <c r="K37">
        <f>IF(sf.12.scoring.clean!$L37=2,1,0)</f>
        <v>0</v>
      </c>
      <c r="L37">
        <f>IF(sf.12.scoring.clean!$L37=3,1,0)</f>
        <v>0</v>
      </c>
      <c r="M37">
        <f>IF(sf.12.scoring.clean!$L37=4,1,0)</f>
        <v>0</v>
      </c>
      <c r="N37">
        <f>IF(sf.12.scoring.clean!$L37=5,1,0)</f>
        <v>0</v>
      </c>
      <c r="O37">
        <f>IF(sf.12.scoring.clean!$M37=1,1,0)</f>
        <v>0</v>
      </c>
      <c r="P37">
        <f>IF(sf.12.scoring.clean!$M37=2,1,0)</f>
        <v>0</v>
      </c>
      <c r="Q37">
        <f>IF(sf.12.scoring.clean!$M37=3,1,0)</f>
        <v>0</v>
      </c>
      <c r="R37">
        <f>IF(sf.12.scoring.clean!$M37=4,1,0)</f>
        <v>0</v>
      </c>
      <c r="S37">
        <f>IF(sf.12.scoring.clean!$N37=1,1,0)</f>
        <v>0</v>
      </c>
      <c r="T37">
        <f>IF(sf.12.scoring.clean!$N37=2,1,0)</f>
        <v>0</v>
      </c>
      <c r="U37">
        <f>IF(sf.12.scoring.clean!$N37=3,1,0)</f>
        <v>0</v>
      </c>
      <c r="V37">
        <f>IF(sf.12.scoring.clean!$N37=4,1,0)</f>
        <v>0</v>
      </c>
      <c r="W37">
        <f>IF(sf.12.scoring.clean!$O37=1,1,0)</f>
        <v>0</v>
      </c>
      <c r="X37">
        <f>IF(sf.12.scoring.clean!$O37=2,1,0)</f>
        <v>0</v>
      </c>
      <c r="Y37">
        <f>IF(sf.12.scoring.clean!$O37=3,1,0)</f>
        <v>0</v>
      </c>
      <c r="Z37">
        <f>IF(sf.12.scoring.clean!$O37=4,1,0)</f>
        <v>0</v>
      </c>
      <c r="AA37">
        <f>IF(sf.12.scoring.clean!$P37=1,1,0)</f>
        <v>0</v>
      </c>
      <c r="AB37">
        <f>IF(sf.12.scoring.clean!$P37=2,1,0)</f>
        <v>0</v>
      </c>
      <c r="AC37">
        <f>IF(sf.12.scoring.clean!$P37=3,1,0)</f>
        <v>0</v>
      </c>
      <c r="AD37">
        <f>IF(sf.12.scoring.clean!$P37=4,1,0)</f>
        <v>0</v>
      </c>
      <c r="AE37">
        <f>IF(sf.12.scoring.clean!$P37=5,1,0)</f>
        <v>0</v>
      </c>
      <c r="AF37">
        <f>IF(sf.12.scoring.clean!$Q37=1,1,0)</f>
        <v>0</v>
      </c>
      <c r="AG37">
        <f>IF(sf.12.scoring.clean!$Q37=2,1,0)</f>
        <v>0</v>
      </c>
      <c r="AH37">
        <f>IF(sf.12.scoring.clean!$Q37=3,1,0)</f>
        <v>0</v>
      </c>
      <c r="AI37">
        <f>IF(sf.12.scoring.clean!$Q37=4,1,0)</f>
        <v>0</v>
      </c>
      <c r="AJ37">
        <f>IF(sf.12.scoring.clean!$Q37=5,1,0)</f>
        <v>0</v>
      </c>
    </row>
    <row r="38" spans="1:36" x14ac:dyDescent="0.2">
      <c r="A38" s="1">
        <v>37</v>
      </c>
      <c r="B38">
        <f>IF(sf.12.scoring.clean!$C38=1,1,0)</f>
        <v>0</v>
      </c>
      <c r="C38">
        <f>IF(sf.12.scoring.clean!$C38=2,1,0)</f>
        <v>0</v>
      </c>
      <c r="D38">
        <f>IF(sf.12.scoring.clean!$D38=1,1,0)</f>
        <v>0</v>
      </c>
      <c r="E38">
        <f>IF(sf.12.scoring.clean!$D38=2,1,0)</f>
        <v>0</v>
      </c>
      <c r="F38">
        <f>IF(sf.12.scoring.clean!E38=1,1,0)</f>
        <v>0</v>
      </c>
      <c r="G38">
        <f>IF(sf.12.scoring.clean!F38=1,1,0)</f>
        <v>0</v>
      </c>
      <c r="H38">
        <f>IF(sf.12.scoring.clean!G38=1,1,0)</f>
        <v>0</v>
      </c>
      <c r="I38">
        <f>IF(sf.12.scoring.clean!H38=1,1,0)</f>
        <v>0</v>
      </c>
      <c r="J38">
        <f>IF(sf.12.scoring.clean!$L38=1,1,0)</f>
        <v>0</v>
      </c>
      <c r="K38">
        <f>IF(sf.12.scoring.clean!$L38=2,1,0)</f>
        <v>0</v>
      </c>
      <c r="L38">
        <f>IF(sf.12.scoring.clean!$L38=3,1,0)</f>
        <v>0</v>
      </c>
      <c r="M38">
        <f>IF(sf.12.scoring.clean!$L38=4,1,0)</f>
        <v>0</v>
      </c>
      <c r="N38">
        <f>IF(sf.12.scoring.clean!$L38=5,1,0)</f>
        <v>0</v>
      </c>
      <c r="O38">
        <f>IF(sf.12.scoring.clean!$M38=1,1,0)</f>
        <v>0</v>
      </c>
      <c r="P38">
        <f>IF(sf.12.scoring.clean!$M38=2,1,0)</f>
        <v>0</v>
      </c>
      <c r="Q38">
        <f>IF(sf.12.scoring.clean!$M38=3,1,0)</f>
        <v>0</v>
      </c>
      <c r="R38">
        <f>IF(sf.12.scoring.clean!$M38=4,1,0)</f>
        <v>0</v>
      </c>
      <c r="S38">
        <f>IF(sf.12.scoring.clean!$N38=1,1,0)</f>
        <v>0</v>
      </c>
      <c r="T38">
        <f>IF(sf.12.scoring.clean!$N38=2,1,0)</f>
        <v>0</v>
      </c>
      <c r="U38">
        <f>IF(sf.12.scoring.clean!$N38=3,1,0)</f>
        <v>0</v>
      </c>
      <c r="V38">
        <f>IF(sf.12.scoring.clean!$N38=4,1,0)</f>
        <v>0</v>
      </c>
      <c r="W38">
        <f>IF(sf.12.scoring.clean!$O38=1,1,0)</f>
        <v>0</v>
      </c>
      <c r="X38">
        <f>IF(sf.12.scoring.clean!$O38=2,1,0)</f>
        <v>0</v>
      </c>
      <c r="Y38">
        <f>IF(sf.12.scoring.clean!$O38=3,1,0)</f>
        <v>0</v>
      </c>
      <c r="Z38">
        <f>IF(sf.12.scoring.clean!$O38=4,1,0)</f>
        <v>0</v>
      </c>
      <c r="AA38">
        <f>IF(sf.12.scoring.clean!$P38=1,1,0)</f>
        <v>0</v>
      </c>
      <c r="AB38">
        <f>IF(sf.12.scoring.clean!$P38=2,1,0)</f>
        <v>0</v>
      </c>
      <c r="AC38">
        <f>IF(sf.12.scoring.clean!$P38=3,1,0)</f>
        <v>0</v>
      </c>
      <c r="AD38">
        <f>IF(sf.12.scoring.clean!$P38=4,1,0)</f>
        <v>0</v>
      </c>
      <c r="AE38">
        <f>IF(sf.12.scoring.clean!$P38=5,1,0)</f>
        <v>0</v>
      </c>
      <c r="AF38">
        <f>IF(sf.12.scoring.clean!$Q38=1,1,0)</f>
        <v>0</v>
      </c>
      <c r="AG38">
        <f>IF(sf.12.scoring.clean!$Q38=2,1,0)</f>
        <v>0</v>
      </c>
      <c r="AH38">
        <f>IF(sf.12.scoring.clean!$Q38=3,1,0)</f>
        <v>0</v>
      </c>
      <c r="AI38">
        <f>IF(sf.12.scoring.clean!$Q38=4,1,0)</f>
        <v>0</v>
      </c>
      <c r="AJ38">
        <f>IF(sf.12.scoring.clean!$Q38=5,1,0)</f>
        <v>0</v>
      </c>
    </row>
    <row r="39" spans="1:36" x14ac:dyDescent="0.2">
      <c r="A39" s="1">
        <v>38</v>
      </c>
      <c r="B39">
        <f>IF(sf.12.scoring.clean!$C39=1,1,0)</f>
        <v>0</v>
      </c>
      <c r="C39">
        <f>IF(sf.12.scoring.clean!$C39=2,1,0)</f>
        <v>0</v>
      </c>
      <c r="D39">
        <f>IF(sf.12.scoring.clean!$D39=1,1,0)</f>
        <v>0</v>
      </c>
      <c r="E39">
        <f>IF(sf.12.scoring.clean!$D39=2,1,0)</f>
        <v>0</v>
      </c>
      <c r="F39">
        <f>IF(sf.12.scoring.clean!E39=1,1,0)</f>
        <v>0</v>
      </c>
      <c r="G39">
        <f>IF(sf.12.scoring.clean!F39=1,1,0)</f>
        <v>0</v>
      </c>
      <c r="H39">
        <f>IF(sf.12.scoring.clean!G39=1,1,0)</f>
        <v>0</v>
      </c>
      <c r="I39">
        <f>IF(sf.12.scoring.clean!H39=1,1,0)</f>
        <v>0</v>
      </c>
      <c r="J39">
        <f>IF(sf.12.scoring.clean!$L39=1,1,0)</f>
        <v>0</v>
      </c>
      <c r="K39">
        <f>IF(sf.12.scoring.clean!$L39=2,1,0)</f>
        <v>0</v>
      </c>
      <c r="L39">
        <f>IF(sf.12.scoring.clean!$L39=3,1,0)</f>
        <v>0</v>
      </c>
      <c r="M39">
        <f>IF(sf.12.scoring.clean!$L39=4,1,0)</f>
        <v>0</v>
      </c>
      <c r="N39">
        <f>IF(sf.12.scoring.clean!$L39=5,1,0)</f>
        <v>0</v>
      </c>
      <c r="O39">
        <f>IF(sf.12.scoring.clean!$M39=1,1,0)</f>
        <v>0</v>
      </c>
      <c r="P39">
        <f>IF(sf.12.scoring.clean!$M39=2,1,0)</f>
        <v>0</v>
      </c>
      <c r="Q39">
        <f>IF(sf.12.scoring.clean!$M39=3,1,0)</f>
        <v>0</v>
      </c>
      <c r="R39">
        <f>IF(sf.12.scoring.clean!$M39=4,1,0)</f>
        <v>0</v>
      </c>
      <c r="S39">
        <f>IF(sf.12.scoring.clean!$N39=1,1,0)</f>
        <v>0</v>
      </c>
      <c r="T39">
        <f>IF(sf.12.scoring.clean!$N39=2,1,0)</f>
        <v>0</v>
      </c>
      <c r="U39">
        <f>IF(sf.12.scoring.clean!$N39=3,1,0)</f>
        <v>0</v>
      </c>
      <c r="V39">
        <f>IF(sf.12.scoring.clean!$N39=4,1,0)</f>
        <v>0</v>
      </c>
      <c r="W39">
        <f>IF(sf.12.scoring.clean!$O39=1,1,0)</f>
        <v>0</v>
      </c>
      <c r="X39">
        <f>IF(sf.12.scoring.clean!$O39=2,1,0)</f>
        <v>0</v>
      </c>
      <c r="Y39">
        <f>IF(sf.12.scoring.clean!$O39=3,1,0)</f>
        <v>0</v>
      </c>
      <c r="Z39">
        <f>IF(sf.12.scoring.clean!$O39=4,1,0)</f>
        <v>0</v>
      </c>
      <c r="AA39">
        <f>IF(sf.12.scoring.clean!$P39=1,1,0)</f>
        <v>0</v>
      </c>
      <c r="AB39">
        <f>IF(sf.12.scoring.clean!$P39=2,1,0)</f>
        <v>0</v>
      </c>
      <c r="AC39">
        <f>IF(sf.12.scoring.clean!$P39=3,1,0)</f>
        <v>0</v>
      </c>
      <c r="AD39">
        <f>IF(sf.12.scoring.clean!$P39=4,1,0)</f>
        <v>0</v>
      </c>
      <c r="AE39">
        <f>IF(sf.12.scoring.clean!$P39=5,1,0)</f>
        <v>0</v>
      </c>
      <c r="AF39">
        <f>IF(sf.12.scoring.clean!$Q39=1,1,0)</f>
        <v>0</v>
      </c>
      <c r="AG39">
        <f>IF(sf.12.scoring.clean!$Q39=2,1,0)</f>
        <v>0</v>
      </c>
      <c r="AH39">
        <f>IF(sf.12.scoring.clean!$Q39=3,1,0)</f>
        <v>0</v>
      </c>
      <c r="AI39">
        <f>IF(sf.12.scoring.clean!$Q39=4,1,0)</f>
        <v>0</v>
      </c>
      <c r="AJ39">
        <f>IF(sf.12.scoring.clean!$Q39=5,1,0)</f>
        <v>0</v>
      </c>
    </row>
    <row r="40" spans="1:36" x14ac:dyDescent="0.2">
      <c r="A40" s="1">
        <v>39</v>
      </c>
      <c r="B40">
        <f>IF(sf.12.scoring.clean!$C40=1,1,0)</f>
        <v>0</v>
      </c>
      <c r="C40">
        <f>IF(sf.12.scoring.clean!$C40=2,1,0)</f>
        <v>0</v>
      </c>
      <c r="D40">
        <f>IF(sf.12.scoring.clean!$D40=1,1,0)</f>
        <v>0</v>
      </c>
      <c r="E40">
        <f>IF(sf.12.scoring.clean!$D40=2,1,0)</f>
        <v>0</v>
      </c>
      <c r="F40">
        <f>IF(sf.12.scoring.clean!E40=1,1,0)</f>
        <v>0</v>
      </c>
      <c r="G40">
        <f>IF(sf.12.scoring.clean!F40=1,1,0)</f>
        <v>0</v>
      </c>
      <c r="H40">
        <f>IF(sf.12.scoring.clean!G40=1,1,0)</f>
        <v>0</v>
      </c>
      <c r="I40">
        <f>IF(sf.12.scoring.clean!H40=1,1,0)</f>
        <v>0</v>
      </c>
      <c r="J40">
        <f>IF(sf.12.scoring.clean!$L40=1,1,0)</f>
        <v>0</v>
      </c>
      <c r="K40">
        <f>IF(sf.12.scoring.clean!$L40=2,1,0)</f>
        <v>0</v>
      </c>
      <c r="L40">
        <f>IF(sf.12.scoring.clean!$L40=3,1,0)</f>
        <v>0</v>
      </c>
      <c r="M40">
        <f>IF(sf.12.scoring.clean!$L40=4,1,0)</f>
        <v>0</v>
      </c>
      <c r="N40">
        <f>IF(sf.12.scoring.clean!$L40=5,1,0)</f>
        <v>0</v>
      </c>
      <c r="O40">
        <f>IF(sf.12.scoring.clean!$M40=1,1,0)</f>
        <v>0</v>
      </c>
      <c r="P40">
        <f>IF(sf.12.scoring.clean!$M40=2,1,0)</f>
        <v>0</v>
      </c>
      <c r="Q40">
        <f>IF(sf.12.scoring.clean!$M40=3,1,0)</f>
        <v>0</v>
      </c>
      <c r="R40">
        <f>IF(sf.12.scoring.clean!$M40=4,1,0)</f>
        <v>0</v>
      </c>
      <c r="S40">
        <f>IF(sf.12.scoring.clean!$N40=1,1,0)</f>
        <v>0</v>
      </c>
      <c r="T40">
        <f>IF(sf.12.scoring.clean!$N40=2,1,0)</f>
        <v>0</v>
      </c>
      <c r="U40">
        <f>IF(sf.12.scoring.clean!$N40=3,1,0)</f>
        <v>0</v>
      </c>
      <c r="V40">
        <f>IF(sf.12.scoring.clean!$N40=4,1,0)</f>
        <v>0</v>
      </c>
      <c r="W40">
        <f>IF(sf.12.scoring.clean!$O40=1,1,0)</f>
        <v>0</v>
      </c>
      <c r="X40">
        <f>IF(sf.12.scoring.clean!$O40=2,1,0)</f>
        <v>0</v>
      </c>
      <c r="Y40">
        <f>IF(sf.12.scoring.clean!$O40=3,1,0)</f>
        <v>0</v>
      </c>
      <c r="Z40">
        <f>IF(sf.12.scoring.clean!$O40=4,1,0)</f>
        <v>0</v>
      </c>
      <c r="AA40">
        <f>IF(sf.12.scoring.clean!$P40=1,1,0)</f>
        <v>0</v>
      </c>
      <c r="AB40">
        <f>IF(sf.12.scoring.clean!$P40=2,1,0)</f>
        <v>0</v>
      </c>
      <c r="AC40">
        <f>IF(sf.12.scoring.clean!$P40=3,1,0)</f>
        <v>0</v>
      </c>
      <c r="AD40">
        <f>IF(sf.12.scoring.clean!$P40=4,1,0)</f>
        <v>0</v>
      </c>
      <c r="AE40">
        <f>IF(sf.12.scoring.clean!$P40=5,1,0)</f>
        <v>0</v>
      </c>
      <c r="AF40">
        <f>IF(sf.12.scoring.clean!$Q40=1,1,0)</f>
        <v>0</v>
      </c>
      <c r="AG40">
        <f>IF(sf.12.scoring.clean!$Q40=2,1,0)</f>
        <v>0</v>
      </c>
      <c r="AH40">
        <f>IF(sf.12.scoring.clean!$Q40=3,1,0)</f>
        <v>0</v>
      </c>
      <c r="AI40">
        <f>IF(sf.12.scoring.clean!$Q40=4,1,0)</f>
        <v>0</v>
      </c>
      <c r="AJ40">
        <f>IF(sf.12.scoring.clean!$Q40=5,1,0)</f>
        <v>0</v>
      </c>
    </row>
    <row r="41" spans="1:36" x14ac:dyDescent="0.2">
      <c r="A41" s="1">
        <v>40</v>
      </c>
      <c r="B41">
        <f>IF(sf.12.scoring.clean!$C41=1,1,0)</f>
        <v>0</v>
      </c>
      <c r="C41">
        <f>IF(sf.12.scoring.clean!$C41=2,1,0)</f>
        <v>0</v>
      </c>
      <c r="D41">
        <f>IF(sf.12.scoring.clean!$D41=1,1,0)</f>
        <v>0</v>
      </c>
      <c r="E41">
        <f>IF(sf.12.scoring.clean!$D41=2,1,0)</f>
        <v>0</v>
      </c>
      <c r="F41">
        <f>IF(sf.12.scoring.clean!E41=1,1,0)</f>
        <v>0</v>
      </c>
      <c r="G41">
        <f>IF(sf.12.scoring.clean!F41=1,1,0)</f>
        <v>0</v>
      </c>
      <c r="H41">
        <f>IF(sf.12.scoring.clean!G41=1,1,0)</f>
        <v>0</v>
      </c>
      <c r="I41">
        <f>IF(sf.12.scoring.clean!H41=1,1,0)</f>
        <v>0</v>
      </c>
      <c r="J41">
        <f>IF(sf.12.scoring.clean!$L41=1,1,0)</f>
        <v>0</v>
      </c>
      <c r="K41">
        <f>IF(sf.12.scoring.clean!$L41=2,1,0)</f>
        <v>0</v>
      </c>
      <c r="L41">
        <f>IF(sf.12.scoring.clean!$L41=3,1,0)</f>
        <v>0</v>
      </c>
      <c r="M41">
        <f>IF(sf.12.scoring.clean!$L41=4,1,0)</f>
        <v>0</v>
      </c>
      <c r="N41">
        <f>IF(sf.12.scoring.clean!$L41=5,1,0)</f>
        <v>0</v>
      </c>
      <c r="O41">
        <f>IF(sf.12.scoring.clean!$M41=1,1,0)</f>
        <v>0</v>
      </c>
      <c r="P41">
        <f>IF(sf.12.scoring.clean!$M41=2,1,0)</f>
        <v>0</v>
      </c>
      <c r="Q41">
        <f>IF(sf.12.scoring.clean!$M41=3,1,0)</f>
        <v>0</v>
      </c>
      <c r="R41">
        <f>IF(sf.12.scoring.clean!$M41=4,1,0)</f>
        <v>0</v>
      </c>
      <c r="S41">
        <f>IF(sf.12.scoring.clean!$N41=1,1,0)</f>
        <v>0</v>
      </c>
      <c r="T41">
        <f>IF(sf.12.scoring.clean!$N41=2,1,0)</f>
        <v>0</v>
      </c>
      <c r="U41">
        <f>IF(sf.12.scoring.clean!$N41=3,1,0)</f>
        <v>0</v>
      </c>
      <c r="V41">
        <f>IF(sf.12.scoring.clean!$N41=4,1,0)</f>
        <v>0</v>
      </c>
      <c r="W41">
        <f>IF(sf.12.scoring.clean!$O41=1,1,0)</f>
        <v>0</v>
      </c>
      <c r="X41">
        <f>IF(sf.12.scoring.clean!$O41=2,1,0)</f>
        <v>0</v>
      </c>
      <c r="Y41">
        <f>IF(sf.12.scoring.clean!$O41=3,1,0)</f>
        <v>0</v>
      </c>
      <c r="Z41">
        <f>IF(sf.12.scoring.clean!$O41=4,1,0)</f>
        <v>0</v>
      </c>
      <c r="AA41">
        <f>IF(sf.12.scoring.clean!$P41=1,1,0)</f>
        <v>0</v>
      </c>
      <c r="AB41">
        <f>IF(sf.12.scoring.clean!$P41=2,1,0)</f>
        <v>0</v>
      </c>
      <c r="AC41">
        <f>IF(sf.12.scoring.clean!$P41=3,1,0)</f>
        <v>0</v>
      </c>
      <c r="AD41">
        <f>IF(sf.12.scoring.clean!$P41=4,1,0)</f>
        <v>0</v>
      </c>
      <c r="AE41">
        <f>IF(sf.12.scoring.clean!$P41=5,1,0)</f>
        <v>0</v>
      </c>
      <c r="AF41">
        <f>IF(sf.12.scoring.clean!$Q41=1,1,0)</f>
        <v>0</v>
      </c>
      <c r="AG41">
        <f>IF(sf.12.scoring.clean!$Q41=2,1,0)</f>
        <v>0</v>
      </c>
      <c r="AH41">
        <f>IF(sf.12.scoring.clean!$Q41=3,1,0)</f>
        <v>0</v>
      </c>
      <c r="AI41">
        <f>IF(sf.12.scoring.clean!$Q41=4,1,0)</f>
        <v>0</v>
      </c>
      <c r="AJ41">
        <f>IF(sf.12.scoring.clean!$Q41=5,1,0)</f>
        <v>0</v>
      </c>
    </row>
    <row r="42" spans="1:36" x14ac:dyDescent="0.2">
      <c r="A42" s="1">
        <v>41</v>
      </c>
      <c r="B42">
        <f>IF(sf.12.scoring.clean!$C42=1,1,0)</f>
        <v>0</v>
      </c>
      <c r="C42">
        <f>IF(sf.12.scoring.clean!$C42=2,1,0)</f>
        <v>0</v>
      </c>
      <c r="D42">
        <f>IF(sf.12.scoring.clean!$D42=1,1,0)</f>
        <v>0</v>
      </c>
      <c r="E42">
        <f>IF(sf.12.scoring.clean!$D42=2,1,0)</f>
        <v>0</v>
      </c>
      <c r="F42">
        <f>IF(sf.12.scoring.clean!E42=1,1,0)</f>
        <v>0</v>
      </c>
      <c r="G42">
        <f>IF(sf.12.scoring.clean!F42=1,1,0)</f>
        <v>0</v>
      </c>
      <c r="H42">
        <f>IF(sf.12.scoring.clean!G42=1,1,0)</f>
        <v>0</v>
      </c>
      <c r="I42">
        <f>IF(sf.12.scoring.clean!H42=1,1,0)</f>
        <v>0</v>
      </c>
      <c r="J42">
        <f>IF(sf.12.scoring.clean!$L42=1,1,0)</f>
        <v>0</v>
      </c>
      <c r="K42">
        <f>IF(sf.12.scoring.clean!$L42=2,1,0)</f>
        <v>0</v>
      </c>
      <c r="L42">
        <f>IF(sf.12.scoring.clean!$L42=3,1,0)</f>
        <v>0</v>
      </c>
      <c r="M42">
        <f>IF(sf.12.scoring.clean!$L42=4,1,0)</f>
        <v>0</v>
      </c>
      <c r="N42">
        <f>IF(sf.12.scoring.clean!$L42=5,1,0)</f>
        <v>0</v>
      </c>
      <c r="O42">
        <f>IF(sf.12.scoring.clean!$M42=1,1,0)</f>
        <v>0</v>
      </c>
      <c r="P42">
        <f>IF(sf.12.scoring.clean!$M42=2,1,0)</f>
        <v>0</v>
      </c>
      <c r="Q42">
        <f>IF(sf.12.scoring.clean!$M42=3,1,0)</f>
        <v>0</v>
      </c>
      <c r="R42">
        <f>IF(sf.12.scoring.clean!$M42=4,1,0)</f>
        <v>0</v>
      </c>
      <c r="S42">
        <f>IF(sf.12.scoring.clean!$N42=1,1,0)</f>
        <v>0</v>
      </c>
      <c r="T42">
        <f>IF(sf.12.scoring.clean!$N42=2,1,0)</f>
        <v>0</v>
      </c>
      <c r="U42">
        <f>IF(sf.12.scoring.clean!$N42=3,1,0)</f>
        <v>0</v>
      </c>
      <c r="V42">
        <f>IF(sf.12.scoring.clean!$N42=4,1,0)</f>
        <v>0</v>
      </c>
      <c r="W42">
        <f>IF(sf.12.scoring.clean!$O42=1,1,0)</f>
        <v>0</v>
      </c>
      <c r="X42">
        <f>IF(sf.12.scoring.clean!$O42=2,1,0)</f>
        <v>0</v>
      </c>
      <c r="Y42">
        <f>IF(sf.12.scoring.clean!$O42=3,1,0)</f>
        <v>0</v>
      </c>
      <c r="Z42">
        <f>IF(sf.12.scoring.clean!$O42=4,1,0)</f>
        <v>0</v>
      </c>
      <c r="AA42">
        <f>IF(sf.12.scoring.clean!$P42=1,1,0)</f>
        <v>0</v>
      </c>
      <c r="AB42">
        <f>IF(sf.12.scoring.clean!$P42=2,1,0)</f>
        <v>0</v>
      </c>
      <c r="AC42">
        <f>IF(sf.12.scoring.clean!$P42=3,1,0)</f>
        <v>0</v>
      </c>
      <c r="AD42">
        <f>IF(sf.12.scoring.clean!$P42=4,1,0)</f>
        <v>0</v>
      </c>
      <c r="AE42">
        <f>IF(sf.12.scoring.clean!$P42=5,1,0)</f>
        <v>0</v>
      </c>
      <c r="AF42">
        <f>IF(sf.12.scoring.clean!$Q42=1,1,0)</f>
        <v>0</v>
      </c>
      <c r="AG42">
        <f>IF(sf.12.scoring.clean!$Q42=2,1,0)</f>
        <v>0</v>
      </c>
      <c r="AH42">
        <f>IF(sf.12.scoring.clean!$Q42=3,1,0)</f>
        <v>0</v>
      </c>
      <c r="AI42">
        <f>IF(sf.12.scoring.clean!$Q42=4,1,0)</f>
        <v>0</v>
      </c>
      <c r="AJ42">
        <f>IF(sf.12.scoring.clean!$Q42=5,1,0)</f>
        <v>0</v>
      </c>
    </row>
    <row r="43" spans="1:36" x14ac:dyDescent="0.2">
      <c r="A43" s="1">
        <v>42</v>
      </c>
      <c r="B43">
        <f>IF(sf.12.scoring.clean!$C43=1,1,0)</f>
        <v>0</v>
      </c>
      <c r="C43">
        <f>IF(sf.12.scoring.clean!$C43=2,1,0)</f>
        <v>0</v>
      </c>
      <c r="D43">
        <f>IF(sf.12.scoring.clean!$D43=1,1,0)</f>
        <v>0</v>
      </c>
      <c r="E43">
        <f>IF(sf.12.scoring.clean!$D43=2,1,0)</f>
        <v>0</v>
      </c>
      <c r="F43">
        <f>IF(sf.12.scoring.clean!E43=1,1,0)</f>
        <v>0</v>
      </c>
      <c r="G43">
        <f>IF(sf.12.scoring.clean!F43=1,1,0)</f>
        <v>0</v>
      </c>
      <c r="H43">
        <f>IF(sf.12.scoring.clean!G43=1,1,0)</f>
        <v>0</v>
      </c>
      <c r="I43">
        <f>IF(sf.12.scoring.clean!H43=1,1,0)</f>
        <v>0</v>
      </c>
      <c r="J43">
        <f>IF(sf.12.scoring.clean!$L43=1,1,0)</f>
        <v>0</v>
      </c>
      <c r="K43">
        <f>IF(sf.12.scoring.clean!$L43=2,1,0)</f>
        <v>0</v>
      </c>
      <c r="L43">
        <f>IF(sf.12.scoring.clean!$L43=3,1,0)</f>
        <v>0</v>
      </c>
      <c r="M43">
        <f>IF(sf.12.scoring.clean!$L43=4,1,0)</f>
        <v>0</v>
      </c>
      <c r="N43">
        <f>IF(sf.12.scoring.clean!$L43=5,1,0)</f>
        <v>0</v>
      </c>
      <c r="O43">
        <f>IF(sf.12.scoring.clean!$M43=1,1,0)</f>
        <v>0</v>
      </c>
      <c r="P43">
        <f>IF(sf.12.scoring.clean!$M43=2,1,0)</f>
        <v>0</v>
      </c>
      <c r="Q43">
        <f>IF(sf.12.scoring.clean!$M43=3,1,0)</f>
        <v>0</v>
      </c>
      <c r="R43">
        <f>IF(sf.12.scoring.clean!$M43=4,1,0)</f>
        <v>0</v>
      </c>
      <c r="S43">
        <f>IF(sf.12.scoring.clean!$N43=1,1,0)</f>
        <v>0</v>
      </c>
      <c r="T43">
        <f>IF(sf.12.scoring.clean!$N43=2,1,0)</f>
        <v>0</v>
      </c>
      <c r="U43">
        <f>IF(sf.12.scoring.clean!$N43=3,1,0)</f>
        <v>0</v>
      </c>
      <c r="V43">
        <f>IF(sf.12.scoring.clean!$N43=4,1,0)</f>
        <v>0</v>
      </c>
      <c r="W43">
        <f>IF(sf.12.scoring.clean!$O43=1,1,0)</f>
        <v>0</v>
      </c>
      <c r="X43">
        <f>IF(sf.12.scoring.clean!$O43=2,1,0)</f>
        <v>0</v>
      </c>
      <c r="Y43">
        <f>IF(sf.12.scoring.clean!$O43=3,1,0)</f>
        <v>0</v>
      </c>
      <c r="Z43">
        <f>IF(sf.12.scoring.clean!$O43=4,1,0)</f>
        <v>0</v>
      </c>
      <c r="AA43">
        <f>IF(sf.12.scoring.clean!$P43=1,1,0)</f>
        <v>0</v>
      </c>
      <c r="AB43">
        <f>IF(sf.12.scoring.clean!$P43=2,1,0)</f>
        <v>0</v>
      </c>
      <c r="AC43">
        <f>IF(sf.12.scoring.clean!$P43=3,1,0)</f>
        <v>0</v>
      </c>
      <c r="AD43">
        <f>IF(sf.12.scoring.clean!$P43=4,1,0)</f>
        <v>0</v>
      </c>
      <c r="AE43">
        <f>IF(sf.12.scoring.clean!$P43=5,1,0)</f>
        <v>0</v>
      </c>
      <c r="AF43">
        <f>IF(sf.12.scoring.clean!$Q43=1,1,0)</f>
        <v>0</v>
      </c>
      <c r="AG43">
        <f>IF(sf.12.scoring.clean!$Q43=2,1,0)</f>
        <v>0</v>
      </c>
      <c r="AH43">
        <f>IF(sf.12.scoring.clean!$Q43=3,1,0)</f>
        <v>0</v>
      </c>
      <c r="AI43">
        <f>IF(sf.12.scoring.clean!$Q43=4,1,0)</f>
        <v>0</v>
      </c>
      <c r="AJ43">
        <f>IF(sf.12.scoring.clean!$Q43=5,1,0)</f>
        <v>0</v>
      </c>
    </row>
    <row r="44" spans="1:36" x14ac:dyDescent="0.2">
      <c r="A44" s="1">
        <v>43</v>
      </c>
      <c r="B44">
        <f>IF(sf.12.scoring.clean!$C44=1,1,0)</f>
        <v>0</v>
      </c>
      <c r="C44">
        <f>IF(sf.12.scoring.clean!$C44=2,1,0)</f>
        <v>0</v>
      </c>
      <c r="D44">
        <f>IF(sf.12.scoring.clean!$D44=1,1,0)</f>
        <v>0</v>
      </c>
      <c r="E44">
        <f>IF(sf.12.scoring.clean!$D44=2,1,0)</f>
        <v>0</v>
      </c>
      <c r="F44">
        <f>IF(sf.12.scoring.clean!E44=1,1,0)</f>
        <v>0</v>
      </c>
      <c r="G44">
        <f>IF(sf.12.scoring.clean!F44=1,1,0)</f>
        <v>0</v>
      </c>
      <c r="H44">
        <f>IF(sf.12.scoring.clean!G44=1,1,0)</f>
        <v>0</v>
      </c>
      <c r="I44">
        <f>IF(sf.12.scoring.clean!H44=1,1,0)</f>
        <v>0</v>
      </c>
      <c r="J44">
        <f>IF(sf.12.scoring.clean!$L44=1,1,0)</f>
        <v>0</v>
      </c>
      <c r="K44">
        <f>IF(sf.12.scoring.clean!$L44=2,1,0)</f>
        <v>0</v>
      </c>
      <c r="L44">
        <f>IF(sf.12.scoring.clean!$L44=3,1,0)</f>
        <v>0</v>
      </c>
      <c r="M44">
        <f>IF(sf.12.scoring.clean!$L44=4,1,0)</f>
        <v>0</v>
      </c>
      <c r="N44">
        <f>IF(sf.12.scoring.clean!$L44=5,1,0)</f>
        <v>0</v>
      </c>
      <c r="O44">
        <f>IF(sf.12.scoring.clean!$M44=1,1,0)</f>
        <v>0</v>
      </c>
      <c r="P44">
        <f>IF(sf.12.scoring.clean!$M44=2,1,0)</f>
        <v>0</v>
      </c>
      <c r="Q44">
        <f>IF(sf.12.scoring.clean!$M44=3,1,0)</f>
        <v>0</v>
      </c>
      <c r="R44">
        <f>IF(sf.12.scoring.clean!$M44=4,1,0)</f>
        <v>0</v>
      </c>
      <c r="S44">
        <f>IF(sf.12.scoring.clean!$N44=1,1,0)</f>
        <v>0</v>
      </c>
      <c r="T44">
        <f>IF(sf.12.scoring.clean!$N44=2,1,0)</f>
        <v>0</v>
      </c>
      <c r="U44">
        <f>IF(sf.12.scoring.clean!$N44=3,1,0)</f>
        <v>0</v>
      </c>
      <c r="V44">
        <f>IF(sf.12.scoring.clean!$N44=4,1,0)</f>
        <v>0</v>
      </c>
      <c r="W44">
        <f>IF(sf.12.scoring.clean!$O44=1,1,0)</f>
        <v>0</v>
      </c>
      <c r="X44">
        <f>IF(sf.12.scoring.clean!$O44=2,1,0)</f>
        <v>0</v>
      </c>
      <c r="Y44">
        <f>IF(sf.12.scoring.clean!$O44=3,1,0)</f>
        <v>0</v>
      </c>
      <c r="Z44">
        <f>IF(sf.12.scoring.clean!$O44=4,1,0)</f>
        <v>0</v>
      </c>
      <c r="AA44">
        <f>IF(sf.12.scoring.clean!$P44=1,1,0)</f>
        <v>0</v>
      </c>
      <c r="AB44">
        <f>IF(sf.12.scoring.clean!$P44=2,1,0)</f>
        <v>0</v>
      </c>
      <c r="AC44">
        <f>IF(sf.12.scoring.clean!$P44=3,1,0)</f>
        <v>0</v>
      </c>
      <c r="AD44">
        <f>IF(sf.12.scoring.clean!$P44=4,1,0)</f>
        <v>0</v>
      </c>
      <c r="AE44">
        <f>IF(sf.12.scoring.clean!$P44=5,1,0)</f>
        <v>0</v>
      </c>
      <c r="AF44">
        <f>IF(sf.12.scoring.clean!$Q44=1,1,0)</f>
        <v>0</v>
      </c>
      <c r="AG44">
        <f>IF(sf.12.scoring.clean!$Q44=2,1,0)</f>
        <v>0</v>
      </c>
      <c r="AH44">
        <f>IF(sf.12.scoring.clean!$Q44=3,1,0)</f>
        <v>0</v>
      </c>
      <c r="AI44">
        <f>IF(sf.12.scoring.clean!$Q44=4,1,0)</f>
        <v>0</v>
      </c>
      <c r="AJ44">
        <f>IF(sf.12.scoring.clean!$Q44=5,1,0)</f>
        <v>0</v>
      </c>
    </row>
    <row r="45" spans="1:36" x14ac:dyDescent="0.2">
      <c r="A45" s="1">
        <v>44</v>
      </c>
      <c r="B45">
        <f>IF(sf.12.scoring.clean!$C45=1,1,0)</f>
        <v>0</v>
      </c>
      <c r="C45">
        <f>IF(sf.12.scoring.clean!$C45=2,1,0)</f>
        <v>0</v>
      </c>
      <c r="D45">
        <f>IF(sf.12.scoring.clean!$D45=1,1,0)</f>
        <v>0</v>
      </c>
      <c r="E45">
        <f>IF(sf.12.scoring.clean!$D45=2,1,0)</f>
        <v>0</v>
      </c>
      <c r="F45">
        <f>IF(sf.12.scoring.clean!E45=1,1,0)</f>
        <v>0</v>
      </c>
      <c r="G45">
        <f>IF(sf.12.scoring.clean!F45=1,1,0)</f>
        <v>0</v>
      </c>
      <c r="H45">
        <f>IF(sf.12.scoring.clean!G45=1,1,0)</f>
        <v>0</v>
      </c>
      <c r="I45">
        <f>IF(sf.12.scoring.clean!H45=1,1,0)</f>
        <v>0</v>
      </c>
      <c r="J45">
        <f>IF(sf.12.scoring.clean!$L45=1,1,0)</f>
        <v>0</v>
      </c>
      <c r="K45">
        <f>IF(sf.12.scoring.clean!$L45=2,1,0)</f>
        <v>0</v>
      </c>
      <c r="L45">
        <f>IF(sf.12.scoring.clean!$L45=3,1,0)</f>
        <v>0</v>
      </c>
      <c r="M45">
        <f>IF(sf.12.scoring.clean!$L45=4,1,0)</f>
        <v>0</v>
      </c>
      <c r="N45">
        <f>IF(sf.12.scoring.clean!$L45=5,1,0)</f>
        <v>0</v>
      </c>
      <c r="O45">
        <f>IF(sf.12.scoring.clean!$M45=1,1,0)</f>
        <v>0</v>
      </c>
      <c r="P45">
        <f>IF(sf.12.scoring.clean!$M45=2,1,0)</f>
        <v>0</v>
      </c>
      <c r="Q45">
        <f>IF(sf.12.scoring.clean!$M45=3,1,0)</f>
        <v>0</v>
      </c>
      <c r="R45">
        <f>IF(sf.12.scoring.clean!$M45=4,1,0)</f>
        <v>0</v>
      </c>
      <c r="S45">
        <f>IF(sf.12.scoring.clean!$N45=1,1,0)</f>
        <v>0</v>
      </c>
      <c r="T45">
        <f>IF(sf.12.scoring.clean!$N45=2,1,0)</f>
        <v>0</v>
      </c>
      <c r="U45">
        <f>IF(sf.12.scoring.clean!$N45=3,1,0)</f>
        <v>0</v>
      </c>
      <c r="V45">
        <f>IF(sf.12.scoring.clean!$N45=4,1,0)</f>
        <v>0</v>
      </c>
      <c r="W45">
        <f>IF(sf.12.scoring.clean!$O45=1,1,0)</f>
        <v>0</v>
      </c>
      <c r="X45">
        <f>IF(sf.12.scoring.clean!$O45=2,1,0)</f>
        <v>0</v>
      </c>
      <c r="Y45">
        <f>IF(sf.12.scoring.clean!$O45=3,1,0)</f>
        <v>0</v>
      </c>
      <c r="Z45">
        <f>IF(sf.12.scoring.clean!$O45=4,1,0)</f>
        <v>0</v>
      </c>
      <c r="AA45">
        <f>IF(sf.12.scoring.clean!$P45=1,1,0)</f>
        <v>0</v>
      </c>
      <c r="AB45">
        <f>IF(sf.12.scoring.clean!$P45=2,1,0)</f>
        <v>0</v>
      </c>
      <c r="AC45">
        <f>IF(sf.12.scoring.clean!$P45=3,1,0)</f>
        <v>0</v>
      </c>
      <c r="AD45">
        <f>IF(sf.12.scoring.clean!$P45=4,1,0)</f>
        <v>0</v>
      </c>
      <c r="AE45">
        <f>IF(sf.12.scoring.clean!$P45=5,1,0)</f>
        <v>0</v>
      </c>
      <c r="AF45">
        <f>IF(sf.12.scoring.clean!$Q45=1,1,0)</f>
        <v>0</v>
      </c>
      <c r="AG45">
        <f>IF(sf.12.scoring.clean!$Q45=2,1,0)</f>
        <v>0</v>
      </c>
      <c r="AH45">
        <f>IF(sf.12.scoring.clean!$Q45=3,1,0)</f>
        <v>0</v>
      </c>
      <c r="AI45">
        <f>IF(sf.12.scoring.clean!$Q45=4,1,0)</f>
        <v>0</v>
      </c>
      <c r="AJ45">
        <f>IF(sf.12.scoring.clean!$Q45=5,1,0)</f>
        <v>0</v>
      </c>
    </row>
    <row r="46" spans="1:36" x14ac:dyDescent="0.2">
      <c r="A46" s="1">
        <v>45</v>
      </c>
      <c r="B46">
        <f>IF(sf.12.scoring.clean!$C46=1,1,0)</f>
        <v>0</v>
      </c>
      <c r="C46">
        <f>IF(sf.12.scoring.clean!$C46=2,1,0)</f>
        <v>0</v>
      </c>
      <c r="D46">
        <f>IF(sf.12.scoring.clean!$D46=1,1,0)</f>
        <v>0</v>
      </c>
      <c r="E46">
        <f>IF(sf.12.scoring.clean!$D46=2,1,0)</f>
        <v>0</v>
      </c>
      <c r="F46">
        <f>IF(sf.12.scoring.clean!E46=1,1,0)</f>
        <v>0</v>
      </c>
      <c r="G46">
        <f>IF(sf.12.scoring.clean!F46=1,1,0)</f>
        <v>0</v>
      </c>
      <c r="H46">
        <f>IF(sf.12.scoring.clean!G46=1,1,0)</f>
        <v>0</v>
      </c>
      <c r="I46">
        <f>IF(sf.12.scoring.clean!H46=1,1,0)</f>
        <v>0</v>
      </c>
      <c r="J46">
        <f>IF(sf.12.scoring.clean!$L46=1,1,0)</f>
        <v>0</v>
      </c>
      <c r="K46">
        <f>IF(sf.12.scoring.clean!$L46=2,1,0)</f>
        <v>0</v>
      </c>
      <c r="L46">
        <f>IF(sf.12.scoring.clean!$L46=3,1,0)</f>
        <v>0</v>
      </c>
      <c r="M46">
        <f>IF(sf.12.scoring.clean!$L46=4,1,0)</f>
        <v>0</v>
      </c>
      <c r="N46">
        <f>IF(sf.12.scoring.clean!$L46=5,1,0)</f>
        <v>0</v>
      </c>
      <c r="O46">
        <f>IF(sf.12.scoring.clean!$M46=1,1,0)</f>
        <v>0</v>
      </c>
      <c r="P46">
        <f>IF(sf.12.scoring.clean!$M46=2,1,0)</f>
        <v>0</v>
      </c>
      <c r="Q46">
        <f>IF(sf.12.scoring.clean!$M46=3,1,0)</f>
        <v>0</v>
      </c>
      <c r="R46">
        <f>IF(sf.12.scoring.clean!$M46=4,1,0)</f>
        <v>0</v>
      </c>
      <c r="S46">
        <f>IF(sf.12.scoring.clean!$N46=1,1,0)</f>
        <v>0</v>
      </c>
      <c r="T46">
        <f>IF(sf.12.scoring.clean!$N46=2,1,0)</f>
        <v>0</v>
      </c>
      <c r="U46">
        <f>IF(sf.12.scoring.clean!$N46=3,1,0)</f>
        <v>0</v>
      </c>
      <c r="V46">
        <f>IF(sf.12.scoring.clean!$N46=4,1,0)</f>
        <v>0</v>
      </c>
      <c r="W46">
        <f>IF(sf.12.scoring.clean!$O46=1,1,0)</f>
        <v>0</v>
      </c>
      <c r="X46">
        <f>IF(sf.12.scoring.clean!$O46=2,1,0)</f>
        <v>0</v>
      </c>
      <c r="Y46">
        <f>IF(sf.12.scoring.clean!$O46=3,1,0)</f>
        <v>0</v>
      </c>
      <c r="Z46">
        <f>IF(sf.12.scoring.clean!$O46=4,1,0)</f>
        <v>0</v>
      </c>
      <c r="AA46">
        <f>IF(sf.12.scoring.clean!$P46=1,1,0)</f>
        <v>0</v>
      </c>
      <c r="AB46">
        <f>IF(sf.12.scoring.clean!$P46=2,1,0)</f>
        <v>0</v>
      </c>
      <c r="AC46">
        <f>IF(sf.12.scoring.clean!$P46=3,1,0)</f>
        <v>0</v>
      </c>
      <c r="AD46">
        <f>IF(sf.12.scoring.clean!$P46=4,1,0)</f>
        <v>0</v>
      </c>
      <c r="AE46">
        <f>IF(sf.12.scoring.clean!$P46=5,1,0)</f>
        <v>0</v>
      </c>
      <c r="AF46">
        <f>IF(sf.12.scoring.clean!$Q46=1,1,0)</f>
        <v>0</v>
      </c>
      <c r="AG46">
        <f>IF(sf.12.scoring.clean!$Q46=2,1,0)</f>
        <v>0</v>
      </c>
      <c r="AH46">
        <f>IF(sf.12.scoring.clean!$Q46=3,1,0)</f>
        <v>0</v>
      </c>
      <c r="AI46">
        <f>IF(sf.12.scoring.clean!$Q46=4,1,0)</f>
        <v>0</v>
      </c>
      <c r="AJ46">
        <f>IF(sf.12.scoring.clean!$Q46=5,1,0)</f>
        <v>0</v>
      </c>
    </row>
    <row r="47" spans="1:36" x14ac:dyDescent="0.2">
      <c r="A47" s="1">
        <v>46</v>
      </c>
      <c r="B47">
        <f>IF(sf.12.scoring.clean!$C47=1,1,0)</f>
        <v>0</v>
      </c>
      <c r="C47">
        <f>IF(sf.12.scoring.clean!$C47=2,1,0)</f>
        <v>0</v>
      </c>
      <c r="D47">
        <f>IF(sf.12.scoring.clean!$D47=1,1,0)</f>
        <v>0</v>
      </c>
      <c r="E47">
        <f>IF(sf.12.scoring.clean!$D47=2,1,0)</f>
        <v>0</v>
      </c>
      <c r="F47">
        <f>IF(sf.12.scoring.clean!E47=1,1,0)</f>
        <v>0</v>
      </c>
      <c r="G47">
        <f>IF(sf.12.scoring.clean!F47=1,1,0)</f>
        <v>0</v>
      </c>
      <c r="H47">
        <f>IF(sf.12.scoring.clean!G47=1,1,0)</f>
        <v>0</v>
      </c>
      <c r="I47">
        <f>IF(sf.12.scoring.clean!H47=1,1,0)</f>
        <v>0</v>
      </c>
      <c r="J47">
        <f>IF(sf.12.scoring.clean!$L47=1,1,0)</f>
        <v>0</v>
      </c>
      <c r="K47">
        <f>IF(sf.12.scoring.clean!$L47=2,1,0)</f>
        <v>0</v>
      </c>
      <c r="L47">
        <f>IF(sf.12.scoring.clean!$L47=3,1,0)</f>
        <v>0</v>
      </c>
      <c r="M47">
        <f>IF(sf.12.scoring.clean!$L47=4,1,0)</f>
        <v>0</v>
      </c>
      <c r="N47">
        <f>IF(sf.12.scoring.clean!$L47=5,1,0)</f>
        <v>0</v>
      </c>
      <c r="O47">
        <f>IF(sf.12.scoring.clean!$M47=1,1,0)</f>
        <v>0</v>
      </c>
      <c r="P47">
        <f>IF(sf.12.scoring.clean!$M47=2,1,0)</f>
        <v>0</v>
      </c>
      <c r="Q47">
        <f>IF(sf.12.scoring.clean!$M47=3,1,0)</f>
        <v>0</v>
      </c>
      <c r="R47">
        <f>IF(sf.12.scoring.clean!$M47=4,1,0)</f>
        <v>0</v>
      </c>
      <c r="S47">
        <f>IF(sf.12.scoring.clean!$N47=1,1,0)</f>
        <v>0</v>
      </c>
      <c r="T47">
        <f>IF(sf.12.scoring.clean!$N47=2,1,0)</f>
        <v>0</v>
      </c>
      <c r="U47">
        <f>IF(sf.12.scoring.clean!$N47=3,1,0)</f>
        <v>0</v>
      </c>
      <c r="V47">
        <f>IF(sf.12.scoring.clean!$N47=4,1,0)</f>
        <v>0</v>
      </c>
      <c r="W47">
        <f>IF(sf.12.scoring.clean!$O47=1,1,0)</f>
        <v>0</v>
      </c>
      <c r="X47">
        <f>IF(sf.12.scoring.clean!$O47=2,1,0)</f>
        <v>0</v>
      </c>
      <c r="Y47">
        <f>IF(sf.12.scoring.clean!$O47=3,1,0)</f>
        <v>0</v>
      </c>
      <c r="Z47">
        <f>IF(sf.12.scoring.clean!$O47=4,1,0)</f>
        <v>0</v>
      </c>
      <c r="AA47">
        <f>IF(sf.12.scoring.clean!$P47=1,1,0)</f>
        <v>0</v>
      </c>
      <c r="AB47">
        <f>IF(sf.12.scoring.clean!$P47=2,1,0)</f>
        <v>0</v>
      </c>
      <c r="AC47">
        <f>IF(sf.12.scoring.clean!$P47=3,1,0)</f>
        <v>0</v>
      </c>
      <c r="AD47">
        <f>IF(sf.12.scoring.clean!$P47=4,1,0)</f>
        <v>0</v>
      </c>
      <c r="AE47">
        <f>IF(sf.12.scoring.clean!$P47=5,1,0)</f>
        <v>0</v>
      </c>
      <c r="AF47">
        <f>IF(sf.12.scoring.clean!$Q47=1,1,0)</f>
        <v>0</v>
      </c>
      <c r="AG47">
        <f>IF(sf.12.scoring.clean!$Q47=2,1,0)</f>
        <v>0</v>
      </c>
      <c r="AH47">
        <f>IF(sf.12.scoring.clean!$Q47=3,1,0)</f>
        <v>0</v>
      </c>
      <c r="AI47">
        <f>IF(sf.12.scoring.clean!$Q47=4,1,0)</f>
        <v>0</v>
      </c>
      <c r="AJ47">
        <f>IF(sf.12.scoring.clean!$Q47=5,1,0)</f>
        <v>0</v>
      </c>
    </row>
    <row r="48" spans="1:36" x14ac:dyDescent="0.2">
      <c r="A48" s="1">
        <v>47</v>
      </c>
      <c r="B48">
        <f>IF(sf.12.scoring.clean!$C48=1,1,0)</f>
        <v>0</v>
      </c>
      <c r="C48">
        <f>IF(sf.12.scoring.clean!$C48=2,1,0)</f>
        <v>0</v>
      </c>
      <c r="D48">
        <f>IF(sf.12.scoring.clean!$D48=1,1,0)</f>
        <v>0</v>
      </c>
      <c r="E48">
        <f>IF(sf.12.scoring.clean!$D48=2,1,0)</f>
        <v>0</v>
      </c>
      <c r="F48">
        <f>IF(sf.12.scoring.clean!E48=1,1,0)</f>
        <v>0</v>
      </c>
      <c r="G48">
        <f>IF(sf.12.scoring.clean!F48=1,1,0)</f>
        <v>0</v>
      </c>
      <c r="H48">
        <f>IF(sf.12.scoring.clean!G48=1,1,0)</f>
        <v>0</v>
      </c>
      <c r="I48">
        <f>IF(sf.12.scoring.clean!H48=1,1,0)</f>
        <v>0</v>
      </c>
      <c r="J48">
        <f>IF(sf.12.scoring.clean!$L48=1,1,0)</f>
        <v>0</v>
      </c>
      <c r="K48">
        <f>IF(sf.12.scoring.clean!$L48=2,1,0)</f>
        <v>0</v>
      </c>
      <c r="L48">
        <f>IF(sf.12.scoring.clean!$L48=3,1,0)</f>
        <v>0</v>
      </c>
      <c r="M48">
        <f>IF(sf.12.scoring.clean!$L48=4,1,0)</f>
        <v>0</v>
      </c>
      <c r="N48">
        <f>IF(sf.12.scoring.clean!$L48=5,1,0)</f>
        <v>0</v>
      </c>
      <c r="O48">
        <f>IF(sf.12.scoring.clean!$M48=1,1,0)</f>
        <v>0</v>
      </c>
      <c r="P48">
        <f>IF(sf.12.scoring.clean!$M48=2,1,0)</f>
        <v>0</v>
      </c>
      <c r="Q48">
        <f>IF(sf.12.scoring.clean!$M48=3,1,0)</f>
        <v>0</v>
      </c>
      <c r="R48">
        <f>IF(sf.12.scoring.clean!$M48=4,1,0)</f>
        <v>0</v>
      </c>
      <c r="S48">
        <f>IF(sf.12.scoring.clean!$N48=1,1,0)</f>
        <v>0</v>
      </c>
      <c r="T48">
        <f>IF(sf.12.scoring.clean!$N48=2,1,0)</f>
        <v>0</v>
      </c>
      <c r="U48">
        <f>IF(sf.12.scoring.clean!$N48=3,1,0)</f>
        <v>0</v>
      </c>
      <c r="V48">
        <f>IF(sf.12.scoring.clean!$N48=4,1,0)</f>
        <v>0</v>
      </c>
      <c r="W48">
        <f>IF(sf.12.scoring.clean!$O48=1,1,0)</f>
        <v>0</v>
      </c>
      <c r="X48">
        <f>IF(sf.12.scoring.clean!$O48=2,1,0)</f>
        <v>0</v>
      </c>
      <c r="Y48">
        <f>IF(sf.12.scoring.clean!$O48=3,1,0)</f>
        <v>0</v>
      </c>
      <c r="Z48">
        <f>IF(sf.12.scoring.clean!$O48=4,1,0)</f>
        <v>0</v>
      </c>
      <c r="AA48">
        <f>IF(sf.12.scoring.clean!$P48=1,1,0)</f>
        <v>0</v>
      </c>
      <c r="AB48">
        <f>IF(sf.12.scoring.clean!$P48=2,1,0)</f>
        <v>0</v>
      </c>
      <c r="AC48">
        <f>IF(sf.12.scoring.clean!$P48=3,1,0)</f>
        <v>0</v>
      </c>
      <c r="AD48">
        <f>IF(sf.12.scoring.clean!$P48=4,1,0)</f>
        <v>0</v>
      </c>
      <c r="AE48">
        <f>IF(sf.12.scoring.clean!$P48=5,1,0)</f>
        <v>0</v>
      </c>
      <c r="AF48">
        <f>IF(sf.12.scoring.clean!$Q48=1,1,0)</f>
        <v>0</v>
      </c>
      <c r="AG48">
        <f>IF(sf.12.scoring.clean!$Q48=2,1,0)</f>
        <v>0</v>
      </c>
      <c r="AH48">
        <f>IF(sf.12.scoring.clean!$Q48=3,1,0)</f>
        <v>0</v>
      </c>
      <c r="AI48">
        <f>IF(sf.12.scoring.clean!$Q48=4,1,0)</f>
        <v>0</v>
      </c>
      <c r="AJ48">
        <f>IF(sf.12.scoring.clean!$Q48=5,1,0)</f>
        <v>0</v>
      </c>
    </row>
    <row r="49" spans="1:36" x14ac:dyDescent="0.2">
      <c r="A49" s="1">
        <v>48</v>
      </c>
      <c r="B49">
        <f>IF(sf.12.scoring.clean!$C49=1,1,0)</f>
        <v>0</v>
      </c>
      <c r="C49">
        <f>IF(sf.12.scoring.clean!$C49=2,1,0)</f>
        <v>0</v>
      </c>
      <c r="D49">
        <f>IF(sf.12.scoring.clean!$D49=1,1,0)</f>
        <v>0</v>
      </c>
      <c r="E49">
        <f>IF(sf.12.scoring.clean!$D49=2,1,0)</f>
        <v>0</v>
      </c>
      <c r="F49">
        <f>IF(sf.12.scoring.clean!E49=1,1,0)</f>
        <v>0</v>
      </c>
      <c r="G49">
        <f>IF(sf.12.scoring.clean!F49=1,1,0)</f>
        <v>0</v>
      </c>
      <c r="H49">
        <f>IF(sf.12.scoring.clean!G49=1,1,0)</f>
        <v>0</v>
      </c>
      <c r="I49">
        <f>IF(sf.12.scoring.clean!H49=1,1,0)</f>
        <v>0</v>
      </c>
      <c r="J49">
        <f>IF(sf.12.scoring.clean!$L49=1,1,0)</f>
        <v>0</v>
      </c>
      <c r="K49">
        <f>IF(sf.12.scoring.clean!$L49=2,1,0)</f>
        <v>0</v>
      </c>
      <c r="L49">
        <f>IF(sf.12.scoring.clean!$L49=3,1,0)</f>
        <v>0</v>
      </c>
      <c r="M49">
        <f>IF(sf.12.scoring.clean!$L49=4,1,0)</f>
        <v>0</v>
      </c>
      <c r="N49">
        <f>IF(sf.12.scoring.clean!$L49=5,1,0)</f>
        <v>0</v>
      </c>
      <c r="O49">
        <f>IF(sf.12.scoring.clean!$M49=1,1,0)</f>
        <v>0</v>
      </c>
      <c r="P49">
        <f>IF(sf.12.scoring.clean!$M49=2,1,0)</f>
        <v>0</v>
      </c>
      <c r="Q49">
        <f>IF(sf.12.scoring.clean!$M49=3,1,0)</f>
        <v>0</v>
      </c>
      <c r="R49">
        <f>IF(sf.12.scoring.clean!$M49=4,1,0)</f>
        <v>0</v>
      </c>
      <c r="S49">
        <f>IF(sf.12.scoring.clean!$N49=1,1,0)</f>
        <v>0</v>
      </c>
      <c r="T49">
        <f>IF(sf.12.scoring.clean!$N49=2,1,0)</f>
        <v>0</v>
      </c>
      <c r="U49">
        <f>IF(sf.12.scoring.clean!$N49=3,1,0)</f>
        <v>0</v>
      </c>
      <c r="V49">
        <f>IF(sf.12.scoring.clean!$N49=4,1,0)</f>
        <v>0</v>
      </c>
      <c r="W49">
        <f>IF(sf.12.scoring.clean!$O49=1,1,0)</f>
        <v>0</v>
      </c>
      <c r="X49">
        <f>IF(sf.12.scoring.clean!$O49=2,1,0)</f>
        <v>0</v>
      </c>
      <c r="Y49">
        <f>IF(sf.12.scoring.clean!$O49=3,1,0)</f>
        <v>0</v>
      </c>
      <c r="Z49">
        <f>IF(sf.12.scoring.clean!$O49=4,1,0)</f>
        <v>0</v>
      </c>
      <c r="AA49">
        <f>IF(sf.12.scoring.clean!$P49=1,1,0)</f>
        <v>0</v>
      </c>
      <c r="AB49">
        <f>IF(sf.12.scoring.clean!$P49=2,1,0)</f>
        <v>0</v>
      </c>
      <c r="AC49">
        <f>IF(sf.12.scoring.clean!$P49=3,1,0)</f>
        <v>0</v>
      </c>
      <c r="AD49">
        <f>IF(sf.12.scoring.clean!$P49=4,1,0)</f>
        <v>0</v>
      </c>
      <c r="AE49">
        <f>IF(sf.12.scoring.clean!$P49=5,1,0)</f>
        <v>0</v>
      </c>
      <c r="AF49">
        <f>IF(sf.12.scoring.clean!$Q49=1,1,0)</f>
        <v>0</v>
      </c>
      <c r="AG49">
        <f>IF(sf.12.scoring.clean!$Q49=2,1,0)</f>
        <v>0</v>
      </c>
      <c r="AH49">
        <f>IF(sf.12.scoring.clean!$Q49=3,1,0)</f>
        <v>0</v>
      </c>
      <c r="AI49">
        <f>IF(sf.12.scoring.clean!$Q49=4,1,0)</f>
        <v>0</v>
      </c>
      <c r="AJ49">
        <f>IF(sf.12.scoring.clean!$Q49=5,1,0)</f>
        <v>0</v>
      </c>
    </row>
    <row r="50" spans="1:36" x14ac:dyDescent="0.2">
      <c r="A50" s="1">
        <v>49</v>
      </c>
      <c r="B50">
        <f>IF(sf.12.scoring.clean!$C50=1,1,0)</f>
        <v>0</v>
      </c>
      <c r="C50">
        <f>IF(sf.12.scoring.clean!$C50=2,1,0)</f>
        <v>0</v>
      </c>
      <c r="D50">
        <f>IF(sf.12.scoring.clean!$D50=1,1,0)</f>
        <v>0</v>
      </c>
      <c r="E50">
        <f>IF(sf.12.scoring.clean!$D50=2,1,0)</f>
        <v>0</v>
      </c>
      <c r="F50">
        <f>IF(sf.12.scoring.clean!E50=1,1,0)</f>
        <v>0</v>
      </c>
      <c r="G50">
        <f>IF(sf.12.scoring.clean!F50=1,1,0)</f>
        <v>0</v>
      </c>
      <c r="H50">
        <f>IF(sf.12.scoring.clean!G50=1,1,0)</f>
        <v>0</v>
      </c>
      <c r="I50">
        <f>IF(sf.12.scoring.clean!H50=1,1,0)</f>
        <v>0</v>
      </c>
      <c r="J50">
        <f>IF(sf.12.scoring.clean!$L50=1,1,0)</f>
        <v>0</v>
      </c>
      <c r="K50">
        <f>IF(sf.12.scoring.clean!$L50=2,1,0)</f>
        <v>0</v>
      </c>
      <c r="L50">
        <f>IF(sf.12.scoring.clean!$L50=3,1,0)</f>
        <v>0</v>
      </c>
      <c r="M50">
        <f>IF(sf.12.scoring.clean!$L50=4,1,0)</f>
        <v>0</v>
      </c>
      <c r="N50">
        <f>IF(sf.12.scoring.clean!$L50=5,1,0)</f>
        <v>0</v>
      </c>
      <c r="O50">
        <f>IF(sf.12.scoring.clean!$M50=1,1,0)</f>
        <v>0</v>
      </c>
      <c r="P50">
        <f>IF(sf.12.scoring.clean!$M50=2,1,0)</f>
        <v>0</v>
      </c>
      <c r="Q50">
        <f>IF(sf.12.scoring.clean!$M50=3,1,0)</f>
        <v>0</v>
      </c>
      <c r="R50">
        <f>IF(sf.12.scoring.clean!$M50=4,1,0)</f>
        <v>0</v>
      </c>
      <c r="S50">
        <f>IF(sf.12.scoring.clean!$N50=1,1,0)</f>
        <v>0</v>
      </c>
      <c r="T50">
        <f>IF(sf.12.scoring.clean!$N50=2,1,0)</f>
        <v>0</v>
      </c>
      <c r="U50">
        <f>IF(sf.12.scoring.clean!$N50=3,1,0)</f>
        <v>0</v>
      </c>
      <c r="V50">
        <f>IF(sf.12.scoring.clean!$N50=4,1,0)</f>
        <v>0</v>
      </c>
      <c r="W50">
        <f>IF(sf.12.scoring.clean!$O50=1,1,0)</f>
        <v>0</v>
      </c>
      <c r="X50">
        <f>IF(sf.12.scoring.clean!$O50=2,1,0)</f>
        <v>0</v>
      </c>
      <c r="Y50">
        <f>IF(sf.12.scoring.clean!$O50=3,1,0)</f>
        <v>0</v>
      </c>
      <c r="Z50">
        <f>IF(sf.12.scoring.clean!$O50=4,1,0)</f>
        <v>0</v>
      </c>
      <c r="AA50">
        <f>IF(sf.12.scoring.clean!$P50=1,1,0)</f>
        <v>0</v>
      </c>
      <c r="AB50">
        <f>IF(sf.12.scoring.clean!$P50=2,1,0)</f>
        <v>0</v>
      </c>
      <c r="AC50">
        <f>IF(sf.12.scoring.clean!$P50=3,1,0)</f>
        <v>0</v>
      </c>
      <c r="AD50">
        <f>IF(sf.12.scoring.clean!$P50=4,1,0)</f>
        <v>0</v>
      </c>
      <c r="AE50">
        <f>IF(sf.12.scoring.clean!$P50=5,1,0)</f>
        <v>0</v>
      </c>
      <c r="AF50">
        <f>IF(sf.12.scoring.clean!$Q50=1,1,0)</f>
        <v>0</v>
      </c>
      <c r="AG50">
        <f>IF(sf.12.scoring.clean!$Q50=2,1,0)</f>
        <v>0</v>
      </c>
      <c r="AH50">
        <f>IF(sf.12.scoring.clean!$Q50=3,1,0)</f>
        <v>0</v>
      </c>
      <c r="AI50">
        <f>IF(sf.12.scoring.clean!$Q50=4,1,0)</f>
        <v>0</v>
      </c>
      <c r="AJ50">
        <f>IF(sf.12.scoring.clean!$Q50=5,1,0)</f>
        <v>0</v>
      </c>
    </row>
    <row r="51" spans="1:36" x14ac:dyDescent="0.2">
      <c r="A51" s="1">
        <v>50</v>
      </c>
      <c r="B51">
        <f>IF(sf.12.scoring.clean!$C51=1,1,0)</f>
        <v>0</v>
      </c>
      <c r="C51">
        <f>IF(sf.12.scoring.clean!$C51=2,1,0)</f>
        <v>0</v>
      </c>
      <c r="D51">
        <f>IF(sf.12.scoring.clean!$D51=1,1,0)</f>
        <v>0</v>
      </c>
      <c r="E51">
        <f>IF(sf.12.scoring.clean!$D51=2,1,0)</f>
        <v>0</v>
      </c>
      <c r="F51">
        <f>IF(sf.12.scoring.clean!E51=1,1,0)</f>
        <v>0</v>
      </c>
      <c r="G51">
        <f>IF(sf.12.scoring.clean!F51=1,1,0)</f>
        <v>0</v>
      </c>
      <c r="H51">
        <f>IF(sf.12.scoring.clean!G51=1,1,0)</f>
        <v>0</v>
      </c>
      <c r="I51">
        <f>IF(sf.12.scoring.clean!H51=1,1,0)</f>
        <v>0</v>
      </c>
      <c r="J51">
        <f>IF(sf.12.scoring.clean!$L51=1,1,0)</f>
        <v>0</v>
      </c>
      <c r="K51">
        <f>IF(sf.12.scoring.clean!$L51=2,1,0)</f>
        <v>0</v>
      </c>
      <c r="L51">
        <f>IF(sf.12.scoring.clean!$L51=3,1,0)</f>
        <v>0</v>
      </c>
      <c r="M51">
        <f>IF(sf.12.scoring.clean!$L51=4,1,0)</f>
        <v>0</v>
      </c>
      <c r="N51">
        <f>IF(sf.12.scoring.clean!$L51=5,1,0)</f>
        <v>0</v>
      </c>
      <c r="O51">
        <f>IF(sf.12.scoring.clean!$M51=1,1,0)</f>
        <v>0</v>
      </c>
      <c r="P51">
        <f>IF(sf.12.scoring.clean!$M51=2,1,0)</f>
        <v>0</v>
      </c>
      <c r="Q51">
        <f>IF(sf.12.scoring.clean!$M51=3,1,0)</f>
        <v>0</v>
      </c>
      <c r="R51">
        <f>IF(sf.12.scoring.clean!$M51=4,1,0)</f>
        <v>0</v>
      </c>
      <c r="S51">
        <f>IF(sf.12.scoring.clean!$N51=1,1,0)</f>
        <v>0</v>
      </c>
      <c r="T51">
        <f>IF(sf.12.scoring.clean!$N51=2,1,0)</f>
        <v>0</v>
      </c>
      <c r="U51">
        <f>IF(sf.12.scoring.clean!$N51=3,1,0)</f>
        <v>0</v>
      </c>
      <c r="V51">
        <f>IF(sf.12.scoring.clean!$N51=4,1,0)</f>
        <v>0</v>
      </c>
      <c r="W51">
        <f>IF(sf.12.scoring.clean!$O51=1,1,0)</f>
        <v>0</v>
      </c>
      <c r="X51">
        <f>IF(sf.12.scoring.clean!$O51=2,1,0)</f>
        <v>0</v>
      </c>
      <c r="Y51">
        <f>IF(sf.12.scoring.clean!$O51=3,1,0)</f>
        <v>0</v>
      </c>
      <c r="Z51">
        <f>IF(sf.12.scoring.clean!$O51=4,1,0)</f>
        <v>0</v>
      </c>
      <c r="AA51">
        <f>IF(sf.12.scoring.clean!$P51=1,1,0)</f>
        <v>0</v>
      </c>
      <c r="AB51">
        <f>IF(sf.12.scoring.clean!$P51=2,1,0)</f>
        <v>0</v>
      </c>
      <c r="AC51">
        <f>IF(sf.12.scoring.clean!$P51=3,1,0)</f>
        <v>0</v>
      </c>
      <c r="AD51">
        <f>IF(sf.12.scoring.clean!$P51=4,1,0)</f>
        <v>0</v>
      </c>
      <c r="AE51">
        <f>IF(sf.12.scoring.clean!$P51=5,1,0)</f>
        <v>0</v>
      </c>
      <c r="AF51">
        <f>IF(sf.12.scoring.clean!$Q51=1,1,0)</f>
        <v>0</v>
      </c>
      <c r="AG51">
        <f>IF(sf.12.scoring.clean!$Q51=2,1,0)</f>
        <v>0</v>
      </c>
      <c r="AH51">
        <f>IF(sf.12.scoring.clean!$Q51=3,1,0)</f>
        <v>0</v>
      </c>
      <c r="AI51">
        <f>IF(sf.12.scoring.clean!$Q51=4,1,0)</f>
        <v>0</v>
      </c>
      <c r="AJ51">
        <f>IF(sf.12.scoring.clean!$Q51=5,1,0)</f>
        <v>0</v>
      </c>
    </row>
    <row r="53" spans="1:36" s="7" customFormat="1" x14ac:dyDescent="0.2">
      <c r="A53" s="6" t="s">
        <v>52</v>
      </c>
      <c r="B53" s="7">
        <v>-7.2321600000000004</v>
      </c>
      <c r="C53" s="7">
        <v>-3.4555500000000001</v>
      </c>
      <c r="D53" s="7">
        <v>-6.24397</v>
      </c>
      <c r="E53" s="7">
        <v>-2.7355700000000001</v>
      </c>
      <c r="F53" s="7">
        <v>-4.6161700000000003</v>
      </c>
      <c r="G53" s="7">
        <v>-5.5174700000000003</v>
      </c>
      <c r="H53" s="7">
        <v>3.04365</v>
      </c>
      <c r="I53" s="7">
        <v>2.32091</v>
      </c>
      <c r="J53" s="7">
        <v>4.6144600000000002</v>
      </c>
      <c r="K53" s="7">
        <v>3.4159299999999999</v>
      </c>
      <c r="L53" s="7">
        <v>2.3424700000000001</v>
      </c>
      <c r="M53" s="7">
        <v>1.28044</v>
      </c>
      <c r="N53" s="7">
        <v>0.41188000000000002</v>
      </c>
      <c r="O53" s="7">
        <v>-0.33682000000000001</v>
      </c>
      <c r="P53" s="7">
        <v>-0.94342000000000004</v>
      </c>
      <c r="Q53" s="7">
        <v>-0.18043000000000001</v>
      </c>
      <c r="R53" s="7">
        <v>0.11038000000000001</v>
      </c>
      <c r="S53" s="7">
        <v>-11.25544</v>
      </c>
      <c r="T53" s="7">
        <v>-8.38063</v>
      </c>
      <c r="U53" s="7">
        <v>-6.5052199999999996</v>
      </c>
      <c r="V53" s="7">
        <v>-3.8012999999999999</v>
      </c>
      <c r="W53" s="7">
        <v>-8.3739899999999992</v>
      </c>
      <c r="X53" s="7">
        <v>-5.5646100000000001</v>
      </c>
      <c r="Y53" s="7">
        <v>-3.0239600000000002</v>
      </c>
      <c r="Z53" s="7">
        <v>-1.3187199999999999</v>
      </c>
      <c r="AA53" s="7">
        <v>-2.44706</v>
      </c>
      <c r="AB53" s="7">
        <v>-2.0216799999999999</v>
      </c>
      <c r="AC53" s="7">
        <v>-1.6185</v>
      </c>
      <c r="AD53" s="7">
        <v>-1.1438699999999999</v>
      </c>
      <c r="AE53" s="7">
        <v>-0.42251</v>
      </c>
      <c r="AF53" s="7">
        <v>3.46638</v>
      </c>
      <c r="AG53" s="7">
        <v>2.9042599999999998</v>
      </c>
      <c r="AH53" s="7">
        <v>2.3724099999999999</v>
      </c>
      <c r="AI53" s="7">
        <v>1.3668899999999999</v>
      </c>
      <c r="AJ53" s="7">
        <v>0.66513999999999995</v>
      </c>
    </row>
    <row r="54" spans="1:36" s="7" customFormat="1" x14ac:dyDescent="0.2">
      <c r="A54" s="6" t="s">
        <v>53</v>
      </c>
      <c r="B54" s="7">
        <v>3.9311500000000001</v>
      </c>
      <c r="C54" s="7">
        <v>1.8684000000000001</v>
      </c>
      <c r="D54" s="7">
        <v>2.68282</v>
      </c>
      <c r="E54" s="7">
        <v>1.43103</v>
      </c>
      <c r="F54" s="7">
        <v>1.4406000000000001</v>
      </c>
      <c r="G54" s="7">
        <v>1.6696800000000001</v>
      </c>
      <c r="H54" s="7">
        <v>-6.8267199999999999</v>
      </c>
      <c r="I54" s="7">
        <v>-5.6992099999999999</v>
      </c>
      <c r="J54" s="7">
        <v>-16.153949999999998</v>
      </c>
      <c r="K54" s="7">
        <v>-10.779109999999999</v>
      </c>
      <c r="L54" s="7">
        <v>-8.0991400000000002</v>
      </c>
      <c r="M54" s="7">
        <v>-4.5905500000000004</v>
      </c>
      <c r="N54" s="7">
        <v>-1.9593400000000001</v>
      </c>
      <c r="O54" s="7">
        <v>-6.2972400000000004</v>
      </c>
      <c r="P54" s="7">
        <v>-8.2606599999999997</v>
      </c>
      <c r="Q54" s="7">
        <v>-5.63286</v>
      </c>
      <c r="R54" s="7">
        <v>-3.13896</v>
      </c>
      <c r="S54" s="7">
        <v>1.4861899999999999</v>
      </c>
      <c r="T54" s="7">
        <v>1.76691</v>
      </c>
      <c r="U54" s="7">
        <v>1.4938400000000001</v>
      </c>
      <c r="V54" s="7">
        <v>0.90383999999999998</v>
      </c>
      <c r="W54" s="7">
        <v>-1.7117500000000001</v>
      </c>
      <c r="X54" s="7">
        <v>-0.16891</v>
      </c>
      <c r="Y54" s="7">
        <v>3.4819999999999997E-2</v>
      </c>
      <c r="Z54" s="7">
        <v>-6.0639999999999999E-2</v>
      </c>
      <c r="AA54" s="7">
        <v>-6.0240900000000002</v>
      </c>
      <c r="AB54" s="7">
        <v>-4.8896199999999999</v>
      </c>
      <c r="AC54" s="7">
        <v>-3.2980499999999999</v>
      </c>
      <c r="AD54" s="7">
        <v>-1.65178</v>
      </c>
      <c r="AE54" s="7">
        <v>-0.92057</v>
      </c>
      <c r="AF54" s="7">
        <v>-10.190849999999999</v>
      </c>
      <c r="AG54" s="7">
        <v>-7.9271700000000003</v>
      </c>
      <c r="AH54" s="7">
        <v>-6.31121</v>
      </c>
      <c r="AI54" s="7">
        <v>-4.09842</v>
      </c>
      <c r="AJ54" s="7">
        <v>-1.9494899999999999</v>
      </c>
    </row>
    <row r="55" spans="1:36" x14ac:dyDescent="0.2">
      <c r="A55" s="1" t="s">
        <v>54</v>
      </c>
      <c r="B55" s="8">
        <v>56.577060000000003</v>
      </c>
    </row>
    <row r="56" spans="1:36" x14ac:dyDescent="0.2">
      <c r="A56" s="1" t="s">
        <v>55</v>
      </c>
      <c r="B56" s="8">
        <v>60.757809999999999</v>
      </c>
    </row>
  </sheetData>
  <sheetProtection sheet="1" objects="1" scenarios="1"/>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Roman,Normale"&amp;12&amp;A</oddHeader>
    <oddFooter>&amp;C&amp;"Times New Roman,Normale"&amp;12Pagina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900"/>
  </sheetPr>
  <dimension ref="A1:E51"/>
  <sheetViews>
    <sheetView zoomScale="80" zoomScaleNormal="80" workbookViewId="0">
      <selection activeCell="E28" sqref="E28"/>
    </sheetView>
  </sheetViews>
  <sheetFormatPr defaultRowHeight="12.75" x14ac:dyDescent="0.2"/>
  <cols>
    <col min="1" max="1" width="6.7109375"/>
    <col min="2" max="2" width="12.140625"/>
    <col min="3" max="3" width="13"/>
    <col min="4" max="5" width="10.28515625"/>
    <col min="6" max="1025" width="8.85546875"/>
  </cols>
  <sheetData>
    <row r="1" spans="1:5" x14ac:dyDescent="0.2">
      <c r="A1" s="1" t="s">
        <v>0</v>
      </c>
      <c r="B1" s="1" t="s">
        <v>52</v>
      </c>
      <c r="C1" s="1" t="s">
        <v>53</v>
      </c>
      <c r="D1" s="1" t="s">
        <v>54</v>
      </c>
      <c r="E1" s="1" t="s">
        <v>55</v>
      </c>
    </row>
    <row r="2" spans="1:5" x14ac:dyDescent="0.2">
      <c r="A2" s="1">
        <v>1</v>
      </c>
      <c r="B2">
        <f>SUMPRODUCT(sf.12.scoring.count!$B2:$AJ2,sf.12.scoring.count!$B$53:$AJ$53)</f>
        <v>0</v>
      </c>
      <c r="C2">
        <f>SUMPRODUCT(sf.12.scoring.count!$B2:$AJ2,sf.12.scoring.count!$B$54:$AJ$54)</f>
        <v>0</v>
      </c>
      <c r="D2">
        <f>B2+sf.12.scoring.count!$B$55</f>
        <v>56.577060000000003</v>
      </c>
      <c r="E2">
        <f>C2+sf.12.scoring.count!$B$56</f>
        <v>60.757809999999999</v>
      </c>
    </row>
    <row r="3" spans="1:5" x14ac:dyDescent="0.2">
      <c r="A3" s="1">
        <v>2</v>
      </c>
      <c r="B3">
        <f>SUMPRODUCT(sf.12.scoring.count!$B3:$AJ3,sf.12.scoring.count!$B$53:$AJ$53)</f>
        <v>0</v>
      </c>
      <c r="C3">
        <f>SUMPRODUCT(sf.12.scoring.count!$B3:$AJ3,sf.12.scoring.count!$B$54:$AJ$54)</f>
        <v>0</v>
      </c>
      <c r="D3">
        <f>B3+sf.12.scoring.count!$B$55</f>
        <v>56.577060000000003</v>
      </c>
      <c r="E3">
        <f>C3+sf.12.scoring.count!$B$56</f>
        <v>60.757809999999999</v>
      </c>
    </row>
    <row r="4" spans="1:5" x14ac:dyDescent="0.2">
      <c r="A4" s="1">
        <v>3</v>
      </c>
      <c r="B4">
        <f>SUMPRODUCT(sf.12.scoring.count!$B4:$AJ4,sf.12.scoring.count!$B$53:$AJ$53)</f>
        <v>0</v>
      </c>
      <c r="C4">
        <f>SUMPRODUCT(sf.12.scoring.count!$B4:$AJ4,sf.12.scoring.count!$B$54:$AJ$54)</f>
        <v>0</v>
      </c>
      <c r="D4">
        <f>B4+sf.12.scoring.count!$B$55</f>
        <v>56.577060000000003</v>
      </c>
      <c r="E4">
        <f>C4+sf.12.scoring.count!$B$56</f>
        <v>60.757809999999999</v>
      </c>
    </row>
    <row r="5" spans="1:5" x14ac:dyDescent="0.2">
      <c r="A5" s="1">
        <v>4</v>
      </c>
      <c r="B5">
        <f>SUMPRODUCT(sf.12.scoring.count!$B5:$AJ5,sf.12.scoring.count!$B$53:$AJ$53)</f>
        <v>0</v>
      </c>
      <c r="C5">
        <f>SUMPRODUCT(sf.12.scoring.count!$B5:$AJ5,sf.12.scoring.count!$B$54:$AJ$54)</f>
        <v>0</v>
      </c>
      <c r="D5">
        <f>B5+sf.12.scoring.count!$B$55</f>
        <v>56.577060000000003</v>
      </c>
      <c r="E5">
        <f>C5+sf.12.scoring.count!$B$56</f>
        <v>60.757809999999999</v>
      </c>
    </row>
    <row r="6" spans="1:5" x14ac:dyDescent="0.2">
      <c r="A6" s="1">
        <v>5</v>
      </c>
      <c r="B6">
        <f>SUMPRODUCT(sf.12.scoring.count!$B6:$AJ6,sf.12.scoring.count!$B$53:$AJ$53)</f>
        <v>0</v>
      </c>
      <c r="C6">
        <f>SUMPRODUCT(sf.12.scoring.count!$B6:$AJ6,sf.12.scoring.count!$B$54:$AJ$54)</f>
        <v>0</v>
      </c>
      <c r="D6">
        <f>B6+sf.12.scoring.count!$B$55</f>
        <v>56.577060000000003</v>
      </c>
      <c r="E6">
        <f>C6+sf.12.scoring.count!$B$56</f>
        <v>60.757809999999999</v>
      </c>
    </row>
    <row r="7" spans="1:5" x14ac:dyDescent="0.2">
      <c r="A7" s="1">
        <v>6</v>
      </c>
      <c r="B7">
        <f>SUMPRODUCT(sf.12.scoring.count!$B7:$AJ7,sf.12.scoring.count!$B$53:$AJ$53)</f>
        <v>0</v>
      </c>
      <c r="C7">
        <f>SUMPRODUCT(sf.12.scoring.count!$B7:$AJ7,sf.12.scoring.count!$B$54:$AJ$54)</f>
        <v>0</v>
      </c>
      <c r="D7">
        <f>B7+sf.12.scoring.count!$B$55</f>
        <v>56.577060000000003</v>
      </c>
      <c r="E7">
        <f>C7+sf.12.scoring.count!$B$56</f>
        <v>60.757809999999999</v>
      </c>
    </row>
    <row r="8" spans="1:5" x14ac:dyDescent="0.2">
      <c r="A8" s="1">
        <v>7</v>
      </c>
      <c r="B8">
        <f>SUMPRODUCT(sf.12.scoring.count!$B8:$AJ8,sf.12.scoring.count!$B$53:$AJ$53)</f>
        <v>0</v>
      </c>
      <c r="C8">
        <f>SUMPRODUCT(sf.12.scoring.count!$B8:$AJ8,sf.12.scoring.count!$B$54:$AJ$54)</f>
        <v>0</v>
      </c>
      <c r="D8">
        <f>B8+sf.12.scoring.count!$B$55</f>
        <v>56.577060000000003</v>
      </c>
      <c r="E8">
        <f>C8+sf.12.scoring.count!$B$56</f>
        <v>60.757809999999999</v>
      </c>
    </row>
    <row r="9" spans="1:5" x14ac:dyDescent="0.2">
      <c r="A9" s="1">
        <v>8</v>
      </c>
      <c r="B9">
        <f>SUMPRODUCT(sf.12.scoring.count!$B9:$AJ9,sf.12.scoring.count!$B$53:$AJ$53)</f>
        <v>0</v>
      </c>
      <c r="C9">
        <f>SUMPRODUCT(sf.12.scoring.count!$B9:$AJ9,sf.12.scoring.count!$B$54:$AJ$54)</f>
        <v>0</v>
      </c>
      <c r="D9">
        <f>B9+sf.12.scoring.count!$B$55</f>
        <v>56.577060000000003</v>
      </c>
      <c r="E9">
        <f>C9+sf.12.scoring.count!$B$56</f>
        <v>60.757809999999999</v>
      </c>
    </row>
    <row r="10" spans="1:5" x14ac:dyDescent="0.2">
      <c r="A10" s="1">
        <v>9</v>
      </c>
      <c r="B10">
        <f>SUMPRODUCT(sf.12.scoring.count!$B10:$AJ10,sf.12.scoring.count!$B$53:$AJ$53)</f>
        <v>0</v>
      </c>
      <c r="C10">
        <f>SUMPRODUCT(sf.12.scoring.count!$B10:$AJ10,sf.12.scoring.count!$B$54:$AJ$54)</f>
        <v>0</v>
      </c>
      <c r="D10">
        <f>B10+sf.12.scoring.count!$B$55</f>
        <v>56.577060000000003</v>
      </c>
      <c r="E10">
        <f>C10+sf.12.scoring.count!$B$56</f>
        <v>60.757809999999999</v>
      </c>
    </row>
    <row r="11" spans="1:5" x14ac:dyDescent="0.2">
      <c r="A11" s="1">
        <v>10</v>
      </c>
      <c r="B11">
        <f>SUMPRODUCT(sf.12.scoring.count!$B11:$AJ11,sf.12.scoring.count!$B$53:$AJ$53)</f>
        <v>0</v>
      </c>
      <c r="C11">
        <f>SUMPRODUCT(sf.12.scoring.count!$B11:$AJ11,sf.12.scoring.count!$B$54:$AJ$54)</f>
        <v>0</v>
      </c>
      <c r="D11">
        <f>B11+sf.12.scoring.count!$B$55</f>
        <v>56.577060000000003</v>
      </c>
      <c r="E11">
        <f>C11+sf.12.scoring.count!$B$56</f>
        <v>60.757809999999999</v>
      </c>
    </row>
    <row r="12" spans="1:5" x14ac:dyDescent="0.2">
      <c r="A12" s="1">
        <v>11</v>
      </c>
      <c r="B12">
        <f>SUMPRODUCT(sf.12.scoring.count!$B12:$AJ12,sf.12.scoring.count!$B$53:$AJ$53)</f>
        <v>0</v>
      </c>
      <c r="C12">
        <f>SUMPRODUCT(sf.12.scoring.count!$B12:$AJ12,sf.12.scoring.count!$B$54:$AJ$54)</f>
        <v>0</v>
      </c>
      <c r="D12">
        <f>B12+sf.12.scoring.count!$B$55</f>
        <v>56.577060000000003</v>
      </c>
      <c r="E12">
        <f>C12+sf.12.scoring.count!$B$56</f>
        <v>60.757809999999999</v>
      </c>
    </row>
    <row r="13" spans="1:5" x14ac:dyDescent="0.2">
      <c r="A13" s="1">
        <v>12</v>
      </c>
      <c r="B13">
        <f>SUMPRODUCT(sf.12.scoring.count!$B13:$AJ13,sf.12.scoring.count!$B$53:$AJ$53)</f>
        <v>0</v>
      </c>
      <c r="C13">
        <f>SUMPRODUCT(sf.12.scoring.count!$B13:$AJ13,sf.12.scoring.count!$B$54:$AJ$54)</f>
        <v>0</v>
      </c>
      <c r="D13">
        <f>B13+sf.12.scoring.count!$B$55</f>
        <v>56.577060000000003</v>
      </c>
      <c r="E13">
        <f>C13+sf.12.scoring.count!$B$56</f>
        <v>60.757809999999999</v>
      </c>
    </row>
    <row r="14" spans="1:5" x14ac:dyDescent="0.2">
      <c r="A14" s="1">
        <v>13</v>
      </c>
      <c r="B14">
        <f>SUMPRODUCT(sf.12.scoring.count!$B14:$AJ14,sf.12.scoring.count!$B$53:$AJ$53)</f>
        <v>0</v>
      </c>
      <c r="C14">
        <f>SUMPRODUCT(sf.12.scoring.count!$B14:$AJ14,sf.12.scoring.count!$B$54:$AJ$54)</f>
        <v>0</v>
      </c>
      <c r="D14">
        <f>B14+sf.12.scoring.count!$B$55</f>
        <v>56.577060000000003</v>
      </c>
      <c r="E14">
        <f>C14+sf.12.scoring.count!$B$56</f>
        <v>60.757809999999999</v>
      </c>
    </row>
    <row r="15" spans="1:5" x14ac:dyDescent="0.2">
      <c r="A15" s="1">
        <v>14</v>
      </c>
      <c r="B15">
        <f>SUMPRODUCT(sf.12.scoring.count!$B15:$AJ15,sf.12.scoring.count!$B$53:$AJ$53)</f>
        <v>0</v>
      </c>
      <c r="C15">
        <f>SUMPRODUCT(sf.12.scoring.count!$B15:$AJ15,sf.12.scoring.count!$B$54:$AJ$54)</f>
        <v>0</v>
      </c>
      <c r="D15">
        <f>B15+sf.12.scoring.count!$B$55</f>
        <v>56.577060000000003</v>
      </c>
      <c r="E15">
        <f>C15+sf.12.scoring.count!$B$56</f>
        <v>60.757809999999999</v>
      </c>
    </row>
    <row r="16" spans="1:5" x14ac:dyDescent="0.2">
      <c r="A16" s="1">
        <v>15</v>
      </c>
      <c r="B16">
        <f>SUMPRODUCT(sf.12.scoring.count!$B16:$AJ16,sf.12.scoring.count!$B$53:$AJ$53)</f>
        <v>0</v>
      </c>
      <c r="C16">
        <f>SUMPRODUCT(sf.12.scoring.count!$B16:$AJ16,sf.12.scoring.count!$B$54:$AJ$54)</f>
        <v>0</v>
      </c>
      <c r="D16">
        <f>B16+sf.12.scoring.count!$B$55</f>
        <v>56.577060000000003</v>
      </c>
      <c r="E16">
        <f>C16+sf.12.scoring.count!$B$56</f>
        <v>60.757809999999999</v>
      </c>
    </row>
    <row r="17" spans="1:5" x14ac:dyDescent="0.2">
      <c r="A17" s="1">
        <v>16</v>
      </c>
      <c r="B17">
        <f>SUMPRODUCT(sf.12.scoring.count!$B17:$AJ17,sf.12.scoring.count!$B$53:$AJ$53)</f>
        <v>0</v>
      </c>
      <c r="C17">
        <f>SUMPRODUCT(sf.12.scoring.count!$B17:$AJ17,sf.12.scoring.count!$B$54:$AJ$54)</f>
        <v>0</v>
      </c>
      <c r="D17">
        <f>B17+sf.12.scoring.count!$B$55</f>
        <v>56.577060000000003</v>
      </c>
      <c r="E17">
        <f>C17+sf.12.scoring.count!$B$56</f>
        <v>60.757809999999999</v>
      </c>
    </row>
    <row r="18" spans="1:5" x14ac:dyDescent="0.2">
      <c r="A18" s="1">
        <v>17</v>
      </c>
      <c r="B18">
        <f>SUMPRODUCT(sf.12.scoring.count!$B18:$AJ18,sf.12.scoring.count!$B$53:$AJ$53)</f>
        <v>0</v>
      </c>
      <c r="C18">
        <f>SUMPRODUCT(sf.12.scoring.count!$B18:$AJ18,sf.12.scoring.count!$B$54:$AJ$54)</f>
        <v>0</v>
      </c>
      <c r="D18">
        <f>B18+sf.12.scoring.count!$B$55</f>
        <v>56.577060000000003</v>
      </c>
      <c r="E18">
        <f>C18+sf.12.scoring.count!$B$56</f>
        <v>60.757809999999999</v>
      </c>
    </row>
    <row r="19" spans="1:5" x14ac:dyDescent="0.2">
      <c r="A19" s="1">
        <v>18</v>
      </c>
      <c r="B19">
        <f>SUMPRODUCT(sf.12.scoring.count!$B19:$AJ19,sf.12.scoring.count!$B$53:$AJ$53)</f>
        <v>0</v>
      </c>
      <c r="C19">
        <f>SUMPRODUCT(sf.12.scoring.count!$B19:$AJ19,sf.12.scoring.count!$B$54:$AJ$54)</f>
        <v>0</v>
      </c>
      <c r="D19">
        <f>B19+sf.12.scoring.count!$B$55</f>
        <v>56.577060000000003</v>
      </c>
      <c r="E19">
        <f>C19+sf.12.scoring.count!$B$56</f>
        <v>60.757809999999999</v>
      </c>
    </row>
    <row r="20" spans="1:5" x14ac:dyDescent="0.2">
      <c r="A20" s="1">
        <v>19</v>
      </c>
      <c r="B20">
        <f>SUMPRODUCT(sf.12.scoring.count!$B20:$AJ20,sf.12.scoring.count!$B$53:$AJ$53)</f>
        <v>0</v>
      </c>
      <c r="C20">
        <f>SUMPRODUCT(sf.12.scoring.count!$B20:$AJ20,sf.12.scoring.count!$B$54:$AJ$54)</f>
        <v>0</v>
      </c>
      <c r="D20">
        <f>B20+sf.12.scoring.count!$B$55</f>
        <v>56.577060000000003</v>
      </c>
      <c r="E20">
        <f>C20+sf.12.scoring.count!$B$56</f>
        <v>60.757809999999999</v>
      </c>
    </row>
    <row r="21" spans="1:5" x14ac:dyDescent="0.2">
      <c r="A21" s="1">
        <v>20</v>
      </c>
      <c r="B21">
        <f>SUMPRODUCT(sf.12.scoring.count!$B21:$AJ21,sf.12.scoring.count!$B$53:$AJ$53)</f>
        <v>0</v>
      </c>
      <c r="C21">
        <f>SUMPRODUCT(sf.12.scoring.count!$B21:$AJ21,sf.12.scoring.count!$B$54:$AJ$54)</f>
        <v>0</v>
      </c>
      <c r="D21">
        <f>B21+sf.12.scoring.count!$B$55</f>
        <v>56.577060000000003</v>
      </c>
      <c r="E21">
        <f>C21+sf.12.scoring.count!$B$56</f>
        <v>60.757809999999999</v>
      </c>
    </row>
    <row r="22" spans="1:5" x14ac:dyDescent="0.2">
      <c r="A22" s="1">
        <v>21</v>
      </c>
      <c r="B22">
        <f>SUMPRODUCT(sf.12.scoring.count!$B22:$AJ22,sf.12.scoring.count!$B$53:$AJ$53)</f>
        <v>0</v>
      </c>
      <c r="C22">
        <f>SUMPRODUCT(sf.12.scoring.count!$B22:$AJ22,sf.12.scoring.count!$B$54:$AJ$54)</f>
        <v>0</v>
      </c>
      <c r="D22">
        <f>B22+sf.12.scoring.count!$B$55</f>
        <v>56.577060000000003</v>
      </c>
      <c r="E22">
        <f>C22+sf.12.scoring.count!$B$56</f>
        <v>60.757809999999999</v>
      </c>
    </row>
    <row r="23" spans="1:5" x14ac:dyDescent="0.2">
      <c r="A23" s="1">
        <v>22</v>
      </c>
      <c r="B23">
        <f>SUMPRODUCT(sf.12.scoring.count!$B23:$AJ23,sf.12.scoring.count!$B$53:$AJ$53)</f>
        <v>0</v>
      </c>
      <c r="C23">
        <f>SUMPRODUCT(sf.12.scoring.count!$B23:$AJ23,sf.12.scoring.count!$B$54:$AJ$54)</f>
        <v>0</v>
      </c>
      <c r="D23">
        <f>B23+sf.12.scoring.count!$B$55</f>
        <v>56.577060000000003</v>
      </c>
      <c r="E23">
        <f>C23+sf.12.scoring.count!$B$56</f>
        <v>60.757809999999999</v>
      </c>
    </row>
    <row r="24" spans="1:5" x14ac:dyDescent="0.2">
      <c r="A24" s="1">
        <v>23</v>
      </c>
      <c r="B24">
        <f>SUMPRODUCT(sf.12.scoring.count!$B24:$AJ24,sf.12.scoring.count!$B$53:$AJ$53)</f>
        <v>0</v>
      </c>
      <c r="C24">
        <f>SUMPRODUCT(sf.12.scoring.count!$B24:$AJ24,sf.12.scoring.count!$B$54:$AJ$54)</f>
        <v>0</v>
      </c>
      <c r="D24">
        <f>B24+sf.12.scoring.count!$B$55</f>
        <v>56.577060000000003</v>
      </c>
      <c r="E24">
        <f>C24+sf.12.scoring.count!$B$56</f>
        <v>60.757809999999999</v>
      </c>
    </row>
    <row r="25" spans="1:5" x14ac:dyDescent="0.2">
      <c r="A25" s="1">
        <v>24</v>
      </c>
      <c r="B25">
        <f>SUMPRODUCT(sf.12.scoring.count!$B25:$AJ25,sf.12.scoring.count!$B$53:$AJ$53)</f>
        <v>0</v>
      </c>
      <c r="C25">
        <f>SUMPRODUCT(sf.12.scoring.count!$B25:$AJ25,sf.12.scoring.count!$B$54:$AJ$54)</f>
        <v>0</v>
      </c>
      <c r="D25">
        <f>B25+sf.12.scoring.count!$B$55</f>
        <v>56.577060000000003</v>
      </c>
      <c r="E25">
        <f>C25+sf.12.scoring.count!$B$56</f>
        <v>60.757809999999999</v>
      </c>
    </row>
    <row r="26" spans="1:5" x14ac:dyDescent="0.2">
      <c r="A26" s="1">
        <v>25</v>
      </c>
      <c r="B26">
        <f>SUMPRODUCT(sf.12.scoring.count!$B26:$AJ26,sf.12.scoring.count!$B$53:$AJ$53)</f>
        <v>0</v>
      </c>
      <c r="C26">
        <f>SUMPRODUCT(sf.12.scoring.count!$B26:$AJ26,sf.12.scoring.count!$B$54:$AJ$54)</f>
        <v>0</v>
      </c>
      <c r="D26">
        <f>B26+sf.12.scoring.count!$B$55</f>
        <v>56.577060000000003</v>
      </c>
      <c r="E26">
        <f>C26+sf.12.scoring.count!$B$56</f>
        <v>60.757809999999999</v>
      </c>
    </row>
    <row r="27" spans="1:5" x14ac:dyDescent="0.2">
      <c r="A27" s="1">
        <v>26</v>
      </c>
      <c r="B27">
        <f>SUMPRODUCT(sf.12.scoring.count!$B27:$AJ27,sf.12.scoring.count!$B$53:$AJ$53)</f>
        <v>0</v>
      </c>
      <c r="C27">
        <f>SUMPRODUCT(sf.12.scoring.count!$B27:$AJ27,sf.12.scoring.count!$B$54:$AJ$54)</f>
        <v>0</v>
      </c>
      <c r="D27">
        <f>B27+sf.12.scoring.count!$B$55</f>
        <v>56.577060000000003</v>
      </c>
      <c r="E27">
        <f>C27+sf.12.scoring.count!$B$56</f>
        <v>60.757809999999999</v>
      </c>
    </row>
    <row r="28" spans="1:5" x14ac:dyDescent="0.2">
      <c r="A28" s="1">
        <v>27</v>
      </c>
      <c r="B28">
        <f>SUMPRODUCT(sf.12.scoring.count!$B28:$AJ28,sf.12.scoring.count!$B$53:$AJ$53)</f>
        <v>0</v>
      </c>
      <c r="C28">
        <f>SUMPRODUCT(sf.12.scoring.count!$B28:$AJ28,sf.12.scoring.count!$B$54:$AJ$54)</f>
        <v>0</v>
      </c>
      <c r="D28">
        <f>B28+sf.12.scoring.count!$B$55</f>
        <v>56.577060000000003</v>
      </c>
      <c r="E28">
        <f>C28+sf.12.scoring.count!$B$56</f>
        <v>60.757809999999999</v>
      </c>
    </row>
    <row r="29" spans="1:5" x14ac:dyDescent="0.2">
      <c r="A29" s="1">
        <v>28</v>
      </c>
      <c r="B29">
        <f>SUMPRODUCT(sf.12.scoring.count!$B29:$AJ29,sf.12.scoring.count!$B$53:$AJ$53)</f>
        <v>0</v>
      </c>
      <c r="C29">
        <f>SUMPRODUCT(sf.12.scoring.count!$B29:$AJ29,sf.12.scoring.count!$B$54:$AJ$54)</f>
        <v>0</v>
      </c>
      <c r="D29">
        <f>B29+sf.12.scoring.count!$B$55</f>
        <v>56.577060000000003</v>
      </c>
      <c r="E29">
        <f>C29+sf.12.scoring.count!$B$56</f>
        <v>60.757809999999999</v>
      </c>
    </row>
    <row r="30" spans="1:5" x14ac:dyDescent="0.2">
      <c r="A30" s="1">
        <v>29</v>
      </c>
      <c r="B30">
        <f>SUMPRODUCT(sf.12.scoring.count!$B30:$AJ30,sf.12.scoring.count!$B$53:$AJ$53)</f>
        <v>0</v>
      </c>
      <c r="C30">
        <f>SUMPRODUCT(sf.12.scoring.count!$B30:$AJ30,sf.12.scoring.count!$B$54:$AJ$54)</f>
        <v>0</v>
      </c>
      <c r="D30">
        <f>B30+sf.12.scoring.count!$B$55</f>
        <v>56.577060000000003</v>
      </c>
      <c r="E30">
        <f>C30+sf.12.scoring.count!$B$56</f>
        <v>60.757809999999999</v>
      </c>
    </row>
    <row r="31" spans="1:5" x14ac:dyDescent="0.2">
      <c r="A31" s="1">
        <v>30</v>
      </c>
      <c r="B31">
        <f>SUMPRODUCT(sf.12.scoring.count!$B31:$AJ31,sf.12.scoring.count!$B$53:$AJ$53)</f>
        <v>0</v>
      </c>
      <c r="C31">
        <f>SUMPRODUCT(sf.12.scoring.count!$B31:$AJ31,sf.12.scoring.count!$B$54:$AJ$54)</f>
        <v>0</v>
      </c>
      <c r="D31">
        <f>B31+sf.12.scoring.count!$B$55</f>
        <v>56.577060000000003</v>
      </c>
      <c r="E31">
        <f>C31+sf.12.scoring.count!$B$56</f>
        <v>60.757809999999999</v>
      </c>
    </row>
    <row r="32" spans="1:5" x14ac:dyDescent="0.2">
      <c r="A32" s="1">
        <v>31</v>
      </c>
      <c r="B32">
        <f>SUMPRODUCT(sf.12.scoring.count!$B32:$AJ32,sf.12.scoring.count!$B$53:$AJ$53)</f>
        <v>0</v>
      </c>
      <c r="C32">
        <f>SUMPRODUCT(sf.12.scoring.count!$B32:$AJ32,sf.12.scoring.count!$B$54:$AJ$54)</f>
        <v>0</v>
      </c>
      <c r="D32">
        <f>B32+sf.12.scoring.count!$B$55</f>
        <v>56.577060000000003</v>
      </c>
      <c r="E32">
        <f>C32+sf.12.scoring.count!$B$56</f>
        <v>60.757809999999999</v>
      </c>
    </row>
    <row r="33" spans="1:5" x14ac:dyDescent="0.2">
      <c r="A33" s="1">
        <v>32</v>
      </c>
      <c r="B33">
        <f>SUMPRODUCT(sf.12.scoring.count!$B33:$AJ33,sf.12.scoring.count!$B$53:$AJ$53)</f>
        <v>0</v>
      </c>
      <c r="C33">
        <f>SUMPRODUCT(sf.12.scoring.count!$B33:$AJ33,sf.12.scoring.count!$B$54:$AJ$54)</f>
        <v>0</v>
      </c>
      <c r="D33">
        <f>B33+sf.12.scoring.count!$B$55</f>
        <v>56.577060000000003</v>
      </c>
      <c r="E33">
        <f>C33+sf.12.scoring.count!$B$56</f>
        <v>60.757809999999999</v>
      </c>
    </row>
    <row r="34" spans="1:5" x14ac:dyDescent="0.2">
      <c r="A34" s="1">
        <v>33</v>
      </c>
      <c r="B34">
        <f>SUMPRODUCT(sf.12.scoring.count!$B34:$AJ34,sf.12.scoring.count!$B$53:$AJ$53)</f>
        <v>0</v>
      </c>
      <c r="C34">
        <f>SUMPRODUCT(sf.12.scoring.count!$B34:$AJ34,sf.12.scoring.count!$B$54:$AJ$54)</f>
        <v>0</v>
      </c>
      <c r="D34">
        <f>B34+sf.12.scoring.count!$B$55</f>
        <v>56.577060000000003</v>
      </c>
      <c r="E34">
        <f>C34+sf.12.scoring.count!$B$56</f>
        <v>60.757809999999999</v>
      </c>
    </row>
    <row r="35" spans="1:5" x14ac:dyDescent="0.2">
      <c r="A35" s="1">
        <v>34</v>
      </c>
      <c r="B35">
        <f>SUMPRODUCT(sf.12.scoring.count!$B35:$AJ35,sf.12.scoring.count!$B$53:$AJ$53)</f>
        <v>0</v>
      </c>
      <c r="C35">
        <f>SUMPRODUCT(sf.12.scoring.count!$B35:$AJ35,sf.12.scoring.count!$B$54:$AJ$54)</f>
        <v>0</v>
      </c>
      <c r="D35">
        <f>B35+sf.12.scoring.count!$B$55</f>
        <v>56.577060000000003</v>
      </c>
      <c r="E35">
        <f>C35+sf.12.scoring.count!$B$56</f>
        <v>60.757809999999999</v>
      </c>
    </row>
    <row r="36" spans="1:5" x14ac:dyDescent="0.2">
      <c r="A36" s="1">
        <v>35</v>
      </c>
      <c r="B36">
        <f>SUMPRODUCT(sf.12.scoring.count!$B36:$AJ36,sf.12.scoring.count!$B$53:$AJ$53)</f>
        <v>0</v>
      </c>
      <c r="C36">
        <f>SUMPRODUCT(sf.12.scoring.count!$B36:$AJ36,sf.12.scoring.count!$B$54:$AJ$54)</f>
        <v>0</v>
      </c>
      <c r="D36">
        <f>B36+sf.12.scoring.count!$B$55</f>
        <v>56.577060000000003</v>
      </c>
      <c r="E36">
        <f>C36+sf.12.scoring.count!$B$56</f>
        <v>60.757809999999999</v>
      </c>
    </row>
    <row r="37" spans="1:5" x14ac:dyDescent="0.2">
      <c r="A37" s="1">
        <v>36</v>
      </c>
      <c r="B37">
        <f>SUMPRODUCT(sf.12.scoring.count!$B37:$AJ37,sf.12.scoring.count!$B$53:$AJ$53)</f>
        <v>0</v>
      </c>
      <c r="C37">
        <f>SUMPRODUCT(sf.12.scoring.count!$B37:$AJ37,sf.12.scoring.count!$B$54:$AJ$54)</f>
        <v>0</v>
      </c>
      <c r="D37">
        <f>B37+sf.12.scoring.count!$B$55</f>
        <v>56.577060000000003</v>
      </c>
      <c r="E37">
        <f>C37+sf.12.scoring.count!$B$56</f>
        <v>60.757809999999999</v>
      </c>
    </row>
    <row r="38" spans="1:5" x14ac:dyDescent="0.2">
      <c r="A38" s="1">
        <v>37</v>
      </c>
      <c r="B38">
        <f>SUMPRODUCT(sf.12.scoring.count!$B38:$AJ38,sf.12.scoring.count!$B$53:$AJ$53)</f>
        <v>0</v>
      </c>
      <c r="C38">
        <f>SUMPRODUCT(sf.12.scoring.count!$B38:$AJ38,sf.12.scoring.count!$B$54:$AJ$54)</f>
        <v>0</v>
      </c>
      <c r="D38">
        <f>B38+sf.12.scoring.count!$B$55</f>
        <v>56.577060000000003</v>
      </c>
      <c r="E38">
        <f>C38+sf.12.scoring.count!$B$56</f>
        <v>60.757809999999999</v>
      </c>
    </row>
    <row r="39" spans="1:5" x14ac:dyDescent="0.2">
      <c r="A39" s="1">
        <v>38</v>
      </c>
      <c r="B39">
        <f>SUMPRODUCT(sf.12.scoring.count!$B39:$AJ39,sf.12.scoring.count!$B$53:$AJ$53)</f>
        <v>0</v>
      </c>
      <c r="C39">
        <f>SUMPRODUCT(sf.12.scoring.count!$B39:$AJ39,sf.12.scoring.count!$B$54:$AJ$54)</f>
        <v>0</v>
      </c>
      <c r="D39">
        <f>B39+sf.12.scoring.count!$B$55</f>
        <v>56.577060000000003</v>
      </c>
      <c r="E39">
        <f>C39+sf.12.scoring.count!$B$56</f>
        <v>60.757809999999999</v>
      </c>
    </row>
    <row r="40" spans="1:5" x14ac:dyDescent="0.2">
      <c r="A40" s="1">
        <v>39</v>
      </c>
      <c r="B40">
        <f>SUMPRODUCT(sf.12.scoring.count!$B40:$AJ40,sf.12.scoring.count!$B$53:$AJ$53)</f>
        <v>0</v>
      </c>
      <c r="C40">
        <f>SUMPRODUCT(sf.12.scoring.count!$B40:$AJ40,sf.12.scoring.count!$B$54:$AJ$54)</f>
        <v>0</v>
      </c>
      <c r="D40">
        <f>B40+sf.12.scoring.count!$B$55</f>
        <v>56.577060000000003</v>
      </c>
      <c r="E40">
        <f>C40+sf.12.scoring.count!$B$56</f>
        <v>60.757809999999999</v>
      </c>
    </row>
    <row r="41" spans="1:5" x14ac:dyDescent="0.2">
      <c r="A41" s="1">
        <v>40</v>
      </c>
      <c r="B41">
        <f>SUMPRODUCT(sf.12.scoring.count!$B41:$AJ41,sf.12.scoring.count!$B$53:$AJ$53)</f>
        <v>0</v>
      </c>
      <c r="C41">
        <f>SUMPRODUCT(sf.12.scoring.count!$B41:$AJ41,sf.12.scoring.count!$B$54:$AJ$54)</f>
        <v>0</v>
      </c>
      <c r="D41">
        <f>B41+sf.12.scoring.count!$B$55</f>
        <v>56.577060000000003</v>
      </c>
      <c r="E41">
        <f>C41+sf.12.scoring.count!$B$56</f>
        <v>60.757809999999999</v>
      </c>
    </row>
    <row r="42" spans="1:5" x14ac:dyDescent="0.2">
      <c r="A42" s="1">
        <v>41</v>
      </c>
      <c r="B42">
        <f>SUMPRODUCT(sf.12.scoring.count!$B42:$AJ42,sf.12.scoring.count!$B$53:$AJ$53)</f>
        <v>0</v>
      </c>
      <c r="C42">
        <f>SUMPRODUCT(sf.12.scoring.count!$B42:$AJ42,sf.12.scoring.count!$B$54:$AJ$54)</f>
        <v>0</v>
      </c>
      <c r="D42">
        <f>B42+sf.12.scoring.count!$B$55</f>
        <v>56.577060000000003</v>
      </c>
      <c r="E42">
        <f>C42+sf.12.scoring.count!$B$56</f>
        <v>60.757809999999999</v>
      </c>
    </row>
    <row r="43" spans="1:5" x14ac:dyDescent="0.2">
      <c r="A43" s="1">
        <v>42</v>
      </c>
      <c r="B43">
        <f>SUMPRODUCT(sf.12.scoring.count!$B43:$AJ43,sf.12.scoring.count!$B$53:$AJ$53)</f>
        <v>0</v>
      </c>
      <c r="C43">
        <f>SUMPRODUCT(sf.12.scoring.count!$B43:$AJ43,sf.12.scoring.count!$B$54:$AJ$54)</f>
        <v>0</v>
      </c>
      <c r="D43">
        <f>B43+sf.12.scoring.count!$B$55</f>
        <v>56.577060000000003</v>
      </c>
      <c r="E43">
        <f>C43+sf.12.scoring.count!$B$56</f>
        <v>60.757809999999999</v>
      </c>
    </row>
    <row r="44" spans="1:5" x14ac:dyDescent="0.2">
      <c r="A44" s="1">
        <v>43</v>
      </c>
      <c r="B44">
        <f>SUMPRODUCT(sf.12.scoring.count!$B44:$AJ44,sf.12.scoring.count!$B$53:$AJ$53)</f>
        <v>0</v>
      </c>
      <c r="C44">
        <f>SUMPRODUCT(sf.12.scoring.count!$B44:$AJ44,sf.12.scoring.count!$B$54:$AJ$54)</f>
        <v>0</v>
      </c>
      <c r="D44">
        <f>B44+sf.12.scoring.count!$B$55</f>
        <v>56.577060000000003</v>
      </c>
      <c r="E44">
        <f>C44+sf.12.scoring.count!$B$56</f>
        <v>60.757809999999999</v>
      </c>
    </row>
    <row r="45" spans="1:5" x14ac:dyDescent="0.2">
      <c r="A45" s="1">
        <v>44</v>
      </c>
      <c r="B45">
        <f>SUMPRODUCT(sf.12.scoring.count!$B45:$AJ45,sf.12.scoring.count!$B$53:$AJ$53)</f>
        <v>0</v>
      </c>
      <c r="C45">
        <f>SUMPRODUCT(sf.12.scoring.count!$B45:$AJ45,sf.12.scoring.count!$B$54:$AJ$54)</f>
        <v>0</v>
      </c>
      <c r="D45">
        <f>B45+sf.12.scoring.count!$B$55</f>
        <v>56.577060000000003</v>
      </c>
      <c r="E45">
        <f>C45+sf.12.scoring.count!$B$56</f>
        <v>60.757809999999999</v>
      </c>
    </row>
    <row r="46" spans="1:5" x14ac:dyDescent="0.2">
      <c r="A46" s="1">
        <v>45</v>
      </c>
      <c r="B46">
        <f>SUMPRODUCT(sf.12.scoring.count!$B46:$AJ46,sf.12.scoring.count!$B$53:$AJ$53)</f>
        <v>0</v>
      </c>
      <c r="C46">
        <f>SUMPRODUCT(sf.12.scoring.count!$B46:$AJ46,sf.12.scoring.count!$B$54:$AJ$54)</f>
        <v>0</v>
      </c>
      <c r="D46">
        <f>B46+sf.12.scoring.count!$B$55</f>
        <v>56.577060000000003</v>
      </c>
      <c r="E46">
        <f>C46+sf.12.scoring.count!$B$56</f>
        <v>60.757809999999999</v>
      </c>
    </row>
    <row r="47" spans="1:5" x14ac:dyDescent="0.2">
      <c r="A47" s="1">
        <v>46</v>
      </c>
      <c r="B47">
        <f>SUMPRODUCT(sf.12.scoring.count!$B47:$AJ47,sf.12.scoring.count!$B$53:$AJ$53)</f>
        <v>0</v>
      </c>
      <c r="C47">
        <f>SUMPRODUCT(sf.12.scoring.count!$B47:$AJ47,sf.12.scoring.count!$B$54:$AJ$54)</f>
        <v>0</v>
      </c>
      <c r="D47">
        <f>B47+sf.12.scoring.count!$B$55</f>
        <v>56.577060000000003</v>
      </c>
      <c r="E47">
        <f>C47+sf.12.scoring.count!$B$56</f>
        <v>60.757809999999999</v>
      </c>
    </row>
    <row r="48" spans="1:5" x14ac:dyDescent="0.2">
      <c r="A48" s="1">
        <v>47</v>
      </c>
      <c r="B48">
        <f>SUMPRODUCT(sf.12.scoring.count!$B48:$AJ48,sf.12.scoring.count!$B$53:$AJ$53)</f>
        <v>0</v>
      </c>
      <c r="C48">
        <f>SUMPRODUCT(sf.12.scoring.count!$B48:$AJ48,sf.12.scoring.count!$B$54:$AJ$54)</f>
        <v>0</v>
      </c>
      <c r="D48">
        <f>B48+sf.12.scoring.count!$B$55</f>
        <v>56.577060000000003</v>
      </c>
      <c r="E48">
        <f>C48+sf.12.scoring.count!$B$56</f>
        <v>60.757809999999999</v>
      </c>
    </row>
    <row r="49" spans="1:5" x14ac:dyDescent="0.2">
      <c r="A49" s="1">
        <v>48</v>
      </c>
      <c r="B49">
        <f>SUMPRODUCT(sf.12.scoring.count!$B49:$AJ49,sf.12.scoring.count!$B$53:$AJ$53)</f>
        <v>0</v>
      </c>
      <c r="C49">
        <f>SUMPRODUCT(sf.12.scoring.count!$B49:$AJ49,sf.12.scoring.count!$B$54:$AJ$54)</f>
        <v>0</v>
      </c>
      <c r="D49">
        <f>B49+sf.12.scoring.count!$B$55</f>
        <v>56.577060000000003</v>
      </c>
      <c r="E49">
        <f>C49+sf.12.scoring.count!$B$56</f>
        <v>60.757809999999999</v>
      </c>
    </row>
    <row r="50" spans="1:5" x14ac:dyDescent="0.2">
      <c r="A50" s="1">
        <v>49</v>
      </c>
      <c r="B50">
        <f>SUMPRODUCT(sf.12.scoring.count!$B50:$AJ50,sf.12.scoring.count!$B$53:$AJ$53)</f>
        <v>0</v>
      </c>
      <c r="C50">
        <f>SUMPRODUCT(sf.12.scoring.count!$B50:$AJ50,sf.12.scoring.count!$B$54:$AJ$54)</f>
        <v>0</v>
      </c>
      <c r="D50">
        <f>B50+sf.12.scoring.count!$B$55</f>
        <v>56.577060000000003</v>
      </c>
      <c r="E50">
        <f>C50+sf.12.scoring.count!$B$56</f>
        <v>60.757809999999999</v>
      </c>
    </row>
    <row r="51" spans="1:5" x14ac:dyDescent="0.2">
      <c r="A51" s="1">
        <v>50</v>
      </c>
      <c r="B51">
        <f>SUMPRODUCT(sf.12.scoring.count!$B51:$AJ51,sf.12.scoring.count!$B$53:$AJ$53)</f>
        <v>0</v>
      </c>
      <c r="C51">
        <f>SUMPRODUCT(sf.12.scoring.count!$B51:$AJ51,sf.12.scoring.count!$B$54:$AJ$54)</f>
        <v>0</v>
      </c>
      <c r="D51">
        <f>B51+sf.12.scoring.count!$B$55</f>
        <v>56.577060000000003</v>
      </c>
      <c r="E51">
        <f>C51+sf.12.scoring.count!$B$56</f>
        <v>60.757809999999999</v>
      </c>
    </row>
  </sheetData>
  <sheetProtection sheet="1" objects="1" scenarios="1"/>
  <pageMargins left="0.7" right="0.7" top="0.75" bottom="0.75"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sf.12.scoring</vt:lpstr>
      <vt:lpstr>sf.12.scoring.clean</vt:lpstr>
      <vt:lpstr>sf.12.scoring.count</vt:lpstr>
      <vt:lpstr>sf.12.excel.results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Foglio di Scoring per dati SF12</dc:title>
  <dc:subject/>
  <dc:creator>michele</dc:creator>
  <dc:description>Inserire i dati nella cartella sf.12.scoring rispettando le colonne. Nella cartella sf.12.excel.results. appariranno in automatico di risultati del calcolo, pronti per analisi del caso.
Giovanni Ottoboni, 
=======
Psicologo, Psicoterapeuta, PhD
Dipartimento di Psicologia, Università di Bologna, 
Viale Berti Pichat, 5, 40127 Bologna - Italy,
ph: +39 051 2091821
fax: +39 051 243086
======================= 
AVVISO DI RISERVATEZZA Informazioni riservate possono essere contenute nel messaggio o nei suoi allegati. Se non siete i destinatari indicati nel messaggio, o responsabili per la sua consegna alla persona, o se avete ricevuto il messaggio per errore, siete pregati di non trascriverlo, copiarlo o inviarlo ad alcuno. In tal caso vi invitiamo a cancellare il messaggio ed i suoi allegati. Grazie. 
CONFIDENTIALITY NOTICE Confidential information may be contained in this message or in its attachments. If you are not the addressee indicated in this message, or responsible for message delivering to that person, or if you have received this message in error, you may not transcribe, copy or deliver this message to anyone. In that case, you should delete this message and its attachments. Thank you.</dc:description>
  <cp:lastModifiedBy>michele</cp:lastModifiedBy>
  <cp:revision>3</cp:revision>
  <dcterms:created xsi:type="dcterms:W3CDTF">2016-11-10T19:51:23Z</dcterms:created>
  <dcterms:modified xsi:type="dcterms:W3CDTF">2016-11-18T16:24:27Z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