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4"/>
  <workbookPr/>
  <mc:AlternateContent xmlns:mc="http://schemas.openxmlformats.org/markup-compatibility/2006">
    <mc:Choice Requires="x15">
      <x15ac:absPath xmlns:x15ac="http://schemas.microsoft.com/office/spreadsheetml/2010/11/ac" url="C:\Users\giova\OneDrive\Documentos\Curso SQL\"/>
    </mc:Choice>
  </mc:AlternateContent>
  <xr:revisionPtr revIDLastSave="0" documentId="8_{6A8993EF-13D4-4DFC-ACF4-6518843DCAF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Dashboard" sheetId="2" r:id="rId1"/>
    <sheet name="Resultados" sheetId="3" r:id="rId2"/>
    <sheet name="Queries" sheetId="4" r:id="rId3"/>
  </sheets>
  <definedNames>
    <definedName name="_xlnm._FilterDatabase" localSheetId="0" hidden="1">Resultados!$M$3:$N$3</definedName>
    <definedName name="_xlchart.v5.0" hidden="1">Resultados!$I$3:$J$3</definedName>
    <definedName name="_xlchart.v5.1" hidden="1">Resultados!$I$4:$J$8</definedName>
    <definedName name="_xlchart.v5.2" hidden="1">Resultados!$K$3</definedName>
    <definedName name="_xlchart.v5.3" hidden="1">Resultados!$K$4:$K$8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9" i="3" l="1"/>
  <c r="E29" i="3" l="1"/>
  <c r="F29" i="3" l="1"/>
  <c r="G29" i="3" l="1"/>
  <c r="H29" i="3" l="1"/>
  <c r="I29" i="3" l="1"/>
  <c r="J29" i="3" l="1"/>
  <c r="K29" i="3" l="1"/>
  <c r="L29" i="3" l="1"/>
  <c r="M29" i="3" l="1"/>
  <c r="N29" i="3" l="1"/>
</calcChain>
</file>

<file path=xl/sharedStrings.xml><?xml version="1.0" encoding="utf-8"?>
<sst xmlns="http://schemas.openxmlformats.org/spreadsheetml/2006/main" count="48" uniqueCount="41">
  <si>
    <t>mês</t>
  </si>
  <si>
    <t>leads (#)</t>
  </si>
  <si>
    <t>vendas (#)</t>
  </si>
  <si>
    <t>receita (k, R$)</t>
  </si>
  <si>
    <t>conversão (%)</t>
  </si>
  <si>
    <t>ticket médio (k, R$)</t>
  </si>
  <si>
    <t>estado</t>
  </si>
  <si>
    <t>país</t>
  </si>
  <si>
    <t>marca</t>
  </si>
  <si>
    <t>loja</t>
  </si>
  <si>
    <t>dia_semana</t>
  </si>
  <si>
    <t>dia da semana</t>
  </si>
  <si>
    <t>visitas (#)</t>
  </si>
  <si>
    <t>1 - Receita, leads, conversão e ticket médio mês a mês</t>
  </si>
  <si>
    <t>2- Estados que mais venderam</t>
  </si>
  <si>
    <t>3 - Marcas que mais venderam no mês</t>
  </si>
  <si>
    <t>4 - Lojas que mais venderam</t>
  </si>
  <si>
    <t>5 - Dias da semana com maior número de visitas ao site</t>
  </si>
  <si>
    <t>Brazil</t>
  </si>
  <si>
    <t>SP</t>
  </si>
  <si>
    <t>MG</t>
  </si>
  <si>
    <t>SC</t>
  </si>
  <si>
    <t>RS</t>
  </si>
  <si>
    <t>RJ</t>
  </si>
  <si>
    <t>FIAT</t>
  </si>
  <si>
    <t>CHEVROLET</t>
  </si>
  <si>
    <t>VOLKSWAGEN</t>
  </si>
  <si>
    <t>FORD</t>
  </si>
  <si>
    <t>RENAULT</t>
  </si>
  <si>
    <t>KIYOKO CILEIDI JERY LTDA</t>
  </si>
  <si>
    <t>CLAUDINEO JOZENAIDE LUYANE LTDA</t>
  </si>
  <si>
    <t>ADO JUBERTH VALTUIDES LTDA</t>
  </si>
  <si>
    <t>GERRIVALDO ROSIELEN VALTEIDE LTDA</t>
  </si>
  <si>
    <t>NILFA CID SILVANDRO LTDA</t>
  </si>
  <si>
    <t>domingo</t>
  </si>
  <si>
    <t>segunda</t>
  </si>
  <si>
    <t>terça</t>
  </si>
  <si>
    <t>quarta</t>
  </si>
  <si>
    <t>quinta</t>
  </si>
  <si>
    <t>sexta</t>
  </si>
  <si>
    <t>sábado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</si>
</sst>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[$-416]mmm\-yy;@"/>
  </numFmts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D9D9D9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0" xfId="0" applyFill="1"/>
    <xf numFmtId="9" fontId="0" fillId="2" borderId="0" xfId="0" applyNumberFormat="1" applyFill="1"/>
    <xf numFmtId="9" fontId="0" fillId="0" borderId="0" xfId="0" applyNumberFormat="1"/>
    <xf numFmtId="164" fontId="0" fillId="2" borderId="0" xfId="0" applyNumberFormat="1" applyFill="1"/>
    <xf numFmtId="164" fontId="0" fillId="0" borderId="0" xfId="0" applyNumberFormat="1"/>
    <xf numFmtId="3" fontId="0" fillId="2" borderId="0" xfId="0" applyNumberFormat="1" applyFill="1"/>
    <xf numFmtId="3" fontId="0" fillId="0" borderId="0" xfId="0" applyNumberFormat="1"/>
    <xf numFmtId="165" fontId="0" fillId="2" borderId="0" xfId="0" applyNumberFormat="1" applyFill="1"/>
    <xf numFmtId="165" fontId="0" fillId="0" borderId="0" xfId="0" applyNumberFormat="1"/>
    <xf numFmtId="17" fontId="1" fillId="0" borderId="0" xfId="0" applyNumberFormat="1" applyFont="1" applyBorder="1" applyAlignment="1">
      <alignment horizontal="center"/>
    </xf>
    <xf numFmtId="3" fontId="2" fillId="0" borderId="0" xfId="0" applyNumberFormat="1" applyFont="1" applyBorder="1" applyAlignment="1">
      <alignment horizontal="center"/>
    </xf>
    <xf numFmtId="0" fontId="3" fillId="0" borderId="0" xfId="0" applyFont="1"/>
    <xf numFmtId="17" fontId="4" fillId="3" borderId="0" xfId="0" applyNumberFormat="1" applyFont="1" applyFill="1"/>
    <xf numFmtId="0" fontId="4" fillId="3" borderId="0" xfId="0" applyFont="1" applyFill="1"/>
    <xf numFmtId="9" fontId="4" fillId="3" borderId="0" xfId="0" applyNumberFormat="1" applyFont="1" applyFill="1"/>
    <xf numFmtId="3" fontId="4" fillId="3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BE00"/>
      <color rgb="FF404040"/>
      <color rgb="FFC89400"/>
      <color rgb="FF1C819E"/>
      <color rgb="FF176C83"/>
      <color rgb="FFBFBFBF"/>
      <color rgb="FFA6A6A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964838790962708E-2"/>
          <c:y val="0.19366649151933321"/>
          <c:w val="0.86520753223694313"/>
          <c:h val="0.6388614107665450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Resultados!$C$3</c:f>
              <c:strCache>
                <c:ptCount val="1"/>
                <c:pt idx="0">
                  <c:v>leads (#)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Resultados!$B$4:$B$15</c:f>
              <c:numCache>
                <c:formatCode>mmm\-yy</c:formatCode>
                <c:ptCount val="12"/>
                <c:pt idx="0">
                  <c:v>44075</c:v>
                </c:pt>
                <c:pt idx="1">
                  <c:v>44105</c:v>
                </c:pt>
                <c:pt idx="2">
                  <c:v>44136</c:v>
                </c:pt>
                <c:pt idx="3">
                  <c:v>44166</c:v>
                </c:pt>
                <c:pt idx="4">
                  <c:v>44197</c:v>
                </c:pt>
                <c:pt idx="5">
                  <c:v>44228</c:v>
                </c:pt>
                <c:pt idx="6">
                  <c:v>44256</c:v>
                </c:pt>
                <c:pt idx="7">
                  <c:v>44287</c:v>
                </c:pt>
                <c:pt idx="8">
                  <c:v>44317</c:v>
                </c:pt>
                <c:pt idx="9">
                  <c:v>44348</c:v>
                </c:pt>
                <c:pt idx="10">
                  <c:v>44378</c:v>
                </c:pt>
                <c:pt idx="11">
                  <c:v>44409</c:v>
                </c:pt>
              </c:numCache>
            </c:numRef>
          </c:cat>
          <c:val>
            <c:numRef>
              <c:f>Resultados!$C$4:$C$15</c:f>
              <c:numCache>
                <c:formatCode>General</c:formatCode>
                <c:ptCount val="12"/>
                <c:pt idx="0">
                  <c:v>26</c:v>
                </c:pt>
                <c:pt idx="1">
                  <c:v>931</c:v>
                </c:pt>
                <c:pt idx="2" formatCode="#,##0">
                  <c:v>1207</c:v>
                </c:pt>
                <c:pt idx="3" formatCode="#,##0">
                  <c:v>1008</c:v>
                </c:pt>
                <c:pt idx="4" formatCode="#,##0">
                  <c:v>1058</c:v>
                </c:pt>
                <c:pt idx="5" formatCode="#,##0">
                  <c:v>1300</c:v>
                </c:pt>
                <c:pt idx="6" formatCode="#,##0">
                  <c:v>1932</c:v>
                </c:pt>
                <c:pt idx="7" formatCode="#,##0">
                  <c:v>2376</c:v>
                </c:pt>
                <c:pt idx="8" formatCode="#,##0">
                  <c:v>3819</c:v>
                </c:pt>
                <c:pt idx="9" formatCode="#,##0">
                  <c:v>4440</c:v>
                </c:pt>
                <c:pt idx="10" formatCode="#,##0">
                  <c:v>6130</c:v>
                </c:pt>
                <c:pt idx="11" formatCode="#,##0">
                  <c:v>6353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57-4792-8753-862D5E3DF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1305806031"/>
        <c:axId val="1305802703"/>
      </c:barChart>
      <c:lineChart>
        <c:grouping val="standard"/>
        <c:varyColors val="0"/>
        <c:ser>
          <c:idx val="1"/>
          <c:order val="1"/>
          <c:tx>
            <c:strRef>
              <c:f>Resultados!$F$3</c:f>
              <c:strCache>
                <c:ptCount val="1"/>
                <c:pt idx="0">
                  <c:v>conversão (%)</c:v>
                </c:pt>
              </c:strCache>
            </c:strRef>
          </c:tx>
          <c:spPr>
            <a:ln w="28575" cap="rnd">
              <a:solidFill>
                <a:srgbClr val="FFBE00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bg1">
                  <a:lumMod val="75000"/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Resultados!$B$4:$B$15</c:f>
              <c:numCache>
                <c:formatCode>mmm\-yy</c:formatCode>
                <c:ptCount val="12"/>
                <c:pt idx="0">
                  <c:v>44075</c:v>
                </c:pt>
                <c:pt idx="1">
                  <c:v>44105</c:v>
                </c:pt>
                <c:pt idx="2">
                  <c:v>44136</c:v>
                </c:pt>
                <c:pt idx="3">
                  <c:v>44166</c:v>
                </c:pt>
                <c:pt idx="4">
                  <c:v>44197</c:v>
                </c:pt>
                <c:pt idx="5">
                  <c:v>44228</c:v>
                </c:pt>
                <c:pt idx="6">
                  <c:v>44256</c:v>
                </c:pt>
                <c:pt idx="7">
                  <c:v>44287</c:v>
                </c:pt>
                <c:pt idx="8">
                  <c:v>44317</c:v>
                </c:pt>
                <c:pt idx="9">
                  <c:v>44348</c:v>
                </c:pt>
                <c:pt idx="10">
                  <c:v>44378</c:v>
                </c:pt>
                <c:pt idx="11">
                  <c:v>44409</c:v>
                </c:pt>
              </c:numCache>
            </c:numRef>
          </c:cat>
          <c:val>
            <c:numRef>
              <c:f>Resultados!$F$4:$F$15</c:f>
              <c:numCache>
                <c:formatCode>0%</c:formatCode>
                <c:ptCount val="12"/>
                <c:pt idx="0">
                  <c:v>0.19</c:v>
                </c:pt>
                <c:pt idx="1">
                  <c:v>0.04</c:v>
                </c:pt>
                <c:pt idx="2">
                  <c:v>0.04</c:v>
                </c:pt>
                <c:pt idx="3">
                  <c:v>0.03</c:v>
                </c:pt>
                <c:pt idx="4">
                  <c:v>0.03</c:v>
                </c:pt>
                <c:pt idx="5">
                  <c:v>0.05</c:v>
                </c:pt>
                <c:pt idx="6">
                  <c:v>0.06</c:v>
                </c:pt>
                <c:pt idx="7">
                  <c:v>0.06</c:v>
                </c:pt>
                <c:pt idx="8">
                  <c:v>0.1</c:v>
                </c:pt>
                <c:pt idx="9">
                  <c:v>0.13</c:v>
                </c:pt>
                <c:pt idx="10">
                  <c:v>0.18</c:v>
                </c:pt>
                <c:pt idx="11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57-4792-8753-862D5E3DF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6420143"/>
        <c:axId val="1886418895"/>
      </c:lineChart>
      <c:dateAx>
        <c:axId val="1305806031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05802703"/>
        <c:crosses val="autoZero"/>
        <c:auto val="1"/>
        <c:lblOffset val="100"/>
        <c:baseTimeUnit val="months"/>
      </c:dateAx>
      <c:valAx>
        <c:axId val="1305802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05806031"/>
        <c:crosses val="autoZero"/>
        <c:crossBetween val="between"/>
      </c:valAx>
      <c:valAx>
        <c:axId val="1886418895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86420143"/>
        <c:crosses val="max"/>
        <c:crossBetween val="between"/>
      </c:valAx>
      <c:dateAx>
        <c:axId val="1886420143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1886418895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i="0"/>
              <a:t>Receita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964838790962708E-2"/>
          <c:y val="0.19366649151933321"/>
          <c:w val="0.86520753223694313"/>
          <c:h val="0.6388614107665450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Resultados!$E$3</c:f>
              <c:strCache>
                <c:ptCount val="1"/>
                <c:pt idx="0">
                  <c:v>receita (k, R$)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Resultados!$B$4:$B$15</c:f>
              <c:numCache>
                <c:formatCode>mmm\-yy</c:formatCode>
                <c:ptCount val="12"/>
                <c:pt idx="0">
                  <c:v>44075</c:v>
                </c:pt>
                <c:pt idx="1">
                  <c:v>44105</c:v>
                </c:pt>
                <c:pt idx="2">
                  <c:v>44136</c:v>
                </c:pt>
                <c:pt idx="3">
                  <c:v>44166</c:v>
                </c:pt>
                <c:pt idx="4">
                  <c:v>44197</c:v>
                </c:pt>
                <c:pt idx="5">
                  <c:v>44228</c:v>
                </c:pt>
                <c:pt idx="6">
                  <c:v>44256</c:v>
                </c:pt>
                <c:pt idx="7">
                  <c:v>44287</c:v>
                </c:pt>
                <c:pt idx="8">
                  <c:v>44317</c:v>
                </c:pt>
                <c:pt idx="9">
                  <c:v>44348</c:v>
                </c:pt>
                <c:pt idx="10">
                  <c:v>44378</c:v>
                </c:pt>
                <c:pt idx="11">
                  <c:v>44409</c:v>
                </c:pt>
              </c:numCache>
            </c:numRef>
          </c:cat>
          <c:val>
            <c:numRef>
              <c:f>Resultados!$E$4:$E$15</c:f>
              <c:numCache>
                <c:formatCode>#,##0</c:formatCode>
                <c:ptCount val="12"/>
                <c:pt idx="0" formatCode="General">
                  <c:v>259</c:v>
                </c:pt>
                <c:pt idx="1">
                  <c:v>1676</c:v>
                </c:pt>
                <c:pt idx="2">
                  <c:v>2279</c:v>
                </c:pt>
                <c:pt idx="3">
                  <c:v>2603</c:v>
                </c:pt>
                <c:pt idx="4">
                  <c:v>2297</c:v>
                </c:pt>
                <c:pt idx="5">
                  <c:v>3631</c:v>
                </c:pt>
                <c:pt idx="6">
                  <c:v>7911</c:v>
                </c:pt>
                <c:pt idx="7">
                  <c:v>7478</c:v>
                </c:pt>
                <c:pt idx="8">
                  <c:v>21508</c:v>
                </c:pt>
                <c:pt idx="9">
                  <c:v>33179</c:v>
                </c:pt>
                <c:pt idx="10">
                  <c:v>58988</c:v>
                </c:pt>
                <c:pt idx="11">
                  <c:v>68274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57-4792-8753-862D5E3DF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1305806031"/>
        <c:axId val="1305802703"/>
      </c:barChart>
      <c:lineChart>
        <c:grouping val="standard"/>
        <c:varyColors val="0"/>
        <c:ser>
          <c:idx val="1"/>
          <c:order val="1"/>
          <c:tx>
            <c:strRef>
              <c:f>Resultados!$G$3</c:f>
              <c:strCache>
                <c:ptCount val="1"/>
                <c:pt idx="0">
                  <c:v>ticket médio (k, R$)</c:v>
                </c:pt>
              </c:strCache>
            </c:strRef>
          </c:tx>
          <c:spPr>
            <a:ln w="28575" cap="rnd">
              <a:solidFill>
                <a:srgbClr val="FFBE00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bg1">
                  <a:lumMod val="75000"/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Resultados!$B$4:$B$15</c:f>
              <c:numCache>
                <c:formatCode>mmm\-yy</c:formatCode>
                <c:ptCount val="12"/>
                <c:pt idx="0">
                  <c:v>44075</c:v>
                </c:pt>
                <c:pt idx="1">
                  <c:v>44105</c:v>
                </c:pt>
                <c:pt idx="2">
                  <c:v>44136</c:v>
                </c:pt>
                <c:pt idx="3">
                  <c:v>44166</c:v>
                </c:pt>
                <c:pt idx="4">
                  <c:v>44197</c:v>
                </c:pt>
                <c:pt idx="5">
                  <c:v>44228</c:v>
                </c:pt>
                <c:pt idx="6">
                  <c:v>44256</c:v>
                </c:pt>
                <c:pt idx="7">
                  <c:v>44287</c:v>
                </c:pt>
                <c:pt idx="8">
                  <c:v>44317</c:v>
                </c:pt>
                <c:pt idx="9">
                  <c:v>44348</c:v>
                </c:pt>
                <c:pt idx="10">
                  <c:v>44378</c:v>
                </c:pt>
                <c:pt idx="11">
                  <c:v>44409</c:v>
                </c:pt>
              </c:numCache>
            </c:numRef>
          </c:cat>
          <c:val>
            <c:numRef>
              <c:f>Resultados!$G$4:$G$15</c:f>
              <c:numCache>
                <c:formatCode>General</c:formatCode>
                <c:ptCount val="12"/>
                <c:pt idx="0">
                  <c:v>51.9</c:v>
                </c:pt>
                <c:pt idx="1">
                  <c:v>47.9</c:v>
                </c:pt>
                <c:pt idx="2">
                  <c:v>51.8</c:v>
                </c:pt>
                <c:pt idx="3">
                  <c:v>78.900000000000006</c:v>
                </c:pt>
                <c:pt idx="4">
                  <c:v>71.8</c:v>
                </c:pt>
                <c:pt idx="5">
                  <c:v>53.4</c:v>
                </c:pt>
                <c:pt idx="6">
                  <c:v>66.5</c:v>
                </c:pt>
                <c:pt idx="7">
                  <c:v>52.7</c:v>
                </c:pt>
                <c:pt idx="8">
                  <c:v>54.6</c:v>
                </c:pt>
                <c:pt idx="9">
                  <c:v>56.3</c:v>
                </c:pt>
                <c:pt idx="10">
                  <c:v>55</c:v>
                </c:pt>
                <c:pt idx="11">
                  <c:v>54.4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57-4792-8753-862D5E3DF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6420143"/>
        <c:axId val="1886418895"/>
      </c:lineChart>
      <c:dateAx>
        <c:axId val="1305806031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05802703"/>
        <c:crosses val="autoZero"/>
        <c:auto val="1"/>
        <c:lblOffset val="100"/>
        <c:baseTimeUnit val="months"/>
      </c:dateAx>
      <c:valAx>
        <c:axId val="1305802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05806031"/>
        <c:crosses val="autoZero"/>
        <c:crossBetween val="between"/>
      </c:valAx>
      <c:valAx>
        <c:axId val="188641889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86420143"/>
        <c:crosses val="max"/>
        <c:crossBetween val="between"/>
      </c:valAx>
      <c:dateAx>
        <c:axId val="1886420143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1886418895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5 marcas mais vendidas no mês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Resultados!$N$3</c:f>
              <c:strCache>
                <c:ptCount val="1"/>
                <c:pt idx="0">
                  <c:v>vendas (#)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Resultados!$M$4:$M$8</c:f>
              <c:strCache>
                <c:ptCount val="5"/>
                <c:pt idx="0">
                  <c:v>FIAT</c:v>
                </c:pt>
                <c:pt idx="1">
                  <c:v>CHEVROLET</c:v>
                </c:pt>
                <c:pt idx="2">
                  <c:v>VOLKSWAGEN</c:v>
                </c:pt>
                <c:pt idx="3">
                  <c:v>FORD</c:v>
                </c:pt>
                <c:pt idx="4">
                  <c:v>RENAULT</c:v>
                </c:pt>
              </c:strCache>
            </c:strRef>
          </c:cat>
          <c:val>
            <c:numRef>
              <c:f>Resultados!$N$4:$N$8</c:f>
              <c:numCache>
                <c:formatCode>General</c:formatCode>
                <c:ptCount val="5"/>
                <c:pt idx="0">
                  <c:v>248</c:v>
                </c:pt>
                <c:pt idx="1">
                  <c:v>237</c:v>
                </c:pt>
                <c:pt idx="2">
                  <c:v>193</c:v>
                </c:pt>
                <c:pt idx="3">
                  <c:v>136</c:v>
                </c:pt>
                <c:pt idx="4">
                  <c:v>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16-4CC5-98DF-5CAE1CA2C88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1928149903"/>
        <c:axId val="1928139087"/>
      </c:barChart>
      <c:catAx>
        <c:axId val="19281499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8139087"/>
        <c:crosses val="autoZero"/>
        <c:auto val="1"/>
        <c:lblAlgn val="ctr"/>
        <c:lblOffset val="100"/>
        <c:noMultiLvlLbl val="0"/>
      </c:catAx>
      <c:valAx>
        <c:axId val="192813908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28149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5 lojas que mais venderam no mês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Resultados!$Q$3</c:f>
              <c:strCache>
                <c:ptCount val="1"/>
                <c:pt idx="0">
                  <c:v>vendas (#)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Resultados!$P$4:$P$8</c:f>
              <c:strCache>
                <c:ptCount val="5"/>
                <c:pt idx="0">
                  <c:v>KIYOKO CILEIDI JERY LTDA</c:v>
                </c:pt>
                <c:pt idx="1">
                  <c:v>CLAUDINEO JOZENAIDE LUYANE LTDA</c:v>
                </c:pt>
                <c:pt idx="2">
                  <c:v>ADO JUBERTH VALTUIDES LTDA</c:v>
                </c:pt>
                <c:pt idx="3">
                  <c:v>GERRIVALDO ROSIELEN VALTEIDE LTDA</c:v>
                </c:pt>
                <c:pt idx="4">
                  <c:v>NILFA CID SILVANDRO LTDA</c:v>
                </c:pt>
              </c:strCache>
            </c:strRef>
          </c:cat>
          <c:val>
            <c:numRef>
              <c:f>Resultados!$Q$4:$Q$8</c:f>
              <c:numCache>
                <c:formatCode>General</c:formatCode>
                <c:ptCount val="5"/>
                <c:pt idx="0">
                  <c:v>18</c:v>
                </c:pt>
                <c:pt idx="1">
                  <c:v>15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16-4CC5-98DF-5CAE1CA2C88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1928149903"/>
        <c:axId val="1928139087"/>
      </c:barChart>
      <c:catAx>
        <c:axId val="19281499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8139087"/>
        <c:crosses val="autoZero"/>
        <c:auto val="1"/>
        <c:lblAlgn val="ctr"/>
        <c:lblOffset val="100"/>
        <c:noMultiLvlLbl val="0"/>
      </c:catAx>
      <c:valAx>
        <c:axId val="192813908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28149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Visitas</a:t>
            </a:r>
            <a:r>
              <a:rPr lang="en-US" baseline="0"/>
              <a:t> ao site por dia da semana no mês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Resultados!$U$3</c:f>
              <c:strCache>
                <c:ptCount val="1"/>
                <c:pt idx="0">
                  <c:v>visitas (#)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Resultados!$T$4:$T$10</c:f>
              <c:strCache>
                <c:ptCount val="7"/>
                <c:pt idx="0">
                  <c:v>domingo</c:v>
                </c:pt>
                <c:pt idx="1">
                  <c:v>segunda</c:v>
                </c:pt>
                <c:pt idx="2">
                  <c:v>terça</c:v>
                </c:pt>
                <c:pt idx="3">
                  <c:v>quarta</c:v>
                </c:pt>
                <c:pt idx="4">
                  <c:v>quinta</c:v>
                </c:pt>
                <c:pt idx="5">
                  <c:v>sexta</c:v>
                </c:pt>
                <c:pt idx="6">
                  <c:v>sábado</c:v>
                </c:pt>
              </c:strCache>
            </c:strRef>
          </c:cat>
          <c:val>
            <c:numRef>
              <c:f>Resultados!$U$4:$U$10</c:f>
              <c:numCache>
                <c:formatCode>General</c:formatCode>
                <c:ptCount val="7"/>
                <c:pt idx="0">
                  <c:v>67</c:v>
                </c:pt>
                <c:pt idx="1">
                  <c:v>1301</c:v>
                </c:pt>
                <c:pt idx="2">
                  <c:v>1238</c:v>
                </c:pt>
                <c:pt idx="3">
                  <c:v>1038</c:v>
                </c:pt>
                <c:pt idx="4">
                  <c:v>1076</c:v>
                </c:pt>
                <c:pt idx="5">
                  <c:v>956</c:v>
                </c:pt>
                <c:pt idx="6">
                  <c:v>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16-4CC5-98DF-5CAE1CA2C88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1928149903"/>
        <c:axId val="1928139087"/>
      </c:barChart>
      <c:catAx>
        <c:axId val="1928149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8139087"/>
        <c:crosses val="autoZero"/>
        <c:auto val="1"/>
        <c:lblAlgn val="ctr"/>
        <c:lblOffset val="100"/>
        <c:noMultiLvlLbl val="0"/>
      </c:catAx>
      <c:valAx>
        <c:axId val="192813908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928149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title pos="t" align="ctr" overlay="0">
      <cx:tx>
        <cx:txData>
          <cx:v>Estados que mais venderam no mês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Estados que mais venderam no mês</a:t>
          </a:r>
        </a:p>
      </cx:txPr>
    </cx:title>
    <cx:plotArea>
      <cx:plotAreaRegion>
        <cx:series layoutId="regionMap" uniqueId="{02A53EDD-DCFC-4A88-B213-71274D6215FF}">
          <cx:tx>
            <cx:txData>
              <cx:f>_xlchart.v5.2</cx:f>
              <cx:v>vendas (#)</cx:v>
            </cx:txData>
          </cx:tx>
          <cx:dataLabels>
            <cx:visibility seriesName="0" categoryName="0" value="1"/>
          </cx:dataLabels>
          <cx:dataId val="0"/>
          <cx:layoutPr>
            <cx:geography cultureLanguage="en-US" cultureRegion="BR" attribution="Powered by Bing">
              <cx:geoCache provider="{E9337A44-BEBE-4D9F-B70C-5C5E7DAFC167}">
                <cx:binary>3HzpbtzIsuarGP49dJO5MMmD0xeYJFmbVJK1dNvWH0K2Ze77zte5jzIvNh+ltruKqlO8OhgMcK8a
bpWKSzC2LyIjIvnPb/0/vsVPj+W7PonT6h/f+t/f+3Wd/+O336pv/lPyWH1Igm9lVmU/6g/fsuS3
7MeP4NvTb9/Lxy5Ivd+IqrHfvvmPZf3Uv/+Pf+Ju3lN2mX17rIMsvWmeyuH2qWriujpz7OShd9+y
Jq2nyz3c6ff3snwcg/j9u8fvSZDaQVWXwbda+/393cf3757SOqiH+yF/+v390fH3736b3/zVg7yL
8ax18x3XKoR+4JSaumkY6vOP9v5dnKXez+NM/6ATw9AN1Xz5MX4Sv3pMcIO7//Of2buPj02c/fz+
1EM9P9Lj9+/lU1WBn+ffx9ceMfHC478QR1Bl1ougrGxiQd4+8/zbsSL+45+zLyCF2TcHupqLbOnQ
f1VV+/U5qbxRVZr5wdQMncH+TquKfjAp13EOfTlOfxJ/UdU+SB+rd+un8jGofh75ryvr+OqZuiY+
/weo6846J5c3qouID9w0DagLv55/Zp5lfOBMM4jKT6vr7jGtH99Zj/VjCcWde7B/4V2z62cqm3j9
b6iyQ+A7evy3Ap+mfqDPPyo51gunH8iz/wj9xY1w/IXqixv9hOV//SSn9fHzuqOn/hvl/zvB2u3u
p0hO4cdb/YR8MNUp+mjktJ/QD5qpC2q+aEVVZ7B2G2Tvvj+92z2mT0H5b0Sh+fUzP5l4/Z+gsrv/
hyqj6geVmpyYSAYOkwWufSCablIcPOk6k6jX5WMKdX3P3t01SG4OvehI8i+p1auc4cQtji77/f0t
OP3/qrB/nVb8yrxsoLjznLIdZBbnj/5MSWaXnhHYX4e2339/r6kqVPMrE5zu8dfRFwz73/Gjlz1W
P8X/9yVPj1WNrJDyDxonQhg64cwwiIGssHt6OWR8IFQIAQoq15GN6O/fpVlZ+7jM+GBo+gSbOtWE
Rg1dvH9XZc3zMeAtM00dZqNpmmpQ2M5PFj9m8eBl6S95/PX3u7RJPmZBWldgaHqC/OW86Wl1ZlLd
1JHt6FQVnKsCKJ1/e7xFhj6d/r9KT6GR63mZDLWOrd1MEd1drWXNKJPaIJ97NvLYqVujJ1fMGCNN
liwmuaRDQ9z12I96INshrQxrZGXQBFKkRqhKIyP10xBV8Z2e+mF857dG8ODnqaqslKDR7/qU9bee
4Y2xrLMwa2WS59GFYvoskTTO/EwWYcCEU1ZZHK7VwnAv/Vb3snua1Oy2GRoROp3a9uFGLdoq+GQm
Wi5Wqa+q3UpThoJbhCkqtVnujYGjR6KxIkpALBLmn0Mb1rnj6XkZ3ZtBndyK0FV72Smhd1G3Jo+l
osXtjcFZHVvZ0AuyjaOmTK94lHtMakwXPwq/6BWba2ZyqVO90mTkk+5LzoIq2qj54CZWEGX9IElZ
aZ1MNc3Yt2PfPSla6XvWgEdMHVKGWbkKaWTe+SzghfRrmoSSZkGtWm5XFqOVNzoL7DRvo099Xhnx
ZmxYR1ad20W2kidRLIXqZw2om9W+bVoyWMzs4i/1MNTaKiBDoziap6mDpE1KU9vPi7izQ8OMrtre
8B6CZqStHXU9U2QWZf5lowRmIKuo7XWryMfxjtcsCZyU170vs7ptU6slefGjMfqoswTU2Ftdkvne
ivu1V/0xaizWnU5Xw31ZsjCUreo2jZ0iMg22URTx18rN4i8Z8fI7j6vsMcm9zpBtmJfXBad65iTZ
9AS+luV045q5eVUMxFfsHndgjiiC3tw3pcY0OZhc/UHzSP/hm72qSKMow5u0rRq+KlqlKi2SGlG0
7zS14isel7hrE1dRY3eq32ZyaPMhkrUaiF0iQj9xspSL0MpTQ7lLzS7orZJ33WfD7MZhW2djMdqJ
4XW99KKBRNJoE6+3El2pWyl8Ix13fTe2xSaufHe0eo8pn2KhNaVVqUVeWIE6lqksujK4GUXZOaMX
CkOmeqF9F2GruzI1RUYuSKn1qjRFnvsSmMLva5HmkcyC0kykaCP2jdIiGyXXRdg4KryhlIXPabxR
uah7abpKHMlcyYrGihsl0qyuSoJC9rypzE2glQlf64VnhDItePSp1gMttdzAyKn0uVJoWJ/8QsMT
8MJfgQswhZEJ/yg3VQGMOwSXPlZq4o1w8qxq9e9az/xtXEFyUimFLs/T0tSTxHSCH7gT0YDch8S6
zBjZ0LJYdkWS2gLQqlici+qyVJLianCHbFXrTbMxzJBYfRCSrZcr8eb5Kf6KTUcI+y3LhzLw/L8q
FL/+/I/9z7LH80r57++nGsfff123T2XdlE/v9o959W7VpN+fKx/zaybKvy76e/E9haJfK/FZbHup
m/yMCm85eBQVj4L/YYijiBG/rGC6/VFM/Jmfv2QkU5CZzv8rIBKENiZ0BoNQdZUz3fwVEAWW3Vhx
E8ZNgeiHUsqvgMg/EN3kArUVpK+qRg/jIaUfxHMohHWZKiOmeEs8PDZYrmsmNUzQZ4JQzWDmFC0P
oiFVvDQkXjnIgtcxtUYUvMp106Qs23kjD+vVgWQW/WMixxg1NJAilGkaQZw/JJcrwm2imvVSi6qB
f+/jSIOzpG6gsDuPmeX47Tw9duQiz/SAqcIAh9xgAIljemqQRuUQF70sFDW9rQXV74tADxe8nqkz
OoJAvYJyRjWoWdcMqPKQL3ylKZqv3Vxsr1fXG3u1knJ1sV+tbHu1t/D33sb/bduSG3yy9xerrdzi
nP0ef+5sG8c29g7HnB0+4uzVdnttb3B0j4u3ONWytrjbai1xS9x+OmWV4frt/ep6u8XdJG4nnenw
aruyHnAKHkFa0zf4jD8cKa2NtQFdnIs7flxf4/YXto1bPeCbrSMdB3f8bO/ldnsvt46FaxzHsRzL
sqbTHFyP+003sy7xYQ9O8ES3E/n1xtr96eymU53dVjrWlWXjM7jerDMwb+HpVs7m0rJW2/1qelA8
2xpX3lqPuOsGp+6u7jabu0lMENR0tb3fJ3Iie2fh6/OGQRY0Zk7gemD4SVhWTA21m/3q+mG7ugdT
jvVobXbW3QIlbcL8vxNOPreNuYvVVRmTGraxsm8+f7325LV0vlxZqlygQ4/DwWs6s8S2KqrcFxMd
qOjz9vYWerYgb6hkc7G3Lyzr4rwIteNM+jVBeixCV6uLcATBvf1wD2uBnhYI0CXRTUo8UFJFcuG2
ASjcXKwuJoNe7Z//w+/rhxV84xq2un/Yrx7214WE4+wfHqBLebmGYW1v19v1eu2s15fyCha2sy42
MOcvl5fP5ngprasN9A3Pg1vY1s2FJeGfzu7GuriA9e02L5HypXx8AvsWDWHC4gNumNq2bgh52Z/t
e/gNJLZk1XwG569sbZZ/jEDylIPExerh2nPglnD368nhIbZb/GzlGp8mr/YkONz92ORWJ3/Ym83m
Rydv7pZMhE8Ae874ZwCMJRUNk8kor7f31yvrx2YbyNV6NQl9vwLG2Xf7CSahGCjCkcBAa/rTvl7d
2/fb2739OQO2reXni68r3ACsXK/l+v5jC/HZQJHb7Rp25+xg57l0rh5DubuDqm2bSPsGBvFgyj+c
KyDJypYb27kBDu32E8CcN1U+2fo5Pme5WJQpPdVgqQDsvfwMzG0lnvvLeiVvX5AZ7AFELyz7YoWH
cIC755+AalOMOfcIsxg0iqEbuknUnwHve0hhP+Ha/s6+tq2L7RZovXmAtwCsgfiIEmvHKQCvqxVk
jtCzmaKA/RnKWT3Y2+trADbs5vrWk/ITrGgFnSBKODt44Weg9k4+Y9l2vb3e3j5tPfl0O9306/31
QyDvR/nVk1uAHXDo+hZ/Pj3BGoH5G+vqDhiL3zebO+du88MC5G/u5D2iSC+lJ9dw1U+XV1efrnYb
54/tbvP97gaRwrpBOLAc586Wj5cIRJubC/sOLiqd3e4SmL3bQPQ2pPosZnD+A+JGcAVFxJbNHnF5
f2FtnCu4+vOJf97h6wkU7uyLm8+fYYjW9wWNnEcvVCGP/d3wpuICQgyi5AX+wXbXexshD64vLXv3
EuSsBTvQzPN2gK7jMdmoFaLNQBY0IY79NfwfrjZRnaJ3IeFF8usU6wGX8IutxIlAh9XtFJWhaCge
n25xwVZeISFY4dN07Xa7vsLvzR2EZu+sm+fEBmJdTVETHnUFz90+pwub3Q4OOZn6arLB69UEp77c
wIQgfqD1ygYeX0xqtDef98h07M21jWvOK2CKDn87hE4N5LMG0YSuEx11JzEdP8DbdhxNT23SShpE
ae2hzltLUFY756kca/kvKhTpH3oyJpZiM8/P3Cp3DZpU0k1D03Ebhcsy7eMHrx8LO4hM5eo8vddc
cRVlOlTRNGYwLBCOuYq1UXCzN0rZlCZbBUbXr/y41RYWl6eoUI5ynYHOIeFTVfBQdlpjBGGpuqUM
mU8+qUGRbOu8H+3zvLyWHZ/qwVxgEYL0fJ42l0Ws+rUwS9lHzBcWyhpTaafkvJGZOWSV1IrOvz9P
8zhETvrimso5MVQD6ygydXEOOTNTWuRJO5QyK1KyU5WC220VhXu1MfQF9k6QwsoP6xyT0yk0z4RI
8kTNkiYCqbjNZWum4yoPmtyqwiRG9+DXkvPji1Uf1jVPSBKlTYbSA8QosDI85ornOso4aVLKNqjC
bROE+kbH8u2SZdS87spMbM7TO2Efh/TEDNsG1IcyvQW9MtXGfJNobq44qOsEC3ROiZATzURVGexh
2uCYLzcxxiHIUCo048JvrTAcw8GuUcV7oB6KT+eZOiVELnQDbSWqGtyYjh8AhlmUulGFQyE9FLzs
pi3Jla/rroVS92DrvcEWAOokcwYV+lQxR0185sota1yjDkghtbhhkqNM4wQ1EdILRm/Bn0+R0lVG
p8qUhtR9FhQ0hfNI6dVCDqUa2zWJ9asqHIk0E69ccLDjlO/ZwfRDUjMHa0eRowYMrviYXfu+8NZG
NBR/ou7PLjsWFX+WRvP5vOJOWeMhyVeCDJS+izQI0lcTi5UuX2Esxltw55NUUOw2dCz0VT63xcrM
/XJU/FLmgdl8jLI8tBQjpdf/Bi8wdjizzrgwZp7lcpcVvikKlBCTQNI+01dBm+kLJYtTpq4bFF0Y
VTOFOV/+lqYIyqDQCxQm0TCxDDOOdrGeuD+SvPLvTeBVveBcJy0Q80AMGQvVGZvxFSp+XAY6LWSN
etk6bpsvnLGvpCDCebsAhcpUFEQBuURMD3LgxTpXfa/jU3fBVQRq9ZVhs1irFxxqtvqdzBxFHZOh
IaXrUyCZIa6vGEET8xTlaFpSWaW0s/joh06e59467TIqc52vXTeK1pTXnSKLNm3kqDJ/AUVem6UO
19FVQrj2nI4c82sGCRaWLaKMltaxfpNWzK+2Pm2SakGD2uRGxwkVKOnIdQg1ONfmqUdfeYav9Vkp
/cCPdmpM2lVR5PQ+a8u9pyv9rqzyzCmjTJMU9K1+iHwLOqi12tw2g1IspEKvkcZEcIVHmqiiYhxm
5vbdgPxIaftC5qrRUdl5ZqJLUnceRcvDQ9MuKFv9tmrqpF/Q/muZgzLBTJVhmPR1ejQQ2ieNhkjR
08ywyiyMrBENpwXNnuTvgMrMxNCwMUevAGhjWdfajRcTqytcZZ0wD82gL1nYFW+GOPAFBUNwutBU
c4bdhuhSioyyQLvTKC3F7JnVsjpdkN5r8AEV9F9VA/1eVMVncTbNiBtVoi5k5Jn6bWYMhUOjCm3P
Jg6/1kE5rs4jwik5wmSnsRwOP5kjghtlmJfkiEh62LHcbgtDuSCu6lmGkVR70g5mbfcessAFPpfo
zvjUG68viowVMk7S8iLssmyb+824DxulvGjQbrXUKNQW4O+UcKdsU8U0BReMzuCvz42kiMsUwg00
/rlWmr5xiNmG6y411Vz6qVJ/Oi/e6Y7HsPDcm6cUSyCExXku2FCvS3nlFbJ1q9TWi6K00dZtpZL2
b087kUojg9Epx7AA5zOPiNg4Rp3Ocjl0Teyo0dis+pq/PZk2MWGHhASJIMbs2Exv6VBlGSNDLhWR
d2saoUcfheJGLSIu41JdsM4TWHJEbbKig3jVeUSveh1opQaxq1k0EJFuuaQchwXLMF7rSQgu1Mk6
GNpK0/EDQvDjIPb9MZdxq1Y731CSdZYm6i5LuOHkQm/v+05RIpmgjNS93RUw2oNuFfJrLMjpjEkR
9ZilqBH9R6U27+KCk2tNJY2VE15ss1IfQ5n7Ll/g+IRlTtNfiBBEYCqBzAIE1iR6TbUOqajmNjKn
ZixzLfRloLbK27HafF4ra0jkTYTHY+EaeTVUzMuRUPlZe6E3RbNNaM13ATPJpnZF7cu4qJoFsZ5Q
KUocqDsgETE4ee5yHKi09AsyYkQdeN3oxJNxEBh2F2TVjme0uepZhr63YVZWEbTBAulXZjsFXZ1R
ojGCkPFc+T0gzd0uzYsCiOKFRi6JmtIVajHt/o3YAiqoPpjTmgzp1hxbSrenZTfCZscAQzqyasLR
xhI33tBcpJfnaZ3iCOiC9NMQqOU899sPOIpYgKGUvM5lZKZ9LotGGR9ahcRiwVReWeXEE6MUKkNl
QJ+DWDCGudGpTQ6rjAa7ygd2ocZNsi36plrAllOkxDT3TfUp0IoZXtadm2ZZkoBU4VUSZQ/Fzsfh
i5+pw0JyeEp4yIXgAhpXTU3MwKVIDD/oSZ7LkqmBUyrIdf3OL5w3q2gKMwiNEJ4qxGwZW3nCN4sg
AITxsZeqXvmyyBLj7QpCQj3V80DDIPOO3aB5OQkxtiM73iK5BFA5WW+EN27hjV/OM3RCQRRVSs4Q
cdBDfu4rHNicIEnhK16US1Y07qqO6gpzW21ooSSy0Is5oaAjStPxA0ppNhTuOIS5NPX2T0Ok1EmJ
my/Y2xQZj1IBE0kHVpTAP+AuWvzHRLS6L5JMUzKp6Zl6WYR9cZfQLtuaHmejzLq+X5+Xn0ZOUdQI
MSljGqjOLHws4jDuClBkngkBFppv92kaWa7ZYvzN566/SfvWc4aAm+tULcgPZVB2FU/zlU+76Pb8
45wSMhSpc0w4YC6Zzvj30jhpDBeWI8x2xMCaEjooETy9nYjgOmGCY/UJJDkWsl50Y1DlPJN9UJLA
GrpQr+1KNXN9wQ9OaVOYmHagxAR+mJPxHpiMy6JUpQOMMw3T3gp9qku1U1YabzdprQwL1E7JzsCk
hGkIDBTCzY+pNX2l90mb5VLU3L2I2qHY5kBR++3CM1DwYMiBkEfOC9siFiUdPCBiWCXlZdZgDq7n
NFgox57gBWLDIgqICEXNJRelmRKZgT/lqcK/ijuTWVrA/beWijD/o6ICAdjA2sZ4bp8f6McYW6VW
JtuPAprsk6Endu6mxgLmvq50TGQwH8QFeilYuU3MHpBJ9DHjaiIwMdu4waUyGHSlFfEu67gpdbW9
Mjp+myuq6xS+cC9Q797pZp4vxJdJ+zNkgX9jNhg1Ma4Z80RgLNTGrL0YiYDeEs3BdGaVfmQ9V9tL
3nQdtfrOjINt2ZpkqUx7wg2wGsAsFqE6R5o1cwMl87naJCYmKBPMrlq+qg92lweXlHnMaioX/3+z
jSL4ENSgscMOQp9hWkNEn4wqUIT5fiC7ipYrkYxLnjA99rFENagUFTJY0PPur2O1oubs9aWAWnU/
8KzYENl2SEexZa7pL5jQawmClEGRJmL9QdT5ggpYqaslhwSziAeKPWRxYUgVsyN/mBXl3/0u6dwF
P59kNOcOnjdVGgFfDFNyR0brRwXvvYJmMk8TxWZmwf8smm78WjQitjUtJV9RBukvcp9mm6Qk1cN5
Fb42V42igEKw0kEmCVQ7Jp+kheq1XZNJNS49O9bF97gUDzxFgaow00Q2bCmrfA05E0UsWtFNQ5WV
zry06oIwIFqRyVQhWLQWGPyEq6QLmny14DA1No3QwxHIFHtmaR4Ja0zBZXUmy1ApR8tIg+BzMQ4J
s8vcZR+LqB0DGRk+akYijqulGHHCZrmKvQNTDojq0Xx+sBxzEaVob0sldosVx2RybZmu5t9nVUnD
BTc8AXxolWCpLHQNdRSsCY6VSIkSsa5W4fh69RG4GN1rrhnZLStjzWaVz+8immCp3LtdVa+I67pC
KlVV/OGXLM0X1lsnJI9+LGY0saNWm4ZGjx+GxNjnOxYdwL7AQD3q5/XXTkc+n6q9KePBjfaV8adW
eP6bQxmEgDY6KmeY1+T6zK7UxIx5kcOS+cDizKo9l45rs9WCakHcp3SLhRdmUCmWkxqbjh+GmTQN
MTmfZtKrGvePdgipcAbNdC/qgDVifd4/TxEzUbZCBdLErpPnIYoDYjUjmLGvo0yOqKzvcuz/uOpS
oditnnX350mdAD99IqGioSjQ7KPHfGku44NIwZcIhfs9rLXhD6MW7TpK43iDhqb/6Ty9E6yhRo+p
Y46KgIFRgWN6MVOCpBky4HomDFvx0cAsSw8ddVzzdpUZ07Q7n1hDtXhmG4GOzQxVHWbSHFjpSdY3
jYu2X0q3GklRCzzP2AlMNZBTsQnlVNT9Z4IM+1SPvUZJpZYkoeVmfhVKpUDjz3KNinyvh7JV1wVi
zcLK6RRdlBtBEiP0GCaZeV5Td1qMrU2g26Wo4PRNwK7IgEZjmQb+H13Gskuj9ZWF5O6EGjGggBRA
IPnCh5k7tKJlSa1gnxLMdLDdFF6eR0VmCVEt7SQ4YaEGcI5jMBtVYwylH1vMSLtGtNjUIt1qHLGN
YiTrQW+NTVO6od2lnrJQaDnFGpbVU/sE9WIsFo/pFZ3wit4wU7Q4mb4lykjsxOPZ7WgE8YKFThY4
SwMMZFHoNQiM0yNAHpNiekFqb3BTqXpBfMVKlI9Cxv3Vecs8SQVxlxOObqD5HEgO0ERN8ijROdCk
COPCKVzVuPAVv3tzLUxD0xEVCQNFXOyym5bCB1QqH603fchBJea9sDCJHg8bFqKvZg/cUIsFiDxl
FahQTesYJBXseSPdATlVHfWyCYBbSl3ftfV4k2RFJ3XkU1IUYbGgqFPUpu28GKFCmRjrumPm8rQK
dZrDucuh8HZpUNJVFXliq/Z9fjF2Y7PA3QmVAZFRicYuHdDkM5SMBMm7HpsCZNfmOfqyvkpa28s0
dymLOGHsIDEVxlCjZao5PciBGPucaX4dwI/7thWJnWB2wBZRZgQyCNzy7rwhnpAihIjWJIYUTBPt
6WNibq/1ae0ZqdRNn6c2Hqf4lpaMu9JVUMhF5Z/5b0dHRGxUS5GToDs8D9tjZiS935NUhm3gWpHi
2Yy42FHXcMVhbtnLvtc6+zybp2SKpBo7rAib6kyTGA5k6tch9gIqDDlmFe8IuolOnFBPRowsFdiX
KE2x4YCSnmMsDFNBqcybOmi3gOo6dtIhanPsd8yhyvOMnQg1ppgao1NugpgyYwy724zYr7RU1v1Y
r8eBKx9H3TXtgleFo/TmsMOGQPfTv0FUn2AF7oDV0oxomZidFhg0lVUHIQYYBfkjGfQ/fD0tV6pe
0FVX+WyB5onl2fSOCyCmilU9au7Hcq2MMatCih2CWClp0vPTnZn38afB9UO8WocmDzxRS5srarkl
XZ8sgM3rXHrqCgFCkVFj39Xc+VWWiZ7GQSob0Ws3DUkHGful96i4RbMfDcV1Kreo9kpeLUS+yf+O
w9FkrvAU5NEoKMzDUVoz7L9FfVK6BINDaGl4TkhDcnNeoa9RAKtOgTokxspQR5vH11akTRAQ7ClG
Qu0/eKPf+naN9xalK+b22UPdcO/xPMXXAp3WuSipCR0xkM9xx68TxVdLZBBJHSSdLIKUfzSbMfJk
ibbKitOUY6O0p7bSzd1waWrhFPXnLF7jTEx59rExtUqmBhpDGqpiG2lsCwWOidp95ncW9gYHmgxS
d+zsvFfzaINisfZ0nvvXIEERQ7BPD20JSlApPaavoyOBNBkgQfqIbvHvMcpZtya+YazeTAklUlSG
0Mp5LrAfU8LagZhjjCiZuqZI7XQ0ukGaEXr6K73lg78AR6+9lMKOMDA7jbsBGGaCrUIlCvu6Qjgh
cfEdAQQ7p8PI1iIXFbg6zdZeMhRf8k7k63Cg7M/zzL52FlBHKd1A8i2mHa4zZhtdj5oK1DE5Fl5o
ua5KHqbkzS45UcG7CpD4Ijrrs0QAHmJgSrtDhtgp5i4c2BX2/ivbf4MVg0xej2lPcz5XU2HWT8FU
GgTZjflHDKW7A5rQars0C3bC81HcJihVChOjg/N2EvqnPOnSJpWeyrhtFtjqaGqJt8W8X78zjFp5
c0qKOTh1anYI7CR9NRFWeWTIiklFihJSJ26N+Iqj7uVgqzj7eF6Ep2wRk5fqS8ESc+nH1pCEgYr1
1oCYL7pqq4YFs1BMSGwydPE2r0p1V6DffsPLMP+CfXD5giucwBikcRApqk4YiJ/PBvM4ajH6geTb
7T2FyAIVxY/MiLGnXe1FeU+IwlvJWVDcs8AbygXmX+cFyLCwhXVqGxsMr684Zj5Txhwt5Rh9tTFT
v0AZgS5TAme0Gt+LK4w6RtGtp/T83wAcEMZ8AZQM2JnX/usgqAqvxSJg0IrKUvCE29YY/c+aaKKF
3HXm7vA8vJcDU4VYAADDkdkd8+i2fpqYbAhstau4rRlxtdayNlxA0HlR7y8yBvBMpXD6+VoNL1tJ
1IDSwA7Ro6jNuLFbb1ScTA0Vq9Ar9Qr9xHQXUeWj27v9qkC388Zt6jea86vHmIEby9WuRnIb2EFZ
JnhdgSjXSAy7dSYSakfm6GQ6rSW8GYU3DDM6551pFrGeqWPADxMrGiqpqOAcy7rMgiwIRRPYhuc1
O17og6N6TbvKgnapzXBKrYekJr8+zKBHKgaetIHdmGbg1DQ2bNJX2YJaZ8D3zJA5FYYNZHNY+Mwc
RGn9iPtB6NtuUIpup2IK1rWqIY/KLR1CU70Tee2+MZubiGKSHt6IPeZ4zaExS2LpwIqSZ6Znd67v
7TnGm+ypcrWQrJ5gTaCeR7ANAvtxxDxVbrBZxFVQYLLNfjCSi0aLabTBi1ME2WC7foU9QCIH4p83
kBngPLOG1uU0qQXaWIwcay1zhesHA17FkvRqiJd1hHkTjJYYq04rZdSL3rRqw2+7tdcU6LafJ/7K
ZNDPh+1jLgLD9sDaWUgu21owxU2ZxYva26ilO1g6Bl8XqMwQnemooqsEaRTatBS94BmVJg6wgSUj
muUFg9daA17Dcx0Wvekoeq841YBonaR5uqJk9Bbg/JX7gTTeeDTNwxG0U9gM6swwU90oTKilqZmv
fSQ8b4s/g7omCpOYcanqhW7UKXrwC8R85HIYV5/5oD/iFUaukhNriFgr4240bLz2IbZ4M5b2ed2d
IIXavYkSPgac4Icz1nLs6CojjNRYLlYdjluko90jLgPSinJBgbOMYFIgpiDQYsc/gZchzmw0jPRC
65sOXFVqduG7ab5W3DGxiCK827pFj9/tmtAKk55edpR3C0p85ZcTebRGkNRhcgeWeuwiRDFN5MA+
sWCkxloZayKZXqIwrSoU+UGm3pyX7GuvoMiwIFYYD/LF5/2/B0Cae33khi5gjcQR20Rx2jpF4NcL
Qn3N1REVMvOKyKSmUkTUtdDRF5Zn6JkV95i803zzpm0pX8CZU+RQnZ2Gs7GRAvwdC5GnqJ0Ghu7Z
ADE1DVc5K4fAt3we07iRRsoGkjpDHQds9XZpUuwExBjs9JoyOncJlBoxw08UixqZ/sWP0MbMqjeO
A0FJeNsJhqJR0UEHCB5/zF2cDbGPN+QyawA7X0w1S210MfKFCtxrw8AGCFVHBQ4rGeTiMxmGeK2A
14X/l7PrWo4b17ZfhCrm8EqyuxWtaAW/oGRbJonEAIAE8PV39Xk645ka17lvU+WRKJIgsPdKu2Zd
koD1yatxOpBxjC//1weGq5wxIlCiAKZ+h6b0lO7DXBHWzVmCygyW1+OIoKk/rIe/bx8FtkS0uLBo
gnEtzv/+X4scUD316VKxjmx+aoYhwvG2x+zCIbDsD4/tb0fcWdGEmipF8wKz0O9H3DqdXbbjyLsF
VrEfgVv5nOf9clxY7jpdTeSqB4j6/7g/KCFS8LeQBcD6+tf7WwMecL/gKbJxWEAZQ8quE1U2jsT7
H77kf3qU+KJwvpzD+NAP/vVSuRi2EdYvMDghNXfzMMl22qr4PYPA8H/+mM7uPWiQgKifYb3f1nkU
ltHPtuLdvIfpVGvxa02LP0kP/v6+sB7OEcaAmM5r5Lf9VqcxkoPgbMUCLP1XO4XQBZINN/C96tto
mMWtCmT9Ezf294/rr1f9bZ+ghZ9g2aJjl8ZbuNjm0ZyQ7ZVc/PvH9fdaBKQmEDQcm7Cgg9/87V05
P/KFoCkhlR3vJUcaoS+damU2J9fxwKhsxp2mF9lg6Me/X/qfbhCHGDpbxIgBA/ntBl3QMyHOoR8q
CtcVNuE33ER/QpL+8SoAtcHuA+2Fjey3G2QWiieaj12ZbNsxnScODVn8J1z370sePQ02QoREAgLJ
f4dZpjKSKjYD6yIbqD1N+6yTY2ArlxeLTIz5w5Z4Xtb/hebiNnA5GFIQoIUuCt3kX29q61W2LCFj
HQ1Ldur5Eh5UPoqOrWesqrZb/Ydl8g+fAFA/SHDOuDnK49/e1WCyjGzlzrqqRLVhTAzOqiRTdYFG
xRyRKVjdbKXW8vDvS+QfHiv2Y4hucNUCZ+ZvL8+Qc/G1bKzrcfgcc8XCJR0tIN0JzfyfTPP/8FBR
/CPV7rz9o6v67aHWKvJl3S+s08b0E+xnKP1aqA+qoh2LWg8XPJtG+T9vywAakdt1PuAQE1b9trdk
5b5rba3sFMjQFtgSfS52k16EdNp+/PvD/IcvAcQVPnMAxaBzf1dQGVuCBRg22UFHX7ZbvOWtCPXP
/89FgEQD54AV7Pd2OIrnHno+IzsIoPfDoKKoU3sd/nCC/m1dAD7BMQbeD5jNWej61/Xv0LyBXGRT
B2/58iAAu3eRXvfT4OPi9d9v6G8bJNZ7fibEUCXCzvO7uk2taj2Lq5eOTXn6TKHMopdj8DC5dhNd
o7rDyb1XQ5vt88K/sd3W6R+WCCjUv7069E+QSqJAPitBYKb/6/2ineMwffLl4POIwwdOQioScb+J
oHveFjLTMjTFKIOoG/gnNRNNVMmo4G0M6o4uh3qMYhk/BZn64WPk0GJkl7uoZvIylAoIxSv1nCl2
UZJNk59KMkKrlowRJawZ+aY4O0R7H9G0HbzalqgzG+hedjI1W9Pnzc01mdpiGJDs2oxDWNL3pRyk
+RWbaN5fQxKK9Msqy1X+XHhmbJtYP8YHRqZxYcjDNUxe2ZmNV1HJCgZyjG3+zQ3KgCBXtl9ZeUyy
UdnWx3zb6wYMW7XeRuKclsDSQVQvgHeS7LroNx39rDW8T185GsKUNRNsUUjexJORZbcJwqzCHz85
ejWvTJoWzK3an2JPCtglJ8Mo7SRIct4yb+r1q8vSld2tU07SC1HXFAAh7mXK3xfhbRq6dNldmV8g
QbYPKdJ7mSOmFZGos/JiHTTZT0ZCatVo1PxuOMR+rGCmlfWClFHvZxp100BT/4gY4Fj9FLMqkvFk
kBT4umi0s1sn1mkmX6CXnegXM9YBYmcb6xGNyqbxpxZQlrzFto9gak2DUuFpLmZoWuse0REHh0hU
09oyF+xBn3NoZEdSYuvXnPpSf5vtKgbbAmRS9klPDKBrsykm1gGtLK3jiyFNjHssRmc4uog+2AV8
JYtIxhqRrDa8Fq4U/dcxr7aFHJEgsG/iUtjNDg/lYOftHNiKqu1h38tJ7I0R/e5Ze2ZlUWOPvnDT
61rCsY++S821eQk+3alrxi0P5KHSaS9+ZDixk76VhFS97sK+sqQC4x/l9mkqhij/TELIeg5QWi9D
1A79hojZdqy2NdattwuCoLu+nvYel8eHXD8z6iU063YuqnDyfa7Ue5XziPEGeonB42wRtty/Ya/c
kqgxNuPhfrEVZJAnomuv0yZhas37lvcmtWszViGhn3pVSY6lTAsN2wLxPo7eqswHDc965sK6tT0j
i3+fhzrEV3syZ+FrplbbP6U1NeoZ7lYnuhypsnsLW0QomyoyVHXbNProFnG4FIZ/gPHhRRCoR0w3
2QIXX/elvPGeFdmLYZUNx4pO2IFayO70EHWwEsU9uVi8APOKINrM+3eVSXyoRxl5xDQ0JY8CJCKK
EbVG1+mayLluzxR4HXWDIYPeDtFQAQZsQsLBBVxbAidn3cabtOFnPhCwWB0dNFRATTz5aMqOkAip
Co65mAQfNywKan+HwhKZzw1c5VTdJElPoFJFzg9kyY2fqp5/5Mvq5rEt+yhEj8UwIzwBrh1Pa9YE
A4mMbbDB5vaHZJ4NQ0OSvl5te9ZDaH1VxmLJzBc+RQgfvlyNGGZ7Wh2swbrd0BSURTenBc1vVMoK
aZFdNA5quDTYrRk00nFtELONDJv/ZFmTmbej3as5uQypxPb1lYrcW/uoeLrw+qCRH7zHX1c6ofdB
dVflKTtzkqS8dSY4d11BNKSTA/Kws73Za2/jg9YesUBdTXa23ku2+OViQZ7HyKAoNBNnDaLr9/pn
JRNwHkfDfPHLzONeXscR19G3ckz09CxLOPKh+oNYCcJDGEmnn0mKPblJNlQL7e7GbbuOCiQXPns0
yPYlMtMqTkL0RXKtK+RRtdi+ou+lkQg4Gq2fL1caxGnPaYyQiH3p46bo9/62oMlwV8N5cExEze/A
q83ge2RZ6/y5GnPJD4CbVpc0IL2n4a6Ytx3m3TldMvKWpMC+f+CexvTNFEwDFrCE1Cf8WaAc4oFb
30KHINIT5NaRuNZe0bwrdpTpLWd1srylNqlI1BApl/mG5LwWjwkfxXIT4wSm90s2On+D/W5+C1ns
h5de1Qv9UYaxkg+Mk6p8MEsU6jdogZbpqCcylt0Qz5s/oVb1ptmcgmj0sBBJP6dax+s9ZKujPLoe
gdffsWQnrDkaQ+7ysBaJUj9rmrECxsIVz+EwhW1NP8dsAzrdkGlNsKqxRiL3kKcS9BRR3hRPyiPE
+mogLIO1P3NU8BfaVyZSF9muC10eo3ztXXzh0ChQ14a9YuuvrfJ79Ink6UXtCCiPM0tabUiWfE9W
52wKB71yBbKxQ7Rp0SIJqe+RQ10PYw6vxjScVanrkC5Ot4VXi/osrYwiJEJXi4ZbdugTU38sGYvm
l3JE1DgqhgkLfWigDAtF0vLJpzmUKbGVRmEjrdx6qqpNwIMO3mO5HUm+pw2EMogMqiaH/RzSA23f
JXShawMP1WixNcZIwubQgUBjGU8ERJKbkHzdRHzMqhfXgzh9oTuRP3s1swpopdg40OA5fokJELM2
xVpM23LpV/lD21A9QuCFE7uW0eAeCrW7ix7fF73hQzqoFrvP8lbFIH5xwG78XUPU8yj8xH4WY27k
xTy59GHe9+IBxtPe/OdYeO+reHXwOeriSu3LYJ9QKVSApIe8lqclINzihEATag5RSTPXplO95hdB
I/29gdxXvkxxiZflA7lcVx/FHbDRIWqGGYkHLYR4iCPIFyHYkRU5vUF342UzSxE+RoLz+3I2yZId
5kHvkGAbIw/rEvNjUfk4O2aR6k9oPpAagsT0OYKojS5DN0s1Re0G0Xi3gr2wpx3H23sKLaZoF4oz
ps35hpcyeoFkoA2qVtP6dbf8Uo9b6Ztsq6AdQ1pc3SNByO1bN3qi3VWP2AvfMKbKCy5Xc46X36u4
iwiOoSY+X6q1U8Kh+Ygtzdo1ngrSpS5xMUR2/fCI7S551emktibxtf6asbL/mveO/hrA7DzEK+JP
8EQIiY7DOIFHiso1wvcwsXpv6kqjWEVwzFzczFQ6/jBNQelTkmk2X7oJHp2jTU3ivnI4zZcuW0oy
NizXO2igCUuz0LXMDtRX0dQy/Mzd+T0ACfd82lpDaZK0qFGmsssCahHoEr3EIcJKuTWFsslHvefy
uk+n4Doom0fcQ+RMehpJWOAqDyP7NuHVjO24C3JM4fzO8dcqSIryfFaQ/UmetGh25JFlAv8JGBY1
eM8rNTQpi/uXlTNGL7Ke7klTolKBBAPTAKa2jsV8x0VRDccywViCpta2MMd00hEo/TrwupmCnnyL
MQw5b0geDxk+fRnlh2Dl/LiXWuZPkvcMkfMFYaaRrpw1BhMszt3mJaLWu7lP675V/V7G3YT3OX9Z
QpRcTD2T+eWUCkfxQyRDdVnaODQpnEFbY0qDzUyHMRNHJTdyl0BaNX2PJ+4bUmHPbJbC2b4b+gW/
NsV8B37Y6g0VX1GOeQ+luCqva8HK7IQatyK2EbXinzykmMZQIHjlTYoZ5wkbxjHtlK7r9WhCH+Fe
Yq1aVEtIlFc75B5X1K35S5J7XV0pCh9AO6Rb/xjKXkWI3F/ctdsoistt31HkbWGuk66YMkwJQPBU
jdjFwY33fkmSbzqrh5tRTDJrTJT2BpthzcZW0Q0b444RCl/XJPLfyMRp3ZAtG+PHxBpEFuSQOMg3
vi4bsDGujVVf8Fn6gLBFh5OvoGNE7gfUtc/BEkS7RFMyXk9xbut2QvI3Cn4+8b7r+6FKL/Cq8u0Y
7LBrLFVVP26wm7ADdaOhTQ+OergYd7IURw6pDm822JjKIzUUcHAgVA7NMLn4LdvJWRAFNyc7AoTU
hzrdoAalbsB4kGSLkEOU9708EdTT8+vA0r2Zq5KPre4t9i4wGyWXzQ6LpLxY4Xe9B/aWiA780RZf
LqWJ4RAj6FnwfRUj2U5ZHmHqh8qqdb5GrYKujeO1MMT71fg9EbO57jSmlmCehyqHV9D68jOJQ/9z
mKf9J+Jfho+95+JG5dDmHVN06feBWf6sMDnBdREW1JtNVaRPEU/V88pJhD1TxiE9lq4QKAoiWmPw
BwqK9FTELuaXqZD6GTx73ocW/T66t2BU+rjCY+cPcCDN3UBZgbOA4NRqIeNFPhYVWTWiGFRoUDeR
Fvdg5RFOEWBmqo/Q6EfrkZRr6b4yVVf80mQc5bDZovIQxIZzqNGjSs1hRl7d2BSEDO+sh3O+gWgt
ks/M+l13m1xoesJWPN1CREFh8U1DAduNrYsmCwxZARBS1L+iNXG/IkPqXzrL0dlujC6+tZHNQVpW
GucZBHZiRB8ikwPN0Z5D93IOjHSxXD72fYfTpR9SyRtdh/QHyBL0QKaOOUpksn6taDl9l8qT9CqF
O/0UR0U1toCz1wVZHECBj3Cu8LllOYX2ZBiW+GWb6IbPZQr9t0LN+5ciZPSjNp482DSxDzWpd36a
UfFAPmlyuIpLCdLpMDK2HPdM6vFQx66izWBHf7svwkVHke3ue4lIUt7kxJsfDFM0JJJeVFp01CXl
SUTrFgG46cOHjrINVvm5Uu5i4zr9vu+ZLeHp8dPHjM0jHEpbsduEJdGvxMr9y0aAgx/TRRcfWy/Y
MyZpwGtvM6GvbNGjRMpBpmyNh8ZnuxAQ4fpu2Uf5yy0R+a60Ywn2N++fxskglkVPQQx3bFwy0KZy
U5+x0Ktvd19zfvAkEwLKTWGviXTzigbBL7/6IqPffDr3DxZH+H0hBvM+mLySzYan9qNczHrt5BKj
1ld45w0yWFzcCk5QBwoxnG27mYZsIcq8wCyCYbBf6hVteMMcN+iq/HBuE6p8vI8T6dRxjsYciHyM
RKPjpv1mG7aMeXkCcxm/F4bnBfJJNLnL1hyfewLbZQmgCj1852BrX5usdCW6UigJKrBNxNeHPXWw
cHDnpqsAzjc77gka+0OyGNCeJjPmVDI866Y20hTtZBPbN1aXWGR0y7I7ulTDC5QX4nlPLHAgNH5W
N+lcL1FDkcBQNLKo3CMXff65TbW43fWo+ys3kDQ71BWKmOPqZGVabs+MSkTj/jJeSmGOztX1M870
aey2fFTXDA5vc7lOovg2bSm5dYyE/BhXw/Dao2C1V2W/1o9DTb2D95HDYwCMJaetH5blUMWu5BdL
nCnW9tmc/ayW1EEEpKi4zsIaXrLdzqZdc11gKkviyd54vJmTBBW5H7dtCG+0d97dYLfI5bFOeHKQ
WWX2doFkAuUsxhPtKAej89PxtX9D050+5zztn/gKo28zmiVPmp6gBugS7qNfYmTyGna/8xYO9Ko4
rts4ly1cNOa+NH5DeC+yHfAAwl60AbasO+S6pa4d5lCoZqtIsRx6lO15S0QWXebbjtusYYJAFqTc
y7LB95z9AMNHv0Zzpl8zyOm/gSbw172wzLVmEPVrtW/TTyCB4n61s/zO8pBeYnaSW1uw5Gh/HVgi
pGVA8w8d3F7Ty1RpUeG61mNFEWr2A43SLWnijC54stgzgIMkuX4UCPdAs59AFYHds1zuN3Spe4Mg
XxZfz57k3zav89uyYOuHGHn2mpag0BqdCfOdayRPNU4A/2y1nAqJbY+JpFmtrj7AMKNItkPd34R8
cWvj8RBvMcwjGmGtcvZmtj2KlCi2cedpKSbYuhZSNB59xzuBNOu9GosMf3cywxIC4cZ0ymZGOaYS
rQ4tEGylaP7DOC0nKsl+S6vzYJACVKzBvJ+k7Fs9TJU9oGryqs10YG+Q6dP7xBY7hmmhPwqt7M9V
25Jt04UqkEnYbHNRTm2fwrB/Va1+/Ug2nz0Xoc6wd5OgHiZlqte8T2N/WfOeP8+GTT8MJNa3iI+Y
/HEsxto1E1Iw3iIHILVJcALD/D8u8aPYFI4AOiA6E1tsUT44FZWvNp3RykFFnL0M24ajY588XD/F
yp24MhFLr4VGk4zaN51sl6qYvI2YHYaIODwNNKRVhjAnjarlRgYMOGvmTCxbg0+8+E7ILvrDsOwI
P2LoiFvRc36nUvQTwIHAKZ/EQtnNGhCUcKKkji8rzcvPXmbqCvp1VDFiQ4kRm8o9A1kulw4yZLq3
riLV0FX5DAG9ACCGuEz45m9HkE0/dmHq4mjMlBzzYkNFrwwLY5usq36Plr2+LyDug9ZeIZKk4bkU
a1sj//EaVOaUNyDexqdecjO3s1GJQCjrhtqrQnBU2pi0l0+2xvi1Vu5zGlqTxe4mq3pf4yg042OF
JN4Sc9LMWB7TysZHvOM5oHKD1VkmmrxDXAS7O0zvie5ykesbAXfcfsHBEj2XZF+HKyRH4nAcUFYP
DfYiclEPkdtOUT+XZbfmFVzqeY9NJgNYdkVjEe60EUt9CG7g1175NUcDlvu0qYnXd+Ne4FRTZQ8a
U2A82sVYgig6BCgP33I6h48FY7mWDu+Q31hnkrird43FLTiVr4bw+XstRda3BSoUjLWK/S0rdzN0
6JnVF+M8EfcRohhM/1jPAIE7N6UGk3moHdf3OPUSZcdoM/slo0lfdJWqFv+dBxLpRnGDr4BUBm8h
QqmOzlCnPD2dBQCwOGOY1o8iH1d1WFYd9ved2vipAnF44bdowIcTNvs2yb3+Ie0khmMVK/WC8PTs
1U6Ere2eEvkejTh1mwgd99dAWI3gpaKejvFaYJXWhd3FgWhbVwdn6TxerMC6dZOoLA43vahRswS0
xU9FpgEvxi5BMkAKAFt048wr1yCudHKHqmITB8yRyifuEJyA+PSgSOPWwb2bjKEMTcpYlQcp8Md0
07bg0q5aSt1FwbtbFM8Lelkv/NJKIHrjAe58KYGpzcsH8VtR9T9EOEMKPlqWh4qRqjokiOtBsbEv
fm/DmCsgU6XFODriXZhwqMzr3E7gtH8lvowQ/Yv3MCYXeb3P3xZqkXRKS7ukLTBmtDW+TC2QHlJM
85XOEiIQ05mmQIcQrgeUeJ0H2aoQ8nvLdn6zRWRXnTM7WqE+QLbXDm5FkPywmnk/JglqDChgesiA
5SxXDoLGqUe22iTC/75NX+KUoW7zLETyGID6Zm2hxuJBCqgGGuftDMSNy/ILYunSsjFzYX/CEO9s
AzAkmrsCr3nu5EoGAFZz3d9vHsE4DYASHp02qHb3LndI6AQOXVcrlk6S3QpK9SNIFYne3k8KM+m2
VXyMLrPYppHhhh8fUU03hMbbcxKy+m6WzrgT5PrsXqs+TrocGREPpkaAIzK9DVLfVbEnoKviwaIS
iHQSk6OtARm9yIH10HiwfovbaVJjuOUZR6uW4xiUTWVs7g5zIAjvJCLs4npcq/hinWcMqJvB/z8P
WFUGyhpRDcAqsqnHZjzigxqhlekbB7kXGtEi70+2T6vQIZx4BpVJmembCsHjtC0sdR+ZEiY6DehS
L4GppndTuWMAX1pnFvtWb3yrsYDKJhciREceeh66lSbb854TSZo4Hr1GNkYmSpAwYynbWc4QfHtk
Y7kKoos07IB5oYflX3ZkqOUteNp9QbW/V7cgidavFBK5CIQ/oBDk2e4BqF9sQASM+xJI66mGfjQe
cTYJTCL8ToYxAJTMav5MwdDPB1mS2rcE/cF97RgqJ7iL1qGJIh2AM3vBL2mawNdrHGiZJkcyA0bJ
oXJdWwuOD4PraJjQALgsX9uczdlTvcboq2OYLh9B+cSAMJbYohCyFsMFeQVOypdmvrcjSt4Omdz8
UvIBNcbWk23ptn3YvifURwL13j7fMC5FfJkYSp7XkKUP0P4G2eSG1kBYI7WuBwm27zZMOQCwoc/N
1/+QDE291fNnYld3RxQ1L4ROizjU68I+85TjOJ03F77vnqx3qVfD5zIhwgPNQUrvZq8KbEF0Sl42
kSGzdwP6dFEmU/KDWmx5uFWsMfCiwXbWqfVbqQiA+RA2JG7ZahCwJCPKBXltLD/gnMvuwKDpR7Sq
YW7TPvdvEEmTbwrMBA6yenC6ETYm7BaJpeCTerNsT7OvBg+9f8Dogzkp1881QmYLqvXikyDIMWrR
jFZfkmRnQHpXp78SJ1FZD8ZGt4Kddxo3DPRB4fg07W7i7RrkCNy3EDKXpKGjjotbl4esADUjxYOL
PepdXFLdJY4UiDbccN5V5YbNCnMJo8elUmy51rRMHAgmueVdXwrAlIjRrpILu2SIysqRsJJ3Jlb+
F57QebNCqcnbGXDqS7wPAEu5RbfV5Blgjx7RJPkFDsEYuLakIMKTIKcHfk4aONYq8TfY9lKF9gPl
fVNUZPpFicyyVrlhQSu8pdMjc7XeW/Dloz7WmULoS+LG+GFFCRK1BVQ+9xrl/4rtoBpAPsE+YuGM
d9GKIrt3SICnct4ajr0O9qRtLP1lBkfgZ5UzljUytplssUj822YZee5jto6ggldMIeYUaO2GYXK8
sW6b7wvEk/5YcfLcAWmO75HZOyX3C7TwFJCd5Bi/cWaIHVPx+kqB/EUnhmmx9zKKtbymhQmhWfB5
FUeYEcH/MXIOPT7nDR+k1qjl0+o8ANQYTcYWEtvhu+LAZmGiXNHQkpVz0EQzH+4TuGHtYTXbeuip
BsXvIOXD8/UJiopVRMUDjzlf8Kh71AoT1KDfIw5i+qA0tuLWM4cVW01R+cukkX/MvN309VwVOHI8
PDdxW265+wAOXmathgj5VCD6drgcM8jjz8ccMjHneUpR/k09cDvE0CS0Bawb3pjb4nfPRRU3W8LJ
NUzv02dR7gCeEfSMwFUGCvjVinIrGxFJcPh5Xy6XUhP8ZrluC0rarBR5u/Aq/wXeIwfbARXBmSyW
8FypTKPNQnB89APYCWBxhU1taznow+TGrzL6Kki2JAeCmYVju4+iOuPIFGR8OQD/7ZAlNz3yPfXf
HZRc77ghTGlBsyHUoYQ7pGgzDNU1px356VcAfKK9wYBX94RqSYmuTymJWgzbJOnJxyZ9j3I1vkCl
OnyzwGbfEecZDyfw1PIFM3zzzzVMA4amihpDaDNwc9/nacluXV0t+3rItzr+AeH4HJqEMoQAYBpF
xi8jLvZXhfFd+VUyKLp2BmoQLGQYO3/he3QL0MMFPPG4CY8SD8qbBUN+yTAf9Dpm1xppE6CbMGT4
k6YSSEA8VbQb1r3Yj+UYoCYcbR4RdAwT0f1tnzOJewYzQFqH9eqPk7WpaCXe3ZWKpwhcMgyZn3ze
zcOsAopaQjXNWw+4Oj3kKneYGxuJNLoOVKy0QTBR/k4SB0ZI9VVijgwN7GPJSTy3dU6IvxzXIXmG
HBbJAFE8oDYoJ2S4TCYGOtOf64Cmp3S+EyqdBTb3XT1hYuqY4ZTGxI8mYNjxQ6SLrT/uxMhv5Yzq
qB0VwOpGkD7HeZaI+dksLv8JzwXwGcXtVDarUTBfvGVIMoxvU++TcMPXbCQNRkADbdr6vLyDVnfm
XYVzOIBqrxZsSiS3sNdtSIc49hjgIk5ULCW7TrB9AHkeFhMfMKtyfGa894B78p2Mhwm6pAxwXgJY
eTZFaBNvoR6OeeAv8HUVspHIs+jx42voCpUE0+CIBMdhcdJ8aoToZh0Yn/iq2CXlyLCsi6uCV8QB
0N/d04BH+YLxxDAZO1aPU0s49r52G5IBkcNqWuYjIKH+XmPmtITDo4hfSDTYV/g98PkpSyFA8XJ2
uhuySmdtTzCGuMlolVxqhu/vAzoBbJBZqUB0JSk2W44yCx+nSta5iUdADAg3gTgSuYkaTexYLAaz
gWScnoRB7htOg5IeMocmosm4r49qM4Td5H6nRVO5yI1NvyGZqBUKgOpF5Yv8c86X4VVhSxnwEEp7
OcUoiboKGqjsMXBhb3wWTeMNqrPiZp+jUp3yTW0jZtxKiGpQOQCtieMtXju5JQQATOixeIY8n943
b3EjSzr2DxJN16tDTwCLD5kQcBCqmX7lVT97uClDWbYA/kEDgOpdr+cZZcpRAlPnrfg/zs5kN26k
2cJPRIBkctySrEGyZsuy5A0hD815nvn096P/jYsqFKELN3rTaEdlMjMyhnNOMA23gz4r6julG4pf
Uirp0ZdRNfQj7Ovul9Gn+k5Ww666o3RPz6uFFDnhlCrjP7vPot8TvdU/KdXXF600gE74JYo+rkgC
ore2IjT3or7U7lvgHiDE6MGio9RPIy2HXkvcSUWGHNHNoX434wIn2IVUy3lJWrN24yRq+BSDydFv
rTLXnDxstBcb6NF7mCrji1yZVudkaj6+54hEK14c9tIj8cQMQqXix5tW9k3TuvolGQvZdvDVSgwH
CtwJyDGtJmiZgjJC8sjIZ3K3uWmdCAEYSg0oyFPmKs3acpRu1N51pdW+MWy9e9QkElSHecfNL1UO
cuIRkqDS82lrXmUskJDO78SXiJDUcNOobwowK+hWI/YpEKbtS0AWXP2sPPAWhj9NbdBb5KWnWaDz
VEWGp0m6GXk+G6i4wHJN7qrPOXAjVUTAltEMo39eAthyFp8MaYUPrDk1Y6VucotyJx25pHxBYCr9
nYx9XYDCn9P7PCXy3E19UNLWor2beXbca+N+jGlrV6ORVe5kJhor82GJ7mafB4beuDX+KBM5eSch
gMcdZdL8rCqTDGtFqoZnLZjiJ3XqFYpGykAXjuejKF3wGnSmU6st7vvWr+4yTRXf6pxM/5Gyk9Dc
CuTVjwlm3VtQTNnXxkgIsUGAx2DCIl+8hPpUwMCfInEn0eYOj0UeVO/M914QiOQgiTMg49YeOjlP
JKfvbN4Laepi2kk0E58NA1BLHCJzydTovP3TQ7j4YZCCBsQbgvspCBKIJuhx2bvCGKLWrZo5+Ka0
CmCiko7OMlUjpF2hFwP7HGXITztdpyqPoxjGx4zhZCWlSy1+B1FHEjK1/e8RZHHmhM1yiptGi4rj
XCb5a0FDmANtp2PkShQGZIfeQWg7FJ0oRc1GEt6GbZmbbq2pNe/wwP+0r0KtC5eJ5hTHU1ma0qOW
+QCHmmBsH4PGB2IRL0B7R9OGcAKP1kmv5ObpvdApdbPzsXRf1m3wAJ0G8VxfybUrVWmpAdcLRIkL
p+sIRCZFZ3kmRbUXiorlmxwMqr4z5ZS6bF9Hyh2Yydxw4ZVQuCJfM+hKx4o5ufhZwBuEXvkjo+hJ
8KRK8MHDllayxxWA5RGA2HuVQlGOnggn+ThItN/x4cH4bpW6/6wTxbBPhtT9VMRMlx8Fz4gxM4o+
kahLQ/ii+JHuXyPJOtznFYoxe64Cjg1oHm9loTMLmQ5sXwVE7qKm3pSVBk/FVNQ3koZvccw2aBOv
TbVqdiRj8u/hW/RPvWq1P3ut1eqjgmbIlzylFU/kVvi0JTX9nTregPsz6+BYCBj21GKj4iAPFcie
UZPKLyy1AdpgqmHoTlCu/kScHyyg4b5v5Mz4r9TC1NhJdZ+/L+6BLI2eB1reRBJXpj9myBrSL32r
rEGB7xCKIOeFkizKM9Qo7tIacgHwGMO/m82UiX4zhTiwCOFc9J7tF0FJSKRF17OeU8EufXDqFDBA
f+wraUruErvg8cyqbFA5PrW4TnR6TmjeyEVKDmUkT3I7xr+GYjZ/hODBAWSGQv7ezBVJkZ6iuqON
IWibQJXhGAad7BOWG734zimMb4Di/xr9Jq1ckZdEe2ZEfG7OlooiZJ7Kx1gtwTONM01OHHZchbvY
ImR3eolM1Ilp1wE2sgf1ClBOaO1QumM2k5FL4j1XNQlvJXiG47yXj2FTcSUo/NsPjVqKh5IKdO75
gxjeKpVXk8OnDT/VnHFDTpzExpe+Afvl5HYRvQwT7TJqUoN+Cwd74IQDrgx3HcC+Gm2oUiObNxO6
GEatyNd8uBqsRjJKz4k9BgDZFgBioTNx6NBXfYTD9fO3GhLp6yCa4i6Xo1Ec47SU97k0ttoB51ol
rtkWbaiBmqAkyDgg6glpf53k9D+VpZMIps5yTBil/XG09Yx+QxYZDR5IpdjLoBSIDmjl097uRcJ9
4iP4NTimVjdofPTWbTJETDRrBOXxW0hlVA/yMTFMZsvU4HMpS1Ct4N0I211fmqnYMymIknbcifq1
iNXhz5DzBqHIRcfZi9up+mraipTeAPSNvsR4i8w1hyWrosfMjwAuEwWOSez1ig6p9AXWIm1scx7i
dy3Uhj/0+LBaJ01ie9StUuu+1jIKwkw4nMkH0L+l65pbev0dHlypfwn1IvoG6KBtCbj6sgMyE0lg
RkaoLIlblyCwjgElteYGOm1z2wM071yLctd8ZEJiGYX39FpH9RmExfyTwKsHDz+amt+8tEECFWRX
I8FlXkm08t9R+R5ex0CM3YGevFV4NlkxGItOQh2S/JridmDO0puNJBqyXZZh34VdYoegwUKL4Loo
vja08QFWyZH8UwIekXtzlOj+DnCIDTSK1DTztAaMEJ3u5QJo3YRYoZpbfeVavCkGEbYJ0oxOn/3c
FpX1OHdikGlWziwThnJ1AGk73M59M1N+m/EMHo2R7ikANN3RH1KSipqmlbxEyCMIryuKGtUfUIAE
mUk2UStudFxOrSQk/RbAEAXIWNu24FKkMKHFIHFs6N8i45iUs+kfK2rLESJFBLhuIau0DGnB5cYe
2bESbSak1Kw9lfuEt0motOY0YORoxtUz6XJe9ypNKyEFXwkeh34XoqB6jZiMQoVFziWJ5Ljh+A6j
jKpCFWeT7yQT7p0+IgWfK1TBSaYBnJhgu+ZYedcTNYE/nCOjidpqn4xeJnrtdzjn+EApYhqNI4mM
Gq0dgwF2Opz1U51W6TeAiaLckdWPL30QZuGVROBNbyMqxaMZqChsjUrJiWyNvFXoGirK7UBw817F
vfUVuWAb8BHTivxdas9QOmehtne1Fak/wkI1dS+OR/lq1oOivK/ton4cplyXwW5YINiLJbTPfJHU
riZ3oMKIyCWY17nRfM/DlDw3RhYUJw+I0/eojGuPuAN6SHDMgOSKPJUkwG9S94CbmntXxAkYxzJG
0Wio/r4DWmv3TiEX7S2ukT4xOCL/FSZGepxQVh09AA+0B4H5VG8T/LjGqwC8VdfMTZH/C8bcEgdZ
osbnUiZQeEpkgwmSOBfJ2imDIP1E/bz9nQVqMxBQJ8ELGrv94xTWPS9MaQTvVTtN/wUmMLt9UtvJ
T5tHut4ZXCw6EVVsVUjQxCa40ImQ0+XE0+zWQol7A4uBwI/UO/lFjT5/L0ozGhwFafgXurjUaIam
nW6LYrDf0X4BzUPHWK/oAswxkGUhWb/TOJt/RuRWrEpJwbR1mdlrbhzFeru08/TelSMz/RGh7crg
HmWGbq9RqaPrGS2cjqa3AYvmxZwBPpFlPn5A2+66GSa1dWRTHXTugSaFoIzioN5ZpQ3smreFkUpW
oM2BS0O2umPymDx5pmzIN3qQM2wgUoa0OBA/Jt+rAq9MEAf0qFNLXD+Ax+wXcNP4AV5rC84wUjNp
ByLcf2jxT6FLmK+QpkVF91UFK/6tpHfzrBv0ETRex5usSMVTnAotf6zioUNqx4766aha/fi1CZsG
GdS5FsgAlWnrH6ZCxE9dKRoqT8MEaWWSZ6qNxC6Ips6qlVg7siTJ2EVaQbo4NpVRe2rLrdkFbTTi
H+2hzq9ybVQ76LiDZtnUVnX8gy5a/nMInedXGc2l5KK1VqBoECtT/NMqAE4ckMjo/dueHAdAF5Pq
n0Zwc380UgM+tbKIueQBtXZfC4GTTSBggDe0cvpzqEf/2SfS/40o1FJmncZBwxEQA+6g4og3+CAg
PTLoQW9VNPKQ161iH6p0SOiywhDKjiP4zidylZLBxrHaAJ/XIQcNylwpbpPCRHQSVU1TECYUSTzf
hyZDHGmaD9SmiTZ1WAFf4hr4nRcxYtKiedDxPAGuES/qVEU/Rwtkr5umJlEu7L+6civZ8h/yWANn
RORPkEvbNUz2hciMr1KmAuTpEA15aCSlnd3K8rvBgf4Gmqk05eI5MaPph9UZyleDhpa8U/xZlrzQ
tmlOMBsqiNykzghNU0nkj4rVWk9MbyzeZKnRASwVRaC6+EPKh0yHy2+gpEk5vOZavKMnD+ATOG52
VUO86ncKuu+ty++Rn304z9fzPBRgRCig/m6SKHhTqaaBqK3GLKITyxFzVJFJE0jBfsFdAnADHAAE
/rufT6HmgUiaacObVnkAYc//KcDWFbx7dN8IjoHkO51AJ20X1K1518a6NOKqU0Wn9hfHr3WZRM+2
n9gPtA2puAy+P0tLgWssHMuQoLaMkUa4P+HZ3gkaSDVUUJZOW0B2cCBW+T+NkFLFvrGrWPMmsBA2
OK92utZmI0PrQl5emFiu0min9SFl2RREh9gpmWXeL3mnjlPp5qumaILa9bue2h76TepN08/atyDB
izkIXEZMICIt2Vt1STiDeHP93wDh7yaqslb1+lqmXx5ZsArYaQ6kq7dVkDr9PEmvEBD5xuOEJLoV
zcqzGE2kWipwlyqlMUI0Z0gKFeJNktuPbeLPukOyHhI0+IrChZBV6dsQifmbH/WdAiB8qTMjBte9
a3EjKnceqMO4MxMo/EVXcKLhRs3oIZvKQAI+S1rtTMJUbqGL1XeWHQA4NpWMyD7QzJZhUXY5jHh6
2vNqM9Hqncdk8PcARbXgmCqN/SjlISoatk3H/ovoB7oZtMMbz8ftN1AseOuv1FizJadpmaXc5rVE
LtrSdt+RrOYxNMS4KB7VSQEWAGasgUTjy/S74Mh1u2oMp9Kr5VHRXGuGAu2Octe992KQht3Q1Uq8
t0M74U6FtkGkBQB1Bj4XBLGnUBKMfo8BhZldN0tK72YFBHgCsykBcmFXanSN/pid3Q59ZD3oUZJW
nujnFJpWAcbuHsoPTe0OngKbUYnst5LkSrOfwtkfvWmkZLUPQgJjT2EXa2/GiRNbxHSp2Ni0lBSq
Qqr/FFUmsUTF6AsJoGdPEDJxV/+k+chA9Qjex1PRTii8LGMAbhmI0L6CmdVoQhaNcVvp9J1dMU8l
0GKrjNFi1HwF5C2ey5FopNwpvgLkZaSSChJvAJbtpfCHfhd+OX0rUiW+10ClywtgkNox1ViTRLQo
/7P8nuSPui61QqqHRFyxTsOmNVP5BxHf0LqkKDkhaF9b90opKuXga9b8I5AG+RaKaS9/gUwmfg+6
IpbiTAo8k1lCwRWF4XCmPyrn95ALhAKGX3QhbXYGHLiAgLhR5hjLjyFDDxK30GQ+WC/L+nPX1LSV
q86gvZvIjX01SUE7HAa+99eZF3w8alQzrmKqJ4+t6KkhoXHW3QCI4JUsQJ/cER3wXKRyU/TO3FDE
OFhRVVPAUmETfKUmmRKCFL0KXipPrEcjKwDD8twE91UKktjp2eXvINT7+yXRA4ojp/DBJKloHuBJ
+r+Skgqy24uRDEMbrRSYCCNV3uxw4jIHZTiZ4LNSyhVZjLDuDjU87VdKsQ1lWLUMn0Mtb8l8Zbt6
Q2fISCmy5emvQKlqUBB+QkkJNndagknPy2elAAGAkwV/oeloHjtRw1Byj1s8/bAnY+6J4wVYkIFS
rQ4Kh7ARnLSWPmkRXAaXLpTxU7dq85E3qBH7wg/oc3N0653cBjUhfl2K0l2887RXY4o7u3hsKWPr
1gwwMrSy+wWDOnnhWI23RC55YxwDOtrTLtQUq0JarpJum55X85gUhbiyqImojoXAPCl8MZbKfQMZ
8Hfty/O9AVu0dQaAFd2xnam/PcA989E2lcyCvQk1vdgxxas1b+bWSMsX8gLpRbIpjNIGKmXw+UZM
lNsOpfKW5rMmEwOSHv2yg7iXHNIvMIq+AmnqUFagxr+bTA21abnYuY6TEJTGwNkGFOEBAEXTN9Cl
PfM2bKhLe1HC5XGKbmIW7WXG9aIl8K+4AcMDkP5ErkFG5Iwq5IrcnSqTblcAf2gIa+oPqSt8p0uq
7mAmw/ggSSlir5If8OnazkuTTjlcNr8mfC/mmdUKHd9CxpYu2CnXGg5r3QJbyRyoV6RDKVDm7iiD
EhSwO8t7ehS2M+ta8KUeU2DBl42vp4oxYA7rqizTdRTGop9yap05YYZO6y53Ep8nd1crPhcpYyzg
LiGriIA1UUULYGbTP4/IqOCI7pIctAlBDAXvymhfN37Rmnu+/kUriRUAz35VZ3yOoNDww7QwvTiw
VZdQ6aUiFMbx0AuvYaPt0nbQ0feypkOeUwFQhwBo+ETJATyJvbFTawmAvz+LIYaL6q0iPiiLVSMe
utNIifMsoNwKdy4A2JFSjUyawii8y7uw1oZYrC0KH+aibgomZiWTUg5azph3kCDAga2fWmQK4HHQ
pQgLR338yaBfdUNE59wxRHJPMfTlDCr6SvoCgGRTJA19eOiA6oMBzIQwVwGL28rjFeg5+1DmcLcL
YXxu/MMy4tAAaWwsJxD7yuoEWgUMRPAvtPsQwoNyRfk3Kr9lGm/BFZUgWtuXt/bjQk/trc7XZEgQ
U8oS4mEuD2S0w3Q7YfcLeAwBVrxqvcqqqidbT4P9ZcsfTzaWEZ/RETU2mUe1/LJ/JJ+aSS+USONk
MyFJvg7AtvLwlsUntVr+7idDAjk2MDIo4pxawXQk7IobLQalvdYX6JuVKdc05YevJnjrjXPz8V6g
vo37oHtMQ5CveWrO0mzfziROat3ymrWUhl0qjt8h1yjHy9v38U5o6GyYTCOn3YO+77K9/2wfVK66
HiPeBr9SqysiGLhY0IcjF4AnrOSacu7G2PWzFgVCTDDgoSas1QsVMuwq67jzZSgNv/yJQpfdxksl
sQ6TB9QarQ2dkXMnhNEJFkQIC/mntbr4wEQIjc4t3rjuyFfsuWxKrzSbPv9/HEVGEKEJr2gaX221
lxFgciIK9nKuzAqsc2uDORqrDSvn9g+5cgXwFFNQwMSffrHBBKebhFhpQQgYUAvt+RiHar0bqbHS
wacWdvmInDuMtmyDHiAsw5utbphR1HowWcsRUXr7ccgRBnHHIDClXZcS1Gx4krVI0XLTbGHK7KKG
asR6TElhdykxMMzjWgmy94iGHvjQBOjKXN5YTb6MJJba/uXyEs+4Lx4GRMgUfCWTntXTPZ19axY6
IFEHTQEYnYrpH5qJeqvI4n2V+hZVCKEdNAHgcWO5Z74mIrB0m9Fkwrloq0ClV6MitCpueuN31psK
8TrmLVb6I8PKun0AP3p3ealnbsMSkDGaRSg8SWvX0gx2C8YupZcFPNTTUbbcd5LYmkp+5iuaKopu
hoJKEdLPq2UhVxPE+XLnfDVRRlDvSRMfRNMo8l5pl1xCaaBEhUoX2xvrO2uZhwAKG8MC0Us//ZQ+
uP+xzZiRUCS9/ArbKqG+k/jR/cRkjJ+4drCuA0xOf8ORnrklmJMJLtC6Bt62/K5/HGkN492EYMq+
JuV43eRyv0MIVnq0KaBsOLQzS0T9TzC/hJuyTAs/NVWlsjoPesYSof55Ug2ybNRreLcR/aPHEpTy
a6LYW3LFZxZoL9LwjA/SKaDIq08KXxoJ5p47EvHtPLkGjQSzxT8EMiSFT59RG8iHzZANpt6ggXm6
wBjOOeUkFuijB+TZLTCmodK35N4+3oRl4ILMjFUdwTdjrQgo9xZDPCrGwEjoB9wnQwKcL4z7jUjs
jJVFGo8/OE8U9Ffes4OukuW6TS/aBCJaKrkOWCc0Nk79GSuMM0RaHglFVUb87HTHRjnsR6J3MBZg
RrL7Gm2dwitqqQ03jvk5QwSUiNnLvHGchFNDNJS0IKd86swDwqRRptYueMUNweGPTvHvRFHkspgQ
T/SzWo1KvDKMOTVOlptc4zujaRc1wD/KEdL/DoJ1Ob199sihxcusRhDq+jJZZeU2IlDdlA8ImIUo
ydhCq9yX0zh6l62cWZhp4RY1mbfNIM073b0B+dagTioycbuiY5iG5g2zZJq9ZXahW47B1mye8/bI
AJhjSni3FsXvVbkzTco6IBCkhvYf00RprvoBRJtYjovHbqzFr8tLPHNAWCJTzHhkkPz/kHkjjw9p
hY2cwjyCuFvQXCja+fPnHUke6mK6WLyuvdIZthsDijucA6dLZf/BGuE7NXEybQyv/BgWUInSeUlM
nkoY8au76xshalOLeqZgsh1AbURZIM0MX0Hs2wd7sKDgJsFIB69ps8PlbTzz5Yi2kAvUGVWoUEo5
PSl9JEdVxbwSpzC04BUGkP4KM09r9mmBaodjJCCK9pdNfnxWmEvBVi6NHB7P9ZsdDmpuDwzRdnyR
zwcdUNaPVKIheSOpZOcPPgRexSmqkHLuZcNnjoyFqqfFBbS4f2upWcZeEr8iN+j0iFXdxbqWOU1Z
Dp8OY1mejeylCt8Kxe/V+1WUI1R+C9yXnVr5AVqjj8ablJtchTTN9I0Deu7o8DRTDFx2FMzc6ffr
BBOxgKmSllpjdEDaC2hdGkmI0vtmfIsc4XSrU7M7CGLr589vp8k2MmzE4vjoy9H6JxIxI0rXgaED
/gfL9KAg+bQrkFTcSFHPHVBTJSUmhNTJVFchM5JPpUBwHmCykZhOA17hhxgR9QR+Wx2hiTTH/8eq
yKTRuSXrwVWfrmpGTaWAIcjp1Ioy8iC5lwYoLzSyNk7j2YWR5C/BB/+2Vqk+wlSgQhFoQMDFh0LA
YGD6JU1hj+kxyXS5eZoh/mwVws4YXWakkPawmTzhq4dhVkEplzM0m4mBbbSoYHBNwOALZG2CLPMu
b+XHSI7DQYKqk6byKoiVb8mGBJItqjowolq4RW40j1X6CvXLrEYI4tOgbiV1f8einJaDl4kpJFYW
+0r0sPp6Y2aHgUFnwrG5dtku6lv5dhgRELOjNj/6Fp0jJaqaQwgwkhGAEt0pJ5hM+oEZEnkbR/eM
v7HRPcGlCwPfvg4vwwFgJsOhCqA1dbBjji4IvgCh+Mu7fH7N/5hZPsM/9zA22rSXfYbf+PM8Gk7d
LdpaTIrUdDcTdnuvZ6F0JQ+016wUwdoypRONbrnFUJ5Y3hhTde588cX/N1cBz7C6rQVacr6pseQA
6LirAVb9I+oqAREmB9d9Q4p2efHntpjaN28JL+cy0+107ZoxM5oCVUbH1EWF7BoEInPKho1VnTvI
JnPEFbTxBd9yWfU/OwwwWEvHjjwBBb3qzY8D2oiVGrwzd3srFDi7IHKuRaAcaK+82kDEkcEHKAQc
NTPEPb8GEEifJtwIOM5agVOC46H0gf8+XRC0Jr9UmZrKlOAgsvaoFGmdR6YFAfry9zm3c0zv4Wml
7k7tYRXG1wT3FpxWDEmtvJcApntm0ZuPJYThr/8fU+g+20tgzQjw0zVlzdi0tsRHKse2vLf8NqTB
aYHiBUw0xN/+H8YYdkUFjhBbWWfhqNmEiEMT8Pb0X/Zd1zL3EoC417dptr9s6ty3IkTjAUSNmRd+
tS4gTJrRZFRuhNCzR5QsrDvD6q0NX7X8LWvHiUayuVSHeCHWUsx52htTNHPu8gbYpNMBFb3COQ4v
IQWqfdlB9rm8rHMng1ofCEXASrSwVs+faOGMZwadM+S0cjeeYcfVMTPCiOvDjY/1cW1USzQOBQ8f
lYz12gZNsdMGSPVCpq4PoV89FlZ9DVLOOMp11G8s7Iw1C9llpicw8mVBm52ew6ETEsPG6a7rg2Rc
B5ktPTPZCeaO0s0PKPT5G/Hmx/NBYV1hbg5xhArRdXWXI9kAry8VcNppsb+VyjxRclOHp8uf66wV
hhxyjSll0PI8XZUk9cY4I84EoA0BVq0P6jsQnFsjlc7s3RIL0WchOaDmvPz3fxwt1XrIURaw+ryf
+gdF8RfEBKTfay0bjO9q5af/fXpZHEGKTCpi9TR4VssSRlpHQUhKgMAYwXqm/o5y85MjqikskA9o
uCUcOo/HOqRUJbQm8rknvSsEIroN0jEUl7XcBYkBP03mm23c5o9fC7+uM32TnJIQc90PrPoSAk5v
A+dLq+7GnGP/Vu4GMXzau8OokE0Gl5t4d9VaeXcrA+4D/iNBGKMtdlmS/ZkXpFltxFtTsD4syBAK
GbgpkyKrDC9fXSqEfmupk+EhKtUUvWWFVO6SNvx0eR4rpKaEE8usBBZ0evzAgQL2NlEbrmHhVk6S
WyjhNErVTXeAcGeQ1o0Nhg6aPJcfoctqs012bp2L2yAjx4PQcDz9BSmZzsL3BbxUp0BlolqEN1qk
Z599/3lOlhFbPMy8zLjGUzMy6vCdtpTxYIVZni2GPzkY4+Plu7XE2idPChXPZVrI0gq3l39OjdRR
3tRtY/zooAiXhfRoRMdMNveFojoMvCHAgfPFuIaNM/mhurBYhWtEWVcT6AWtviFQQsR6R+PH2F3b
oXWT9Tu18N3UiL15fr28wLUpascyzQdm5FBxhQC9ch4RshIzyFBIwcYY3CF24rvdkPVfJOTWd7IB
TY3KXri7bHR9Qv4apcVPS1MlxFiX9mJEh/ShGEMH+Y7kEXpAuputyfIuW1m/zv+zYhHzCrHM1Vvd
N3rQAWrALC2E5TSAKZGWUiwiSi608i28xBljy6wQaGg0vJmQsfL6dVEwpUxfwIihj62htJ540Hgx
x9b/5MFnXSemVgdfN3zfnCtMQU0c4DBk/gFtlc+GbIsVKj+MxqCuhidZ+cWuU0KA94gz4mT0w0DT
mF7bbO4vf6OPJ4HmLCQI/BTVJuojp/cLwsEc6wbcRD8qS7LYJkRgMf2s56Xzc2JldYtJSJAEGEke
0QP1HWSz3uREebu8ko8HgHIEyqzM5li6Tebqq4yp1KrBjJIaM4uM38qInEMKP3eRlTC3JiX9Pbr/
uiUCDIxRIqBbQn9pPaBuQCJBm3q6WDTREZEhZpTgapvNTS1l1R3Y22LfGl13RPtVdccoVq8QyU03
fOOHb0eOzMgTBfCWtVA4VyvOKgTWs9B8tSMIABUqi+5oJFvR1FkjADzYUzo2hrw2guoLKsLBWzJV
mb0TldCvc0bV2YdPfb0FEKORCNFCwRDjT1a+okvT0Q6NcXCYhRcCXC6tb8imwCDV4nAjx1ut6H+m
iHKZ1EoLm2mGp0de+GaU5AS3jpHB/W5YoNelkvI5J/HXCq2fv4thAuYaiDAXBSpSeQjRJlQRYIMQ
fSPkeatht0bv/c8M3YVl9h7pqr7aN2RzevpnEij6Xq+P8VhNN4jIdXd6F+iHkIQZYteow8OEvjUk
zFCBJ90FVzqyLS6fdOuiry7h359j0ApYriAB8Yd6pJWrKOihFFFMY+o0WpJ+GVEz2EdQ2zbmcf+F
hf1zB//aAiWncnDo3RMbn35HTctQfp74jmFcP3dwe1DOEofZT44oFh/1ov7RRcOPTmF6juZ/zfXu
daQDPRH1VW1yhSz9Vp1i8ZWrH8RDbvGg28uo3DVYCIYFpFwLhXxZqW3xJ0P+NbnOG7qcD0hn5sk+
ieZMfUISLvo1R4hRb4CVzmz+MsVWBqkEXgLtvdMN8etZ7VD/7B2QYUj4GkXhAR8uvSqMU+/ydT1z
h05MLT/lnxyrUiY1nJZjF7aGdJVwIG4IRrvP31Ss2NxRgGzLW3hqpYbV6ucpd6ibg3Cv2qO0L1Wk
pv4fayGtUmgB0oQwVufIZshCivIa56iI4x+Qops7qZeMp8tWzh0OkB5cCeoj9G5XXgfARVD2GaTq
JFLiAxNbQxNCiBLsAi1ob+QSUQe1K8tr0cf9t8+b5o0CVAbW4+NFgVmdK0MGs1BQnLsdFX14ZyyC
dAXTW3/IEJVDOc0wHvD9W9DAj8cE3Dz5FmglgmlcwukHlAZaO1IdI99hadVtnOTFMbSbrW7Lx621
6ADy6WRLJsFb1+tDueoNucwmB1bek2zo771mPfuzcd0j4IJka3s0tfpzsBacDxVJFbEAyqwqCN3V
swj9aCDtzieIp2gVvNoluuDHUhGR4aIwW4ZINjYBTRgUOuOXy59zOSmnbsZSeLfAM9B+AVKzMg14
Bi5ZgmnLAI8tRj/eFWVY7Rh1BNehrbcqD8vf99GeRisESDLY1dXJnZTZ1wIVOZxmQO1AHbP4exoE
/h6YdQy30SyPSBFvjf/76MuWdiAQJVClnJx1tTxk1CC8aOQV0TOS3EQuJC/RGntfIq+14cvOmiJn
hwOKlCEv9ukhRadtZlwjGjMIBw4qD4icyDvfjvJsr8SzYnwuamPIjMVbDaCCI7v06lcvtjRCnbZ0
CBj6iHSHVCNvVSbMTfvkIVmA6pjAewJSJLM8XZTtgzebkaBCJy+zmt00hHHupUao/4YaZiGFVsZb
Y4Y/7OPK5HofU/h/FgMNXJiepadoyZ/YVFovq9J+Y3Ef3MpfFD4QB6Ir+tbG6l0I5ymUUURCSnSq
uiukSjIXalC+cS4+WqGuQReeRidPKtLtp1uIqGgfmxUkZTtp9F0V9jOCTcZ8uPyh1reL2IVbxb3i
lKsWQqSnViBmKYx8AunS+b78NNo9M5OC7moSZu8wf2h86out9tAHk+wYicuC2l5A2+ucL1VMMYoG
HkXU1Io3Il+uu3bRSg8Kwkr3ttUucnVTu7u80OXz/+tGKIqphGkL7BCjYC1PF5qOQ9fLCXOg2n3k
dO6wKw7iVvW2ShvrTiZO49TO6s0hWuyMKsVO6f14yT1Gbzi/rx/eLy/mbz5yaTXidDWj0YQQ/7Ci
HgAUOIzy2Cl3qLx4jD9x9R2tN+dL7Vyjnu9M3y/bXiefH1a4HNx/gi/S51Srl4la0lFzBxcMvPPL
vDWvP/uurndyufD/2BnTHDmIHDvao3+oYNW/gGe+9jfOxfr1XltZPS+w8eNUWlYz7xkN4qIb6OZu
uXGXP+RJayvLnfhnLSKqFS1evtdttfuZuM9/9MP7y9etwZl/Z/teOhYrtwuOOZ2UCDPVDtipi/yA
84LW5v3smt+Q77zaOAnLWb5kbuVybQZW4j4wN7g/0Xx1fuXO9X/u142AQznjMP69uuvkPGvyxkQJ
dFkVAlguxSKXkUGu5Rne++Gt8b4hFbT1wTbcxZr/1FqitMPFZu+R2HHBot332fn17S50HhrvnZzA
QWtz42HZ+n5rbL1Ao0NNl+83uT/nvXxgINau2Yd30ZXvpIfO2fh+y1t/4fupKy+SaFAoYRcuiwzd
jD+ag+Cnizbbxnau3+bV8V9DdjSJSUQhnUtHyVH27n2YEEXdXfeJubWmrbOychqWGTdWvlw0S3/t
/GOEVHKpMussT1Ai2Wo4/62zXdrAlfOILUnV0Rv73wam94xp8Mw9I+Dcb5EXef/BuccRy85/W6v8
G39eMrzyJ0OQMUqgwrD4ql43L8VddS1++g+UG1HdLt+n5/w6uhcP+vPGidna3pWDCdoxMorlxAjO
DMILnM/+SJTn+o7plrt8F3iWa7lbkO0PxZb1AVp5mknNk7RZLgYNyH10VLznzJ2dP75Tsr3FXnU2
3/FzDoCGICD+hSwHv+bUYzeJleXycmSZQbxTuB/Cs4kcNNf+krlM8HtsHhC0PtQH7ca+2tjlc371
X9urXUZOZkppkBCreMPOeEn34X7YT16yb67U41bN7NwnpZ9A0wJQHU3xVUIQo1MdT3XZODXi77IC
+RZ1Km360+W1F8+Pl5e2dgSE/dQ9KXYIAcgf0MLprhptpPphqs2uJFqxRx4JUWWljhixNs0bPkdb
OTdMgeyk0Q8FyTKRxTo1lVqqMao9g7N8SOpfCjvPwQOLdMOHrndvsaLRwSIbWMiy67qKxpBqxkGi
dtRCyr1Hc/L/2Duz5bqRLMv+Sli+IwrzUFaZZn0B3ImDOEkU+QKTKMoxjw44gN/pT+kf64UYsiSq
KlXx2Gadb0qJwTsADvdz9lnLO/dTOYT6Ylbv8raq3jPJZNz85U+RCg7HKjbtNEHd7fr5ZjfRwEno
hxZVI77JNgbLyppqy+oWWn35s2txW8K+XWl4g5zhKNwQxHeYvnpzHyDj6dfA05bQq6c6CEFfDO9h
v4FQ6p3GKh5KY5LwXiuvVTsq24O2A41Y3ZT5knxwZC0b+AHTNJ26yjVvSZN0KIb6rPV3rY426V9/
Lj9svum50htzDUpN5MLoXX3/wdg4NGrpeTgsjWlCOaKVYmE1BFmbRvOA5hUKtDPN+R7B6fSpp/P4
IoZA+JFBd3Dd563l/mzA/e3+cntJFtcH7S1Ir2iMvn9JGoymDEn8HGJYKOAMW+YOF0X1ROEfFoFq
J/+8tCaP3Wyaf7K1/fFms/jSiKdRD6ZCb715OgFy1dTCdEjYS/+5I7zxXsIeegdw82cp0f/iN22T
NC5teKoKZHm+f5Ni2Ix3gblC08tdohTMOkXNkgMLpU/1+q+/5B/va0qY1LygBjCrob9tyQtPn6sG
klXoQcKJZT/jd+rET9onPxxy+NoYqrSIZNJA5hGwveNvbjFBc8LK13EKEy1NdjNC0V1eCWvHBVWd
s3FtYq9MytjUc/uKbn756lSL8ZMV7Mdbj9dA7mabViJm9rbStqyTEk3H3eWDcnZj0STavV3oZAID
CQrnBL0Ykstf/nS3dYwBH6I+BpX679935aSV1ZQJc/ZDAwBnsYt9VXnW8a//FsLNW7OAzAGDst//
FqEmelNLPkF5QecJCAnIMC7tv/z52brFGzGorNGr/O07/uY7LBar8CTBkDBTbX1V2oMRZRrwGQU8
NKrGOdn/1Xe1ZTZIVNIB4cqx31wz5qIPJSpa8PBrJs55o62nBCXLTw4JPy4ovukwssmbouX2Q+iQ
oV9aeos/hOhh60jXwd+UMNqPuu9osV85CjDsPEynRBv+iGT928v87+K1ufl92R/+8R/8+aWB9bTF
xt788R9X2UvPd/9V/sf2Y//8Z9//0D/eTa+9HPvXX64+tcMv+7H+8klmTf32Z777T/Cb/ngl0Sf5
6bs/xLXM5HI7vvbL3eswlvK3X8dr3v7l//Qvf3n97b/ysLSvf//bpy8Vn042yD57kX/7469OX/7+
t+3b++Zr337BH397/aniB/evX14xtv3y3//s66dB/v1vmu39yp5qiw9twVeGjri91evvf+X/ymgo
qTMWTe4xe5sqqJtepvyY4fzqUJND+kosLWCGg0MZt9rvf+f+ij7ZYSmgG8W4FeP5f34Q3315//ll
/lKP1U2T4S/7+9/ICHKbffNs3/JFPCm3uUH+jg3Fdql9c4PYS7/id6bEOPcGqs3CcBVs3cnM0ws1
Tar7AuE+8K4Zizl0eXeZ+M5hxU9mWMMFFEfAng6kXWbmorJ86j2152l00oV/UXXzvm6auzWXl32d
xbCtHyGqv/Rzw9PPx45QtK+Dn5+rJI0mrbpVbdCFrqhDB8S8ZuJBs/o+Sga1b5m51gP1ZLruARP3
h2ztDmrybwA0XUoB4HS01qgZg5uxdW7TGbs0ltNJVYc6sXSiHtqlizpZmNm+Ij+FTFZ/dYrkXmjW
kZkjE16/fpBm8KSgVi25cTa5eqzRvu8MEHNOTt3VPgxedgT4ejST8mos5xM4vn1eJ2evQ+g8uN4B
lcITyCZIysCi+WTOjdPsl1fVXkn3wSw80nacjsYPpfTg7DYgQNf+UAONlLKjDe6FoMWOVc7/F9jX
vdi0fVaxB0v3vtbTi6RXDfxV+MB1NOBtzHkq2emzhY/dtc9NXkQbKVbTBhq8Opp3ZJvZCBcYJJL6
uizvcdBuc8EhgL+T6MAZDeYOou3Zs7vQkOnJ9nV2RV7UrJ981LuJYcE7bU5259yK/ONQL5HVrqeV
Pe7Ar7SNcw36WBd3ra7CXuGmnPeZ0xx6vk7vWtAYGgRwb875/gLGa7rygjJ0rbjo9ajivY4eGcQ+
jfXJOrRmf7QmLay7p16d+1nhaXk3Ll/ANIW6uhvTD6m8X4qvpJH3jdfvPes5HdDf5GetvDPTsJPB
cdWGQ+EmZ1f6e44yMUJLj/5/EKbdfG96Vezr+RPWzUNSlEfS2pdz0l1Nwo7sHBM9WP/9kPjvKpJ9
U++c2HY8Fml7g97kjngVmmLEOHg7s4BvUCZY7Z2olPX1kKRXiZAHw3IOOBdQ4ra4Ogf/xB11Ari/
ByV68sseNkJ/7drTYQzKfVskh8xcoCxi1RoqyRenvzPH9Cqb8ZgUBRep7l+oII35AN63pjwXDeKf
1fVzoLhzuChQGWYZL4v1JfPzfeoIEzRgHxvBfFnZ67EL9AOuYvhqSYcmFqwZ5ut3pWWdzWQ42IxL
VeCtQl+lH7vMvBJ2cEwM3Gdl0x7TskoPtHHR0ZaYy4X1oc7Gj0KNj5b0TRjm2qaDd+76tPJBmAWx
8LuLRW8PTp5w92WPS2d6pzkYT8bovHTpwOU9uDFzfZ+wXuXs1IrNW66zh/KJBqARvPfl8tI4Gvub
7J5FxwvRtH0AoAr53sbEUGCjGUdUNcJOvEdYyd0aK6fwUZ34iIyftcz2p0O1qqM/LOMBbuNLMMkh
xsPZwlcMylPdgkMEcv3SJp22M/Upv646/0u9Fg+zoixUdQVaEEz3kT3mp0brsj3FbajyWl59NhGW
7hMlp7u8XR8oesCfLLqLeSG2Y8JF6+DDs/Lse2HGqkZ67RaRE3y0nNvmQwFFv2TWT/p1lKMo8cyM
fsrCre9UINZkA+pYsogO8cAbhEdwY6ppP1TuFNWB8bWYZH4qC+s0ZWvceskA6a0jjJQcxcyTXWlX
jLTG4KuZqMCg19RabK/Bfa8ZF4ykDbsxty8cBYgXeizRutmM6K08Yd66KlyFb9I55oMG0XWOmnr9
Glgt4uV8AgjeuREhx72s1y81E2itE5yCwDmNU33jYiXcZWV9r/Ts6Co4blX/oPnJwa2TR+SVe4pS
yHigqTb60SjzEND79eCNV2Lq+7DSZphvCw340T5ANjwiuoBiZ/gv+GAvwZfAu/c/l5lxK7LiSpTT
LfIVNFKwz+r1yTEkzjFk1rEr0ne4RYjZtVZAXFtCjJ/61IiDQg+YFUXwGvWldu951ZWztvbvW8r/
vwP6ZgdESGQrd//bn1uLH7ZA9//nfze/3Hway+bbjdMfP/bn7sf+lTwd/V/2wpyA6ZP+c/fjWL+y
irCF2eLG7D+2wMQ/dz/BrwSfSZ5v8xn88HZm/XP3Yzq/bsEi9kt0XhnDYkP150v8H+x+kDq+2f1w
dmQPxUwjKeQt4v2mQDTZVuGOWZBGNRULP+xd8JexwjrzWiyj/14qq3iGBYcZzckbhoMHTDksw8bA
U8PP1Yufz6N9EUyioGeKJOiq9ob0uWhhqe4mM0iufAEa5FAkqQ3U1xba/OzlXjFGahjdD3a6quk2
t4wyOI8E+MobAb9Zv+ywF4xRURUJ1EemnJ5J3RXviCjZ7d5oJ6QqnVmmhRdCWzXGz6os9QtdyU3a
Pbb5zsGSY+14X7gOTIQ4TFGOiDQRAzXjc9abqR6y3Zme9FzP8NpCZ2YxV918M5nKdXegdfMvLrxm
cTm1AaRD3UQGGito/Tg0dEM953XHUHuxiN6+rIKOIeOVNQnFku8tH91pVugRgzThESyTieos9JUO
AAYouVCk1OYh/1fWq2j75dJvMDOGhpcnzo70GDhfms26jOu12QwOA9ZQoFDpJkNraAWGGi62lTCW
OV5mhWAoFqISjOpuRhqYuGbAkK6+UWt12MwvdRGM93LIs69yHNVZZm7+WIA44XHeuuyGRKHb10xF
9lcUTobbwRHk0Ufyfhdy7LIhWpMMoU3iyyIIobiyqLbkm54SM3fZ5Fh9udumPF7JWch8p7LM9Xe+
x9RItKAXrsI5qIIHZS0iODBGGtwsQ9kKxFSbITMzA7jtGdLFDdi0au2e9Lvxore5d5csqhnB3Xri
GiUaH2NbLGvP0wwo/A4MrFFecV1zpq0Klj0woD78VYF5sY39rK2eC/CDyU7Cvtz3xJY61B1B/WKM
fZOwM0ibF+6r6vOE7JxjomYi8Owws3/IOoQ7u6AxIYUbBlBznqPtp0Ku5RUGRa549kdsfqo2B11e
z4KvR+urmxUak8uj3Bs4eXZpuSfCgpikaXy8WV2W8wb1aiY6zgRd8NXz1fwpY9KY1nGu6x/7lYdi
OcLYCzNbkmDPIcbtRqvj28dmwPNBU0ZbHR1t9eedBfI0ga5bYCrKk4Gdsy30/mEwR/iyHX6MUHhZ
TUfAm3Ugn9KxCPrnbWmD/fQRPonVJkLRuIKhJWRf/u0CwbhEz5Vol8o1UiCjaVE8ZKOWj3SnNK2K
hXAGjBlUgvSoEOt8BzLYf9CsdPzKtGlLXWgsnMvCtFQW1X028+iTysPY3TXuy2TMBepeobxnv68H
WvG1hc2bla+9F16Tf8BxXxCcnXVpcFDB5hrl41o/4vYY0n1loOaJANqqFMhl7tksBtoQxMm8LJdC
bvpHu1nV+0mz2Utmc5kRtNRXYzpk8C7wSBEsKcIEvCzWNz2X3CG+vc4crvQyCFuwsGc+Wj1qbCWu
dBQV70YiM3eJcfCda7sZHbYGQ2LdSddLy2h1TS5FI3XgylACzPe1YqxyKkamtH1qOCj2tMS2Y2k4
w7MHCt47e8Bmb0G8Zl9cVUJNT/Ns0RlxhuO8r4WAiGsiqf3awmWSEYM8Wgx8ERuJzYRGjzxGdjdT
5iIClcSocUqz/p20vlEORpK5GPZiKueHQYm8gnaceB/1TOnexcCixanEEsFTvWJAgO4N4jgedFUw
CzWo6UGwHIJsD9AGIMJbgNzZKUSznZ7Dct+JoivvVMGOkCqRcKa95lvpLT7A5azI1zKNz4xuHePu
xm1TVm51iXt0HU5JSfBjp3JZEr9tRYC1qO4WyuKG8ZAC3O13Q1kXiHwMad0jOREtX/niIZwIynxn
NvlyJwK3ep3dlmXMSHvtIGWyxj7zI+dCbS6NBkMEdobBL4N4diqA2Rnq3l0t8JrslDaNKsa3an9G
+8ppszK1oocEN7OL5mHkeBifdIildjHgKNe8DGh1VnJdw9TM+gsw/4ytcOhucL1MlfAib16R3VCh
4PVRz7Kb0FilOLnNVrvHEiReLW8U7oUYcNVFSTmw8ZODSE3qlGiiLikvgnMtGDx+Api/zvE0L14b
pm1vWvgMkPeyTNja8zpnCEQUZ/yVFJWDUUAgiL7P2Aqnh1rV+kMH3wV/DiLN4FgCnW5CLGBCxl7W
4hZQRlqiZl7HHGF4ntboTxw7uxicHIdMowWA/sVQjEFoW4n5pPts8o+O3UOVsurOFifdqxYrVG6i
HnwOr4pVBakD7IXZtXeTNZnURfyJzx9HIr4ZMVbz57VYYTkJf+Qy0avRfg8jdqwOohnnz2Ko3eo4
ZM68HvVRsljZfs5V1ogpaR/sZGEa3mJlxLEyiXLnW2J0I3fugmflIYjbjwiFVeSbXqIfIP4jyCVG
GlxaYFAAovAwLOJaT9phP5N/n3k0rbm+cZ9hJPFcWLIjyoCU5UpfshmhpsHW3h94ib5Tiy9iDFSz
V/bC9dBoCy/fX4slOxTmwjNrGIfF4FvpuR0K1fPSG8xAFitHsLrA0C2H8dIgnTDTlc68XBZegdVg
GrXhnsQyDVmYbl2YU5VGc2li3wsh/UN0wVilXgvHq6/xGXGGs4Z6vjNZKXGwyTwxD0Fq+cNxzWsq
EqKpre6oODH678RaT26sFn/7T0lM0/tiSfnk0670teOkpp6wgkEH55zlbG1OhtIaohIq0V3gBj4P
ECYrIHOiA9WdEFFgPZzGXuODhGbWhK4SqooxtBtfE9D1VKDQNmr7fJ1qccyzzHAiR2Azj4dF6E3c
1W7zOKSzAQxDq7VLfcCrHg7WygbAU2Jp6H5kOIMKqPaPTd8nyQn5F9fSQo8SXPlEj4bJQUk13cY1
8dkHGd4dBEdicVIw2AUbmtpOr3VL9fMFB6nJPiO84jImiuqvt0MwZCXqRuw4H51m84xhM3pQqasD
Rx/UmBwKquknq/jtRTTcSqcGfTs3CqN4LldH1iIYGGbPihZM08Gx7XTTvrAyzXhfB7NZnLkCXTLu
iJygcbYYK2N4ku4zYyb5l2KUdRUpVRXdIR89UOw1oDhrL7TSevLneeojC4fKtTZb9fb00inBSY23
UGPluqPBmAQYkiTvhjoo9vJklO1jgvlG7laPa5G9F96iuOE32PhtTByEKOY6nDma+SRWNX/OGavn
krYX1u+eNpOIVmqlLjYPm4u0rzvuuBwPTs/Fb3Ah17POBS4QD8MKmR2uJK9hIDBaR9XdFyvH17DO
XY3daW3Y7/lcMVQVpbXGSETqc6MqT+5cY84/lsPK/iFzOp3cIBBmCYLZtx7zTM/dHRhylrJkyDDy
ZlkjHByAyj75dKeMUFTriq2SCDeyocljQzkxT3rncWRiER2TgB2q1XwJOl8ssSalfecjAPGY2h3Z
IZpimb82HgXCKAH01IVJ0GkDhkRRvsITAoHCgaPX9zmViJe2n2QFi1p2WYwFe6Imi2EhRh5REVVa
h+Ers8mUcGqtLB8Dd84BPSCbv+rszVU8ru56I3LlflhXFAO7js414kFPGe+7VDe7I9+4be6W2pb7
RRGqjzWtH7OoLyznKfEXHFJeZ1ShLkceUi6f7RhnFBdZ5D2tv2C1b6swSQfxoGWeK2/njk5FjLu5
BtlLXNTaS9k77m6a8vqz5W9WMDENz1zPWH+HSXNCXM66CEWgMsAl4MtGPkpq8DuvztI5AvePnbVT
ow8wxmh5JavBzqBLNvQ+yBW5Egjy7U8IDpj/59ZMvmDlCIpQwZW/XfzGuhSdk+KSLf1yOrB36iz2
UKLI9zJtdPuoUAVe9VM61vup0OUXzyqbIFaisG2IZ6ausYGg0R9OucIJuJKhpTxl2nec0hYzqrxu
JZNvY/A5FM12TcAJc+oYQRh65Hm0ZrQjPRCEmMpNfuF1PsZr253USz5jkBpKLdX20sNayUFJUaqn
YM4mr9dV78aFrw/P0NBZDG1lj3e9Shv/8M0B/4/T87e9gt9Gcr9tFXCooBFJd4tJWuYpgje9LW1K
CyfNaKOvjJ5yD9do3ncU4osrqyzy53Rcu0fiu+UXy0nQhTFUivQ71UfM4+i4NDZisvIoMCWsEVHW
9/bnf/0Ct47hm9cHG5YmC/Oq9IT9rZf6TSvDWuyOPEIgIpWk4sqRVhdReTB+0nt7m+O0+RjAHm4N
OIOwB1zC73/NmFclZr4pjYJ58auLPityj4oZoqWd3hWFHjJ4V6ntzD19XuXsvG9mM2USrezqh8aR
6hPzCvB6//V7337p2/dOe58WDttn5v7ftHEQBBDiS0QWuf0L2td8jVoG04/SzmBTr9Vf/aR/C28z
uuhvNGz4DN9/BCwznq1BSg+dTgrgI4heXPXTSb43XU4yHLRSmW+BrEL37AeC6oj2eKoabiiR4URH
l1s27/JuDmINUiwPZGoQVd3WewsF+0/SNW9Tfb/9bgaxqKmA1LAZwf/+HQZ5oydFXlkML8z1x6pL
LDo2bPt33JY9eUIqlObO4kTvh8hFpiVsW1EbsUIkmnL94dY61CiNxX2rVuOyc5b1pZWF+0WzMAvg
/HI44BhqTR4Hd8zNnzS9txvxu4uBD45bFDIWjW+KXm8uBiZXShO9nxkCl+N0rVafh8KWgBzX/q//
KrBoFOko2BHlejvz3pZ62hcA6FjYJ3RdHUa02UJPUwRd/5Mbb7uo3rwrYk5bNXHDETLi+P1Xkhdu
Z8yj4l0NenORJnV7QG+JlEnzxB0uRDR4aszDvJqtSzDNP+Mh/nCHbUTaLRMBepFL0nszPMBofyBl
nZrsV4V/0FbGZ2y355muaxYFlEb/SUzuh9Vsy8fR4Cckx9yi+1si+pvVrBUzXL3ETngcFfaxKOsp
7jLUSX9x3XjzW95cKgVjU1pXWEnYarrHccZtwnLb3RppcDtNlvOTZeqHdjP1YP7HIwREAlWet6IF
p9arNvNdEcnFyq6dcnZu26Vhx+vV9Hx9/HiGOX823KRIjmlhGAeW26CKio6SIeXZdXjkeclBgUNJ
CYdjrrMyGofRbNATNh4yLUnLLOSKRZnW9dJ4mOd1eNAzN3nOGIz8GaXjv/qSKEPrzEtBLAKi9f01
mbYaBR3O2aHlN+5TWmQfCeQWd//6O/rxl5AOYMKYS153QWe9id+VzVKmLlOO4VJa+IP0hgLqXLe/
jxP+pbbGu/a1vpf966sks/E2qPFd1OP/3XDHb9yi/76x8b9e+tdvWxq//fM/Ghqu+6trBAzoUeW1
eextk1J/xDk861cuH85KcDKg0bBR+s+GhvcrkPwNr/JHYmOLevzZ0DCMX6GVbT0SyJJsXXDf/IWG
xu9Ijm8WSQtwFomgLdJBNwCixpv7WczAfwIldPC+U1d+0hcMX6rvaifC4QOJp3DGZdoVowdAsbXb
MOGMexWgFjw3FIRviqDoPiZd5b1rt3prC/T+3g4ggIxNSRtxxqGURes8DuxyCjXvRVtuVlfsYrWl
yVsnmF0KY0FhHwxvinDMnYZUAjduNK17JLDXfgwaTzAGaHW6SwmBNrJXsmME/eq8zqktryW77H6n
8KWRrZDFYaX9clN6y5qHqkVxZhu0VNt0GxRunBWCgks8bXvEhWRU89gsx+XQyhV4M13nc2OPE6PN
xWReqnzsb1W2pGFd5sVZ0rj66kz1lIWdnQTv8sIpDkNpUFA36a5c5otmn0qtA1RgqPc0uHSGkKwq
eTRbP7nsR1ec6eQElwCqHzKZZ2QZOizXlNrY9cqjtq7ZzQob9dwiKr3rCno76VDELYrw63ai8W5n
0/CYdGt9nP3MQ1+Gc2M365b4MDg1U5MLDbCIcxJVQIxsD+weKOoXgf8B3kIbrWppY5vDxBHxZBfP
jUYwkT5yEpPRFT6TnQwj12MjqLPP0gyzMV2uWrdeY4+WS9gt03oaa0H7FCfXqUuNu2kpzwCUH2WA
A93Kb3IfgbvAvBWaRTsytSENREibjnRx/JA8dH7YKJk46Uq4iGJu5z1fpblbdas8C56UF7DwNhEx
eMbAzLq92a16ZPMUx6voDhz2Np+CTwSc3Rz5VK8xTyyg9Wc03mOMy9rRQ2srK7vswEijzxYRks5K
3mH8vjPqzNr5drObK1rnYrBDgGvd3dLrYr8W+nynrYl3VJ5cQoSbeVi4ZY7wzZ9iAhHuLb+hudNG
c46KwRAI3dMpriRthhwPEFu8qYkmLi55W82O8vcEudAwZ0PhYrtPy8nZIwaGnk3ZSObPlSODwY4n
pYLMuRaDyYQmTbTaIc/TeemwkNQJCsveF53IfLI7pkF5NrLXLm2Mq9bA7oX/2aSf5Mod01SFksRO
pmXNLtxinAvjJnez+qTcTkTWUDTs7Dva8jAdXn04XpHNAXTfV0N2IZap+eKma/c+qdw50otlOfXB
kn2scmrkO8Wp7mZytipfz4eVgj2udl2aDvHo+81dOeTtHneIRQ9sSayj0Sv3EipKke8so9OeVr8d
L0TJ49WdLdLds1leMzZdPJWJF5C1StrPtdkGB8x93tXaDaseOmZSHFL89XfrLLpp5+AFBZbVUQOY
lF1duGsfmPsp9Vmk1Abn8eXossFLrIay8ehe+22S3jO22R0Htw94+y1ccRoHkVcGtRaVtV/Ha247
53xa3CMNCHmjEg8YsQgeLL/vLs2U6SYAKFBwODaPuPT0srhD9CEpVjiIwn1pfnHQpX5YipLyjYbw
/ZIc6e1aW2lcjdwwrpeb94szVnfesHqXHjX0OEMdcaNbo/XoNSsUZ0pd1hEguKPOBhp36sVWy+dY
g9f8moJ9eOhbT7wjbrJa4ZDX2SOqi+EmVcE472xpePe6nRGDq7KehUu0zoc6bQ5N37UAjc20Opj5
jKJSszjypFoeHDCkrhS8yelS93WmcSfoSVI5w+B6nXppyopZFrezZIxDX5FdUnpekC8jD6J8TYER
JCtu0HfdxM4psju0sPSdDbFLPZU9C44oYCWpfqM/y/RjSv0MxnK59YZzaT+QIwo+VYTVkz3DF/JK
TxbnHo0IMzmrrt8EOLLv1zSwztmU2Z9UHxi3Ffvqq3kozdDAe7jS2JVWNHu19xV1N60dDUHlDd0i
M3Zzsh/oTrSPGYNV3SGbNe+a7fyyty1yL6xFBD+GcRn3Hlj529no6Lb4s3ORca28NJ3bH+Yl0LuI
l+ruts5GlWNJb62TPrVjZJcE0l3LmnaD6X3WXekfQITNA2LYVPJPpmyMRh6VkWa0FEDdhliQZ7fH
XHNUBNVJvrhqFJcGT8vd3Fn+dY0qD8s0bXoykv56npjaufWCgtlmrNMM7iW5DJvEMnZANqo7LTCG
mHaHGHd9lo0naRbajTR8ctA0RdpX6OjNcR7S5SnR++qqI5Zjh60S/lVRO/WVXGq1l0Wb5WFQ+e6M
qU/K91O5ZumO2pZ/UulQPiZYDJDGGluwSfOcw+LX2R31Xv1mcr32ANariH3N7a9ZetoLvS3pCRZD
udNpzA1aRAd79V6CRRruiSaJ/yn1Rh7waaJfK9fjU62KzVANNKWOpDbYn8bGGg+gcNooSGhaz3mq
XTlL0Id628o06pi7+VKRmvxgc1Mf0nTrveewe5/osiXQKtersaVhMld1SPc3rBLiaI1ZDbT1KB5T
oX4XEDONqM8/MfM8nNGQWh+8YILPPA6+8UiRJw0JmOYf9bnVP9ezbcbI68f3rHrddZEl/qn1xXpj
dnA4UxSxBA6q94abX3dGK6JhDpyL1tGLq6pv5X7IrCNzx/cZHWIc7lCo92VanzdwSpK5xtW4mDKa
zVHubWGnvAQ+TwJeyXChpy4dII+KvufUZVQVs341KCfbDV3VRB3nnhP3sI4wwEyPpCPdc2ajbi1A
eT9ykjdCWhR2XLvGcgm5sTmjD8aggO7wMA9afsx0LdknqAjucXsGMY+pIFxca73B0re8a/MgfQQ6
117jO67v4UbUBwdg7MGgJbCvamOJ6HAV+zFP3POSN9M7jtkcwXxCaYY7kpv0+jHMUzzLhvWQWQZ1
4yCm7wKir06vGlmfiYbGWbHunaSLJuUfa4xdqT7tpv65tV6NQrrvWkCa5DPMekaaWzbqsHouPvqs
spJbQy/EI6afw+ItQ6QM85VSrfnUoBm8TtyZ7Q5dk5SQK70AXWmXNuAN46riwpujHojvGlbla+B1
wavFPBeHPNmtUU25GTlkr1/LoAH8UJhOuiPzf2m2A/fl2PUP5UAGTPkipTe/pi6K5CRJP00TidbK
aRyajdyJ0bjgFcc8+UjzK4nsJiPdZ45qT+ecAE0+pxpbVVBP7WoYsVnM2mcdV2EI9KyLk6FUMRpk
fc8SgKl5mM0bkgh0wLDoJjPPXubrio8DMqVYE2jFWzvJzmxQ1bMa9WnfN6MZgu1wYpGRo5e6x9hq
JdfrWkxu2CboJ42icmNNDVaUwpGKtIWMCfGKIbjqi1XspV41t75OssSc8uJQAg8525oYjmlqBnfB
tCyHnsv1BP2WbSGUbJJ88xkNvEXmunAp2ozuwV0s7ayjdeGfUDOfcltF42yYUVZlYuc0RD66KTAu
usb4CEj3ofTEo7ZN7bXBts9sCxMTuHZhjcrdGe5ym1iEVTtWld3cr7R70n6NOs1Y7oZOCAZYKCWj
0iNaNDWMmGjth1XVSVQKvtG69vjO8p6kaDa9IkhJ46HrmKi11ZUmvIt2GvKYKi14tswXLIbDuy3L
xfhZQgBqda+5V651bzjheHZ2Pl2HUDorEjh7Q8s72ec8GFmS1WAy8cW/po2MBrvVnyT01zar3tOE
f7cYXXOke7KERkWgNsc9E7U6aZKkpsdnVIy/llRXGeg6J2LhrJI345M+JM3riFc73wXo2Y90KFzU
7kSnPRwyMUD/YV/19rOky38xlKLaW1g19hYF/0Mu8/KOZAQx30EHQ5DLh9EW2bVVocXrGvvgaX6z
q5Zq5O/UGA62d5mtRKcmaXw0LQBSmJtyFuX6/dpPp540yy53TYhjy7ArS+DXZCrScEhoEQcj2RCI
0pgL+dzozV3I0vHvSrQ6ezzSNd2dvD/NuOfPi0yDUxZw2mp5qhykZS47yQjneU1LWk+S0pRCP0Rg
CIt1MsOxMb1C3ruo8E5aSQc2zdWh7X324el441feB6Z9mJ8dV0TubrLzBxzfxv9l78ySI0ey9bwV
bQBlmIfXAGIkGQzOZL7AyGQm5skdDgewp7sKbUxfVHdbV99rkqz1KOmlrCYmyYiA+zn/+HuRR8Li
uTeDenpW6z40Wyvp0YHe9EEJY36tx+39Syn7CamrmA/ZuMajKo6+e6uJm+fPCjEgNL+NMNuY6ozi
gMTlbJwOLbW1T8RMInQH3j/qaM0m2swtyTXPYAceG9rHP0GbfwtO+b/dJ0OzZ2T/Bcv6LyrRu6L9
lP9tj1mmkH8FVf7+hX+HVZzoD1BVqBQqBS2iYK9i0L/DKp71x5Vuuvb1XE2d6D7/CatY7h/0JEMQ
kPeOkwb9yj9hFdv+I7raWUDMrl/7b8IqoDVXIO8vuAqbkQs/jQkPqSi2m/8cBjXNLVqd1mU3weN4
CT12FfyvbDRy6c52bf8gffR+iYp8a42Q0k3I8irZu21VH9pAWZ/DqqNjGRbZrg8Y8nU25RvH4Fil
ZJ05h3KJraPLFDmz+4zimabnpmvPINHFbVbWDhrvujoILDjxn5myZhawV7KCJRbVMaXKLoNMF4pr
yvupVP0uH5dHNDR7GWaIf/LQSPpZvFXCmLfLlEFdtAIkW0xDXAyefOmZ1m5HVNxbdBrF0S0Rw7az
eBk4OW8MU7g/Pe/Pc6vFqMK33VcG7OtitPmnClr3KayiFUeH5++K3vv28vZMu3i2N73RdzbQNYqX
hbZgC8fZgYmyiimC/SCOtD/ORiguZYFdhNIT3OZIwPfdsixnOtruMwPvBvCAta8t6HeXoNsfE6E3
19vwKp6JjIwXETlsr58krOhuXKLyXrrSRqRDLLTdUdciA0Ntq7XokMS6D7MBFgZ3MLP5IvXz0Co8
lrKzttJvdws+ro1jS71FnceiKloWgXbYlm4TnPJQnKdwxcUgwyWR6/pCu6FBGx6MOsVgghgj2R5B
mtm5RJ8hLCi9x06P9W4ZQoVMs+KKMa1mC3L2uI4WPYssYsi76vbkpd1xcmcXPKtf4ZRpGcFTPrxZ
K8Z4Y7juLBbN72ji8jVhGXePyhAysVX6JUplbnsEq4+hYbxCjW4R8eK9AgRp+uWCQok0hsKo0CAx
jKjcfrNHRbwH/qs4XBS6jfbNqP09QPabm5Z8rpF9bqIMlfA6iROaGIzb+Ds2uSTec47q9Dj4LZHs
SNKOVZnS6DD2QjxngbvuQprJw2h8c/gez7nhioPfePJzleKijDnaCOnp5wAB2K2lxx9gKC/l7L32
kfxdrSB8hpj2fRed/Sv78eDNhvqduYHkGpoCZk1I/bGNZef185GmSpxeCsNhcFM2y/xjcUWIoC1K
u7NL+QPlhCXU7P20ps29CuuyRhzlVuHraPS+Vcb+ggASObJw+2SuI+O+93BubigtAa4kYTNa46ym
3HXTDilQW54CzCMTRO720lYOm0cpWCd4L6yc9AngS3O3errqk6mwqnmz4N5x7ypqie/brs/6syNA
Wr2tOYAf2onHMzDsnKLIm22jW2ZeAGKr+Badm1a4OpHZ0XDe9K90rvsPs/LzMclXKiZiMzBoAPab
kjHE9jP9QR/3lJ2494tzNrpBsJdjtp5Sgq6NpHGCqxhxLRpFL2s38LhRa87jjrJ8wNGhR7KdncUO
j5V2mSore06fLWON0sRfhmrYgv2ajz6qFawcTt9mcdAPKIhyS7fOrkLJFh0gQgMPpa+2+xrobF6v
yjlZTAiFBmVGJEanyt94S45EBtwtAhtt3dlLgsbxxc4mw2rYAdZZJhCjO6otqEyEOR/pX74L0T7R
XYW8KYrHYAyDjUe585s5Laypc9p3a7z2rfeCBKbON7JcgPrInl+WJKvHYUBEkSJhsYJ1RpnUi/zY
5TliuMUv5BvxKcwcpbXSUq1EmD9MgRvam8hqUOhm1GmOxzqoomsWWh+O50YG5CxIRo7xDua5MM4i
agvaKgyVLZfIlOH4bNAezkjRePaBkkfe4M72pupYpW3E8tAX9JfXwsDaZ7uz/rRluv7qpJs+okTl
BemiYom2NPgyUPuLAKaPRuF4P9G4uRfk9ERmusby6WoNyusXzuQkOCAR47TcrVHc9Qip9qtH7dyN
DprB3hWR23sHLFrl8JDaKgB9BnC6IqJeVYHxqmLe0AE0Pyl/Hu8Fd/1uso3pUHvrjWnk5U01in5L
fkP74GXDuSjNeT9UoU5yHcw7JbPuPvMRbvaRqe8DLEqbNWx8pM89r/GU608rK9d97hfnWfhYjSKW
ZVlI85aiNXJimvlo+jxsbVqPscQGuZnnLDEHr00G2cs7+O1ls1rK2/iBKnbM60zugY3pIUqZJom5
dNict9WsyL/omqc6mx4yB8K05/6M17bw6cj2I3HH6pVVLwLgz7hNpXtobI5o3Y9EO2K+838gVa7n
PfDXpe38/oRgdNgw7XrHLjPO3uCvN5VR7wWmwxGOO0vbOySYJjZQJFFT+ukAw6G2736LngrOXM3t
LjesSxGhgjdLEAcpQ7S0te8kakw5E7pLev2ENjZR9IgeN4UxG5uF02oDomGfu6HT8ZKz6puYTcC7
vnvtvSMiN09I/HJuR/8ubYP50LW9f0dIAUSLXRisJ/bBXrqtYTUHf7Wcg9Cj/OWvXmx7RZX0Va0P
eYHvDHmm0SW+4mou++ANxeazsMzxuPCBSFyDRkNbFtFmdMSXRDc7Jt48PWpyclCXMCEt2xHe3eam
ahHg9/11W54UJ0YQOTelXtq9Ukbx5AnKobHvrUbwbUi8xae8ZOuNUYbX3tvQmFEe541rr3saGxf/
PGXWeGMbzGa7IFrNguY/PWVb0bDRI57psy5ZF7anh6hefDL2UyHNTea1mttyMvdF1K3bLveD6cZd
zb7aBONaPpRmNz6VQUpp01RIopEa1+p+aaavfkd7qeddxpwmjkQVSxUlshn69qZZ9HLo5tWnxacK
Qlx9Rc7Of6LJFQ2vruyaItciGr6bpsk1ynMkmAc9miOv6WR741HJIYeEUvxBRzgvh326bFFifLRG
3ngoXStliV1ZCpcT2h6a9JjnBubbtUjd8rRUMEYvLRI0cWrttsB3PFy16GHrOvkNDU1Vxk5XW+BW
/FTB2xpYPFcOGb6FjO1M+vKO8tJGbAanaOuLv5haXUzJHu9upAEvsg21Vo+KFm1jg9O8fYhMseKq
JBtheFiYeT5GN5/c+86HdYuJzZ1q1vGxI3sSuX7wZGRo6farbRUhchyU/rHIVR8lQDgd0yETVQ9a
LyV651yH+dE3C4B2zWhAIj34cmZuYV2aU4lymKlhBJk3smjMX5pmqcAS0PrWCCG91ni0V/HhNVVw
ANk4FARGIMeJhp1Vr3u8yOJgqOtMK7mEQFzBDPMZL1ahnoHVbNAb6ycS/6+qoPl90zgFMm6Bcgsy
aC6flJvyY2Ib2JZh96JH/4QwdMvclkTGSLuH46LjMdd+38j+YAVDz9UTZS9lwyfYGu4AD624a/Ca
eLIhAorUvY1PaYHPc7LzDRff4tVkQY/XSQ3dM1mN1HVqPj8toluVGonVqXspwIp5gd/yssw3EFz3
ZggzCYYdB0CjXHnDCfKrPKTKOzIS3V+13B8cY/PZG8kXLvInZbQ75bhbr65pWJPtu1Va1C/KLt11
fhTPw/haD/1FRuqQ2+0Xttsm8VqstrnzkEsDvX06zD+KrP0IeUJpAQOWMsfhYPHp86o8ceaejKay
v4KAeD+Nav2ydHoHO/c0uqm1ISP0jmRxHcOFDrdFCEAG3cNE5Edv7mASltV1v9cpG5GvWuwqI79n
oM8UR99MVrQfp+bOl8ZD3ZSvayDPztJdvMIpTn5a/+zVCHApM2NTpE6+d3KE8Hro3q/FizF+HoDU
pQaYrvv+a1LiSZnBo0Uwa5xl012Or5ldaiczdaNmCbVEY2Sci+B2bSXDKBxNsIwoUKyHoId5dXR/
KSPvARQddm98na6siWnLiEd0FbFDFOtmCcd3ruqrl628VYZFrCJSIEbd9y4bd8MycInTuhkPxCks
Wm+dqT/Z7aj3pSHrfRn136ntkUSgw08BaOPkHl6O6LRmy2vIagQ5TJNkn3nfc8RQfpXdO0LHTrN+
TXWUjRDX1t4t6veSZYi7Baz1xh39N3Md1l/0tEy3qVu8AHOMT+jQ4smEyixmELCWtXWet9mQnkSz
vFSNedOuKyb9Nr2A6O+91r+V7G7Ml9syMKfXRanbtZ8vFYvVeQiCJ2iTMmH9hcCdbEyJYg6PhSoJ
IMHd+UPXYbJ4Zf/oDq3z4bn6tWjBVuRko1sHgNuNWS1ir0kv+dD1sR+tRhLJyr5Jbew0i7R4e5bB
qnaFay+X0OkvVRr2cYZl5wavyU/scdmmUL6+5bLpN1dZ9XZF2PMkkOYc+TNsEECU55uFKKRtU5S/
EEmHaG2nDh4rHTZ1GKndqjwx7l3l9DbxERhyNty2qnmr0hnjgoSKiLauntJ7lxJfOClzZIq6Z4vD
kSFtG7KGAiy+yk1z88CYDt0xCisf9hVMfrll7XFdzjy7RMuPLh6tOabKGqc3LG21MSTuGH4l4Qeb
NVowVjiVx38NQ3XVrzcG3hNVIlnXoIZ4mCb+rY2yqLxFJ00sVNtk8/M0419Zl0Dr26khxTlBL1Tc
lKbmR8eHVbRVzGURrgQsCJ+BTSzRqaKMjOQnigpjDQDTcyYs5XaG32aaBXg+Gob2URQZGuzMy8Gq
nbafxC18t8wPNnvMXe7lLDyRbhjJjaJhpEV12H3D+E4nxWKV4ePyqyNkT/ZQYdNub4xeOr+dzBme
MdbSzGj4mWKoncmpkT2LZz+bn169vmcuSgM5jCEvXBflp87W4bSbV5ucjmmQpzFML+Sfv47FfEPk
11kaoPSJGG3zrgnm6KZtkFrvBsSocKReJna+as/CMW7mIGLxwZ27yaaJCG8svNsSPKYThU30iLur
IU2HVcBSKNIs5vXi6poXYVgRHfi3tiRuY+DGbGC2KMh7ddgCb/JgPeMuISpFd7GoTeqtjOYTOeBy
kBXeERWW9LzJ5tx1mtnSG/QG9Px1rOWybVb/m3voPLszMnPnaQ79PD1qR6PP9ZzU+AQmj57SxbTT
7SqLMdvVUj2CbKW31AlanBZEGjxnHQzAFqdX/YjDqrI2ZYkEbWuxzi0J4j1/vA18J0I1g6M27gDw
+X06Laobx+/uzBxTTpnDEfAUU5o1dJX9Lc3xbAMGpTDBsHkDI5vu7saI+Aqz/yptCq11h1lD2+sH
dodsLwzbSlod5JyM9o7L6GcDPMDoEQ1YKdeSEyu0H1kfWfwJGr9y8ZFz17XLO2DSLzT0eKdx6n+6
XncqzKl7mGeK5AQH5p7reW2fympg5Av14PgXBDzsk1lzHb0muRg3rOSR2FSi538xu6DD6eHr8pPt
h1dHmZyZbuEzimUmluetiSWIk9IOIb6qur7awZpGdUlndOGWOZTH382QrcSlNeQP3N1A74JSm51G
6rJbCxxkyVUiVccAAMtb2zgTdXejFN8ID33udC1DrDdVo3mgYQO1uBND3chHoXBAbwJhFJKguW4S
2wh7GTY6SW3Jz6GNgvcFFxWhle5kbCnX0Sj3l4a5lbS665jpkJWKlbYS5tabSm4K6Rj6q0eCb5xa
aOBlgwatQP9Ssq2aQ7axJrN7wr853ljary6udILfxWAOtBZ3waEBUmRWH4H1+t782cEqMjRyfcLb
qv4lCHO9DfLl0i8SZDwz5TFQ6lfToa/VfIB2qZoD69S39hDbut+Kzh6jUz6H03rw7Uw4D+VCFTpP
f8ilADhYjTHLaVSedIQXJrHogs9upB/2/X5kYP0emrCgI8sMl9+Dn5XRFhk4vdFjVeloj+tbpXDN
XXsqUcH2x7F1pwJrHylkx4oOGwznypLzDe0urCzVAIKMKJxLYzN3ZlGCxPSAbZCOYXbqa4DeLSJX
Dt5Mjuk9+jl/iTuzcykBC+f3AQ3sS74MJryIquOxbCzkUsxYtWPOrwXDRbc64mgWDcgSGM8vN72W
QZuZV37qwK/Raagac5r23Zepqi17I03P2AwQuqd1VdGTU+XrgSchikCj+N4JMuZJx2abB/Pt2Bk5
svLSSbPmLqj62XqSJATIHWdMO9xXGufjwfnT2zfNLC/HCvlF+bkKfFGsg3hEWFyH9VLjg50/57LL
UrbkbPGevcnE9iqEiWdO/OlFJEobVw1sLrYwTAvuC564tn1kCO7bBydcCvFSLjSsH8eUzEDStv+0
TmIhKOFZhiDqtuPaTW1ih23kYVktu2a9Df2U10C3inkBHrTND8Q+jZR3CqMqn/lVbDxKEdv7Dv6X
N1pFbpY/1LITLpfuXH2k9KAbWxhcw/rtWUPzVfDe/Gbdtpp3PEgYvmXeJdKpMao3uYs5SGUlHLvh
q1ol2Whi79R/2lu9nGLj+7Ruxy8XJ5XeEuESAEbKsbkp8CWHOyhEX/PWae6zMesilHNV1bPEkVZI
W+fVmZtyA1kXRj3hxGpyxG1mRFNAdJQajEThY8bEhF8bfNFzI/7qtmtszebqb9OrT5jtB9uaxjGF
eUhYfDwRItrI7qii+8ZNnUabwGic6MTBRkwT0NzKCTGmHGoyasX1Z67x69Fkw1HWp76cz5Fb50eF
TJy06Tq47u+q4MM8hmXpb0NGHgJjmr7nBwicudoHPFnn2a/r7H4mV5VnCK/eO0+mkRhZM/nvtsqD
D1Ia3EfOCKbAoDc464eA8f+q1hgZpJCQjjHcRvE1iSzfBqNQ57UbVoJcFuex9gq6dBGL7zSZAOdw
co7DONqvi59SjWjLA+1a8zYF93yJ+FEPTByMSWvRp+fSGTCsylABZ2IirtehveusqTqEvfjMrV7t
TJOG284L06sMbDmLGpVL2g0kcCOs4xTMiMdKC/cUuoYV955zNML1V+Nr0kXJ8grYpte5MePFjvoE
CctzKGQaayXrD99qUT9zhh9mzKubtR8fZSgO7RA+ukB8PxGQP0cBKkiTm71mJkkUVX9P7RjeZlF/
JyYjixFj74MIxY8ogm1GIMDO9crsdQzD76lNI+ILJuuEndgYkrIsF1IheC2QYPpevRFwOAA7nv+3
Wu//TzX+NZDGs020zP9z3fblU3z+9//4+vwrzYhF6/pF/6AZ3T9Iy0WkjUvK/hsn+A+a0Qn/IPou
8sNr1HNAVius5j/iaMjbo5jwWsCBMjTwg2sT5z/U2yHxftdYTuAEC0tDgI3o31BvE5P6rywjgm0C
fQOsBJhxo8D1rk6Av3g+kOQRX4F8blMPuXjtSVD6ISyVPbsKVeMmqkZjPJKrk752vel/ZwSRPjd2
GRQbp0/Hmwz88XcASn/io53LHeAjqgPXtTAsIYVgYMPziP906VdQycqJ6jqe4NsAL1V1Qe2k3CTv
onkGqxbF19x2GeZI1c5MWvjh8+2YWs2amEs6fDR40T8kqtoonpDFUFEuZ4Ru9VWZk0gkNDpJnao+
687GetuiwsPoLRCZJX3JDL8JO8nSZZa5hWQOIeBL1XuIzOBFhoiJY/VecKyXkrZG0zNh+pT56KwL
FEzt9u01+mXNzwtFWhUhBYX9w8wQDB/IOGxNJiqjvix1oQWpbmnrb1d7tg9gFG0dGwQeUIvbCtYE
UlOGJzO1wjUxoDR/RmETvRlePzwZae/MSdqsTCQcIfI8uqFwn4h6dNf90FDOs5E6TOdNQzQE7mcq
lo7+tRbbNjsIGXvoBYbiwb+jTrj4jAabu9RBJUmPwPWIPfWyw2yscd0nA3WUBBIzUuoEQRsGbido
qBtC1zZPJA21vG4AB82ZGyfwkyhL62RuV3PbpVejvqx996PwVG7wchM3AzwZ1WtMCSk2NN+6CjfT
dQBeZs2wkJa6rfXcuQTHQvsgUU40IO+DcqCrOYpnhrtMZyp87bssa/hmdve7b8WAWI1YsTyOWtN/
p75oVEc7080HIkeChqiejo6s5HMWT+uSvvk4z3DmGujBtk6jWO2QH+UB2pVFlkmIUpWPHVqUa2+p
l7t4A7qKiUtC7CykrVAPWEqWVa/ujZdglMVDKnpXxUSVGuF9JmegD2jEtYAzgJTBbmwhgF8qwyVf
L+1vWoSoxlaY1yDEbpUzUsMgqB6X0GW3s0CajZulCyGOe6uYqCV0ykIcB8vp0u0gwrqBbnL1Ddc6
mb/MNMFXVRprvnedFdO839PUFrtZzS1m1rBTG/KLmjfwGP02Z55zMfKarcAHveT3kHK8K70ifQdF
Xn73xI3gYRZk6W6jNHWYx60SF0Rpt7qMvWiUL7xJDS4LKHgc8Wj0/a0VkoS3ywhj+mHUhuBfp7p6
qZHXznjmq/rJKZtpSBBaR78M9i4oHCGnSzqmI/+c4Y6KCiW9HdgkwY2MWPaFZSgfdz3NrxenKeZ3
8ppHj6BAU7HjO8JxjoRyEOE0pcjztvmYwfR7KmqI0nYDgLyh1svJkFWFfd2EctuMUNAsMkZLQDJW
Buuiizn4Kdt8/uk0+P2TDMHnz6GR+VvTFa8mtYBscFmB1cJYXfloS6EfLIFQeTPbpeXtqxogPvYs
Y2KHjyI00yLC7pWswvY6LB46pzioRaBKqeW8PNBYFPyWjlmiX87b4KudqgECqEMmmyCfgvWunQYf
sIXMHdW0N2YQQ6q5sjaTOd4suhH46gkLtTel9qC8QJTqu0g0RAS3vBc/2FmrJW7KtjsNJUFiqNZq
zK+IKN0usabUOU0cnnMyu211EVBQ2Nq9enrJ3DnidNVaVptqTiMCIHyI30OE/cNMi/qDDck654s2
iVXsHVJN6o63MK4qNSgs6ygj2sqY6PZxyPlh3eWJaPWSETszD0R+MFWV9Q3YlPUA5Oz8dtWQVtBJ
6wJcNjU+OXpsNElnzqMGzHaqX7a7VN+AMajwu9pBg40Hl0QWj8ju12DJioCwQ5vquCWa5irOp9Jx
99ymGEhdB9QCmaDtHuVszmjgcFyOrO0SkNqAaL1xajmVsVtWiPY6ty6Jpm/b3iNSaSKvY66c4X12
h5uUOAnvTmVBZG6zySA+QTsD4H0Wdi7xon3Aaktgx/KsezsYjm5mqbPIU8rfFLm9b9PQeEBUlocu
DReQTwprlXq7OqswWjuDJY6ZCb7OS5bOB+w7o4rzqLd/DVlpnLlXfN4Eg6iWQw62efDMNKv2QH+s
M13hWzXlr17z5Ekz+CUWA0VNKXX6QgKOn7MUojHf8dIrASuqMrnz6hzqpxGh2E29WXqbcjHTNRZl
yu2Ul469neqScTbibX3Q69g/ejNoR1IHg34eOUJf7dUZeHZKa/wQflacBjVTM+7PYU7GKHaOl2jq
Q24sKyUFsaoE+OOIfuEuq9ocSaSpik90F+lLX9MqysKhip/OUBNwHZW5+5RWLq8bxNf0SZCE8T0E
mjSlf1/o9v+Cb9COeBb+VxPo02dLTnRMWDRL1b/OoX/70r/PoS5T43W8i/CMQdDhHP2n3M35Axoi
oIaDUfRPP+A/51CiDyP6m30yKhhrPfPq6v7HHGpHfzioLGjau5Zc46Ww/5059L/ax6+SOQtOjZgk
Jq7/5Dd1gZelVIokEWbHuMQe9+wzKBxWp5t+/uUVuvxNQPfXTIn/am3lW0U2eQp8vxCRzL8OvCPi
sSvZ2CQWv3A8WZMXcyZ+/598E9/ipYtspCL/KbfCROMfBh3JKDmU8jZvTRKvkID+b+o4vT8zAf6i
EcSjjeXBNz1ePCZBcmf+9ZcxADVru8cZEbYZQ0awEAk8G/Vy7jCnBXdu7lZN3Lcmej/cQTLExJda
48YYeeRvzDHC2ChFqtdvij3NFKOQIXCrgbzggdnYVy0PcRpp2eQXG9wYco/Vcx9kbljsiiWdwfBF
McI0mIY3H1wXQT/Gl2sIsONP2ZL0cF2/7CxzPtpCT9915mRrwmhpm/Hgp6XDLtCstMhlDQpGe177
itS9q257tF3jt6DL965Dg0GHWF4UAXaVUv3iKC/QUtA0WsYK58vT7AcjzJr2bCjsLj1bqgJOaFIS
P+N5TQVy6aCxNFeDKjUAsqLUjQyd7M1VtlaQPBqVgV1ZuC2B8u0CytD36xjOg/wCy3TH30OFSihO
w4brch2m9tWzS08TEunbP0fTdUk26yvMOUSYf/Lnw1ZNlkIXVLDDENxA7Bm2QyIy7RviuFo04iVc
Q9AH3idRPuj5sOe1TAlTSMQ2jvIO0Uklp6ttr13v0OOHQez7VXsbLhWb0kCdjUtS8co2U4RCQVMj
d6xuFzmgb/ADIU1ef8eMHqzBpPMmb33vR97MBvnB8ywe2tHGYTV4iEg25mRI5l6G6DswEPGKZocx
DHahfJ4b3X3hCcPZaTeATVxLIDxcCHVvsSt4s7ix/LasUGnV5DlV1uzyEgRu+YvU6/QlrTr9DJrp
Iq5upoIknAD/IPhbEPaItVUmHueh637YZllePBAppC6FX7/mVTj8sEM8G7E9i/qe+IMlTbLe8l8r
s2nv1jIY4WDIPdqOTquWbZoF6j7F+7Mc+nwM3x2iHr+EKFzMFNQ7FonHyHTrla51Z3U+74TqK/kc
ZW31NMkoOHZtM9KC3HviPcpqXSV5gC9vYxEOdTAIHCXtYc7FDw9FDSmR7YIOMRod9IqkLEWfky4B
HkcbpRcOCKK5yUlibtkQHll8dpkjCE4SlJTHsqk7i0g70JrENBcoWw/rzbQpvTVDpGsoWruIqMIP
4gmiW0KGuwd6Eoj5sGxysiGObJSzqze6WWzUuvmU9tw/TF3gf1ckhB9mgbF4A3RlvM958aOzIKtZ
f033LQ0UBTSq8mFB2E2RFdiFbaOZUlo+1Jgm2S5Wl/0sRGIzbhcCIEiiZDyoYt/IrBt/ns372VNI
o0p7RX8jsbIy2ja1+JChAdTVUbvz0zdmPLFta/YkUhnhNR+6MjLM2EM6b5VrIk0ySqNPtzrQZFhW
wzUrVjQGM4QzB4Md+2NYfeoR++mVmUV7q8GCrznLi3Fcqc1lGLHa5mHsu+u73gU25OtI/UmsWbOL
k43ny0ELZdYvuYG5e9comVkQMSV6PHOa1xWeU7WQBCaJbCQ0OoNOBlUjMw1kOao9pE71RKKnk9Qc
QWGcpagD8ewNHahsuFCwMQd5puO+6Mna6Q2yq4iER+iFw3jO3xArWXMSVkgJ9lk49/DFK9LzfUdm
P8eTuwz45fKl+zDz6+NfTcSIJjyK4UtWq9HcFoJUps2yUB6x7VgADT5V8F4bw6lok0NFHXwj2c2b
W4858KnJ0+m9V11wHzSSgGqxph2N1lGb75fVxsM5VGPkIginLT6eM417jzQx+529GxzZSlfTSChU
xoVZzSF8YEWSk7upKc1+sMIxfMxTg5+U7H6f2Pgus2Og7xwxhrJfGX6DveV6Brv8KpxPr7hmgrnw
2kccEfW0tbyZ58BOlflshZ19Co2JxNEUI+63rIrsw55m3m41zAhbqI8H2bSdhig2YvvYpwDhkQrK
MrLf6trO7+HDcGQPuWUj8C7mCXdaEBXsmGY/7yGug9+hu5RXCjG/xrDWIsCkWwpw+rF28gvmi2ZO
LJbox+srMtEf7aW3wWRb79SdCTDjoWX1reu2vaLsZX/mbyNJBJ+2n2fUqa+6aNW8rS1nhEYPpugd
+jb8sfIpvkUG0jub6+zSJvCYc7ApygUnYQHU/TVCVeh4mP2CdzuDm0NrzKOD4bWuf6YuD+wGua99
UnazcvshlUZ2OClJarIQPQFlCCsvnuytM2yJXrf1YGfvYembH42EurwKCXW3CdLBO7HALCwroeqB
ABzT/SknQw3bhtjWTxRecx0T3lC9DYtVGpspypp3pvrGR6TQp8+OYS8vRKQYaP01coJ8pZ4RIsbI
XYhOc6YimqfqgUjb9quN+vpLdykL3JK2PKku4g2APWOyzzpXjkUInu88YNJpn5tUo5BdrGz9aKch
uLfk6CxJYSsXX+1aHDGfVY9Gjq9pY4oApflkGQI3G4kIGxSyjYvmxUB/lTmq9Tc+ZQs0B5QESjSM
dUjCiuqZ9HiFyCkYpzc9F9mnSzNixS1urr+ufZaI3xsLH31njnBzemyKAGv/yPEMS908ieh/sHcm
S3Ii6RZ+lX4BZIAzLm9MOc+TMjdYDhLz5OCA8/T3I6rKWgqpJVMvr91Fb6qVGRkBgf/DOd/JeAx6
TqnPdVtiTa61c8dZhfUhMN3mpCmrgh8Q5jhyXYHaouCs7M9+6rrWKi9A2+MfHx8dJP8wCYrAPUVq
7l4AOWRFJn3KLQaVqCywaiuQqVkgrQfMqibiygmHUBmyn0E6ouebyuxMlKARHgyDNeWthxLtvfPK
uEBbvHg+AtECRAAWW5zXWKa4U3sFxjMuXM5XWw9sktJJ0dg6tdPjVvOA7eW8T3IR0nMVO/JpFvnA
ll9y1HGEnI9s3a/cqQCUJjie7qYYmOd64tNxNvE0qbNZp65eTXjuMDoV3oA3o07W5EKED0WSiqe0
r0m+KGVp35UW84BNO/jgO8ZUjo9ZZotLmbnswWffzpMz33QVeMEQo9caeSG3RZ7W+jELxtBeNaAg
zyXBCKhjhlTkaz2I+rqbYvBKk23GwxY7WwvkAwPJTeSb0YeuLb7IOirS11x4CPDGQRWrMI2gis+D
gQ/a4zmEAtzNu5wjSSZfbcSDIEWNuX0LNcQsEuVk/cCxXb0oC0vBLjcH6wSujkUmmhO7F0Mm2yuW
KNmdy1CADAYQsCdzGdd6BWGhvgtBbT62se8+UooEdyVie/Y75Jy3uzzsvfcJZBq+1g4PvgA9HW1m
KvlTDtiAu4LHOHdQqaEP8R/Sp2ocA2OdtNX41dT2dA2LPe0ZIvTyPIDcRrmbtdEA5As36O7XncoP
nZe9bIF5XGM1WhhJ4vsOYvJQWErkAhs3N9qbwkBVSdU6HiWMup9+/VILRf9bR5OzQKxcuCXIQTys
VQuU5ttdQ8UQPK4YtG2y2hX3iGdqY9XgmnxpA0y0bAWh1K68UeNnLRyHVIywcfXXUrMu3+au3Txa
fm/2CCBANp1BNcmQaUB3MFbM4K2zaRrre+bAgbnhuuL0lcPsISBtWOanln85MSv6Sux5d8NyRb+4
7qiZHU1uTfBynYevCw/xxUpHD9tlA6i7L+3k3pPO/FaNRXk3YtKZmdbRH/0X44z/6749TGw2t95/
XqbdpvW/juRr9fHlXx/1v+5U8d1W7a+f/meaEX4CI+6wtTJp4x3h84v/Me/5n3DshcuCjBWZby9w
uH+2arb/yQy478L9qiuwHUYr/0wzhPjkI46AqoW/0ITA5//RNINErIM73eGXCPZpi1vQYs3//Z3O
/4ngWuNm6REUQVFprnAoQ8Vg+ky3VFyDT+jYdHml01E7eWzkyXTS7I0zkAj0mR5tlZVqeWeHVcBw
fxB4iOcaudmr6vBzXM9RZ+bdplSh6yVb7AA6eU3RqYTOCdLIxngMUDICjnYHd0wvTCjSbgErg0G6
s7IKOfCw8hnzGh9VmRlRADalTXjODD4goJexquaF3L0fEuwHBs5+eNDuBwmOjBkqOBV+6Qs3MIJL
Z6yB/PnLBGLaP6Gm/dOqkyG/Md0/xPbPM1Og9ilKMX6dSygya7E8+vK6xvE0B5zUKwOqebBm/G6e
SlP0EagcHp96/yRFx+G9m/vna5khSVqxbgvvUuwTj9HyKE6jvr7T++cz20HzBADEEl+keYBnntVe
+bBXLvjU0XZky6MePXwe7XDoVC+Mj+uHaH8qlG4q38T+rKiXY6PvyQ9a+/vTpBo6TpYkNWUAMyfq
6YWZrJ7NyzGUCkRVK2M5nNrlmJpNgTiiCDQ+wH5/krVT2lwHsbQxIu7PuoI+6xxrCycgtQqHobuA
+4v9GWl46CdYoC5np5E2nKP5cqQCjRoe5f6cRezKmRvx1u6y/UnsTqb91CzHc70c1LTOnNl6Ob5B
cnOSJ8uhrvfnu96f9b7s5Z23rwAAomdX6VIWLI9+zr9IbZXZyie9lA/RUkjECSUFnXR/kWbsHtFx
LTVHsq8/jH0t0uzrEmspUXL0W2pV7iuXfl/FpIkw3mNJaVPvqxypEgqefemzr4LafUUEVdH8yJcy
qfyrYsJoPnIsLJUU7ZVchEele6Hjwjt191WXXgqwYinFUFtRlcWTS12/r9Vaai5KL9pJ1thLOYey
hspOLkWeN/r6yl8Kv25fA7I4LO/SPkSuD8CGKnEB+7VA1pfqsdxXkuQbYJ1KJoFcLjeNF7UUnXG+
1J9+p/J75LfeXe1MbLQwt0cXTpMzxzH3Fay5r2aLfWUrq7LbWft6N0Y8C+WKpQ9+t2p4s/cFctZZ
/tW8VM2RGVMpDbh77oulqh4lXcsmHwv70t2X3fO+BB8x0zXAdOz4Dato9+7EtgO/aSncYaBRxPet
WQOw2Rf3doNgxt5X/Evt3+3bADpPdE+ZwUlqSJk/wYCkZaiW7qEDqt9ux6WnYDxFe0H3xy8Olq4D
1j4NiLIEn3O470uWDiXcNytQg61LtXQwXQucds1EQLJD2Tc5UdBCl4h5N6dswWmDet8s3uNuaY66
RAXJWu6bpgRbIA0UEQtv3pjQVkXd0mKhsWaNjPqI1stcujA+x4CFWRp+LvdNGtvxftr2aBMecSva
9wCjiLIylt6u3Ld5xr7lM1TWTluZ8+GsCZLi+9vwT27FvmFsWB1eI3SkjQwLrGQbSakbrcJ9qxkt
XedUyHo6AtxHM1pYzTisYcml+BHLYV5SW4LmiNUtja6w5sVIlFqgIDPdoMhUIjPAEMiesL8M88ra
SAvktk6TZZ9lk6f3YZSH1yXukXEBh8ysloYRo1fgkaMBNshhbakTDyM8JfWzibGCz7B2F3u0nUdv
XhI3gJ1DFodwz4BxMBXp9akzeyXDLBOPOI/Atki3zpAwKixgbAtQIgEt2mjgfWP1PZ90NVJtQqwH
M9gEc2Kfd5CrH+JcohQNpJeemYVE5RfQqYLApIb8OlJdnqdt2YN7l6bPyjKwyVxx7KVpd3ugFoTG
aeMzE/PxsiFF19oE6WzdL9OfaN3CsbNZQMZMsZDKEaDGvim86RGoIERO8yTaRpFlMSUzbeNhTMX8
AOtPWWvbUkT1WIGtXh0ykJiRjY2WTMpMrlebLsk8HQLUa1GhlM6anj6qnGYAqgIwzjGd132Z15Jv
lGhXQ2UA5/PBqpDJ4WDnAlZOs7a1xmZ+bTMwVutq6IW9M2vbiY8LqwtvMKSDSA1DkHdnAvb5ozXT
xG+iXmvCMrxRzid25uDG5NsdXvWVNCBP9IbZEbcD/OgEZURd37DtdXEw6sKDp4GK2W0jDFgDNH61
bapWumuOc6/mUljI1CZTqddBjAZONCWtbMdhDwLenTjO1rgfwOS7eRwDXERViqm8CbKXuSO46Iqz
yMrgrhsWCXV17xC2y1QZSTqSkfS0QOlcXoxDGmCJydlFi2FGZ1rWU4bPeV5yKtQMdRB+jSg/CFey
up1OyCnaaOiJ9i5Gtt+jNZ3h7GFpwM/kq84Z77NiZsxdIq+wGNTb0W3KWhBaaibQncz9gDZIM4H6
UlRTM4D3q8Jb9JwwfdtZlxeo8fvPyAvgFjE39S5AhTQ4MUE7EqkTNBnzRnxBt4OqMcwYeBIvrchq
8HbGmqBiawwBUhYIUz9q4g4epMth17gBy+wO7Qhb6VL5r9wDzdcgGlLsQ7CebmeV8ke1meuTL0I9
8YJbdOzXA9N/wigHGVxZDavfo8gJ5pfYGM0LKs/BPAvsQnyMriUA+BjLUrQtsvgkwkc3ryBHVFea
W89iJiwwiGHAbLiYScmXzp8y8ybRpUOqgmNyAQfTdO8p9pYMB+Xx8MxNMncN1hQPrZ33Kdt1pe7s
WEzpuhJ6ZO+xt/2x+77pAUSzuwgKdd41y4KmjqwCGOGI/qEwu5rmuZ2ijPGOkTwFaSux7XTKj2/G
oW8/KKjHO7vqhmad1wNaWrz3wY1X1ogYHL+Nr5CbM4YZ+PyfSmbYV4AhE7kOUacsgaB1d90WOnrP
m2ae11SuaBidaSHiYxMHJptwfpPkCJRtG9lFzAGb+V2xpdp33ovYCCpmrk1ynzgV/N3YDAHowfLA
AdRUnBJWKwG+RHmA8NobeTZkLBS5yig675koliUmiDTEgzEJqTYYs7uvIbFDwyaBj5euxwHk28qN
LbbaTeAUt05KFMK6tXLvDfGDf9NUXXWd6iq4jsyO2TCEc+va5iaXW7OPJfR72YhmvTzl9c7OhKu2
2dQXr35BDtIWa3hp7Fji1+GGPDEyaUunb9IdCorpKRSAAXaTLYDiJA4ymyOrbpdMRRQpW5xHRK8F
fczTOShiYFOiZoh81UF//cjJqsBn01n8a6jr6ljaXgd4zSIBCuuu+DznOfumEHQmSiWDcAGqpsxh
FOxCjy6xnSMc4Ess8erk47XWjjPusgGp+JpT2HhEJcRWMC4aM98O3n72PDYk6FQzIVoWdUH2DoZ1
MGC7Yc4hqzU3gqOmdczkyW9b3quHPG4MuAp9ldEpO6R4kfhpMWcHVRQ/KJ9X3EisDhYld4zJJQWg
nlHtuv8vTP0hK5pe2qKh/HUvTR99+lp9SeX3aYl//eg/jbT5ibxDEDNA1IXJqpo29u9G2nE+BQHc
c1P44u/Uw3830ibSVUGDjWDAc2DT0H//00jb4pNgGS0C9ushaBH3j9ISD9poEDi+T9UQMpVBQrvX
wX47MNI4IDP6tnYd5p27bROS1AJQp0fffDg/UQQcjMBQONjoaOnTBSpcly/e980661Q7Ai01rzFh
4jx1LKy7qNg3SQwW4dcvdfiGeCnfdmnDfcsPfHRb379UEdjeZA8xEknVJmc1TequWGJFf/0qy2/5
RhWwvCF+NzO9MAgBMfgHr+IweSj9DiFuHyf6Sk62fyqHolszWyyvMjJWHpB8Wde/ftGffIpwjxAT
I0MgRPxwkFhzpEmod0iwDKgVgyUZ6Dt9eWP1RvEX6Ara988jxJdc0MM3SNiGhbKCF2Occ3DFmtmD
vIy4c+1XQxUyyy26B9eFjgT0A8XdeeQjz4NF2X1megIUlYpqvNCl34wrP807g1S+DJxspqNHF9gE
vjSUEDlaJjTCm7b07BvdJVa1VRgVqD5lim+gMYPp9tcf2R7h9P2FEiaDUIvVMYEG/O/728Gpjazq
fX9ihYmCjHJv1t7nRNSif2DIEt9awcDaNOnc9haXUu2cWyXa0SPPHSZ4JZk3vMq8mWmdwjjYtLoq
LuY+mtJN1gA6+c1NtXymh38rfyIOE1TnAWkI3/+thkI1jK5lAqM556cA6FhNjlX5jNuWI2HEGXyq
G6YrQFqn7a8/px9vLfpL2BvL6E4skSMHL922xog7CJ9cH+ArHcqH3lLmVV4rtf7jV2Jg53oMEZHK
e8HBm4w7t+yhbc1sO4h6WuGoiTYAroAhzY7+8uvX+vFZIJhQ8oTzbHRXjB6/f1exb05lDaxhjbm4
IKd6+jCtNj799YtYB/p+ngUM2xlDonUSGNq85a/4Rt8f55ocyRlhSWSgLp4GBLNZCbgbIX95mqq5
3vpFVGyRYTgXAIGKLy4r9d889fZxAQf3TsipEC6sDs6Nw6gYPQ9jXLf9sO4ZTeLBm83ozDVaDNII
indlRH5pGcXeVlmjoDQwqlMnN9FCjCC4X0QSECMmO7iIQVWeoUghPKuPpHveWxVCxV9/YD+5Kssz
00XRFvDdXHj7335epZtAOC4ita458laTBvWOeloc//mrIMXj1BXEEePw+P5V4hGwRKIh8JJi2a9o
oa21Swjtbz73g30L197h/A7cJdMD7Zh18F5yLaCShqS2piwuLwrqx01q0JOMBAMxOp6i3+ySxP6b
+P2FXmiGi4wQrB6VxcH3x5xCP2ekY66x8aOcEWHO4pXtXfcodFWn24yxpQcjjS09TKC+vU9A2uBv
dwWPv1yFwZNIEtBtGfipN6/LknADidt8ng3SB6FPs+NZ52ShPfIkMG77KZRPtmoyfoD+5ZjsXeeL
VgNNdMnwoNzhp4CoEmoLMDCpSsw2OcDwWUf0Kte5mti4t1XXPBu1Zuqkh6G753ickrXZ1OZTOyAH
Ykc+pHeGWQS3zJqDdu0neBHYbWONU3Wkb8GCBw2wWOXdT53Z9myCEyYxSZEh3ihV7xyx3ncg5Q9D
3xwN5ThC1AoiWpTOqoZnuzIJM0aKUJ0RG8tpk+a+qzdty1CPoa1rh2vhBs1n2XfdI/QnZvpOhgxp
03m9kx2hfZkv6P6QezeCf9bCYWI8Z5TM+e1ois8UgXwozIhiU0+h1ma7RXGWPXtVPeBla93pMSyo
6TdVGji3hfatr8z6I5AkpTI7bO/h/AhJYSwxWhRuvNFepeUpgxDzjr7AarazgcBn3VBPML1RQA4Q
YkB5X+FdDW5yQFIzn2CsPohsmwf20aXlb9Q8WJdYQkkUC5Omf26RhvXkXcJWOZMekrTd0h7X53Gs
cWxWU29mBBA2Xq3WjlMW6UMdtaaxSjwh0AD2FYK+nKffkQHWwlxVwkXMlEX4K9amqKxTYuVN5HWN
P+HqLUamspbUF6Ezms4u6v0oXqetqzE9k8AEVF8K/Z74vjbRWTVMPHA75Nmmy0d8B8OUwEwe66S6
4evty0uLEXnGYBNPutgMntb9q8N8vLrO0NWjmErxXLoYS5x2ZCXRTh6Eqzayzz3ZTudM1wz0RCMn
KiseIs5WUQlqfpu6RjdsdMo0Zu177DFw1KQVGrI5yh5cc+6SFWxBP9ykqq87vhbZ4p9k3/7G8WUh
mTcHh3Uq4cTNDnB6o7YjQDSoEx7ftaHF9ihhGb0R7wAzAK8NX8kRwNaj6kKSo5TUyVs3uXDlWEfd
gduy7uq5xdmQoEH9oFKGUxjJvja3xAoEmJrmkM+0GOaax1k8Yw63Aua0YlbmObtnm/8cxiZ2oqaC
pNHFJnAGk5Ec2hXJvcm4yAsJWOSLgUSghYhXaTe8bqpM9GioEgEoMO6C7dxL6uYFOtexr/4czI3+
sMus5M6RWr+WrcMkKMhzWHVDJcOCpVJQsxxIrafWBmG0QQadltshdYtpHdslkPZpcuXpZGJ4vqx0
J07rAc7b8tBvgd6zvss2CoTzjZOFOt9RlmU3XW1DC1tDZGnPlytW7zR0IeNSu0Wengb+iKbJCAUa
q3jUmnpU5DhdsgXK19RkSwNeUMArkMkxEANlO6FFwRHwamgh2HqQ8byMjj3kU3vKX4DeL1yjV6uv
Jr4TBPEKeHV1Q9L1ZUy9V6xD5lSMjDzHwK9PMPaRo4r+HR46JIiQaIUlubxT16wdFrEQsPSrNl+4
1nHhl+YxhCefmV4chdN1m8r00csCnDqT787JaTnEzXGlSuxU5TRaapMlcrrKcG0r7Ea9mHeTjuuJ
9KbJvwtklrVnTEhYDqHexaSVSbtF9oDos9uGs/LOnFbRHliVOdwzciOkYgyW2G6QJ0R4O0uaNwQH
gr1Hg4xvvOUMCMJ99HeZjvgP94Hg3dQUF6pnvmCLvqvX6MvUnXZ0A15ySRSHvs2nBPKPoHFsY+Vb
wvt+N/dB5CLp6vcWaU+7aejBdtk+tJydcfHi6KmEuJgQhAGqY4k4R+fJwRkqMS++nCUG3Up7jb9v
H4+e+WN8qXxVQRltMv/WEJn1nloqanYwNjDFaSkRNuJw8gnjbi0MZDEzk2vsbUxOxiWlvR1kiB1x
HlzCAig8CVBxllB3LAH4qtCTFKhNlXdZ+5b1jNZ65CDbx8L/aSXCJhyjqbXEqdEzHtSHtjZhUNqI
G0lbjk+z2phPoqmfflNX/9g8sP63WYbYqPNcevnv6x3Izxk6XtDyvpES77xMMgvbzo4ZShhkuLsj
3jj0GSeR0c1/vfT/W5W/sSozk6B1/M8Dof8pX+eaddC3moq/fubvSZCL5ThkyGIuKqC/3ch/T4KI
mfIJXbQ8C+FO6H5rVLY/2fQvNlMGk1WOoM349yAIwDJ2jiXGkEOBfKrgjwQV9kEpKyhimUThDiG4
KgCIfDjSGNOwJZ6oJR2hHB4T1eXGvK2a2bGfyYK1y2M1mWlobaZUyomMqTZrcEUpwKX1i1nlkLE8
usjVIp7od6QTxO0ml4gAv4JK6NNXGi/3tA2bQVwk1cJlMIF5NldeMnbWGa6adro2ELvGJ5O03HTT
gKlFATg1BgWlOW6yYfBue3sRyDnNmB/V2DBREbOzw9DpBtoHQ9zK5KWCLmrcYrQKV84UG0toOckf
u7yrff9Mhdp8MWpV80uSBDWERahTzDdnk7NoaT58nL4kUSMsv0/ZKI8Qm+w0vXcxgIGpzBQESsRV
tu2cG84CbvLmBSk15Jz1R8Dsp/sZ2gNS9xxJlD4ymt5yLitKydNMa5m8DZ5gJm6qtj8ZpNuXC+wC
H3UdSRZRWcQ7Rs0XzvJzPAvUzt0IYYr1UPKEVwEWVFK1hjit0KAStBdn+lhUOCsyaJoOxtlVHkUZ
l8InSD4p76HWqF7d9sIsL7uRrC+nwxTKgw64UI9wf5RpvHbhZ6B+F1P2nLYM7ePct9/ENDlfhrHw
bg2XlhkA3jifctMyEkcqi6NuaC2sLk1zGbdVdu4SdH+VMIw6t7GPH2FJbrYZwzNSZmK5ST0BuS0b
gqd+zBBfmFpUK4s990NZC8Q7PuqWjYAKtBOiTFZR7qvjSOC2scEl3UlbpWuLCAAwDU18zGLO3c0B
ObMKHwFnfmN1p77ff1VAcNmZdrLd9fzRuwQOzkOOUH/l+pO6TWInPZMIdp911yiDVXSQLbcAChM8
+W5SrFOfj4M1rT+ctzEyQKfL5LWMgE349MenuQd4lUz4lpysTlS3VulXH0ZdjW8J0Is7PjX7yUgx
CWysyO1PR4IkbllGd28DWsnn0Y0RGLGxJBp+wbEQc7hkX5kOC8Im6lS3qhur+qxs1BOPSMXB9x8X
XuqXJ10Jmh80H9hrZBXFQM5ivraFB9sLupjLlvrdxpidzR+oNAZWQzV02GEHxUmZmEVz3DOPIHc5
IJ3KKKHZZKpL3hxbBlsABO16xId5FjUGyA6CKL62Vp8QLRH7Z34MiTTzmvKOgsdeTWMJdZFvveJu
K1wx3JKIIfpziminPNITw7eTqc6j9mKhQ0fHYacVQL0wH/KOdDbMMzc0VxFwdBdwACYNK/IxVJIp
kJ3V9JXJ1hxUxdapHeX0hLu7hSOZmcZz21EyXYUsl9xnPHcQfmSWxPY5Kel4+VVu4GdZyW60uxOF
JiR59xNp29jKzd4eU7olXOk8mzxx1dda+ANtoZEPUB8xiVfNcz1OOjpB9pJUF2MS9c7aVkY5rREp
TAm9Idu9reOzKTMaA0EtutqEDbZtFt1d1rr4tGZ/Vu2Tz8bX3GnqmJVcYnw2XmnpekcsO3aRqs5i
RJR2gkzfrApuNkxE2LzSim/q2pqX3HQc4sm6zwftZOugml24rgiG2muKhuwq82pSQ9awuSLxOlSB
gdh9oowdL0U4RSmeGOGz3KfCXLM8o4Wx6mmTOV5DREbdSXc6R8xJdjrUZ/zXI+Nx83oUDawxqBAl
fJsFbC2DCgY3ApGjoMsz59L1GT/gNZr6y2w0O77weeAWBm5rAybgRg+GeU56xgJfSsydIG0Ja7uT
k47TTM1FF5ovQ++9hjGl4pUtPTPdubim0dciT9lVcdMraFiYlzdjMZWC0rSAozeqoJLnoMxSFBCW
aPvpOu4m6FtmVYcgKJVthY+kNSIGIHQFUcSIEM86j5OhHo7R2fjisfaIWFvVQc1OPQYcG5/XVojj
3uSSFJugjcEriMEwppcQ28z03DHzXKX4jFMCiccoG147BX1rJ3szqK61SJvsOnalA9V76sQVcvUq
3nkY5DMCdvijeXCTYqwvvbiTzzPP1/i0LTrhPcWB07Rn5uBrcczgFsKwVyIgFDh25IWGfJGem3NY
LXYvNjzYMjv8n+OGOEEjuPfCgHuP2Btv9tXaGO1sOCsdw/Mn9BMIZk6dohHjdWb5Qp0k8P6qWwG2
v7wcdTTbLxbLVHI70jG1aNtVOeiTDMCfe4XRJuLuHAB+sMTlHMKZ3fNw4PW+6HEonueh8DfFbLzm
EXS5MJ67Yx+Q1SbpKv/aQ2OQvud+rJKnhHK9PwnHmh6zQAfjACNJ0riPyUXP2JxPdFGS3jxNF/AG
oMLP3Yhp8KgfSAIjOaZzAQC1Abkxa8DUBXCTVIbvucByhIyfqG8yWUIcZ9sR91C9DnsNMpeZQkIU
sEm2/AY54PxWkpdDyFcR1g+jy5Fw0eXgRNCgjIxDT+wA9sUzDSjq/ZVb0xrfmHrSFxEb62dp1USB
mYkK5RfKnruAFt3beK1f3/q1h+rIxuxpxffML+V4ojTHnPziDomwGdNw1Y0MCxkVEeEvkaUZV/Ft
4n4kFcbMR+BM7Rt6MxxAHjyQ+c5L0Vghr9cojo69knrloTYwliLXghqFD8nBLbJp8e2NcJoJDdw6
lerneNWXTMtWWdvUBPRxHvl3PNS76LMEyY42SzbK34FGEehe53q0OAL0ZBr9NoSMKx9hI1Ycv8Hs
Lr/Wi2crxKnhCmSbKmzq6RHkqd9125pAMe6IyjKz7qQj9jhcOz5WzsscBSUZXXO5sCWYHqht2k6B
PFKoJz9nCdIQNuJ+yagJovJt4Hsqg6amIl/6O2nazVVTOYZ6F3GYk3QFeSpfhw5BaGeF7+n4TGrp
l3c4V3q9wXIV9w+GEw3+YxLzoD2GWtepdRD1wVmDwjI+iXVvuidkXtfHOcuC+sR3BvIrsND20kaF
kqX1jtm6HHZJyEXc2Mh0L8O87D9I1jW3jt1WTyNeu3uMGs5Fhoz02FVGdsreiKmjZVZvaQgEeWI8
J46nhuXPR6v7vFobvempi6EVFpViFXBr1GwuifIJy3b82vuirY/IQgTBexQPEnZ7OibQruDGB3i7
WukdNZj69S410Cc0KydsLX/VtNYAZ71oI28BJcztMrAMC4WnGPaeAf3EdeV0SlbjwCJoFEPAHWaM
w+BuQn/uzjhu01uWRMIgIjABiLm471w3vvK9RdGAA9QZPRvbG8cfzBBYMjZWXf+5AHlMsiXsNmIu
bcRxeflfhA7/n1fbuyGt2H/uB1evSfo9LmD/A383g8KHFsA+CvgUGgBWYcwE/pEFeJ/gATguyCj6
PvZxNPL/6OuDTy4domtaZiAEm4dl+P+PLMACQAC3KjBZeHCZF5LAH1CrDveBJosN+lH6TYFmgQXw
99MEbropTDxUp6JQyXqemuAB3Ai5XE6W3H3zufxEG3C4Dtq/VMhG0Ad2hzPgYFEjIvbFlQAx7ZWy
AwWXOhtVGNZvtnQ/exXbt/ZvxnYC/2APjEC2lTwMcXwnoF6kqJtzkJPD1a/fi7VMWb7dzixvhuBY
VqhMYmAGHHxu9pgNEhUPYlEsX8cZjLzzPvXVpati9yiZeDJnCKhXPQ0iGsx+wEyoVHyCNBKbqGbM
/+u/52eXka0gRgkkn2YYHAyF0qCyeypfaic9oU928uJsMv1qBy8ru/j1S1k/ey1qFFo7bmxu4INl
67I2yHzNdWTrcK9yEi7rWhzNUX7spe6xW8sXlY4vyopO0BLeEXf3md6dELNm2/b5CaPl3+0Zf1jM
cjEANwTkPrHV9v5CO3yzmMX46uVOEIMbsmQovpRVN+WnjG1Vtw2ypCOtsG0rELLpXNq31mSn7zJW
Rr2tBseyt7/+eH5y/8E04LvJeE7w/T24Eq2l7YSqecAb6JGwwyU7dxxH/ea79JNr8N2r8Hz4drUa
yZmWJyMIwwnwXYJkApkr52bTAgfd/DdvCKOIgziUDPSDyy1ll0a0MyPD7zjZ2eFk7BqbE+q/eBVM
SAzNGE0tM67v3lAYQ+aaM0TaSZ1lL7hguktjMLzbX7/K4ex0uVGWp22AXAD1xaGaxxB+3AxLFCht
QMYCsUl8RNBWvI2duD83mzQ/ZwfanIohGx7+/KUhA5q0yIhtHOfgDVbYwa2xDAeyHuLkYrJcAmFi
yzghg9C9Lo0Qx7nvedceau/fPBt+vCMZHjKQXObSaHzCg0eVMcYeJBBolmQVtBdZXtXHSdh1x3/6
/pj2L5cO/A3zRfNgqpiY7eCZDQtTZTe3pue+Dg4ZB7N3Cg8OaEDcH/uO/A20ZXmWf/8QDvgwbbAw
zCUX8uL3Nw2S+zFu+wWmjFKHhZXFNuMibOa+Om4sQcRMR/+UbKwgxQI00O8KmBtemD3++q0fDFRJ
2QjQG3FvId9jdHsoyaBrxP6f82cEHn+FQA3MWilpt0U8ItftZXv069dbPsrDt800GPyQiwjEPiTV
aGuOMKaAhiJPJlnbtLFPRRxHO+3KDFOV3xxjrAx/c31/fOIEgCEQ8gjhcBftT4VvnrHJjCNgjgjd
IdbVAPxQG5vc6cJdk2n1myfOzz5P5owBpiwRUp0cPHHEqOYgAl+7ovXJ1SZAvnw7E6djbslFrUoC
LaBB/Obt/fAlWZBN6MeQR/C61qFWBTOcydARwTDjCzLvZNBumxzr4J9dOQ5MrhjXbNHaBT9oolC0
W6XZxP5KRZF5C/luyadSJ8vEihDqerodav2beigUh1dueVHuFuSYFIs8+A4+TmvQpXYEpkh7xFJ2
mgaDtDrEyjwwvpQkiI+XfZ/2sNWRSUxEyvd0Kic97uLwPot0WV50WZdZtyH6HXMTB0NYH+M2T/q7
IulpJiddDsaGxLSKFBI3N+FHAEsvjeMphpN2VhNKJsGaKH98gRbFUG3VK3ap19rHUEi4tkzn9ovR
YSUXhL50TXgR1j2bTylFYp3mcS8YIXmDKcSVE5tdtetkZQN8AzDR2mcDFOf2wvbV6F0kdc3mUZVA
7NYMynmTWFvy5rhWwvvqFkFSrXurd8MlSsAAkhK3fChVhrBiRV859tdA5lr93CSs7k/zMHVor90i
0udOJeGECASEKY0bMUYMHBnRMzdMUr11YyNpgGHH46sbRqgQzIU2CaEV5L5XRzNZ4cze5m3gq7ba
spSfSPzjw/E2iMmjSmJkbeZHZfMwW/lqIHWJRbSxBHGlLdiuXM6Prizm8cgeu9lZKSdM30KDkD2Y
Lbq9qpXHByTH1j/v53SCNpehYVzPhqGCs5Cl/wsgfN/cBmkwOmuwJm5+a49x3r9RBDHU22RqSsZb
q85RDGxbXSgWtFXraP1cOaVHaESYQnEn6l0lJ2ISk7ocx8HFIFXp9nmQjWmR/hCULyOosY88CWsH
sU1ZWpvlLkkx5Y3qHXoe0gvyGUD+xJi4nDNoBgnJSoXjXk5u0LWs95PgxjBr3B113DjNRRJFwFXh
qhg79Auwk5xgrHC5NxbzV4YTPm6ayvC+Nl3loDFQxPys/5e988iOHMuy7YgQC1p0DYDBzKi10ztY
VI4HLR70bGoAfxQ1sb/hkbXSnZnpXNWvTjTCSUI/ce85+/SlMryoc+fdodzVCiK5Ca2CHIYWDcS7
yfhYs+VBpDoV642rqyUIrgr2JTNIFr9R+jOJnWzB/GCK6+LvWUtr/lTIuH/Y1BPkKRNKqAXxiCt4
YjtzV/RmyvMqTeMJtAGpNMOSalTkGyd5bGN8tD7+ovwxIaJaoNCrKsvv9SSdzvMFm4laMmTvXDES
4rL0E4FYFC8fbGGNgOwdRVzGVueZO2TQhI2BfOcpymqTXqHMEODcSQAqIjIoljtMHVri603S37uO
AhUqdes5hqHfrU9t6tQfML7gtDGT2XU4U+oCxk6D8nFq8h5AL/2GI64jC1EELY8WZu3qXTRtZ5S+
3fBS7wptrhi11NQ5rWOzACuhkI+Gp5AM0GhyyTJQLDXpIg86Pvjcme7gAXAS40nT1Kg8DDPVlp1Z
5N67qxipCAZhIHlC/ATjSLPzCW5mvFCsAaJPGgDsCkA6UK2g4ZSghQMUyu2zobTeN1fpii5Uyi7F
0ScNrQtjE+ykP4C3xZBM6e1BpisGJ4QAEA4sxgcc1TYRhoFnJ4nkA9I3fjycdZNkL+K09lDlZ1pW
gtoivKV1geIkjbK+0JRhfoTFW12VWk6hhW0dvYuGYmxBFnnZG7tZxGLB/UK+rL8M6/SetNrgD1aM
QXHitKAFZ418LHl5tEiRcMV2qTauUzjAUjosNXxmRKO59aPMC+yvEC2oarNMQzVQehrRpFAmqjag
18Yrjl4sBhYFQRTVjLeK8mapU6vfaZTEM4gWtJsigBowMuGUjeCnpsHGWOygY9rZRjdp4WwM1ktt
zak4qmihZp/d2/zYjrXKw9VHnZhKbRwvCm8iqx4mBHaBhoLhY5+XCsGjNH8JbYqLJJgxdaG4VGkA
AVItO8a/UawEeBMRcU1An5kE1qDm5GygCFH6sjpfYiUmW0mB1bRjUKldv8ZGcz/JZfqYRuleTHKL
9li4J0GJigGyMIasZ1WmpJeMrJK3EJ3KviQQddVATxuo96STb9k/Y999427g2nMg61d+ManICGsM
inlQITsmbipP6HqWXkwSZWUyV0DmKTFKucsy0nHRKwJWlyUjk0pRYis5eLFLPDdfoIwqSybJpZf1
5aXZUg31bZIUYPsrnXUrbGSzKC4r+rfxkDRd1K7KIg5qjEDrvNXp8NpWaxT7ATQN6ueiJHlCzkQJ
DN6sy12bVDqNIJnRG5K9O6cROjjaMZU7M8FJTaVDmTCK3uMoJYfJ8hbSX9JipM6JWQor2kytP4ft
nOxqBokigNgFpY2aA7dIohdkUld78TQRV+YR8TI4AJEMC9umPbFJ8fPeyO40Pcs/tDlzidcZturw
0E+dFqhduuDoaiBYTwaeo4A67FAcOnvF01X31gOvPBkcJiLYHFdk2cchn133hFM97YOZIi/0Gc1t
qGjaLv+YqJP4LrLF+pgdTUEQ1/ewqAazE1oAqttazsZa5lZIGi3W8T7WzeJEG98gisJNqm/0lqA7
ZEWiuwc0ch3xbZXs1/tFKt49Y1Fp+BidG9CC5J++EythvFEygNPnsh7PMcO6AJQJyTQuWTv85B9K
9XXW3fyG196xwtiaZHugEMYorJDQUh9ItJDUaUf8xVD7BnELyQwVGgYCoh51agn3HZKkD8pA64/U
3L6glR6ZFnX60vPVpZmdBJyQvDGZ+sh8xWmy0Kqybf3QF7b+0RC/au51jMQamsQEcnRuiuQdphbZ
UXDM4iswYHGxH43KyXyJEQzDpzbbD33ZEI48tAad15IzpiOjSvMh6VgiE7PQq4dx3vIWmfrcyyld
Eu2Y8EyyvSV1NbLjoYqAdvbKnq0FjOe0xQ+fYxXgW0dnqQRG0jtEypNd20WmIoi7HmlFg4wznZn5
gJYNk1EBrEKaDmoFzNLVKSWahBwpcqE734Xa3J5SszRmZgwWazsirxxzhwoRcSb2Wv3B7gyj2TWW
Vr7qGGqlX7UJtwujf/m4VrUklXSs0iRsVZA2DActISEij8vmCnyigzkW/+AUGKrM2xf+VjmHXmfa
8AnVmaQZU020ct91msefpJH3OoOyQi8lDdJ31HqYND4UBVXwrhyl1j+t3cItiqtKRpMthheEv8s9
hincLt1kkn3G8s9LLmhuVVNE795JzhD7xiaFe1L1TioFpfe+oV3pQ7hRcWU60241wBv5oxKbqp9Z
SLV3K48aFD9ZQaGcy8T1u9xpzoa6sn94NZuqgyYJpqWlnJV0aHPJhq608vVbTZPifLat5rpucIwy
n85dfgBXXFiBGBWvDujXNKFaQl0OKsQV5Nxy2t9FLT39rBd9epareXeWziXDt1NAQYqYkzXWjHRc
rti0T77uSf0wVQIg/2xU+kOKZYbuWuek3zJUODe1zQBGpWRU31Ypt1AoZXRfVm0RrClkbjy6SNK7
QPbzOAWI2ZEga0LoN0jRq406MTlnQEzFvaxYMWOYXbuzVhWC6MhmlSE9PGjkaWqV86Zf2NKsmMWO
Y5Ynd+loOx8xyQm3gpblzbrG2l3njqVPkRp/r40hnueD8+dbjBXjVI1a/4FeuNQBdxNYii1SIfVr
gLi20zuSzUEeVOK+FdA/gLFW3zFPav0+JqEZrkcyxjbDSGJfcA3p92GZzScHbhfSdnVa9cjWSTCL
Fs8Fj9JOqYs5qGmvgfrxDdq8kbz7uVeR7Nm4ROLw8Z/h3rS+T3nqfVB1ql90u3WtK6xIJaMlWMAi
6ATu07Rt6CXO5dzfjAx0lR+LRny34hk0Zl7q6e3KAgMdeJky5VvKcg+vLuGfskUHpd7UMBRxVOOs
SVlyJJeTrkIdp3G5UA5oVYv4n7HhXykoQONU0dUSawNM7d4zu5lWMtgMklV1tjJmRYgNfLjJuZEp
VBgCmWKVKL98QEtBfJ7h7qCs9ktoIIB28A5vlMEauzkDnocWm59X2te0mPCF9fzkS7asxpn0uvQD
XdfiQY4QWUvdYvXUwKoENNZ2gtC4I724u4OCRvFaswz5XtZL8TQokr2FbbkOf6JvzYjtj0KbnGL3
bW+5gHjLAQmOX+VoJnwl81D/D4mq3qbpiAXRcLKGxIFRNYktqEURUobP6jDBu0Z2OoA47p2Upjxg
SJ7vHIK/b/GWzx+t1N0LA02zQ3JOOz7C8xtifwOP3A55x70iHAwoI4wFB6q44ronJ/N4s1SFos+O
DeciWIAxyioDmWCkEKUsdjRWmm+Koov2vFSd4qlvS8KQJ0OWr+ShElZZdp3zAnpIFZFpJDzRuquN
51XVZBYJljlOMJFOxeJwsEggUFQLuU7bzJYM+qY1KOtZ2SPBCwyCKYnnzkER6dTvebury9HC+HGk
meGYQZl6SzS7MQZpojy6O8LpyhMrNbBgim5zuh1rgCSYrKW4W1CEOX4jh/E2cd0+3ZO2JMk9SNMt
wrgTb53dyacRizkTAgp5NSjNtsG3Husj06xS8JKT0tARRaEU3xcvX1m9pE4Goygts3dkTjZiDMsp
MtbqnZMF5IB7aViaRTKfuszI8jBNanTGnWUCEis0JzmUtsHlb9qtmxyXXhbm2rYSVWnGfCfTsUnD
tLKXV/7y+mJkRUdek1hhtk4wNvAfNFuUp1Nn+SY1UNzkKlU0tqTMmi2RCeXQ4TYhFOm+cdmDBhAe
ujfCi1L26AiWSY232ACzVihTY2/h/xL7KU9Gx1/V3jnh55/Gc3tuY3ajJSpxRnEMi4cMFg8ufdPL
XpQe9Ch9WCDxY6HmN3ar2uz6ZnI3Xakr7qE1W8RLchVjvrMmOz5BU7Q9PBElOheQzPx3I9bmp+Rn
5nDTDK4dzsqcPCSymQlDwJLgu39HFPftkOHKqf/OMJ7Thc++zySpDMqaobKbZeY+O2nsPuUoo74Z
XV3covlec5/COPukHHBe6hc/Y5IFmtH3SZ9YDaZdQRCSWCubNLqFpf+OcBRQPktWGXhjXZIHABqz
2avBbbMMn7vljMrFJMN89cbbJdOVWw/sMnIoKdl2CVwV32x05x/QJFyGEGXSsS4B0wOR7RTXw5Ba
XZhgKkh8RHOjFRZbCnS1puaPOCYYjhbcSlpfYS/jVa5pE2hhdmVrYK2rctk3JgWV0jCHSGePBQNX
b7G0JJR0qj2fT8as1Ur4qxkLlsyvZwSfERGnJFgnMk4x6E86ApBU0YFcO3gvgpUWHOIPalfLvvuZ
gy2ZszWfjeS2gjRjxfITZSb3g3kO8cs4dXoZabb03nE2tOwLe0d/XjqpZ2GTjtmr1ZDbybbEICet
MkUqd8LGxWDk+cMU80zgOQIyXRC+a/5I8hwi0H3SItwkEGiaKNmoidcd7aQjIQU5nhgoeInxTKtq
NKNspLo3p1YIOof+esMHDVKbzaD9fVVcoh4cpPPP5FOg4YFtLAGcKEv8Q6V790RkBCvdPjXiS6S/
8AeKUkBAWUpXC4gZGlj89xOzW0zVO0BahNyp4zPb6jts+11LrR5Lr5ieZ6VGtGnKHqliPFXIF0TV
r8dG1OVLwfrkGpsbVQ5h0SfbFbFuXKIdw+s2arMRk8xQ9c2+Z+dF6l+eJUVAJPZ6bvbjkFQ+IHDd
yLYgM+vjZ6n2/7Tuv2rd8QHTn/zP4oZQNv/9/8DOQxEkHuE3/IH29+/+Q+egu3+5WBVN18YXq1o8
7X/qHLS/0AP9dLPTncXt/E+Zg+b85XoaqV5EH4DF0BxO5n9kDrr2F/p4hH5w+Wk6br26/4XMQd/U
FL83TWhNueSzmKax1cLVrenwS/+iYJcwxh7mOxBB7rZ0WeyXVKFhFKmEnnb7FH8MlJrUzHWfRuR6
niNMtHYTTniCp7N6Y9UQg5tFCzbQBCCMnfABeAuEKV0VV3WPgBjVM8nrptBwSloqhbOwafNy6/qL
/qxfPRxKnMGypQMVes1ER6xqZBIMVAIjrpqXHjQ/wYyeYUxhaor6uMRqKsIFqtSNhImTYC+SySuL
/MraVY1E2W2Qa1eFOka2J9g67nzmrO30INUEmbNLVIykTu4Yy35gPfeiOILxwrJccGpl4ekU5HIi
DnZKjTz1wIZizK44CnPWgjwW4MjUZeyS5pIx9AIFepdEOJ5U/U5fVzPJdywnteye0iKSVNF3zmXl
rbkXOVbs9d/n7ZusUW+WewV3/joEFVsHDWwWguoOZ9LMSiRT1aUL3CkXzwD6QAZP/MVdumAC8qfF
KMqw1+bubC1z626tPGrImlZjXx0y2qkUYawEWm9vsPovFNy/McjUKDfb+k511+Ibkmh15e8U3rOt
p8UrOQTVAtUFP3RoLR1qwaHipsIdasxge4IkC7FsYjWcsROgojmY16aU8W3fx+vHMuYoXe1cf9kC
bVbMdrpgZKolRkkxj4ir+5awR1/YzvidblJCPk9qSuG7qnT7+7QhmnPCv5RdkVmrvxe6ErOoM2lv
hGmvA4tte3uyiMLuREHWI5mGl8Vo6b2vtZPp7mchx2ehN0y1mEPhepd6ld6kGrvSHdG6INEXpVce
e2jDHQudkc3eNCXupdOhCdm13SaAXSqnOtMLUMq+3cbA3Ku2n24zZgX8Q6WhfSctF0Wb2fTchIQ6
Kzu0mpcDdFpTr37T6ywARJzif2vQdN8YWbYVRN3a9djYZxm1J9lDq/AaD0xeY+UePK0qVdU9vaKC
Qjnc8AwVcZVAexqoGiZJxQY/cbSMzHWHZSLtgq0u1Nq0NXZzO6ge0WabiCaZSY4IQE26daC4qfVs
m5WaRZk+MVW0wizmyq9H0SRHpMErS6a2H1ZCK6YpDakpjj+mYYCRW66d9gTyj7+C9sqieQAxJcws
FA60EMbipaFxBz6iqXi/0HL017XDQnTXDEK/UOBWOPg7N2MmHEtMmg47GRurqXQvYw+mZwiGHEsn
vkzzneSteitJ4Pl0WiO/AyO6ZY7jCO1/mkNRXzqP7U/LKIWvidykupevw+YpzX7aS0mrsJ+8n6ZT
jCcYUPsFdC8F8c2YatlV+tqST5GRzZCgjl1+2lg9PgPKFpu7VWub/rS6NaPYL3PA9d+d5l9jXz73
nxnbcLchQkOD9tOa/vtQmumzki0dh+zwPatIj8sSIcrygbI/YI3x54N97l4S+ALUwaKtDqyNFdan
cdsogPi5o4kVFBRfoJn5B7mIfVC2xfhFc/ZfNV2fDvVJwuDFlOhWK079lDUORksHWbIgfCxsY4Ut
DiFS1vumgN73Tl4d4W7CwEocAhgESRwQuDU7/PO1/0tTejshG/QMajZkBfY2p/0yZ4mV7SBybpai
SzscITvCinXa6ot2+795nEy0OugEGpPGT/vbr0dhW8WmRsJjTSV135lYMgYh4j6uNSHNK4yS7bGU
S//FtW2uut8m5O0tQj6GkHGTFCBb+/3ietdoPOZVucOF45Ndt0vDp3X39nApdtcyeJl2bMV22RfP
+N9c628HNX4/qOtk0q0KDupa34b4kFJEb4imsao8UHT3i4N9fnU/X+H2eH95fKi1k54ccLnDpwvB
Jy5Ixu2G04j36Ysv8l+oIJ8PtZ3KL4cqZUUvZLuZbcj2x8f97qMA993ADl6iZxk8TLvki9fmX1R3
n4/56ctkb0u4QfnzAQqfWoxPqtyu8nEPf3Wk7an8Knj5fKRPH6arGcWigY7l6qxA9aeT3D2yEbla
feeBQKPjn7867avDfZIVGUYFV3o73OK/rns1AsERyr24TI/UE6Mvn932ov/p6rYP5Zdn582iQhbC
4Sb/la9h91btTj/8u8c/X9V20v/5KPZnRA5hU8ArtqOse1YXPpp2H1j7V0/qz9diq5+0ZngRNJPy
q9xdtOFr7t9/WNHL490/KO//EVr11bV8Gjrmgn5dQ5tgZ97EUUvS+WO2q07xVyPUJoz50y37NFh4
XV6Y3XbLlANNMF/6ye7NuXBOX0nn9K8O9GmgwOghIHJyID0iRIyhUAm1y5bvSAtq3wqrXbc763an
YUdMz9OfX4t/UfP+/m2xd/v97Vv0CuLX9rJD3thjvQnuS3/dfRD/slN39Z50w69u65/HYPvzTizp
59RmXyB3BkM/qF6+rvHApOuTHuQjCQiTwPVd/6vJVNvevT89zk+jCHLmwW63u9wE3x+rANTn7v10
/fLF/dxGvT8d5dPgMSUlTtd2u7o7/SQf68v2ZLzG12O5o8TSvCz3NMuujGvr/ovj/nk6tdVPowix
V7oFxWGbToVfXNUXceDskT/4D1SEgx/AfnmL1N2Pr4avL477c5b4ZfQq5mkY1Zzj9nuSsfwprCPj
Qg++fGv+3XE0yOSOjtByi/v+/T2VuVtW6jaZ4pcJNa7RCDyOaPreWelTcryR15U/RrQsz73jF/f2
341qvxz7swQ6bWEKWdN2jQHm98diT913vwT5Xh71wz+k/P9XePq18KTrLgPNfy48RXX63/8lf2Ms
/P0r/6g3mcRpqrg8wPZASaSuxOvwP7kVxl8bBA5spop8VOdHfik46X8ZHug0eL9EbeooWf9ZcNK8
v+DxIdlXqUlpaKX/V74ajQ3K7yOBiTRZddjobVRClPPupzdWM4W7uHli+8Kp8SjnMyq649TPFWwb
e4ovZ7KwvAh9UoEeY1PfhTECvx+pPWZbz1QT72qcd02E/3hIzmZPWaZARY6QYVOnBu+7kHbpnCv2
Wt6kBVWQm2R2x/WAhm70TvHMUnC2W7z/ahwB9moxm5PdHuoDqi61EAk9MFqflteQxqbO79nQAGwp
huZhke6GOM/kx9qb6hvwrRSLR1mF7mw0JO+qdLk0S8xkINp9ZLl9j/9VJcfHNMdgtmDNQJzeVNm0
vJVTbyjTK7UVQTHNzTs1HGmy1XtlbjD/otZqQBXZ3BW/gFYX2ja+HaQCnvPNHnrXe4vtmDK2OTVT
F9qdksr9SEkRXyadIQksRmAbzsqJZt5kr3iLHXqYYlOxyu59RdtJ6FVsLBtcGYwz8Q0ZqZltZp+1
sIP80YCjCwWtFTfmolHbcAqipZ8qpXZRG216JDW1UNGs1ATwj8iSqhqxI0sZmgrJfQF+QdyZP4VM
mT1lL/liYsDOukZnXlsBQ6FQW5SzBNFURxYE6JydLFvLvoblxo8Qna5Xd6NlTBG+VyBG6ljf0Czf
a4V1tJvUflpAhyHTsWOkBLl6ISy0F+2sOxKEev/QSeyMw6J2mN8NAptoeyh+DRUgqIpZoziBCkSZ
u2HXK80btmReQn2R52mR/RCrOMJTvkGF6+YozhRI9HSR1f6yaTmrd4SfBrGBc/PgZd27U2Z9fjbF
M4n0Rknz10eX5kWeXdv9uR4X7RIYWR1XYVPGuUaiaF7cihp1Hvcpn+5HVXC1DbbzU5t7bwp3NtmD
6NDjUPMq747QvuR1RsiY+r3RZvERdv5bnRt+vVT7brQO1Wq/C/DzoVtlr3qH/jOxVxr2absfLHHW
9c45UXOK7yKTO5ZDcS8LtaF1IUy/sX8QBXNLGlN2NmnuD/TGAfFwULr1grVjv5ftkvgxwMBpUO9h
FpxBj36ZXTcsFCvCk4kkrK0DaAlFqBK3sBtSb9Nstrw9Upy7mI0VMGX7VKuSKloNRDX7ypm9s7bX
1QsXXkMZoDe/nIfxzLCNR7TPV4UyXfDGOxmbz8kd96ZJ6CIdSOhQSuVl13axfvMy46WUTQ6Apcyz
W3LInmZ7roBSJUZ771Su8aPQelB3BYURXhrD3uuL8VyKDZCkxM14wudcvycbcu0IHjAV+5LAApSu
kKwuqV2CgAAZNnXnBMgN14tbrkFTtsoxSWYbDcOETOw4l1oaolQbvekWm3KMXoV64yslMUvdI0Q0
LUAALFlJ4TZa0E7HpHYWOuGZ1jh+6dJs3kIuVHGaiD9c+3MiNNCV0CRcssvFnHIzordnemdx21FR
KS2to7PWFC6B6uSHtaj0pqbfE5ujN36zisTwyXXPkWYlrFUJAfZOvdPZl0YrXQg1dCOrHGvCtKmS
qmq+pwyXNy/THOvPdQnHZWldgKoDiJacB9fC1iClXDmTBR//jkrkdC+dhv9r5lZh7FVvYVRJJmah
XdJLxpY6jVH6JdYEyaB2XXADNRju5Oh4vUnaX5ZCeQvF4qVtZMV0owPTbNQDqhJoMG5R5MMRcxNj
X46PuyXGaNmoMsY0xld/g1+IsI23BgXCr6cpaXTMQoPR6JGhiL6PCAHC9w7GrnHLvaokyValvICr
p/q9UtkRuJ4ENM8wPI+iuNLU8gkU83Uz1edF0hHknk9XQu8xLa/W1g9P2bTb85uNR+emJcUAR7PZ
Bp3dos1TtQ+Ie2O0KrUF7TwGT2bn2Xe1NeytzpjsSxJNdkWnXzfxdD8LVAhpQSHUw0lwzPt6va6p
akVKuoWgqrYL5mK+TEU3REBdyKusFQOtlNMEzAHWFeQbqspdDwAktlxQKZ5zaeXEhhJFV13w6sZR
kQr897mZ7Uv08+daalUBpLUbTSAImU0EwikncZRx+a1qMiOUtpGewCZOod42Q0R/eDpfp2WOXKPU
o8FaXrKpfWwrRNP0Ly/JibF3LUTH05RM6l1OoRbJmwgIhH6o6kI9eaJeD3h8jTOLX/SHOEn3tkWQ
lK3CGasdZhHBK77XpPtDQ3evGvitWk4F4YdhfF8TUD4McuzsiIsI7EaUD3DVlN0cc+mx3dmgWrsq
Kn6mQzZKtnfXdQnXNAtWQdoPc0Kxi21gMkhwL4Wpf5cDMceWjF0oj6yEdsKwLmntT2cpeT+7ookV
8gPtzHdsdMaU/TIgS2kq7wok79fDaOpvQ1plj4kz1iA4YCx1IUQF85bp0zqIUp8vf34PhG/bUwjM
M3vG9gPXx9HUbq+Vg736qzsah47+zjc3xYq+U2csIHzKa78ffqqRYlvXn7Fh9mfgoVEqTUkFbMUl
0eBOs5Pq0Zhz0jMJOPHjpiufiT+g++XOswtuRTFumDnaeUciSPvBO1RMJzBI/XGo1eGRAJLpfezb
xSGsdBNWIU30eGW15EZoq3ZNGbcakNLVcehtiixYNCrpwev6gV5OvXZXuyD1qFWibl6UC5sVl4uD
pWnucmqVeUgHz0BLlmiQVVTaDiEqCQMmIINVySZKjxv7Mif58NGANGwTFHMt7DkeHpS2q3VofYLs
hXAUqR2giJ2ccOn1TYMKH0bf0BebICkT6R0kSl5ewJO+yrx+BC7cEmUclziDaMC/LtZQ7Jns9GCo
0FH6qHigNVf4kQNpLD25tV750o92YwDR6pL2QAIvErAuXwbfaV3tGRwMRMcEPOFx8fB2OHHZXfY1
Mb4I9Jv8Zja69lVlrKNfVC99xnmOS78fTeIzxjSvz1gNqWWwOLMFVieddLpVq96RPo12NnfIxTiC
7ojjAYGo6Fh5KB46TWIuGDBljpjAp/mZvE+uyoIJbX2PVLEgcmhfAJ05Ed6iUNkeGZZxpqQ0/UAF
YZ7V0foXxqb7d8r0ptDXN0uKbyubQn80h1MxFgfUHdyzNVHnowEDFAgeU7YJBjNQLO/MVtdrY4sy
VN2Wk59epVrZ/a5lIcx3tWTEPOQhE9jlYKGB2JkG4n4Etyzaopxl5l4Zs41Uw9aDbwanRb6vVWOT
5Sv9tHdryVKm7rYFHXDvbgpNErqKEwUNN8w7bFQmszyEnYq0pmGGAwVZa5IQTWtEh8gbE5zgLs6B
nmU9dCaI/HzaTdMrdkWzGZQs5r1hXH0PcBBpRrpZTxSrS3TuudZ456LN2uyxy/FW3VQrqri7zM3S
ZW/XXod200XGaLBVZbuPWmfLbh/gVFZRXNWQW3pzecgtGje9QV3rHWs06RtuFlYtvqIS9ffTgDqu
3rVO2/fXimtsmwSUuvkB8iihcuw02ickKEOzb0sC78iv4mYsVbk6bCaEWu9bAVYpaCtvegce/Gih
ATwy9ppXrbfa14U96e6bCctCnAHfGJ5MBOaRHOv+xbVam7hPjhaj33XiK8Fc86zL2LqEbbIhjomj
H2KwGnzMTa2cGnPIRWi6OczZlVZVvBnC3OEi1RD2o0ZcSOhJmjTxgrorFZLXEu3dqNPa71LlY8pc
azc0xHahspdQXgxysF7Jj6vfG6Mwv+deGd96recGyTLbF81CD7qq4mENWm/cbmH7liredOnN6gja
tayPqcbOpLRmZ4+eGWFo6b1C6BwiUFrWKQNmfAAqYgfG3DQ1Z0fzdNf0C3JkgB1XXleYBybz6YTz
zN3ruXbeYlpD78LtASYDOVlLzVCZUxTVjYd/EA3TeF+ZlvtWTmV/y1bXCpYGKA0BYvWOqcs+s9AY
HCBsARArPaYgVIhnWVaW54aVJAiBTbO/c02ARErbVJpvGnyNkoH7fmH1FuTt5MKjgUFEXLPUYCk3
EhEPe5XA6434YvUUBHOKioklr9UzCEcsShdHHjzQoQR3OcDYkSasXDGCTyaF8op07NL3GPlxnfRY
9PjMp5OJjyNcPE0EMS1HohALeFVwo+8MLueeDiRmgKGk8zcqpnNOGANxUFU2g4hry/s1U0kTEIje
DjxL9WBJ9xG3LmzCWa8DKdL8QneXJihi/Hh6gVtVautR4wxRKihOxKxjUNW1tfxGScvm2CajFlQs
P7DOkDHtZL1y7lS1c8g8G7pTu3lQKkuN2rrYRIMlr2Wp6eU9XKL60UvM4qiOHs0dq+nq1yHL11uD
7KcorSxWkyw6AuAwxpUyJAOcPUu5dEelv4hxWoZd3PD2W7JCsNp4b6mju4GTrcYxt8b2eZALy5Ok
Qjm+icSGycG/ZYqMkamniS8crY6chiBp8qBocac1YesWlDGCfMf8g820K3dFP8jIMgkw6ifbiGpu
2KFs0zUaU2+K2GNnYeL2xDmI4pTRdD4rBqhdKTlxpw6H4zHXkvYM/CJJsk4MsmoqKkxYLcQpnfgp
W6jdg8UQH6p18b1z8jgsqwSxYk2PPmHBEvbpYoVzGbdGsIINPKAXG14peiy+S048oOVsnhGumxs9
NbaDymrY9PSiFoGrifJAbvatAB1xtRTxvI/V1sL2UHr1q4u8IDTlOkfKktEwtNfuQJfYPvReVd4h
WzUeKYG7Rxhe45s26FUEli0JU08liH3CBYFFRb3PrARfhZmeT9RdLshiyQ46RL+MAJMH2dvywFZA
4bln98QFBcokVh6FdLBxuT3RIIyjTsWwwyx71wyxDqjWtCtAtapMrqcptg7SUKcj31TiI61MWblP
9hn2kyecQhbLU4iBohdFxG/FRy3NmSm0Ztjj8t4TFGkc+kEUT3U+8JeJaPIilaigwJq85sLx2vY4
1ZvZpBwu+XV07SRRl1btPdRaGpWdYkTabH2bgfFvMZrVrYkA51aq66PioYTmxOKDnYOt0mD10mrH
Np/ML2smnhRVcY4baMs39bE5Fq34ZmljdZIktB0BZb1N3XBWJNjLJMnOoTUQrFdOcJLXAdRmIp1X
FsofVoctZ15w2piNwCFlRlWmtjdtiWGJqIQl6JIGa49wlSs2H8a1XKzputFJ4JhV4bH/N91QdSh1
wcV+YD99y5eG5M+OKSQsr7nad5HtiCQoJmZjPICDn40ZYc9IQNfJusF49KHPjX2+uJNxaNXiWS7e
fhUSpQ5ZClHRyflQm1ZJXngiMLV317aeESWhxXsra7mvwm2vbCpXvldSzJlU97xu5inoDU2G0rWV
c0T7CJE9xFaqaIor4Nxoo6rhhvjQ5UoaBYHb/5+9M0uOG8my9lZ6A0jD7MBrBCLI4ExJlES9wDRi
HhyDY9hOL+Xf2P9BWV1NglERpnxuK6uytMxKeWDy4d5zviNa5Bt+eYk/dQ40Y3z2ZPklG/Q4AGaT
fipr09qxoIkn6H/5JTaDz0hZBszVLjB9dGfXRe/dKr3Yu54y+cgG/u9arF3UHaJqfy7fV2Zj7cmL
5CQ2CPehJW0xXvxKczo+zLWxX4BbOACgqEZ2dk2+bbfpouJLDfHwIwEW9wlsDKiGhKhBF/5utOOS
HYhhRYuUXHS+lLor73PqTJQzEtD06RIRY2rilrQVY0dCb47OSeh3Bv5i1MHRNRl5SHwrgy1GGj2A
935OHPkhB859UdbiytOhMIo0FRsfSQNnJf8u81GFOtahirU0SE3uN8ppjCTjsEfdsxds9TZY2aC5
6ckn167MjZm070oF6CFEB7ONmGK2vWxdUiAAEQ5F9JjBveKsG6Hl8UzEv31/UU/L6pfUH4tyjHZd
Gd4oZ9rjf2rwz8oL/J/3fgXVW4ztM6JtDMeT/JxAeGBibR/d0Yb1b4TjxxG++mWEc4PlXEG/n4bs
mbSiH5FZ32UIwS4dHJyBmxIYVCTvyPv8msw88km/tpueSlyvsess0wRdSZoiux/zZ2xLuHJk9YA5
Zu+KWgZeiZC6Tbo9daFqm6cD3RW/+kBV/J4t3ISoAEZBhiJpj6/9gA32pybxq9UKIiWhgc2+aUGx
1QjEt1Ye30oDq7NK4quy8a70QrMPqK1AFTVsGga773fkQDr7PknlPXZeTntYl1jMketvscl0W8cM
/T3sN/4/UfMURjbrmH8zVk276+OxD8Joeic7Tm1yDj/oenmFge1OZ9dw0DSt4Yg8z9xg8zOz9Jcc
8gFm1u6DDJl3QHMD2I24HYSr4OMux2bbIZ0KZFQdJPEJ0xB+ir3qKW1HjHxJNe4IMn2yk9LaYspY
0D/TI7xNC81kdeX2lXnBbje971K1M7P5QMHuejLzm2is3seVRbyida0oMG8Rg16mMDHzfN5ZRX9I
vergy2wPye4mF2znwL3htMG1iqm4xXGigjylbK8TOwoFMNnUudjEJAcZQJ3apjvYE3rxLhM7myJu
WTkP+LLglJOuHhDrez/YeAFDBOEl5zZzkXIrj3DQJvwVMt1tw9w7hImEsFHjC5ScUNBwhzLnBZrS
K5JZr+dK/Bo44G/nOC1Af3dbWTZAGhaQHu49s0OQBzLP1KMrh1pOXKdBmTWHWjnXwCFw95jFr7lq
rjrwoKBC73D/fMmwxt1GfhjvqbgyTbRUswx2VZAEqFxF4kIJ647aVbszyuILxJXLvvg55UPgFeOl
VPMz4OQvBXR+yyHFebT2/HveoanVeyv12IG3+VMp/BudkCF/mm+JUHiOS8iVEFcbu77ED0UOpqfx
gZJWwl8ld7Xn3oJpiO/I7X0vhFKbKExv+rR7TxYFtd04MsoPkWjMy5JcXbwr00dibb+50neD2Izd
3WL4eN8Plk+hV7bVgahlTnITElczsBs39fYca0vvkiyN6McknDbbJqWZP6Y6GrS9ZtiYO9JS4JkA
KEbVb9Bd89nz46XRQALht4G/jT0b00P0jkCd2ArasPQuxBjyr0u3xZegPAPDrK+oenleYWDRA/3z
AF4D8x/xI318bTNVx5+SbkEGaMklLHsc7FmcfWTK9MwPSpCyEBAsDUUwiYv4vaH7Qxa0bUEOQ8xB
wqvYmKOZvUhSew662Eb8kwAezEMjfSq6fPYD0J0c6JiL+fBbz76SqITIvyixzBKB2teu/RUWBFrm
ZPbi96PBoSqikDxu60J1OY+utL+jCdawwrp8le91P+7GW1J208MwuM0hS5OEtJDOEweci8L6u/f6
f93QF91QE5QtLef/3A29/dp8LeP/99+vBPj/+rf+pyFqgJYHXaOTTsT/YK35d0PU9v6CTOTZOgFp
Dn3KRWX/P6BB4y9ANKbw6aGSamUCiHrRENX/whYNJstlL2xjszP/RIG/0uyQzUQgAhjE5c+BW7ju
35tpxy+vyIdrsJ3N0I+T5PMSSUuWZR3aDzJTC9qcxIwSj2oOVuDFDXv4W4DxUrO6Vn8s4zuLbEC4
nCMd8VtB90KnYJlaZg+dTtqz2z7Qs80+GBTzA2U3hCej0nbeZ3hn2XGxhcI3F4ah2GhtK5/ihsrS
5vSvOXIzqFcZHj5N3+DerpA8HEUJYMH5uMkkJZachejb4E4atIIRvfMUZrecZAHpx2dgQIuQ6IU4
5e+bAIXMQZllijfBghyYctYEwB3OhN6IgwsFlQtfUbs4c7sX1dB6IEhnvFUkYTh0wF+rNYqyTMMe
fC/Y6D58UlNqcaY2/PAa41cvLk7fzWODLf6RpeeImHTN3+ps04y1DqbHzJ2+qoEd3A2l0ALlVsMZ
mc1K3bPcQARLDAMoRYDoXG7wi7fICG0HDwHXJVIR/kih6j95nVAXGXWLyzQF4f/Hl+aiRIBWB3ER
ttqiTHkxXm5Tl+gnZnC3El6gYQzb0uXpMSx69p8/Ms82iThbLg2QovV6qMRdTH9dihKXfSOJL2NP
jpgzl9aBSPL2D0XHy43EisOFGXQMkFusLgxOr0syL7tRA6PtNqziFquBBGZALFFr/sBtqaizoB0+
g4xbic9+j+tQD0bgQU8HTuPrq4RtYeSmJRh3KME7jH1i3xHcgu+1TOInciGrG0/F2hlc6JE3FOMT
hgJYroK/WH0OSihE+ygWsJFmEwUsvvI6k9gHBIeV02/MkTcU+QiVPwMGJSTQ1Rs6Q08TaijooLZE
Ruc9tvXJVd5l3xBSPZSR9ndK8H/UYh67NA+iIt4vfYkjXI0nBxHJ0QOJVbW2ezA12hWQWCos6+gt
Tl/a8ketJhWSF/EdcA9R6izr2MuPwSacoYsm3LUUTfM7YE5zkNpOvP8Ho5CN4pj4OMnLXb0hOoIU
nEvMJjLNMVeGuncNAmg4Q1E9etuAOS4xLCzBYvW1tUhgGndiCydzisZbROv5dGmn+HiCCVbJOWTg
sbcCA5yNac9gnV1TSXV9djl0Mm9pXfdedfNjURFq5RKxvRF0FM48qGOjkWPjwTSGGkpi5usHRe53
6lo1H3czkcJZJlQmwKOJgz6O9fU8zP2ZBeDIi8GMzNeMJowx1zBeYjnqYdRgbA8KR/RmjnUTcE5l
hOfsA0eeGkNYOAkxLdpYU15f2FhTD+zwpBP+iYdqMdP3gchIEMPXHjbvT7+IR+4iNxECrbv4I40F
Q/3ydQ9HmFtd5FFc5dRRBvwc+b1sbIdOh4Y/Z5MrO/7z2ZEVm3cexw07RXuZPV8sN6Ssk9g4AhtL
VRJuMw1+ihkmm7YnWsoOOWWPozEEpy/z2D012BYum0yEedZKMBt3qVZTiWDb1+ZXJo3SXV5YEbQZ
85xU9ciui+X7f0daCfLcWu89uuVIYNCzoCSgM/+R+brLd0hx4KF0nVu8G+apNHYphLtzL8+RpccX
TF7esldhjVndXEz/Xh4TVLnpxrm7mAF5PMyg/gPptJLejj9dCaQOn07f3aODuss0w+eB93U1aFP4
g5F4FhbBgZua+Hn2VEzuU+yWzV53pbUf2tg+M+ZK+LissctCwAy6HDjeSnW9uWpTqyk3RSnR1cTl
lV+P+acpjNPvVWEVX5xCbwJH05uDOYAUOn3Fb58yb9FCRmWHzdFlPRnodiVGK8eu3ovReKTgP23y
uIm+kk7R386etpBXZHur1e2ZlfDtLLS8vnw5DmuhB4zv9ccD3NIHo1mWm5Bgh/vlUL+DYWGe8cO9
nRUswV4CtxbRXfzl8itefKJKlH2SEDJDjlQff4kgRcQBHtSq3NvhWH3poDeekbS/vaEMA2MXUS1r
orOe9GJ0KnR32FGQ5wyXRNLOevD7OaNcnNnkvViYkUUZ6WoT1mEqz0wPx0b/vasHOCUWyO7qeukg
JXhKqo1e1/higRuSnjA4VUyiIHFXxiYpw3kI6lGnTT1Izfh5+nV6Oz1ZrCn6smqykHF4fD2+K5OE
bTOThjlm1oH/fs1qGxYnmRj7Px4Jg7ppcY0MyEH+9UicJUx/zlk1lw5kGZSzhycUrjApay4l6vjM
jX37lSKR5ljBPhF74d/y5RcvUgvXLB07BIGumcsfLChBRnJXYGSU87uurC6iAuRiPYCLSifL/nj6
Ypfb9novx+iuQxgduznDWKeDd73rZj0BkAR3Nuk1gbQ6tb/S/ONPchmFwgYbYZ14g9WMzxfi0Uuj
P6kPmk84m30Hn0Q7/INL8cg1IG3ANSkxv35urW27SDCXJugw1w+E1oTTBsuzis9MbEe+fECaJg4I
IiPYbK92VWQOOsUAV4iuIrpLHxghtE3oAo0vxisandofb1Etb3H40rZh82GI1ZvfUgas5PKINA1F
Xa68/M6J1LBDSWk/nL6Fx95Fz3VItSCygdlmdWlFmsCJS1COCjG0Bz2VtIYMuwjMacgPCA/0K2l1
ziN86/qZlLNztrUjcwzbOm4pllSXmtdqjiFvVuWNzmaclGcNrJLtywfby4WHpk00H0xTcwgWshP5
wU6Igzlz8cufvvoUMBwslbYlTQIO4Ov3BzQCcnHKMRsDldozDyNxN6XJx7jtER3T3g+z7B1EGecf
TDgM7Js+D5lp57cP8sUM0KEHRPHAoWAyEJ5p/MKD8khwMkSfvT/9gIWxfnspToLyhugtlhocbaHX
V0mPhyRDu3dI75shZUiEbYTsgejrUX6Z0ryIhVViQDCNId8nXhd1ey/Lmxmtm48xwZky41l0XlVu
kUFW8z4xpfeznOqphK83jMgX0Z4f8mg5zagibg6R0ommcI22Y3fuOHQ+pj7Jw63QB2TH86imrUlq
NLb7hn7krmBLA3NTxc6vdk5TCulGXYhLr+3lLbIlQZaIMhyga8ixfyCqppGKamv0iEsflLZFUs4f
S/Ng/CrdJP9OWjbwNoQ+ekJFfwSqVLQt9DWjJ/9gEylbwz8UecNNXIyJuDaEHslNY9qZsajB54vG
VbmzzTUbcF3Gfj3aoY+t3xnpBORMTU1EUu9sYuTgMr91nU2fwx1yeMlzL8w4mHxXXmn0Q3vopgah
vFEK6zpjW1EQvksnSc8RNm1svytvZhesKoyDZtyRBIj5W2MJAHnnzuZtDIcXAmdDd5FqYWfs4x65
cjBKDcovVDWZB63dd1d658gkIIR61LYaDdZH2tJ6tx0VPClYzTkQSL8faWMI2LvfdK+GM6obkCz3
LLBhR8+5Jv0Jtoetb4iXHB9zoaByWr2fYZ9GtFkHQ1LV1XZAS/Wun3zBAc/vu8c4DzV9ayIvvU5q
tv7s7S3mEVkY/Z3MLbMOWty843ZwUPfDj4XwziRSP8DPaj83leg+2cjusWXQ9BwDD+J0tLHi0Pie
KnDAgVLo6HaeMwKZQHTaAe4dZTPuyepDZA5XMXtQroGaOWlivOTg/mAQ0wNicwSzJGuDWMDCCEaj
HCcy3yZATqT+IVksKT8RECXR1mxTc9ae4yqDRwIPA7oimOxZoxkfudamLPBYbGVSz/2OPasGGC5R
yScv5CUNVFT4WuCJvO+xhdRYfuxceo/kd8fttus1+SWsKbrTLWvnO/idOrcKUHsPCl445K/5of+h
8FuAIZaC97kvSL0mIwHVGFIffC5BPPuDjm1mkBLpfQJyr22m9gPppwqGjjv235HlS5I9S/aecyHi
D7wN3AYEk6g8U3387PgpsufIA0a59eVom4essEKEm7EyjQC5ddN+HUJEKL+gHVj11nGdQUNaXulE
FgprqIMw7+r8QpWtoX8u7HD62tYN2hqgF3F9BwVKy97VRMBloHrndsm6JLmTbQV9tG1uhBVRpQLj
x0cD444Gg9cN8ytZjNN4qZw6oQtsJlGM9HJq7C12g3b6jGIkeYhpWMYAuVHSbpRRZP2mb3Tv0wCp
yNjZqqAvO7t6jt2Kapu+0eeGlryYHJeWc2l8kHWMCpbI0Sq+hC1rNgEdfrO59RB2558jIDvZzkyr
uHroSh0YYj+E8kc3doWFJmbOOb1oXm/9RDeXTds2d8LpS4e8MaRiGU8lrjH8RiS8aqZ/ndhG+3Xi
7w/3kP/K4j6sc7+/La3S6mqm9RAc5aZ0gJS9710MaeigoZoeUmZAscmZp8SFLPPkduzmEX5QwY7z
dgAo3l0ko20Dzeul/kmblAo3PnXjHJzrGMqrCC1md1FHsz1s8rJD4K5lUrvvnE75O8gnKtnCDByx
zQ8Jhp0etn4HKM9FqdPMUxd+BA4j0F+6lfEgF45m7LZquEjBUXWwG7X4RhEdG+8tfB3adR4jVnuW
hBHHd/7gmoBk6eHWaJYGYV2yRNI5HTrfGO77kJzAr6TcWtbO0xMXSEdh02xGN9BrN106uWDj2Hxi
D2qRWOlZXxIt51OFeywJ02uv3Y5EWSg+PPt975vDLxtTU3NZFgoIYzaFXcsDCUV6iHQj/a7DQ09w
UOnI0slGqb1tjvAM85UwBh35rVYL3ADhErdc15N2mRSj/860IiBGppqtaisbejUw7PQxDpxaAZ6z
w07qGEZMlV/TEi4Qy9D78FFc5cWzgP3E3JDKnt1JVzX5xTiZqgs6xDIY16jyBUTVlgRLtI7+TXSL
0Trpp/rQhMDiByc0NPx2fvpzasX0yY2G6NZFsHbv632xN3M/uzdyL8sObtHLYVu2ZI7SkJvMed9W
CWKDok9VdyeKoW0OJQoLEjPacnQoYEyTvh/NoVZbty96YzM5JayS2gRRvDd0ElqDeWJ2Rhaa2mg6
UGVM23EhPm5N+PzTLregQ90VuiqQ+yE+pGYRJ57YuXY3Xw2tyrJLMXaDhqgeRMMGfmpEoO8M6X7T
QSlkgdYyK9xVBWE3hOiOSf4pF5XlXfSeW5PGOnoxPwRcNtscmQ85hrzla6hYjIYt3yuuQZr+NaRM
EGLviS7o0HCAhudttOHOMlvq0kTpxmDbzocVgxkiwckNEC2/bqcydAI8gAsWz0GEvGnoHt6h3Gef
UesSdX3mSg4JCHnnnwQ4G7cIfJCOFB2/bmdqCMYNvovmhvZ6ft8CHUenUCU1EbGRZBlTo57XO9Zh
iNjTFJpAt/u5/lSluvlYeBPbDOB87bsB0H5NuLQDBciCs0/NJ4oskPR2b/2i9yEwpmNpSiAp1QRm
hR6yoPfksZUXaeeOsIohWOmID+X4aKs2z/ZKq/Vso2ITaLamOPbzsavxBncjbNZuHKJfsS3iryni
lZY318UjQkAYbY088ppyx9TlpHs0MRaibNqb/QVrcPo4w7KFQ9i57r1wajcNarXgmgqn9r+Qb+3S
JMFG9dGL2waTaKTaKnA7iSwwpShJ7kY33kS8VxUUtATJe0FezMOA6+Mmqc3s84BC9ltnInQOLIIX
nnl7MfokjldejSjhWSudXmZbdiX58gZpYE893GwWOd2yuhsIEbtzxwiVCcd01Kx1MXC/uqb9jqNC
l7veM8VuNhWg3lHMxOblOj9mM2a5+oXotnkq677EndfYV4lphcQ+E4FeLMQzZW+jWou+x+BtyYVD
lzXh8AiJ3U2lrm6dGTWIRs4Q02ICE3zTRIh1g4JNxHRjkWh0ACTfqgDC7DBswH+lBfudknerzl35
oZ09S5F8tPhB/QVKuelrDtl34yxidl6YMdrt0FOjxJeRNergFFEp2YbFks1YWeMWAAzazBsztk1y
NKF4peXCslJhtm1bbvomUSQIsFdQxYVJrCoo1DomZH2ghV9v6exyWtEQIqU7fIVsPWd7Rq5MbTd/
Nzcz3jhNV+a8QyPNnE27qPnc4qv1kVwjdAmg4+K68zBMwe7UG90PcsWGgTVDQU5t4iV7PcuSbjd7
DSqcKO75YysfDQ9AV414G6JZ5q1tzPavaMA3shuK0DXuTAurLnvwRAc2izYLDp1ho++LVIzvQ5tI
/gm0ueRPV6WF0IcJAhC/YOl7wvTnzzvZsOnARYxs7NKYmtTG69mxy6lkghHCDdXow86TMF39qkF+
a3ua3LIFK56qSeVsPYU1a9dFGbsAu71JvgtbtKl4cuFlIXjHd8JEMkTzvmvNEugsEMObSZZ2vcNw
BZy7dhuhbz17zLWNNOZuAat50rvy/MT7yf6OL06FJvvxTvfrDxpFnG7TGLp4GCzUqBs96ZP3eDxd
uRhW2l9ZoaBtaolAEZR2LUTZpp28GKNTPP8i79i/KkfDIjmvGq13Wavm27nPh49T7RArYiRacenN
RYSCqMN/vnULP0UDFJreHr6iax6UEfnXYxXzI1w0TL+A39UES5ZZPG4dKTX8rI1Gy5dVkwMCuqIo
3mo+tUf2/YSgLPmo2Q+nMBXGihH/w1aKcCI02x7TZstyhtCqFDk2GQ37PXpvr+XvVOAZPpD0slj9
1IBhOysl9iPKqLxiIb98F2VT7AZVN2L3rJ0puaxmF/EzCtxp2A6DBjqflx8Mb1OTN20z6fFnaxjh
NiZxNYvjp8fb1Iy9fzMMUK03InJ4oQeUwsUu1Rb9V9n34ze9RXG5jXy4YfsmxSTC+8SKw0bSHj4M
M+nBD5YXOcVl5cc6VjESfN6nbo+NpiwBAQRiHHm3rSh2BaeDdvjZCMzpQ+7zA6kEclJRVFkxk5u/
TVVFG96nGMqe9BFe/qaa2ORu2LmSU4E91lAs3SPXY0WEEwPZR0cYaXL4merLfSQIJO52baSjWBti
N7e3qd1w0GFfFT/igVpCJJqan1MmavipRzZ/kublxnSAOK5HhzL1GcGaO5zwrHb+TYMZRdzgAOZy
2Of6N4A1+dfbcMAVn+SOK3ZsrZfvEHCs2lvF7O2Ra9YxqQ+G8cttivbb6brDqrJjo5oQLmUlWp4U
zBEyva46OOGApNkSJKtoyFvRxZVpf6lHYc2tD0ktRqrEgcwmoRhgb7M5Pfjv2vCLys7foy+lXFtQ
X3XNVWUHFnAoMR+BUqxQfc72FAUchkz2xd5HWUNck+RfcM6rol3OHQnK1JsuiCFodwQ0gZWbnOaT
ZvEOnfldSznt1O9a7tqLwk+pS9ehmg61O5xkvGsM/BSko5TjDrrnrwSLIaFDkZboGxIAkE53OPsz
cqo3TaE4j0m3+3z6F62K7H/fqN+wO7JoUaitfpBE4cjGKaX0XXBIxjRHcF7IakAbsK3c6kzle1WK
+j0aJU1eCOqokO+W2/Pi8uvBLofMIJ18Sh3vm53ARwVMXAyILEdn/BZmlXmmdHvsNRRoXSjuuYsQ
bVVKLcOwrbIWQ5UtS/PBDSswAqHh7cgpGQ+T0v2Luoz7bWW5Z4QnbwemoIixbHkDGX+teptczclF
DbyQdKRhKadOtxOaousRe92+GWUXSE/iqHDyaH/6ka5Kutzk1yOvHqlXqczWgWzj9p8w8VRmqvw7
JoLx3pdFgrkgnFlspeEk9VNhN6Y6qLhF4H/6V6zaDH//ChSOuL6EwDS1qjpiJcEDY/MF5qyhHFlT
836xDx5Oj/L2heJafQtZhekiCtNXj5ehE8uXfE/WYHRXDtJuhNHGlSeH4b2wzHOBnm9vLc1NXiPU
voKeubVqODABO760uKiZf/pF6ylF9pnsL0Q2jA+aBpMPAARrltP1AdAB4+L01b79WGk+MqdBbQRO
+TvS+uXn49lUjQqNz6fpOL52I7FOvcVEBfXh8vRIx+4re2kDMRtKMRQeqw/VX5T9Ca3cEA33IU8j
Iv04sFJYEBrnZwJUxN0/GBFAtA4K01z65a9HNGBBS0645M/E2vA9nDSNnIBUwAWGGfHQoOQ/o7g4
9oKiJKGps4h3yR96PeCAQMaurIipuOlZ1v25bqEiiFaVZ77HowOhtoOnbds8tVV3MendQRaKeznj
7mXz1rFhHkd5ZpRjT4xurYGIEFGYsaYMDsLr5ixmFAxrzkJQ9udLgD7NDgJJ9dBCazjTPDn2MlJ1
ItUWhQNT7OoDdysKqJO3vCKG8h+HcpYEQUWR0HZ9XgDcPP16rFo1v6cTH4M+d9HGILtWbVV+n/cI
qXj1jaj4iimIFQNfdaLm+sZrS/ZH7NHUx9ODHpnDWa0MyKxM4BYN4tevyBx6RA5UVbnxEsIYecTh
RUsFYGMV6V7mZDwRSGcTGjIBWD498pGnKRALW2SK0pmjNfd6ZCqjFd43vvQ27L1n08hgc8veUJfN
vJgTrbjcnR7wyEu6zGgo1Wg78kiXH/RiZW4Hv3PsmOpnYWkoRAYLo5Fm6fvToxx5isJ0+droO3vI
r1ebQn8Ko8W2sQg1MmNku5yRsWIBJ4dp003h98wAVrOJjT71z1zf0ZFZh0hOpz6ERuT19YVeOlHi
RSJSZUr/3EIUh3OQhcn9hDDoGysLvAZ4Myo8M5Ee+UoYTmfHQ6uPK149yIYOheh6xi2yerxqS13t
3FHTHn1c9GcmtCOXiMjKQs7FZAa0eLUWylw3cV0WXCItskBb3Kej09hEaKSW+VhXSfM5M/xz2psj
F/i7M46aEh24qa8u0KnL3vcV3wipryBiG+A4S/LfRaSP85mP4sg76lvMAGiMEAHiC3z9DNOmK5p+
5gLD3LQxw2sj8fLOORXT21EWvYlO1xRQDrKQ1ZuiKwpziUQVB9i9v8+GjJzIOFVntodHRmFzZPAf
Jk8EBKvZs/fKmnKyT4ahIOqjxrsJbB7z1Onv7cgonH3orLOC41pxVg+HyqAaOeTAjJ/opNw3KbA4
qAy4u8+85scGYpdLLx+dK2/C6sO2lG1HVMeX4AIdQ1NhEjwcj19OX83bSdFBFew5HvpItnzrq8FN
Ywwj7S6Kg052xdxJbhadBK4OoJ+5y8CUT8+nhzxyXQi9KMwhv2LSWGdvk2iEBilnL21ZnJWb2Kv3
ICnG4PQoRy5MeEyLiIQFQdjrUQY0+RHHf/QlPiFCVR6LG6R07Z7c4niLDfKcNPH4eBxL3N9GgPW6
pky9F4KG1cbJNXqhWt4AtijDyKenrqfVYz821vfTl3j0Ri6ibhYZFA9vygGFnhCuwY2cYqL2MODg
Gq+6+c/fd8K0YEySqMWsuz50UHqlbD2yvvS5Hj54Y0dLJs3OBXsvX83rQzyCDIeVBB+Rz/FjNUMs
kXXYh0OwvQj993E+tlsrVcN7/E2Q+Qai1bIsGmVgtl1xcfo2Hnly7LaQkpPZwplyLatSiZ5IiVxr
U7l29HmRe3yee99u93lFOW/JjwOCd3rIt8sK4hweGMcBDCN43F7PuvFgwpRxx2ID3GC+cHrT+JJr
ANRuNJOSARl8yjKoyMZ0WE4PfOSVwdsAQ4szCN/f2lyEC4j9K5gNWiCddpc6NhGgdT388TaWy8OE
hzfLcLlhq8uDJyB6n0Q74sW98oJ+JZoIpICCTyHPC+fMC3rs1VmWZqRd3FEE5q9vZs+iVnoTUhAC
Y5KL1LWXrk6i2cCnRHpbNtF069Aou6CBMn3489spuI1orTxeH2dZyF/s8EAHSHrfC2wBRNcDYdOg
+ibD3Z4e5dgLKsjJ4Qr5CFlHX49CM67G8MejKtwFT1hq2hdrRKY6ZbaEiQPP4/R4x16S5SAvqCct
xqblhr+4qnlugZH2KHNCu6qToLO7GqJbnOjtmbfxt/tk/dULigzL7oP/XSvlEjgaYRpbJAnMoRo2
DbqdftNW/phfOjAYSiASAjO8shqPmk9Vf29GtLqEdqFxO/NbjtzkRTnGaYh7zMq+epQz8cwu8Z1M
psjYt3QQazXtU7MaAxEVRXD6Dq/1Yyy0vDQcXDETLsWAtX4MrEhDXY76d2qEEezZoghTmkgAA4ln
whoEXBv+E4D+2mnKa52y1icDMzjqKUV6r0uxwCm/GwQjj5f5qBEHP9hMVtfCVOhbQk5WZ76xteH0
9w+2MYWzzddR2a19RGPhx5Grt/jp+JiLXaI6/XYYc+sClXh5GXrRosSS7UUMjQWfBXm09NomYXyw
+Ln9mQ/i+K/BgQaoyGXJWL83qdvlSqf3uQnnGeEXYpTkt1HGdraF5Xf3DtluB31QNInIqAsIdpg3
mpo8NIip/meq3L/vzIvfstpBx6i0U+S/C14WYiXOyZwcFfPcWfLY68n7gv+UQhXzzYKDf/FNVhPc
Y2EzStTJeGs3fvvTIqv6VrWQEVTLwe/0G3pkDmCH5vJJsh4jlF/++YvxbHfWK3w6aFgdS+4abUbD
OhXDmXu3fFSr759RFrMrhywe5eqjG5FX5mPP6QMFiXwO08gJpDSjr5ibz20wjl4QJ7kleUc3TX31
mFQKHou+OcWOWmQBAs5u1wD6+zNL8u+XAYQ31vCloPJWexuJsDaxpiFsihJvX46j3UMEiiBFnn4+
x+6cx+rKM8LiREXj9fNpODJ42DsZCGrzfgFTBaJS4rEGK/v+nwzlUJ9dtusYUV4PVbRjixyHh1SP
XX3vhR3Sksxr1CLdHtKnfzAYni3qemzcjfXaYxcYeNwlghXvW7zv+w4zEeKXAHpDsT891LE3go0f
yyqGRfYNq5dvgTe6LfowziFO8QgyyrsDR3QuNufYhwssQCw1JxaY9ca2zJVLt5L3rkQ8q2/6eUhR
CyXDx5iy1x68VhacvqxjbwYVRNxntucvFp7Xj8vqgDsXLk1CeNyoiedCf2pSpAycFuIzD+vttVGD
wScgFvexz3f8eqjBNvwcAnhBUHLbXMShfKy85grlnXupN4k6c2FHRvPQ7eMT8tmcYPNYjdZbGo5u
EouRVLpXi1b0AyImEMVGPz+EMg7P7GLfvh+kshq+s2xOOOabq/ESDGW2oVWoSQgqf66NGWWOZQ7v
Tj+uo6PgHOEz5gjnruclTVPuCE4K52odZV9hkzR3sFGyMyvmkXu3bLCc5S0UrN6rJ0UPYI5qDx1X
qSb1YBihIB2yTOWVXQzuJ1OG+a8/vixeQZwqGGZ/985ePyzLzRuEqBw08N9zBCjMH0kp/tAHzGzL
KcNmWmJCJ5VgXSExtT6sy1lxaKwswl/hJWuUrO1y22Dj7jY6z+zMfXz7tJjXkdf7nFTZt66XRQnj
x5kUrb4pl/2NmNMQYthgDX88uwvbwZqLJY7ZnVP367vnFZqhPJ9sxNjqSNbMip9zTW4AoJ9/5XP8
R8P7mwtyUVoJPicO3uZy8H49UoTSV+t1WW8MOSXPRaXVu6yLzxX93270GYYTL/sJHzkUJo3Xwwh4
FtITkEfgdlsSQYuXkqRuyH66MwaYRTvYTCCoACHW40WKIM5/CEMbUWJpyLONuGPXvEwhnPmZTWj6
vf4xRFXaCczLejM1uapgDFvxjZ04xZ/uBVhaMIzyYjJBupgoXw+jT3Qx7aVQWInBC3xr+FlaevT3
We3/iEKviEK/60GniEJk+l40VdtW//WDdN8+f5m1QuVyWXX/hRZy9L+ggdASZVVnzaK0/2+0kOP9
RblikTRQHqFIvfxb/0YLCf4ZD5QPH8KHLhbE0b/Dfe2/dJdaPW1PnQmPp/0naCF2H+vykI5z67d5
i70q379YZvMXm+/QQsQfWoYKmhw30AZetvXUwmjp9wbKVDLi8qb/qQY5fU57TBC6V8Ij93tpHGpz
GLeVIKSTDtoYmFEzXZZDeq0R5fHJwFnxPWq87CEjo+Ku6034K2OkDoiJyUmVVaweY9vKTfCV7Pxn
P8F6Q04jYtNQGV8m21Xv/Jqi3JgW5afRL+M96FvcelnG0sjhdVPGrC74vm39wuITe7LNrB022Hza
/dC3jbvXRZQZW79vxSez7BqCwgVBCoSiZ880C31jo4p0vkxiWf3wLJ3fLWvxnGidCFjY3lW+j5DN
nglDWHYKTy201zt7JoOmcnGtUMZEnzUMhnZN8DyTdILkugrCltSaAYvEtyzqvQtOV9r/Z+88kivH
smw7l+ojDRoXZlXVeHh4gnwkncKpOjAqB3AhLrSazR/Ln9hfYGTVd2XhltWuTkZGuNFBiKvO2Xvt
c5dsk6uaKIoLhT//SSd2uz/Gi8GJ3O5qzX38xF2TPGMFOtKqYCwnkW7Ru1hPNs16coWz6a5oB/Nr
r5FonxEwiXspmtChjXLkiYkREBsK0tjaEA6vSPhOrCXU8x75m0QLv8l8a1X2USsOY1VMd7o2xu8q
W2+QE1RfQFkz69uxE8jc7QlCWzr3MNyatEYb7dvL+TgKFHZx5xDZwN3RbufojlQt4zy1BToJtlvn
/6WGmd0WFkm1oUiN+D2ycGEFMxCjOWyruANrPkdY0nTNHs/GiixWcmetJ+iT0ZUY41kFaznxC2sr
cxhIQ9T6Xt7Cb+jxavAiYzoHOfGFFKkeZgftv0SXg2Yb8tSXjoT5IczBL5zNtkNCDfq2dpuVhrqO
+th9G/FsIMWy6zVi3gi6tgBEnV9RyJ7nrRDKOHDalaTl2npxNAzbvxK5ldz3ptft1STirwB8gV51
cQZrfWkML3DICuk5I/fREWGhddkYjjq5aeVdJ7JJjqU5fYAOlXS7RvkwiV6GNCOqQLcK/6mCcvs1
Gg0cIE5h1V9bJKRrWGr+kJJrnByFNfOGonp0w8k2ypMLcv/Zn2ZfO+i5S3em7cpyO+rlUpCkYYuL
z9QOiPSzgfbfli8jGl9xpZyRtzksQ74lLbl/tBDVXyVpDioM5rIk+YMtSBJmBhpHlDMuYt3ajq5o
ZiCizJF55iFqRhGf6Q7UnU3X2lJCExWgOVt7EHvhrt4vvQd6eq5XhY5eT195dqPrLCHbpWbnCo08
hcmf9kQPgb+LPlF4o+xg3/NJJJBKk/EL+gqIebZ08JtNRdmfwdw2Q1kSvbgBqh+HS25KhnIFc69Z
phzVpPyE8dWGPV1XhUVmsEIQWH6C+zheGl85eYs98Ub5flkcjHCZCDS3I7e5c1InlCsT0PvEA46f
qMDmExuo4zm4pjpehY4bfXM+GYPqkzdYJYPmwdFNo/gLbUeYhPVgW88KCiqD4RNdyDFV7Fk2GJeo
3Z34ZixXf5zw0nZE7qqsJzUKZorsk40YmwzTHSpYsg6iSWDWw/cDSlEfsvhdfAIWnU/Y4vIJXvwL
p5/yQ+q4GgZywqoa91gIvTh1APQpPT0RXwURfG6jt8GLW3JT9fbopupa7xZBrkHymOYJ4R9TEkrD
Ic5S2m+qY4qPoOC+JwiTNr0VpRdOouTlOBQHV6vzcOjm+y4RX2cNHGvvXc5pe9YXBnas/FQk4l3E
9a1myJOymmsfQOrGS9S0sSaOZZOmrnPgdRvQD9f1JHdNtTxEsfWW9TCrkCiFUzxd86S9nRnPMkgN
t7hrB9t5qDViQXhPA4r6SiHsXOYtlrses1B/SxAJDGPfCZoqe/PICxKT7pKkU4SaZz+5s3/TwXRm
ablxW+Or15CGo5vtQen6Ffrl88jQiRHK901VPuKIvkiT4QKoyWusmyfX73eT4DfmhGeE3qTvumi+
0eFNek4v+aPuih76dqi7U66m5Etj+rtoES+lyYJUI2LfmJn1OuBCrSBun6WQR1lMqGUvcKcYAUOz
rcr8pBHTMmv2W+bIx7IGSxmLW6OjJu2bdyOWh4AtQLZprRQIadsdI3N8EgrTCD7VVRaIvhxfLqn0
aQFUnHUHdXXnA+tITfBqymjevNYzjrrmVkFLbs9GmCI9b30f1XbmvyvM0gdVa/f011gQyA/aoCIk
wkvJVnyKmk+Jv9x3Tr7cZPYw7mJ9XfBsVg/qQHzFJYugwDGLarpuBJY+woqkrLEL2Yt3E5Gk8GCN
Uj/oSyf2RddmEUHFZaoO7WRDmBfJl4QxvAOm7z8mpd0QCA0smhTob4S9VFvOKstD3Il4N3jpu7vY
FSzewjxUnVhT7NFwwzRHxVM5ffSBWYAyeuoNgAMG7zKvBi3Ume/L7ZCgyk0tdisIqIYdxL5TLhyC
hLK42kx69jqBvNXEdK+lTbrz/DjhRJw21xirrkvm44Ndy29arw1bfgMLmWn7KlRaBpgJ812RtU44
xNnEKYMI9Y0cTZJuZ/95Uj1O52qYEC2r8jjORg8PtDNeY9l7Qb7YJ2sozrXGMLeV4dxGCDyOhd49
I/XPsTQgrmE5z40v3eR2VL4dGIPdTZzUO5MQjmBI7PayiwiEy5HwbdXcHNMKHJVszJvcyQ7SZArP
YPTApkr1bW7H2UGxi0MzMB0qK5I7RjgBa+htz1q3OhFDcKml3X2Wp++6hd8qxsxHIkB8q2fVnZnM
YTFAxDdruPaBu/Lucc6191rWmmdMHe7eJO93Q8wCQTv2azU0mLX96tHrtb3g9ggYwAHFXpFp355u
YIBHXyZj7PZrktvGkpEK3A6wZTuW74U0j1h3+KHesPuTGpchVHn3LTbyfdFn/a2OPQLLDVpje+mf
XTe2j26ulo+5MJxtI/okLNqGqzkOyWPJ0pdBOpZHlqnXYZKvbInyOcyW7sISWREaIvUPuAfrqzhJ
jMtWJNOBwAnSN/tiYoqmZRksvIM9+Lb7qcbehUamf0Yd4d1q+nvne0VoaWI+4v45kUT0DHCKUNZ2
8QM5asXFwF4pKFVKmoDoUUePzCa6H28QrDxZWgaCLV6uM0XKXOunZ/WYkq06zXZYOw6OVsfBZJO3
lyRlHZhiyJzy7Vszmq4wIlZUyesb1cXW0dY8FQIoCWM3kcFMoh4MzvZWRcmRk4PzFYTdTrf6QzIQ
UsKeKmDLhnW+OCtn52UYjQ8X2DgTNLmnwGGoizNTyhUSvAGvluzItQk0ctKoWcIYIYSDTF0PsIqI
pkdtamlcDYjfLUnaGfFO0Ub53XkxL8bGWyLvmE3tldVqOfpPextb61F/2M9C7TVjeWq91tr4OF0+
utoxQnf1XS159yRIXrn2OvnBs7r0+UClaZ+qFKg0rMh6JYzC0XLYlvsW5O9cVR++2V2Sh7Ar0vkc
Q999VZLVBx5ugMFVEgyNAUsXySMpO++FOWY7fzLjoMWVNLUWv4/lRLsy99KzyvSf48aZ9l0WnWYN
VHpjDB8C4ueWCEPC8ArbBAFH6adwsrs0b3GoWlg1nYUdniEjRLxLzbovv0Wa/R4VyyOVthCj5fLV
dPMw8eowaTxaHIVn7pZiyvdanvH5G+CUY6ffyzI5WgseaLzo0fm0WJjcshi4v45he6hXw0tlOWFt
9hdsguJzN0YJrvoJt7wWLYQttofMnQkwceJ7KIJoeBSwj578jI1raw+5qh3SNBJ9A6UzC3j05t6p
dT/IR/awpr74l/hJG45o66wO/jO0S6/bRhStg2bumzCdPPdUcBw69JqmTnO7QGmuKxwZ+MIOZqVF
gdE5wC/JgdovOEj52do40xOWt4nDy7EwnYF24Xg0vNY4l/n6OWZz/Dh3o9qlOZhqJ7NDuwcQNBOz
GY+mGRjQbDHtR5dF6mH4mjwswkJ528U1+2v8F/zrGqBjx2p1LFnZTmM/dPAWdc+3W+zmRQPPULas
N4Mhz5nwwD3b8nHJker0I1C2omMDh73QY43H+Mumegp0fVbhIJPqS5o27rbW0q2e2/rLlCIxhJ8Y
bWuj38cmMzXn234/dzNhHSTaVXX2UebLpe23zQ6+xgNTsLHzTFvbSadydqjIorMiU/luaXifojOq
UGVJs2kNvKpI+9k7RdM1GcinRVnwdtsFZ1wFvYU5FbZ36TbUUaOOXnyaXOdDl52g9fns7DUAUjH5
fM6SncUr5QnODDMx0oi3nkrYZsabSfwEdtrJLgKPiHYo9MvXmPA7mpYDm+KBSIAaSNXBNqurQZub
mnAi3du6EwO7wde8nXV8+7LBQc3OI7pcKm7BLfRQN/X2q94kEP0FFx107c1i8Tnra3z6E5Gaga+X
Zlhlc7VRkSb3I56V86lH+QJa5QafJtv0KDJ2g50bl4MznCNySEGLNM9Wyo6FCFgUJFH1WCkl9/0Q
m18TLzXRPhQJ6O9Yx7cWj+eWPz+RsLWz6aAHTZLMN+xwlg9J9z0w0iHfTfgvLxhIl1bcZiAxdG+X
ymWiczvB6p5b4lYTtI9G276Nk5Gf0Vi4L2ebVGgJpGAEDnHvpNIN8jpVBAY6W3BmyVOXxRw6M1yu
S4fhH9P1C7yp56psVJDUPhj6NKCMMn4kFUwEVzY4uCzzaTHmioV3EZvRm+2tafZ4qs25/9I5S7Nf
8qU6eBiNQrsQAxtlVGvKd7EkyBZPmLca/Px1jJTLtZNPz4SbwM2f6n4LLLjfeA3rPSilEMxndCgn
u7nyGlz0mqFY+nUDs5luhpPXkewD+SXsGYqp9Cyw7qUXdglur6hOi+tBOvVeZYT5ScIavmFLMYIm
Gvwd+Zwka+XxO1DKhBqA8xSNpv2MaPi1dr33pjHdnVUm9ptpD9pDVjT5SIIdAV8+dc8xzUhZAFuw
qSOQJWnnGsRipFXI2zYx00b8N4ODpNKJ+yyTmgJ71Gps4bOCID/fP3n23L9wYsVSKdacinpM9h2R
j7irtYnNk2q3VVOzq6L6RjHJT05e3BvXnq69pL5HuFPm3HiiPU7c7m6wRLF3c/kE3W6100czWbys
2m5DHAgqSBY5SRaZM9mvUUcUUoqFO/QlRJ1aG/GGZxP+3OSgOGZRlWpNCAsd+3QF0H/2CAKZS3XS
PMmmjvnEiHPiZXz9jsreqawa/7GI6yviRHFkZJwYCc6tjLuorpawsIFw4ItedLb15BxQFcoTfbdk
VXzTEn+2XI9AITq4NAMRMUQ0RIe4kP5rU04RZ86maqS+bao6bg7MWHV7qrBybixNm0Nbj6zA83kd
y1hTwxE5XNFDVlZuq4V0uqwWBA+koHMhO878VenFNmAEbSCkvNIDHkrcMs3PQ7tVk2dH7T01EQ/n
nXKN6dIgzgv2K12hahtrBRXFavQmE0oIIBYGZht1X3vLb03yPYY9WBdCXq3GIcINuUSXbEerSccv
cdGkxC2xjp8PTTcUVINmeAaIVdb0BiIGBjiihb9TCi7ldo57eDHsxV1m2rRr/FO1lFDfenL+mi1W
9YkkTkzzPdwMQt46lVFPiRzSJ7Ohq05KuilHV24snFonXaiwWXCJ9DqLn+pB1pBmB4u4mYm/tYGQ
5M+w3uo4x+Xa1fVl1JtZt/fnVlenCbe//GpFtVaf+d2YHkCniwuc7gbhMXjb823HeimPfh5R7WNn
Lu90d3De6s6Y+iCzqYSFJQwmOEd16tshM2QVuqVhwIMdCPc1YvKYDToBLNQz5TRMVQNMP+wE3n60
CoHjkBrAGpMmmdq9vrM9hlRZXenlnN8NrhnLvUOrVh3QYSB7jAVUlyMFsXQr5biF6mDscT5H7lk2
oLqhzeVkbjgQWdqQUAJFgy8rr/TQIlkmxUA/h6oeIPPgXTkn6Dlw0YfpvTjzVK8fmmlAN+SqOT4Z
VTU/y5gy7r5J9PmsTcFDbPmi+z2G7DfhyGMF6GmS1EKUO/PhO7vIcvd6V9yaWnmmDfTnJYlEnXmf
JOl7MyaHRte2bKZO+izOZFqlm6ZlqTPKfO/J4ZnU7WNdjFvCYV5c1T6I0n1gNr+1HBY0bVFGYDnE
CeV6vmllMQdoygMtQpo84AIe1DPlwhtSNU8YAHaif+ua9DmZvbfWmM8aEBZHpxGDftAmS53yymjq
46yqejMMgJVFVZNVMTa+fj7WLcZyB9mMQmgf6Kq9Qa7ILrwb8sesSPkqQHlj1+DrzDDFbxbPH9wt
y0PqQBzoEse9ThY0VsHSk/6GSQ63eKVAo9yR2uJ+qTU+sG3JM06OYMH4mWLsRivQ2KjJr3iIXgsZ
z7fSS7pvQw8c8YxwMDbAY6uhu2+S+oFyyfhW2a1TB8m0SM53FWNvM3LfyWEcshzAj6Uy/eAboJWC
cWnSctt11vRg+wtRLclAPOI2N6bl1HHPKUGE2WSezf6syUONS2IE4YQABpsowM29p5Uhe96zdmEe
3rCfpB1Gy7HvIBZQ+t3N1MM7si7T+MVUSSR4SxbtgbqOi/hCSwwdV7s7cy5tBr/3AHfq+rvMLBSs
TWSQONbJPDv2zK3aySBgLoXthEll/9lv/t8+2A99MPTs37Xhty/dyz//+PKl+PiPf7t4+e8+2I8N
sM+f+/8NMBOR4yobN63VPYcSavxou//4N801/oG1gaYTeiKd/rNAZfZfDTDvH6sjlPbtmnmBdPi7
/pch/qGjnvY5wBIaDCLX+Ff6XyhHaG99rwpDZmhwBdqmqLFxjKztse/aX9YUM5ylEmTy0nzZkxVP
fUQRSHaNr95xDybJ5fZmnpb4qae5o28oNpfjGgWuz9sFpAg93bkkME2UShPbodGTU4kbl8BWb8BB
E0VW+jJWZuFusUwv2Z4Ezpy4O9OenLPBrPMEVePSHamnWUUI0bl9qy3YggRGUg08ukztd8zrZKJy
sgvbFi7nxldF9ErZLznAYTGeyaDxvyJ5Y40R7mjWoAdyiCMOJ+UjFEiPyPdhtnYTIXic72FumkFV
EtHX5oN/8Fm4/MAeV/k3crbmKTIq4r/HXn0zhdZ+matsRM9TzbBtOiji18XMBMwp0s8uqiUGAeG7
XQ+jK2pqzgeGT4Y6HArNY2drVUcs+Pq3KJ1oP42WXt54kQ+Kbq5nYkqyyGZOnGI2CUAUTPcafmFH
fBmRW9PWkXNOyckaZLxNUpkAhXHLGbBFRVZthrf+TppNUuw75OsDcZ9M83Ha2w/+iFQznBpSzc4c
othI3V7jEdNRm4nSqr35akTM0+y8apjvm9nPHgHXDTRp5ji+rT1jepBdj1ieuX949X1O2JsWs8WV
4xfgkGPlALgiZWVqYGa5/CGnooZk5qhz4UAuenyf20OdbNs6s8kQMFv/ll6Up7NRs3Jvx6Jhklpd
uEsdWC11uiDJWuJAHW9K7iogVd9q4hqnQNJlGjY5aef8rZrffkvSgspea1XDZQ1oroZ6kLJO+p6M
XomXhEsnLaMqdl1ddVd8BH69S/sYGQfEjX4JBUggYBRTDT2lEqu8e+iUNOgikoRMMZSd3ibv5VLt
Jj2Nr3xHVfauSSW2zMZNZmACpVnQhY0KL6BZXM3hDPv3tjQS88FHTPGc+ybhuB7ILTgyvCNyUprU
WgdBH0O1I0HvIRI1IJOB3ZJ/0Y5SLYFiv/s+TEXvbKOuMWToOHXjcigfa7AO7KsObjF107n8DKaN
zWQg0b7yGvqkRQkLoyXQjR5kkbrJPlKT+eEWtXTDzlT2G4QYcZsh+b6DBjQ8GVOmvKCJG+MCzS6l
PTv5sI2Khdjur6RIic9OBAfKvFJbs6lEEo52Vj+0RUHBa/I0W0AAT2eiS+e5ubPnNMlwHBd5GtSR
ip7A0aUPdduOpyk2vkp2l2feLMpHkJz+dZJONZ3Pdh5v2Dw1LzE8FiYGoEIMEkOX15rVqBHQS98L
kH22ytmzzshkeP8xm1SmyNc2Kxl1FkoWsM29yMYAveaYUzlLqvdcl77cxJpByLGMAEZWzaizeWPL
kO9zL4rEJpKOdwXPJ6VHRqqpDPQ0iuR+8hKaprZaCMSDWQSeX48FfxcBaehKW6Dr/L0UvEAwfTKp
8szRj6rx53vlDZE86GYj9glN1hu7FzWOCzy+m3rWG0q/wiD7bp6xnzf8F4Ng36pOd0Ot+Xd6QqNg
y0mz+lh0ciLQUCnDD7yIyGrCI6dzPx1HAlHdqXyA4J9HW4XyNP+ijYvHt2InziuuXiPZi5q+B0Ux
QFu7Nk50G8a26PQDBmZZHlOxELi7ManYR99sKx1JtFNUzzpQqHrnsSW+zBYazP05UM7YKbZJmUuK
I5tKR+lMgnGdgxlDiRFxI3juHjlV53MQJVEUb82RQysHUkc25zop5/Nm0SP/CKzGo/K7zmSBSxby
uzlyzAoaMefmLgMRhtNh6UntNPNkss9d6Ed9MOvMdtuhKgXcLlt3gskyKaXbkbaiId0M2z59Puhd
9aKPe7QRU77hdOlxMreT8n7x0fMxs4s+DzEZr4XKPMvuOEy0T4JijbcZKPJ7nA3a5sHQ2oXASUof
Hz2WmiywKq8wg5FM1v5UClutfaApy/BnuogRIIeqGgpZ5sQngmBjudVVDMoER7O7BuZSXkAPaXly
W0ToXykYS4tDsxrNNHSA/95NGgeKrdkZ+nCcW6vjgzLK8nGxAD+c4ToCgZoATUJz4DXdxiN/pdva
EFrbvVfUa0xwmlXdtuBEaQAUUgQe6lRf80DRzwObZrr0XyWPpw40L7fADHLy43zqTf1NkXfrXYMy
hcI1NbW78zxugUjoEilBPFsQR+H51E1YdkVhbDFRKJ0nMVmP6AdbSCN1NF+OTREZW/z/WrJZWiTP
G4sUiZFs6G5BZYV35NhXorMhdfKAQkJmIwNnSQz6hVxhNaVz0ZON6gstIeyZlG9qFGV3lCoDT9Ms
LkX6KDNXVYtP3SmMB1hcQMw81Ww9t4/fpTZkLSddC9BX2/dMyVgj+F/6uPkN38n02pgGDX/VJg+g
cIrbYowdRdCvHt84s085xCC74YOiiic2jRnRq7AM1m2QqJTUNaZYRA99GyVQsOyMqlIdyYdIm0g+
XicQJiB7MilxlqLXqZx3w+1om4u/55s3r8Uw9D6JizIvd6MaSTpPF9M5MxI5tns5ouYOcqcxrqUD
csxUUDs3zgzcaSuqsgqhHwJ70qQBrKnygCbxm6OVB/9HN1IfHBh8TS+pSLfu0Dyy0vKubdbDZrNE
EX8IhFZcyEaAk8qWSb7o0qrrvZwoBEKLKwCZocwSl/UkqeTh/y8uCoU0ut919NCw9uhD+zXRzOze
nW3r3KvHJT30BAG/lCAQSsrBhnmpZtu80ifdafaiwVkczOXcXS5jp+agU44OkJmcaw7GURWbGwtc
La9GFcVjKYz6A4Cb9WFzOX8TKYFKKorG/ooYzOzRGgf/YZna2aa9E3cP4EbEt1r41TdPS43TZDpC
2+UL3UZmhli/TMtenJOwUd3VWgJ5jTCKvMVFK2l1LjFH/5ZtLtWyzFIfolbNt4FzEoKuqTWgNid5
/pqqjPGgLym8XaPkq8DjG8H2agqXJ9jptaZeRrfzzgoD8FTYaUgkGZGl9xi3NXHmWde0r+4IsfgQ
k2H7JGguX46qUXSxbJuqZGE09pvha7QM29ynzEQBnnReMVjWHfBO2pZORcOM5dvwvk4JlPSN43YO
gbITh+UYXbu3mehCXdqVN1SBa64oW9Ldym8xMxNtpK6a/Eutl0bywtF/PqvxXS9bb5klDDdMzNq2
VWy0tuO49uIrozWJ2x1GODIlZfj3bLLYrCV02M8qJzfgTUa1/6U1K+tLlZDEtMVkZH8sNmWHDVCH
8dUsa6wHMpPu+dA6PYpfAm7vx7liiuHg7FzgnBqXYMIMGHrYcpOw11eeXD5UNszXrOSET9pzdK5R
Qempmk3and029a2NHEwGaMuLao+vLz1lQ1Q+NU6/PDITq8tSTyfrIKm17Khqdit2O4e7mEpgshJH
hB3TH1h6J5cw4KJF5cMZ1T4sVVsVUW/OtmscBRHUwOH9SjzQhhJlgOlz+kbXJ3uaqMSCc2bn1AaN
ZlYIgbSmo/zKyjRtBitbBWhTwnDTs85xqTQP4oIqtw60miLieIH6Gw51Oa06oSxewW1D3zNvWZ4C
PsjEmvDRMh/vBDmi7k72VvOoyDv/GMv1i/MyO6PjvyLcUJBr+clTUXouhWR29MaMsqPkb0O40FIJ
AKgFjK70Bu3cq3RmPg9fw4ud2NDYLJNLN1kLCpEEehRPDSVzuCJFApSP3yyLURgkFvBIdzbGQ9NY
tCxRVU0P7MyKlwIfVbVrLaHdaEUVUSZrAFTa5Ho/JIXNUmH2MfHFsFDJgkUu1oJBRZipUYSgXRMY
g8q9AK51cVsDbLQDPy1MzlGx1bUhmDLraQLsjECtXgCuCtG2896iJHIxYs2gTdnShML42DcE3EZ1
9jRXOlnZFSRrYuLjtfWSLEP21KIWhSBZjziELSfjxqhsUn8cKwp6weiYxpfIH22x65bIF9s6SZxn
sC/NuLdowmQXTdq611bks5mUEmFb6RTuJeusfjXTM7xbBGnTNdvwDV0c1HmRL2Ho6Krn0RdZxGGI
di0gqnXtfC9c4ohZ6vTmzu/i5IPMI/2utHNAkWUKi4xp2x7eWZoFdbR68a7biqJ2MCW9/ZZD30wC
xQh5Gyv28chIU7vaDB4ZuBexN6Y38Gl7dsJ9SvWu4GS412AlJ0Reggc+Up8i87fyqBinYDaNsKz0
kfRb1+lpy8TLIs6nGdPlTtBtS5izNQ+Qpkr1K0iTmCzLVVLgDv5ib504ndhs2CNjqm7gB25SVJUP
XcdRemPA47W2NSReGuSG9dz2dlkHttI1LDXDED+leG883p5et3DE66k5o0veo+BRHpMRMMVn344c
Dfwk/s+NPQu85K1lRs35lErO0YCl/YQtTU2/lHAvYI7jZM1sEoS/jDxykJwDWeRYIANbp3vMCbRd
iYKU4ch9rxc172E4AB1sLZuFZUkYXFRnS+t8ovqvnfkLSzhBygvV39SdYN0b3sDrxcgoz+2ySHqm
/8U8AZKNjH1uOta51nuwLJQl9ZdcIFeh6d0OaKRSkrePGQ/tn+bw/62hfV9DcwBq/F0N7ctL83//
zw/Vs79+4p/VM9tF621B2dEdw0TQZlEi+2f1DPn4apUkXcjSXXc1y/539cz8BwdCinC48oC32WLF
rPyXetz/h6BGY2CLcPjnajz+z3//wb7R/vTv3wfD/mRtIOKETau5ZkGaLngc7yefzwCmMl7b5sjL
EEnNHZoLcEpd+N0T+fJXKe77q/zkJvrrKhZVRBtzKMTBnwp0KmorUMtFuwFA6YdRrzmbppzy5xh9
xZaIGu0PHLNf7woTFk9P6BgC8ZvxYL8vCOYGR0x/Es2mb3x4tWKcIEQMxubv7+p3VyFLF9c7VhVe
0093ZfQilY3O+soBznwAClEc2dss27+/yq/PztFxyhHJKGAWwA348V4akEJJ57FdnjI78YLER50G
Ls1xiEH1Z/DmBs3Tu7+/5vrWvyuo8r6Q167eL52MJECyfH3fPz+/tGryr+cGbWBpnulaTRQEshis
S8L9w+395lJYXTBJMDRWSM5PRh+a17pCGsal2G9tmKOWXQVYmJZtkf/BX/ObJ+nixyDllcfIa/vp
q3AqtxRaWaCpTVt5JPHCPbiO7E4Q6PyrsVHeX1abH8ba91/9b76PH67301OcO0Sa7sD1mtJADFAY
UaWFcnDTP1znd4+Q/QFgTZPbg5/x49tCFLbMqXJq6Bl1MgTk8Mp526X98gw6vP7DxX73ED8xnsS5
6uB/frqYT3GPo9rMkj2b2bYfGvMycQEgOLaYUZr867m8wln7B0RLMc5I8Vsf8ne1/cHu0aKmiNqM
vEeI50szTDuOGDEe2X99PLvQKwlgop8AoOyXS6UaCbwGl0pIxLWbyNmlbRf/4YNfH9BPY+uHq6xv
8/sbWryqaREtcqZQV0nixXuRzfU9vj77tNYr79EjPf7Lw/mHS67v9LtLGprjZNrEpnmmpL7tzNy9
bOVCJg0g67u/v9T6jH65OwKvBS65NVntp+FMpzRpFg09VIXX40umKuSHgjzA/8FV+NgZzGiu8Qf+
eEORE9l14lP5UC2ZP9ak3F06KHf/91f53aeO6JGFeV1tySD98SoEiyEqrl3qKw2st0CQHnmWu0X0
raja5M5nvur+MLh+N5J5dEyH5Ki5v8RVSo04uNTF70jP390TjP5ES/uVeCgv/Ptb+91rghKmA2tw
MUL9bBjDGUtkG5V60rVwRIxFK7Yot7o/DKifsRusI+iFVkwcTUAWkp9BNIkm0j53SsrJVmMBorHG
wKEsHdL/idnKK2tDaNE+IuEL2E5H8A0ndfrnuv2n8Lhf7xe7NPHnponBcl3efnyVHOn0YRhYZQzc
JS7ScBKCjonVF39C4RjrpP7jAFgRzux1IJo6DqayH680tbFIDNKNN7T2sjMd59aurivrTg3NRexq
01kDLC0E5mIgySVQCKINp38v6IzOP/YEIP9hK/TrdLM6EBmRa8CsDg3ox99nnNkfacOEBkjnGI+E
yy9gzXdjjPFMj80KN+vg3rR9V/yJCPLbK2NLZPeKeZYNxY9XnofKX+KaWWdMcCb2cU6BGncUeKeY
usuTkuOfwjJ/fcvc63dX/GnAzqbFAdhgbULRIYJGySzgLFoG/+rY4Sq8YB6c6wG5+OkqgmKaxY4S
1fRM9U2jixwMNmasv7/Kr5MPV3HxnQqc0C68zB+fXqmIAm49iNBZ7Ls3lB3r0FpBnXqfI4RPm2X3
99f73dvik13PHA7j5Bc2Z6YWEPUsS64cbfJWaqGdm5GO6E0U7YU5zH63xfrZ/gmy+qfrih/vk+L4
VNfKrjcUa5tzOSp1JFRjuSCtqDnvwWyjMJbGH6a/3z3cdbdJRDwbeNI/f7zoVImixoXDw00N55Eo
iqkPTX9A11r65J4kYGwf/v7x/jqz+ystDn8+IACS1X9asf4fe+e13LaaZtEnQhdyuEViEkVTybJu
ULItIeeMp58F9ulpm3ZZ5bmenp4+8rEkEMCfv73X7kmdKbQ2RF0UtIWr13XjArAdbKHAq/HnS/2m
F2hwcmk8GpBXkIk/3xw16yUddc5k5pFakpgu2KHwAX2wmP7dVVYkL1tQE+2Hej2uhLLeTjrjB5Wc
ACFWbKQ60Ppmmf/+XWk/Xuhq6C5mCiWqjPBYMCoOw1Lq3mlinFH2rQaaj+C468P5efhe99VwYmkd
GHulq/dEP8ZfFy3UbTHe7SNTyDdUuMV9mWumVxk6tbARvZadz6gtPujyv+kK8FdUmfAknQ35dRS4
kU5oSzpm/0XorPus1uQT0YdYj2StpmCrLwlc7uAjGt5vWuaat8sMwTKAdiP/3FzYk+idInEGp0l4
8yrFImBFSpBli+gn/9wyf3eDl70yohsAfNccBbNq51YNKxZUUTkc9L7udxiNtX2sWvK2CwxCm7K6
/evcczRIqxBJZiFCIMY1tgeBnLx0HVdVeo5aMdjF5pqm2O61UulvpzXWozCxRtV4Nz94o790knXS
ZR1HfPBFoXTVFcnfKKq6ZkQJERTaslgoPmcxw18n1eL5AZQBvQfC0y9jSxNQERkX2uwSdxKOAzQg
lDpxl1IVLj4AcP3ujhhdWH6aK3jzGplL4jXgi6rDHkdeBvLvXlheBpKLPoL8/9IqeXIrvYxXxskA
O8CfW2W8JJU5UsmgVaaz21azesALjxx06tsPZr7fXcqg/SOIvky0V5fqVrERtT4uVSOK5thDcKtl
JpFSnLd/bv+/e3ishegCksa64XqOrXMTGYmMar5RRfyeAmvdaIxq76+vsk4zdC8enrjCJX7a7bWh
EVnEdjOEaVRfRL1dSQ3YA/58ld88NRbU63ke14B1dDVszBJq/aRFbEuUDYtLBioPh31yDupw+fJ/
uNQ6XFgagxTnUj/fkCHndSSE6ZoX2gd+l5JAmKIpczgS+YDe/ZsXBLHjv1e6WhcU5VwH1CEr29KH
J0w3iocpuPqgva2/5KcphsoCx5NcBtEkQRJXT07C5JGXcKLQ35XiTZ1MNbiFsdxZOL4WuxynafPn
5yetv/GXK6LehAiK7BI2788PcKmzJIM6CKoitHiAyNPcqShSikQDppNICyIcJkPoIVi2NsTjyO/C
LOxbraj8SBnTuz9/nN89ZF7kGszC+SxolZ8/TVhkeW8GtBxk0qi3K4FgNLN4+/uLoFmVV6Yep6fX
D5msQXSdlVbaU9zI1PvHBElyS0LYX7JWOZRlrWCpHBtBQ1ppMD/fTaCmkNZnGmeR4DuDTarbpK37
UOy3RSfMH/S63z07cOg0HhjV4J6uxqp+aoEADyX+0U4LDukw17uKUdT9+4dncuCB8IZ5S78+2DYy
5HlzyIiYtHlzU/ZR7k2aEv/tChKgKfUNwL9sOzjMuXpyGBiEFGLMuk41otsMeywmL2p+f30vXIWz
SmYtNlPKuib54ezLXAahE9a2n8YK0pF5wrMdFOYHY+6vJx3rzZBioiFBhjF2ORb44TKIQZGR5AZ8
1j6Ib4TZVHypzvblqJFMLQ635qjdVYBgvDoyggPn3XvdqqoP5pdf1ld8CKjCCmWCNQfgepOx1DBW
uhB38aIPsuR1U9QWn9Aoi8ON1o9YCqbRyuIdsnsErH9+zL8Z1Fikm5Ra4GOxzLqadEiA00hQtQhT
zxMldSKRDMuxim8UNVQdhEn8758v+JuewOTD6LHi/Xjo1z1BNqYcsR5j2iplHlsFOXC+fNQTfp3l
JF4pJ2S0oFUBf7Ud4Mw5nBqD16pHcYhv1Sh3c7EYO0q2HxFzf32CXMoEroarG/mBejXLMVbioNZ4
gmWqoa2aS9yK6Hwi6dFCNv49IqEr+KCfr5/+53lhDVRh+wvXjBLlNdw7SmttCmsFdn+RC65q1dpT
3Y/L17o3MleSCvkrxyDToYqUcps3cvvy51f4a3OFJMfCAC4eCC0qkD93zbyoiW9HpG6LsO/dDNch
MVUvWsEBVU2IsN2rH60qf2006xXZtFJN45T1et/fjnESyxJmsALxH8KKvt/SVT5C7/6m0ZB6y3qS
RdiFzPXzfZEOY4CHwVQgIAiBkJHOnWMFUvQA9FJJPugH5mX/8uNb5HDNpLRMmZgFDxTAq8coDeSJ
tAohkWquZsK2Z7h+w2UjrFqhpL2fULRK9mTJs+XNkzlXN8TFw8JgeQ8ZikpZWbsLcjw03/SfnBzd
RL6h9icMKA4M1A0k8pXDDvpUlm7GgHrnfjSx2Pmm0s7ldg1yJ04ySQNlT6Oew30wjm22IwdJKl2j
k8Joi7Uv0rZrManftLXVF58iNWsxFqRBapBJDMiHBNqoMd2pDqQvFZNP6jQZUQhOO5ZmjEZwDU5N
dSK977C+YUU1zBZ7R4sILXPNMgwl3HZgjIKDOQYElZp5Os2rCy4heBA/yPe8CAjVk0eDtY6Iv3HZ
q2j/15DJAflszdvE+MbQNrhGm3bwsdpVPZXI5K2G5oSSUW9D4mvhXrI9mDnXjsFPlE2DsW9Imm3W
Sum0QWUdrmRCpIpOI6OvtMe+Zw0AS1HE/6ZDDuEjwErakK486a41KknulIShv5Fnj9BoyQlX6itW
cq4a5ZJoE5rX4bsNljHfUB6TeYUoR0CfjGWso/m31MERIg4y/IGDQYBQgxWH+96YDI017EharTgu
AfSXntxTuE6LUKKyaULTJ+mTmO50XHTdWwXMOSoTBcShTN8vvX4oY9OW87zBQW4TrIvYfblk5C6X
vFz1kp0LqQooQCgA1F+D1snXzWAPGHawanWgkjZFgqG3RehrIukbtvUa04t/EIqWcknvlUppJMk3
CrvBZQMd7/pxEuYb0kt5Oi0YO7SjxYzC1zKL+HNcExKcj2qH/zrJltmPLznC2HmD187KDUTPZdzn
bnJJHY4IQdknSOnfjXpuHuc1njhakKNj6l1Ti1F5Gjh5UwuiGHST2utQRn7DuYqPkmPZ7EXXZnbu
ZSFbt0sqlbdpZkbKZm6UJQe53uWZg9QP7VHGtM9GTjOL/XJJWoacEX3pL/nLQ08U82wm2fOI4RBp
NkHN+SWzObrkNyN0n9gCrKnONdq2TyonrKVrSgG5z9gHkqe0tIzZzTSCoQEeDKSYwgsC3bxGRyuG
guWwXAOlSXqcsWFecqa7S+Z0ZZHI5ZXLgBlDu+RSDzmR78QUE1c9Ae1615ZBhH0B1OUmuCRbN9GU
4K9IDHgvozLmqa9JBGHjUcY8n3ZrPjZy6WKDlaaI7gdpTdA2klaOcQeuydrUapX32Mo5skKoj7RX
KOsezoexItnwaLR32SWpm82PfNa1sP4cK8gU7R7WP8p7Scorrw4xArg4faEpiIlACjg9JQOogaru
RlljwovOJDE8FgVk/UIiSMdJKcS3dEGQbddL0zTPOsTG6ZWVuJYfoiDpQn/K5XjcC3leVzeCllrI
mNM4q2+kpNSCT7VKrsBNKHbV86JKc/QUFlYNf6sDmXwv1yTf+7wh0zjXyFXlrRpUKaRusRj1fRcL
DSmz9BPNzUQ9WA7FIMuTW+NA6/dNaWmjS4whwb5YOrg/7CB6KO2YdKZm04hLqPtpbUTBphbyACVk
MIpuimU0cEUFXpJvZBDznBaBJJUi9G7W1x7RL0565kch3AYSlIYzeQGyuhcSVuu+Fai4Z6apL5ad
BXOq+kR6dq4/rw1BeYvVAZ8Q76WRk9AWq1GczikLxOIzXos0uS9mVI57ZgCVc351CrL0KQjxYgAM
sXBQDXadMLlB0NCacJK2UzlWAZCk0Uya96A3QxKpNTVTDvEEkRDTqRgzctZamqSfZtMEp1+aQzqe
EGUqgT/KAvnzIpySBt2nwk2VsppBSlHDZpKPbdBUBebbHG06jJ1KP/87pJe7ZSBmsSJbdi0Tw41q
NSpY2yZd+VlNYcP4s5LOy1Pah2ENSuMiIedsj8PGKEz7oy7h3r2f2H3I6P2bVDZvmlQcFJ9AK3N0
GtXKm9NithR+hzQXJq8y40B3kI8ntdOzZXoIFWM6icZY3SsBuDMOTcHP22Xe6t90qWXlMgYax6hE
UWb45BASfFmUBa5lCKTgbHVGM9ss5LF70APl4ga28iC5QqSbORHwkvAp4WhfQEnYgwyYYxlv2Rrt
8jkSqBF63br189IgC28zoU5uI44YRWgFZfKcG1kAxhtj29vETy+OhECUE3rding+ahCm7EVqxFfq
Kr7loCVrjktr4AgfZvbLjmJU1ICZq3vNGYTJOs0JZsBdIUjmXZnJobiHoNfPdi9a80kbYPETohgx
SBtVOph7zGGwAOc2Kb6rRRqADCyK+nsyh+opJOQdnSV+MFKoh0WTbW0s86eokPXKbYO6fM6apK99
+KXlfSlosWJDGSYnNrPC7JNkzBOcix70JjqkpSXVIpaCxTESOS8do+vTN4Qn0ewkmTmMLOnKTnfi
Fnrci5ZVLZLoOaxvraDAuSALcT9huTEMZK4sCB/Z7KKOhUQi3wOTgC6URheKixWmmaf2MsQwJQX/
NBjo/AFH1+EL2mwiXBhUloO+zNUXlY0PEZb5HFoOOYTNl8WUhCfc/SRn6osCaCPQlu77IHUKZo96
+j5WafSNIxCMhQqEULyiseqMUSi8K93Yf+JQI/vaDRp0AyShUDGqhTjOWRmsb5aAmHrDK4u/wHJb
vjZjme6hQEpop1Sz/W4tU/mN4k80Ouosk/nCskeB6q7FsASBXdVY/Cdr3IizZjzFBMJLXtZL+IWm
thQEL41LE1qjMmY0kg59qReZJpJ5OVAMYUN6dPIQj6WmovAvta9tp/WhXyQKeehlbxW475WRVYvZ
11icZFa+hkt9K77VgkAft6oVy5ETAfiDiyeGKSyiZaY8ywk8TDLmq8yysXCRKE5BMBteRnHOcATF
sxaAZp31UfoUUcTgJRJEKpZO0ibVKUiCSEafm5aD0wUBwKGMmBTDxZyGRFa3MO7YamKw+tGLXn5F
758fQqVciGkxWvBLi4yLboMnTolseYmTlxof5+gqnJ+Dp6Uc5Gsatn8vy/MUz21o5n6iZnyp1DH2
kyLWhxclkcKnBjNAsFVDMCp0kGA8ZP00ftYT0yodS8qqU5rpJgGWcoI4gNFU73ylbEX2eHjwLQJt
Wswo0aBrKdpiCRxdRN1J85Y+r+40sL12suiRec7TEM/nqAtJZ+eTgWGT4Hj9Uy/wYHaaEVacXoeK
FTqqlBhfphCXHhgWQatu8Z3J2zJMcm1XKtkU8OOCOriZ0Uto/tlxDTZjC/NCu8Rq5jPtCSecWQGp
7NHY7iWomSp2IH2lGwFptxWZnHusJVL4JQprQ3KVFIYuvLccoXtvMe+6uhFroRsUhXGwssTAAcHB
IsxQMZoyJ0HU+NqpQzL6g9XIRE620UIFyCrSt1mrgUmxUAzPyiQar6ogZbWHwDQYXZ3C+PPShSoe
lEITOz+J4lhhF5B2t9DxwudRjiwWHEso3ucp4zHYw5mhSuz6QXPqpShpbFpTBzZ+Du0pmiKDmDAl
0W4as0jPRYCA0ImUIbxbjJDVbyXU02EaAj7QkIVJinqiiz4PS2XBPylVIJdoiCwUtNEUf5prWX6Z
YqJlgZxhs+pEJWT4xo8ZO0UwQKoYF0l9bGRxfiFvAeV3agwKNhlLwPcDqC6T7KBfx9RJGTlIkQdL
vJlMvY7ib2DdKrQGLE4juyD1lR2b2jI7Ln0AZgjjYPi9wNyIXyMyZWhDvCDLV/UCoF46ZGPm8iTz
OzbH9bcUdwRH96RD1/5c6W27tYwMMIpuFgm4qj5RWLE0TTb7cHopU+jtLN8t4hCyfZin3vQN0K07
bqt7z2Sl/iwtJBvOZYI1aemM8k0sxOWr2Rp4iJHtqZOrRIYO0yepQq/kAJreKKNuYBqf1NBr48Y6
S9i3HuRuYXBgpRGrLtJJ7aGZTdYgXSI1LnTd4CzOLZg9JSjzrdU1eXYEChs0Tl8Nwm2VsouFbCXF
uzmzzHCbzjr7zmSuWExihBF1B26gtA8UFIt2vqhr0zA7/dMYTcYjxA/FcOSuKt4GMRnv+7KzPld9
EUWUa9rhkOCryGABqca9HFfTu54mPZNlF+jngbX7cR6nFfIn0117WZgiR2Qv9IibAoVaSjHgPAHJ
rp0YoOrbErXL3QCipAXhG8yf0dt2imPJ6XBPvM34IufWOLmmGA87cwkac88MOJs2E5EMUYRNY7lp
hZJpa6kShqKlS2GsmUWAIV/G3fSQLGlSb2Evcy7dVchQcapaCS7aOB5MmJV98BzMU30XquGiosce
cOXPiHNJkVrkIHBMvSmIZsUMlQHvUPXGMekqIe0zmfysiawX2SpirKPRrHTbKYqtG6RgVfQ1wxut
+7A210MCMyvuECqjNErbGDsQp3UFLERotaNn1pw/e0hsLK2noE/lw5odk0r/sPQOUINCzBHvpCzH
d3VgBN9ZDifjUVj6vtlO+KyajSLoWn3PetoSKXR2ie6jFFVlPOcicnZAhNEW94kwf+7HPuV0wEJH
g0k34ugTbCAWVuliZ2U7jrVVXV2uGLgxvNLYML9mFyMsOeNstrKLQVZMV7PscjHOphcTLcf+GGqL
i7m21ctCP2BbYipFGav1N/LFkks6Oag+Y3XqihfTrlYK9ef+YuVNc9NiDwM/6Qsr7fRhHkNsv/HF
AlwYDetD+P/5k34xCddJOwOBuJiHxSBlmTxfTMUq6seX8WI1Ni624351IOtgBzNXuxiTpYtJ2boY
lpOLebm+GJn7xBhqByZC8B3CMlbn7N+256QIdsvFDG1djNHSv03SEigxhy24grN59VG3co/Rq4yp
FjDBMJ/jtf7Heh210qKYxGxX+sWnLZTLmLaPwL8wdF/OEP/fgvKTBYVi+w9Hq79gXD69NcVr/rX/
Vv7sQ7n82D8+FNmCx0L5z1INa83Pk/iN//hQVOlf0D+pR6/hqhbCF46m/6G4iP8iz4/Za40VIPSX
L3/0ocB3QbBvGKtojNAB/W+MKJcq7n+PMTnyprRrMJgo+A2ocF1LUpeQoyYtks4H/+UUevZuY+/8
k7+zff/o3/Gfnb3hK9vzvNB29tv9+xaemv3ubrfb99E+339QCpZ+Po//9fOsp9c/VHRUBKNEDUpn
99l98De253jbD47fL0WRP93yVQ0jLUFPcRZ5do/bo/3su/5g2zv7y8a372zftrmmu3Vc9+C4B//s
2N7B/eATXCTtf/oEV/WNPGlaVUyk89E/vez8B5/n67w6271z/8GVKCzwvP5wqeuImpbxMBi42SNv
+MDdre91/T/+eXrxj1v3dLR3x5ej/3I81bbrH48vL3wi+2azs+92d5vdZrPxNpsb+9bbOnvnsKUl
fLm5cbaObd/Yzu2WT+1ueWBb1zkfHNuxt97+7BwOrkNz+aDS9lHrWMFHP7aODjwPzD/p7Lvn56+n
0D7Z3pdbR7Q/emwXwfyfHtvV6X46GFQSeEMH9+i67vFElzjSKy4N0vZr+8Q7+0qvsHlgx/Vv+EY6
jH9n8692/OXajmhPdCf71uav+GptzLvd5pZ/bu95lu7eOR95bvS3o7++fdd1bh3f33l8I3/e7x1n
bYP+kTZy8tcHGtlb3hg/w/vyXd7IgW/k6T8fT+tLOLn8zA9D2qd/3/KPbpoPG9BVidEMgxIK49pb
fO6RT2dvju7u8ihsboFPxX+dD16Acinx/ekFqD+/6cWYR7R+vOlnHufxfuusD4Ev3JPrHHa7I43u
hYa74/9duvBu43m1zZf+lkd6dLf+i+27z/7G91/c3enE62BMO92Ftv2ZEc7nKfKevD0d4tm+c/b2
pTXtNrvT7u5tF9pvd+sv/fpweonth8X+Gto7mtvu7u50xx/f3hgpfZtOcHtPp+Wf5+29d79958Vu
t/f2w91uN9l2aG/oNZ9vbm8/3+633uNuv/1+f3a8jXN23KPjefeu/XqzvkHa2T29xfb2+xsGgf2W
x+0y7lwGIu78nQHp6NK7tluH29vRYg7O1rulJVy+8emef732z3v3cH5+dt175/sH7WDVh/zphVwV
StsazLqxvhCGkGceBA3BuXFoqM72wGd1nI9mgovW+k9XXIe2H6aCvDNZcq9XPO1o/s77dhfbvNC1
odPjTtwk/Yo/0l34H3vPm1//6J78B/dhd3d0n0te+sZ+Pnxd+w8f+LSxNw+fhnWEp5ve0Wice49e
5lW2d/ua2Hva2d51Zds9MxK+WPajd7v2a9feuh5Tgb1fR4MPetiViOGXKe/a2xVIHee73OfRfXnY
rV3//s+vDuHFB+/uasZj3pcEiSscaDgnBpx1Hjisz467XAcgmhYNifZFz6GhHXhUNG+GLf7I8+Dv
trTJo+vt+ZLv9nc8/i1/y/zB1/QEhz7lMl/zK/n167f4JT+/e+DlMVjQ9y4D4nrFne+88C18BNvh
Lazfzh88e+1OW67L9/IbP21O/Hq6AL+Krrzbeetoezw+u8xXuwebB8XPMBmtLZCRkw/Hz/P71l/m
3PAFQ8SRT0RXZFXDe33y9uu3evsd7//2Mmpx19tNyc3zam3f29Ke13F+HcP5bBt+8s555bfS6Zz9
7dq118fEg1p/moaRM+Lwuhz+9Z9f2VWNHga7SIF+NXIRb8Vm7EqsFaucs4KXizi7nsLbcBkCpx/z
4SBE2gDbSUBaNZFF8ueL/txK0F2vF13tjIjjVlny1UifmKB3R6I54LHI6TmFqeYtVA8+uLWrMv0/
V1nVYeiokIhdXUWx6pAyH7cWmaOEZd8SwK0us0bNVCvKDy72m1uSCDY01oeJZuV6vUA+SmCgz4ls
qKCjExR5sCmpT/l/fnC/uaWfrnK1WADiIgu8w4i0dij7+ViZdwgNSbycuuDv1Fvr02OvQIT5heT4
i5m276VIbwI4W7jztM1ogoGu+8X46IYuWrP/jr1rW0CZAnUSLRrRa9K1LGbJEOkrKmUJGVwHxK7I
SMERyws4fDMsyP3A+OpEHGQIPinIw7GTB7lza4BkJJ932fxkypTmnTEVkmg3K732Otc93IkuiGWF
OnpP/QYq+9Ch7o90iFImx30bWIcjsJBO0jpwcmKSnwF9yYUDbwyzA5o2Feg6UT21m4E+QcFSpRD/
Wmpci91LMkcaJkfK70s59oWXV02+nSUI4l6jp1h6+oCg0I0FWfBpJKwy2ssyAUkcBdH2Jqgi30uz
gOM/AvaZbdKhSKXocDZxdih0DQQt5Nmz3YltcRKxrjwprZKXx0hYZgIYolVxFukjvUfRYAf5CBlG
lfKrTBa0qYdInJFmAlZWrQITitBwgmo38ULGV6zM+WMg1gZHw2oEa6ZEHth4xJvHCC6EJms8Wait
5yHK6i9lY1C0R7xagsGLFfBmOEAqyxPJGjtOqTDKTtJVtWQT2gEjP03NKCLPh+iaRewBYsMk0woH
gBGnWJwots1WF3PqzEGw5OmROBaw+YYwD5pv1E0CKZ+qsd2Uov6u65X0nie1RvibYczWcdUoq97c
y8imBKuybjtMvMo2K6H92RW6QPQMSdWcsiocTfg9uUrWT1jdt0D0vxh1nX1tCg33sgHZsXfrhnws
e9DF5DhLaqZ7atSF7eOQl1Ho64U6TU5nTsD7kkmr34tuGCivdBZ5eJJMQA7exmW5b9Jh0p1OWD9B
kZbRDRgtYnMwNhHU0ch19AInJL2VihK88VKmauGKocRjwdtM+A1Jv53kK9aYfen7AXBXElntcaDo
AZOMFDriWirVcokaM/EStX3oWRnGjW1eDelnKqBa7AJsR9LTlFRvnQxiVsLBUozhk1dl3edtWTX+
bC5N4TVoxQHQ0ODfEEyZR2DDFKzmwpxmgObUpYmX6Lp020bp9KXuhk6yOWXIydeokMLgITXeVYjm
lIRqchhuVS0EeZq2eI+cQMqG88w48i2TKGqTZRyPnW3GXX5HQaJJH6aBNoIqaRIeJ8x0xKeUQ+02
iymc65AgHU9Q1H6fIgkrfFMwq/Xgvusmp6YXzWstM3kq4xpcDlIkmb4oJoSpE5AbHBWqIjmesnBO
nCqQMwJYBYEMsUhVCdpqGsy8W6lL2jMGYLPHQtwXZ9FcI4h0qRiibQMup7npcafkHkCjUiTfS1Ii
v+kUeFwQxy0QMKXRUv2Wreo+MHPrcyLG8jcpkMwFpTFnk23R9MVtM46cwjb1WBAJJU+r0SUodK9O
rb7xY1XIPoFapcwgKkVab4FQyS91GZipO9f5FN1OxVLcNERP0u+HXrwrFoGhlvpRAiBPz7XHDgeB
xZSV9QMZbUbx2BKyw5FrDeByWycCaqHYLBryEfq1Gj8yppBtr6TZLVGjzehWYH1A20xqDMLGyGRO
Y0FdEipSNOEX6gQ1zFwpJ52kaIrIC6HFahR2SxRaqFyjr1ZdTZNdqU2fEyIYBw9UaSGH5TlvYqkw
u9vAaBf+jTkSQhAqKdWIJTGk2aFHha2vV0W4j3jx73IVdIdAmHVUaeIyPSD50L9PbR884Uyyul04
gz6gUBWHD9aggPIuRczyxojIWwln4Xuth8MrKO1sZkYXlXsVi19tF40Vf6tRbaHQVkLhUaRLvkK7
jCJPo/Z/zFIyYkjvCHLKikOFTUcjB+DRmMyIbHkCs4jpI6cFpUfSfwkYp6juhSOl60YZH7q8n3N3
WrrqLsItcB6zhHBrXc04h64pTN5C1hMAbjODaNSLG5MsvSyqt1NNBcAHzTUgIAPlWfkVct7IGWor
eGxJWJo9KUnNNzUDBVjFupTZGXGZCU2eIv4mriswWALI/C39h0kLaG5wS9CGTOxv0ZIloAQTpT7V
ogbf08t3QLS0R0GkDOF3aBcpmVVqsV9lqFBkLUn5XMDJnHnudX8bJqVe7xD6zQ8mVKX1aZbqjDpQ
T2KO0atE50GppujJlaBqR478DzM02+c2GkD2lfpUAl+u2pjwtyTF9o3UD7NGaNbBQYHfXAOCzysC
vSZxUm0pEdSdpqBCdRUUc6ZLajOou8UaJsJPRB1klWBqoeHrcOWBJMjgGAn7UILbNbbygO9kJmui
7pvAlfu4f6Vqrj63EpRQsnbAetqarKev4B8JVFAiKfrcinw0JxbziMyRkpCSYanb78R4ZFhfG8KJ
3CEpegYaiJWjMxD7tTgWpfQUrlrP/Y1tSP+pkfbnxMoY4TcGHk3eialIzlZP5BKsfrhlwFot4Ws4
BDQucaoA3aLsyu6g/i+Kneo0NyeeMzVw55yRxhE5cJ/cUi2IKhpx4hN4JCdB6gdG3N8JkcUcje0Q
tm0RL7q1kaQ6nliSA8Dz0LQ0oV+mbVbsw1hgWBB0bsFdWjl6MNoZZ3JVtta7YKlTTyicGD2AUp1k
x+iEsj8mSPABrqGNYgXcaMTOz3LZbUK8Spm75FozeSQwlLzzJQ8FHsvAmo9TYVGm9NsghZ6HvCC5
D/GLvG01uW3vQrC9J6mb9dZOsjC7mSypjBFeSMP9jEon8FHtSI8BDUnyxzGpJjKhPlv4wRF9FAo3
2cgFoYBVbijuVC7R4xzG+SOykfREKq1yjpWl2tBgh40VIcV0szJifkgX5Q2nJK+8w8FyNgVW/FBC
FfJEQjmI74t2SHsHfaQusv6mqVRBDJZxlqLgJanaYfH1RkhA/s5DBxQSTgABHv1IobDCj+FApSQP
JBfJhXCKpOpSdFoAzdwihhHszBF5TbaZGs1zY6TMmcg5aWYGnU9yUNpqt2D+4slbWloeKTGh8iWY
q/pW77XgNM0lra7N13cvyuZxgDL8Vlbm+DBTQjOdShhC4rxS6ntOSKu/Scwme1F7Mf3ep9SXXUEP
yk+i3sy6rdfIppxRtCgFjjDYhg/OCH7Zx/DULFnnjB6vITiFqw18XsOKyiPj2Yqx5dUKi6EJOt0H
F/llG7NeZPW3aFyKDdP1eYsSq+gmmH2YAi1PqRVtryBSQNPQxEzWlz3T/1eQfqggYfwS2Xv+sJn8
tYb02rwWP4PM/ven/oMyA9sPsPRiX2PLdYm7/g/KTP0XJRsNYSVzMFr0Vcv/nyAAGZiZxAECqDFI
rcCkOCtvy76LCBCQ9X8ZErATjhZwgyHdM/6qhqSsG9wfd4uQWjDCrrUoMBAcWFwVbRi5IgmFW++y
NpMTRGY18SaJVORnQW4I1swEXdipTFEQX/F1Yw8DFJ/ipjLTV3UyatkRRiwR2JBj9BETEr/ANuS4
CbxBFVui//IWQWCBXnenBzIsXc4q2OPoc9upDtXP+ZvJvigAjooKrEGxJqFfavsawGOvzvas5OJJ
E0LpEI5tT1ZKoOK5ZsGmIDNfVwkEiKxkZzKO2rMSyzJkSUoNlY3UTJwcBDukYTSNqH62dBI3SIyT
ILgg71zETkQtXkrBNtEb/XsnT9W5YZZ5nbVODZ0ZowUfolnDRRMcQouTxgh50MAvYGRLcUD+bQpM
ewMSop3esJOGMdZULc65CJEQSguAJVMzaMzwytBC9ReW+HVmGQH+EJR250TR1Eabfkw6Vgz5Yr2a
ndKiJ8+jAi59NgG37bWheQkIjCP6uhTmbWigyraRjY6E8QR5+1wUq9y9by1jx+Y+vQ+UsX0QCWZq
XKJK5SPV9fKmgvIYs02LUTYRY2R8LaPOfCa5Jpi3Vmj0Jy2oeOtstS3JmxOjO4jjWBxD4NRPiyEt
gdvncnZqURyKTl0V44uhVssT7od2QrnVJ5/Guixf0FHUd/Ewsylb4qHFnGZFLAbsREs5FLDScnwQ
EHR954rw1AUlJquxSEbo6MGCyIL9jzT7ddRliUfRPP6KfLB+K1laS8j0476TyUNGtO5OShIF+DNq
JXJkRtWW8nrZP+grosoG046COB/l5EmSc7XdxYnV7dPACL+QOZYcanK8X5sgIjtPDoy29jNwync6
WbuvBTpQTMwz6j3JxIFGjm1+m6jrmjhiLSavgsaVMIlaUuFEQgmQoyKNAm0umcbXSNM6+NwdqW4u
w3Am0PhM80ZElhE6ibQspyDV+tta0uXn3Cz1F0ApeEX0sW9usLmnB7iDq3g10wD1t0V2N1fQ4O0a
jigiGzwAZ7yUdWijIUB1Mseddq+ruCrYnlvIrRdUZa74P+ydyXbcSJZtfyV/AFHom6k74B37XuQE
iyJFQ2/oDcDXvw1FRj2JygpV1jhXTCIUFB2OxnDt3nP2sWW3sxcR3KaO1h58gBM3RlsH+yQW5StE
/IJKl2A6yqexTdhiqET6exS9462WVoh7ClJ7XzpdtS5C+IkgD61VLZ/pLRYS0iqb450tjfZCQed4
8xu/iwmK46z2rdvYEXk4at4twomhFVLSowGUC9Ss2pakUg9OucZJZeNihotInVsqc7JF/cZ0tgir
LV77aF41hJK5baPcKWQQqVzv3ysQstUOjfNyUQ9cxIPuijzbOfpYW0i/lpxErcZJCCiHYHo+ebK6
IUYsgH4ex/H7kCzoi2ka2a8Wl4hKtJFIxnRkRjRTaoNAICr+NVZZsePB9VVOYSvXW6nN8pnuQaIy
8kNJ9BBb1LkE3QexmzyTldm9AAoqzhW149ehbx0XcjjuXbDxQ4WCsdEqJxKZ5/Y3Zdp5d6VNYwqd
vwm0xehRQnp+2Q6R0Q9k1fsNB0Ky6gJFPrec5yyVI+l6issYYefodyNpDLCLE91sDi4Swoc0c8BD
EjaMVB7uuPtYOoWOMh+lbTQEfkv47JSlIeHTxRNyd1puxeB3H63ATLwpi1HReLHcMUSC1qRR0449
UuFaS978LgESYptaCSu8mfJvGl+l25InhhgLo9bshewepw99Qi2+CfS2QcLGmncbN76YIyeV8n0i
dekOq7RF1F/X9rdxiXiM1cwMsi1LHfcENCjy6MWi7CPflVJQ61IWPEDMGVFkqc6eaTEH62kyVtFY
5uDUpNOXFJigjSn7UqvSI2FjqKqTslOsTjDWFSI6lIIEm6GMz3MDdZ4+qObOh5lfhGJ2SKsUcKWR
d06rIpC01dlAvI0CC+tMMy0H0RLNtIH3A/y5y5AEhWKI+fm8BEwdCjuZvgpLM599VwKz7lDFAZ42
QNKOjt+SwOyxRm9KB9kyYuy+fuoIuYMjTIYeeSo5Y4FIajzZLMejfQJ3rJd7ePzc20VWXgbTRFC2
wLz2nNGQsogy8TQ0ZVTdzb4Y+orrw7jpHRuG+2KBB2XHPAxzsBFwPDSiEiczP4F8x/7oaLp9tixy
CQ7cH64VGkFamyGeQr4YWR7Q5vWpTYtj57dk4aE1C5YbSN/2g9Az9n3E4iH+z3Vnjcjr6SVsem5b
lMnSzUNCUlYIL2VthjIR68tW6H5PYGylUNDV3tSQLkkz5TYoOjBlCc4W7SCTqYXKzkIw3Ql66+Rl
u+j7LQxw6socAkIW18jLl3g0CA8HBKnZ9KIake3IeEW+nhI1c6CNa8mtPgfksjl9vMClBNnunToM
HiiaCQtr9zM039uhtjp6nWp2M3D3S0bMZEHWwJppm/tRpjzNjVJbjrQYusZtQ7NvEcuKPp26qA1U
Wx3pWprDTneNBTKy5pUOlysbCSHFW2NEU+IAXXGsnp9P3LR8q9Ol1raeb8kkIho4oWk6WPMdSoRp
OKGzHYZ9Sivyvi2tNj6UOShXun+Zfo9+3viG38d/ZYeHBFxWgqwHsj4U/TeVlvQViQD5qthnE5Go
4nctQZe3UfOksHRMylNbMkCbM5p61nNbJAagHTxuz+x2Qbi3vRHsG4oFBJV5VpUHMobi2x7IIOTa
zOzwkGI1iZSxNICWi7zhVjdN+lD5BHkeaj+mFDi3nnfd0UjHOUWY9klqNN7Cnq+M9K6pgLHRS9Qf
dNofX4tWw8BBfkgFmxo3cruN20leV6R0kJSs6EvS86UvitS2dO94k1HM9Z3pXUPpIf258WMqqlUY
qS5rT5f3Eyx4l3rHhdJidgiit3XeY3tPLb2ZQtMbkn3FvraP3LKz3IgGrndVJPH4hb6AuLNj9rnn
jTZ57zGOBDT0Jth3kh0cTdtQDvY96cQTr3t7UYMeEQrjP2TsHFkOtIVbB4OEfB6zjCsCq4DXPTHP
rrkXg94QbI09PiUOwsO8ZOVT8uTHuHOIbFlcFpi05tJxHoSi9z3D36CFLfH8BQYpAXm7QBepx9gK
M1fld+QQ9MOenEQEp05l0GIkn4MkGuDWkmKAQC2iMdDJdizhnTA2gheFiws0KR8MVOgkcNMqTU9T
X87Gv7mxXAENeKwtm+3I+q/r7vaHQT6NZccVjUY+VbqmsZNdxUmsyCvQDPV/+CjIbTZcA9NBc/dp
D+sUCUnrXpCFarH6qzqRaCVH33i2QZf8Zkj2eU/OzosR2CrCw6LOqOPTpofM6nSuyRMKa7XIfdAV
Hy3Zn7+ZyX4eBK8f4gLJgSgG7AV8x8+nrrOMHAtfmoU1w6eHgUoI17CdnEPU7S4IMCou6EzjNfxh
D/ovRD//6qv9+KmfvlpMGjYwyBhHpjEuhxHn5F52o/kbNdcvn6IH7spqNE2dGSF73J+/WzxitaDH
R0a06pzQ8Itub8gx+81l+iSvcLlC68eQT8c+GGaaYf38MRXRzHpqWcR0Qn7og2IAPL9okcTnuG0g
0V829lDuksaro3iKp13D5OQmJv/z+u9P6ifb/y/H8ekpsCHu96aNbTNtW2xMjtfuPWtdrb2SuUFA
9eEi/3dKRbIHjMjf3Ej/6mTDTURRChzTBzH981nAD+XNTkk5OARBGvUWIyxSTOVvTvbnFtJ6rn/8
lE/6vJYAVeKQhzT0Cec8OeRNRroYxp1MRyv8+9Nprkf8c9MhAM7tQmzzsOL/opGQ6NOTdLaZuWER
jDfDxJuAFynThVMqreZlSJzFOBJ2pb/E5jiFqsdIgMu6NPa5MuyLOouB/MN71Dak2OUHYzG1b0NJ
akEtc7ZEGiU69lL8Mtdi4BX1m5XqlwvCSshjTTfP8r21C/PzBcnQuRIyx0plku2zcfxURlqaGn8K
tf+3MGx7XXrRPYDygjIH3+7Tk9xJSyWk1q3rh8nj5VvlLtU75zfrxS+XnU9ZFyeTotZhwfp0a4uZ
JoDV+FmojeTSkLAD/V0Z2WGK4Vj8/WX/dUHkBcJzYfk6qg7EKj+fNjZVLMhpSug7jOi3hXHEvYOn
eddkzhR2vtROYg3L+fsPXa/FT7caqzAc7FUUAYafFevnD3WmGSMFvQaGIkN6XeYDmxpci9vSrs0z
Apuwf6Yqtg7MrOPXv//oX28TPhpGgw5Cj83859tkWrpa0ybM8ZnrTqFLBOB53rMF/j98Cr4COzC4
emwwP33BbKDOiplfe+Y47iweADg6bCb//lN+XYo5jwG3vMX38Ez85T9/jPQIH2TXmpFUTCUbNkoK
wkDYhOFcwwbc4/NMrfM5yTWLJE694klsCPi2Z+w2SETquvnNEa2vz88Xlq9t0btkVQSY8PMBjaKy
m2axOaClsfeC2vWmctIizNraZdw7jMFv3nm/3r5M94DQIUpiyhesGRc/lkJJb9va6CFy8T0yg3pS
skBfaNI/oPRnfw5+73z0yPD6zer/6wPKxxJoQAwUlYTxXSD4QwXWa9DJDAK5Q4gd3s6psuUYpwM+
Vfq15u+yBb6/UT+dVSKeXJiPrAX6LwTvoNJnLxBNFkpvcC/ZRQRkWnXaXUOYQ0gucgwSJDVGtrPS
nC4MfQkuufOlFlrsYfd9C26OXlW8/373/Wfi8MPEgVST1WzwX39Fkfwyb7hN5T/2jBzev/3jXf7j
Urb9t5/MK3/+/X9OHizrDwwoLgYVpGAOF4d18Z+TB8snKoW6jYv75//hTf/X5IG/Be0O9c9a8TN3
8DiivyYP7h8BCLU1nlinOgcHZP07k4fPJdVKdVzX5XVV4RFeU5d/fJrI06Yv1LkvNM62tdRuyHgo
dW8nDYzunrVp65kUa0K/fjhj/6I6/vwMf/9UzjPOHFjxgfPJvaENDvKcyX1hVx4k/nk5RqbEuuZm
4bJ8+fuPYur2aYUCEgtEfC1fDZYLJGY/f0Vz1J1cp2okGE/OFKw6ba3Io4+gRWMQ12eNKp09vL+y
ifQh6b1t1zkwBZJuksBNcpEEV0Fb28PW7bv0ps9N7UFlnSBfTrAzBDXHELjGEsvEBB+QvcEWW6ht
N/V5wbABqkA4tQh09ib0wHbjzVbRR45Wk1k1LHP81GMNFtu8TYNjVvSDtTFQaTzLUo7Dkegp94sl
TZPgqqptkoMvTPkhwQaRidq2yn+cEgKbt1hUfB1eSYosCE97FVY2IFL6F5VxT3QUHntSmSYNJqmY
MN/qiUZCGjSRZUsERwWOwhiQoLWFaz+vXkyDaBZHj8iLKkOfSDN3jaovLzWzQodj+uM8MkYQFrEZ
hCvTYy6NuY5sQCMIHAVp6WfkxCH70S160mS72bNzUnRTz/Rs8hhFdT6+4WAU5mXqoCrdyMy6hJg6
QVIpl1u7Fl86oSXNxuuyttiWREt1oeViOsTRrJE7PLc5criubWO85nGPBEkDo1YgdFoYJGtoH6fI
MGLRhqVPL3pX02SjcrO57ltjGPEBSsMY+tvFL7U9sGCpXdlJ4b1Pqcqh++tzP+wGeNqEEJN/KM6Q
cqn4aDUewzd78eUXOfjZtwai4QQfIavdyCROBBg+mzEI+WPlJaiGyvEiCLpWhsWgBeTrOMyCgilN
1M602iq/YnInoOI4HR3VDl3tQNVXZTqnfsnknrlZ3YRew4vmpFFBi2hZEDo1EFKStLppRpUNpPCO
yRvkb1JMsl6vWfN1F8do4pYZp5B46YNshwZJCLfYczPa/EYzdXPs2nNfvvaCBDzmiJl3KVGb3VdF
rYJ9ainzRGrfwjlHt0dGtJFmHxAiQAr55ly5J1R79IYJfYU9PnixdbSpW1dtnc4YjWTG/j6Rdr7K
H8fhjODqPljPGqAc7KXaee+a1NIjMc3FvhdLr20G8gyvG0PVr1lb0nol5YOElCXxtNfRmvvbaRDi
UU5z8hY45XDOVDBma8GNRmO+J5NgK5LK+zo4w0RinoskFgABXzA0CpXQKaSzKiMc7CU/HgSLtTXm
RU0IPGDqbIO+N5391JHlszG6Vt3gSO5vC5HSa8qLvm7hhOSPDWGgT5rTa28Q9bQ+9Bs1vY3p5L2R
L2deF7nn96DoYG5scGBTv3sk3/mbtlDzCblnsh7LSMyb6AWNvDaZAyYSbTuxV02AvB8Jrga6hqAI
oQZs0ekLecTe9QDYpt8tmmFeQ3g2MvSHQ+fsYktQXpnu0H8b2m68XpRpmDtQ8ME3j8TwJkQ/kt+B
7SBYb5R5/kBAIdm2CpbC85SVeb2zyOdwI/SmnJ4kNUo0WmQtP6RmpTIejQy7+VTwvG6tua48WvpI
s2mtW/NH6qQxBIO0v3B6hy/kLYsAGiMc61ovpHqqsql8WgpiyQmIjRv0jsToFuTkgpUMwSwSmtzX
k/cVFTKjw44QxbMmtksi9aRXx1FnZWl7xNtPR3hGr4TCXfNt7QxGSrMg0/X+SXT9T0HzQ0GzJgVQ
WvzPBc3dt1ak9U9FzD//zl9FjPvHqmqBYkyf7ru54ccixqRT+N8qiLW79lcRE6Ce4H9RYPDS9XnP
U1L/VcQYxh9oLmhbwfxky8Te7N8pYj7v8IicMUDtG4HJcBar/Kcihpo/8Jtp5I2RlyDX2vwZz/vz
D+fkX5Qsv/uMT30Zuw+WzIH8jmYcDraYuyQCjhL/ZjfFoOdztcJ34R+Pr+FhIvm8Owd6jd8C/CFv
2KIitxwJG7Ant9LeK+mXL0OLJG+Tkn/0zOveXTUYTPb2xWT2cwiy0KhICC8H7dCPJdr6bDYTgMjE
PKMzaGeEJW2RfwRBY8zEXWbNHE1sNm9VNVo+86aGicEzmbK+OAo4VUvIHkQ25yoHIrOtAgej/4aR
dmPstdRn6lv7jY7aHlDWk9cIADzgLiimsKJ0wUElOi9xjoXKCI5tM2xjdN+oNhyvn1gFico9GFbZ
t+j6vWyIbGuV5JM4ZjPHaQMwml5Vw88hA/Ye0lSNL6DFi0B4nCfNs5FzxyzDbYx3nekuNBoPOgNj
8vQm05GHr2I6NrulZwwtKhJbeyo5tQynyeFErYxLYDlVrtZTyowlKJQkX6WSg9axqaJJ3PDdA7XM
xzHN1BcZKFShDSlsd3olsqPpTIxh0mAJLsiAcxGoGNiKNlnrl8eR0Yi+KfE2PBp1DWRtcZhTRtXY
jWU4k5z66naQCxkXPaFPhWZTByk2hUm+Atbq743ZN8TWa/TprmP8UewhuCVUFZXL4M6f6ZFG9O3J
eS1HnoZN52nJpcOHF1tFHuyDPfcKjpFeefulnB0i/uZZXSZDI9S55XelA3UxHZKd0of8MQXSKLdJ
7YnHfk4JnDXmdli1QjYDXwhCOUKiNL8zof89xhZIrdBiXKVCcNvyfBQoFnPwH8vJ6mPtqS6Dgvt1
6mz6V7YeQCQkVRh9JUISIpOKBdHOgpWjVXbL68EpnYRanLxSWuQzkbOdZwV3XakNr2KADrc1kK2T
ZjuM9gfKUTa8TOYAfpFgU2kbXI3CR6LQAazuBkAlfV/2ybmDEn4T65KpvtH2/o1y/A4YmpG6l7Nn
Ju1Gg1xnn8WwdHL0s72fMczWhjeCFpN/Rij8593y47vFcixW9f/53XIv314ZD1Tdj1tk68+/9Zc4
z/mDnSfbNvR0hGuQsvnfbxdH/4N9s+n6LAls4Fja///bxfmDjimvHujCADZXEO8PbxfrD0SYdDF1
3UPRi1Hu33m7mAxUfl6UiYrRaeySZel6/Drns5dLTBaEuhrngHTm6iQtnwT0fFJqB52s35lCLMfJ
Jvedh9KnGS4mTTy4vPmu1Mg+I+5aO/JYNvd1nsESqkS1J2Trmy/KBRqf6Z/o3zFNRi/hnum1g9Eq
Z2GKymAgCTlV4xcd1P2VbMsmNDKLVd0Ztbc0MNQr0MKdrJ3r2Rv1I+YuedYII3iYSvHFiL3pxclt
wKVeFd/iRCPYux4Y5AlzQKFat9eFr4WlQJtDaPq52ZTtQ58l/o7QZfk+0vFH/gapbjeJqrkKOq9j
2kxabwb7b6NruEnUyP63TXsv9BhZiI0TDMZVAbbxgDstv7Ym1g6XWPZtby9yFw9Dh0Qmdi/jOl42
op4BhhZ9e5NUL57Rq7C3xhck6X6zoZ/vhXWOngQYIGPmbGLMr6dPLTKuTWEp8TD7rLcJrTMwemV5
os48usV8JVOAzAsQx73SnX6VWee7aSrSre8xjg+VlwEsQ9pSRjL3LH7xOB6zeJBRMY3j1i4Gl9E2
u1qS3I1mK4fYi7wY5XNkWb0bRx4otuItb3yiVwSoqAN70zY4atOcXS0MsOcVxhZr/inrXO2xz5U6
Y8peXgHk6HFx5MFBGGy0nYbTE87jXO1q3692srLznW7kNYv2kDctf1oOryhR0d17OhLqynYj0lKy
g+/5kZZPUaur4TzP3oz2KyjCjekvO93O54MjxLOtuqfFWLxNGT/aS7rP42rfxBh3xDdpJx8IoE+o
jqiVjG+6KB+GbDUSgrAtXOuYBtVRMPh2Le2izPWd0U+XsxRoFcozdIpnTZkciEbvLg2e8dCUHQwl
bZs1JxTpTBCMsgsdm333fDekKYKyatZuBtoMhL9uasKngWBV9xmyx03RGnY0Zv6FqXlV1Bm8Xv3q
4MV5hFLw2Ld6xEtsA4x2P5njM8DYvWr8nTl+HWL7RnOivHdv7eQpnl8MvA8bPx7jjSLM2pp6a+em
vbhcDC/iPtzrVY4fQO5UAfsttVqQWuNN57qoCYJp5wzOfrAQ/AwSNXz6BPzu4OR11PuI3F2cGy1u
gHr9HQ5C0qIH/GmCIvxAA7lJvDpMvPmIbHPfIJnd46AdwybIHpraynYoE+8hCZ4PxYwEym7qjyK3
N7qvXdugAgsneOhT/4EqiSOPpR6lWo21S7+w628pAxj8HU5YuuBoG/h0iIGoo5TS9QhVCPtv9kgw
pvfKKj7qStdfKhkUF25GFj1zbsiW3RNqo8hSqAlL7VBq/nYMArisLom1i/kxr6KNhLxC27npdfHO
U/sEc4wQjW0jgqvSvlhy65vt4IrQxcPEjnQbVB1wxkq7QkNFzNJQvRqFlm8HUUFkm7LbBHL2do6L
q1g3L2IfXZGOLGKjCf86NtK3KcNM0bnq2qqGm8lxnomuf0KkVRD/qp2jDrojiPjMr/EvmFV3o/fF
MzRB7s/8Qq6kKbM6gtaMBoGdVchsxsxmfEWO/Kba/nGAQ73teqK8ykL7yvvkFZLZmTGYB9DZj03S
PDAeXDYULS9xhZBVEafQO2zV586/GfxpHxjaTqXDFVvjLb7J5lpOVrFpkmynoJ528s2X3J45z/fS
6Wduf51YS1jJl6kad16bnmccVa59sSZ/O7So14S/oPRkyXGzfTBMG4vgRm7QAWqokaLevUwC47AM
dkhx/jKqcn7tQVKayFXM/KGOz3SWQV0fPma3/yCTfVOCc2ZkJsYN3LWPqWlv6qKkXcttsLTYz4r3
jnWBPfNL3KRfJyugHaVd8z7ink3ONIavTgxy0Xa2foMmU2lC24JNKLcOxpQm7t4appq7wK2e5lJd
k5G0Azb54LvTFiT210UWkQyMHLxkA9dMK6E+q53VqXFb9ON2ccaPwfSvskV/JGDnEr/4NSzp47RQ
ARY5A5o6Q6s7IrzUVZIfM+Re0P9mtQXvHirEeBtCSnTMJ3iiyTGj6zRmDwJoMiS0Q1maRBgY/btb
xfeT3r17wAvPygwJtgq6EOdlDZY7PvbuXsOJt1o1UYHSdMlLkLqpq3bxmoabLkenushaa+uo4UJk
9TtBIoo/zs6nxuYkl2CiYSNugpSAPbI3cEer/jKd5WNa1sfejiMDxcMGgZjGvZf6V2bJnaBLQigD
ZIyN+TSVXf+ku336MdUz8mtToD4KuoPSE8zCstX3eg1qtWGpxwo6XbLIvBlpcZXHhnZDiyfqElJ8
vc4+w+EbbF0yOK3OueJVTiueZ7W28y1+qedmeXfaMoot1HXDHf3cM2kl53Hb3PmpFYnReMsSvdpV
gzEcPFVvDfGW1U3LjZgiwaUDrFlhG5MbbTXtCbemfaVAGx9U95K0j83sELCzKtjo87bYA1zFtq/F
MeMopvlBc00W2rE1ioO5iF2SxNvcfcZFeNTdZOdYy9anBVeM12Phs/tAGGqKqwA/wZjnYcb9W2hf
Oqh/SXLlOMfCx33eUOf3SQjO8WQi74KjScOM6xeYVA56KJIPX79OK9RubrFPgnhrjcmlXr0xenxm
ar8BgIi3TpwPbhGigH2SQcNSXIUSeV+XqxcXZ8JEZUFrfYTALi+xMO2SzjsYJprWwGILaB87L4lm
yzqjJU3KgghtkgL6eiFIaKAQKL/khXUcuhmPknVR982d7o8vXRacGUoLCyPetLkVJtLcVUaMulic
O87XTFrXOr23Rq3IaW8vpXGTcKtY1sdAnhGS7lONkpIm/Qja119EVHripRxrhGdP3cKj0y3XZl9c
tSV/Kyu0qOrQ/koAo7Y6YZ7n6CsGoQYQ39YHDtylME9znAfFeMp98ziN6VaAaA8SKXfaUEC2XuZD
h6YQuOUQwYGVSKAc5hSJGGBRJutFv+eNFDpUMwmIgLOg8uL9VKfvbdnNV3aNoTEOdnPTOScmjP5u
srw3N0VEleZUsGZKvvbgHpOl2Y5efgWlYlfq5qOtGxGeg4u4q1kR/U3jdfUFo88dwG24A46/Gcmc
u/QDmLfJ2VK1H61GsbN1Bry38Vw2l03H/e8t8KbbNr1vDLdAL8luT1u6IByJTdjiQHDpNTZ2OJq4
Oip+vBYAzZt2ozzrYKR7phX7yjG+djKPRjM9Ks+LsjrmSMWVm2qvaRpH1cArPhjlGVmYW+YXl0kz
lnu99XaYHhk6fA/ERSdRz1EzWxdSqhNNiagj1zS2giOlXbQqlAK3jTz/Ii0YyVKVFKBGdA1CqAIB
bhnxc0xZa0is/Og0jQplL/2HfW9/i40vpkWVtBlQOmvaANcT9n3uJcDPkfv6rsIGY6Oava2HS6pZ
+rIFgYQI9fuD4Y4Hyxt46EqxsTBp507nUNmSj8V+pcTmqJFUUeaP/Zo+08pza0G87BdzaGX+LuWE
5LM/hgYvyoOr7sv+Sz3va/3Gnx/HOT5YhgWnvtlBUXjUOj/qh3lraYxtRmy4RBegPr82BnJgSv2b
b/sHbEqEhvINDNTHLvsh9ZxMLg5Z/7FjYRb+h2nU4VQ0R6N0tFD4XpikTPT5w5SS3larI368b3wM
z9wgwYCNbqH1VkynLkMGnqc7Y3FZhJs7p87QkFaAmzda6lCaXxjFfRl8yZoj3YJLp3BPPoMjTQRR
QOeblQCV44Y6n+5SPAE6YCBlWioNJTYYAwl5TAPOtI2dX9X2kfZns17QPRKedD/wHxqd82o5Gwsn
XDCen+Dqd2FXvBKk9Lw22708LiN7bO8q1n3VDhuSBsmJSK7LgfqXHJf5LpHxxvWunCC56AwcSma1
c/t5z1NwTOoSQ2qrji5MaS67qL61deMdBPkWQFo2ZZMdZ/xd7LM3+Rzfdv1jWYJ+CKzHPiXwwGg3
voG9CVbofWylkQ6bv6S5hVI2JKZE27eIRi0DiS/wku4ctxH+rn7fYfDm9vd5rfbigYXlptH1fYC7
mwkWgyfcIGCqIxPEbzDBVO2MuguL2ZwovpHUxw60jHSe733GjYtazuK83I8WDclB2gR2CJGcDMYs
i15vc6uc9nrsEfBQlbulJ1NWBGHKKAsOiB8c+vapbahmKvOUjUU0JljEOmagySWjs5pJAF4rMMe2
5slLB0T7xiVCpJ1YtsynJYXXYGuXspt5hoNQVT2pmUxAcUkkmDIcDVI0jGVQM2ramgweQifzt0Ge
IRHmucvOfIfzq0fZosKiYWBZBpeNyM+95NuIxd+xvw7as5rSYq9n1W5KyCuondveas/0oNkQLRNl
wXzXpJQPyy1s5U2cvzb6PUjmQ8zVStkPL011CdhlvJOBWW4HB/T77OzapGRbyQq3EO3Ryulo0Ird
VGIZvmlTz/Iih2ik9almr0H+bWxKd8yvYj/dOnP8zBDq2FP96xMFZ1qGvWF5m0arizNvss48j2qV
AX+E8Vie/KQlH3noYMSwUM9OR2QKm9gwrwbcR8yusmzXOpj8IrYXnjhzRebOjIam5muxyK092i1+
HSet3BDbDcZiyrXycY5R4/cLqFSR9t9i5Z+LPN8FIs0PZeMXB9SC3IGJpvfnMHy9Y5+kWh6hPdSq
Q2IMg7iCFVN3N2SaTkY4arWnnUh6OAE+CQku2MWAHgbIwy5FNJX4dV8NbGr9CCosxWSuvbmMSaek
5WtjAXNoD0/mfLEYUDbcYlfw6sZoZ3EjRXWLudLSg31ZDNzOScxGIMuCEdc9wk8IObpjneK25MdH
5T6RP9J+dWkThCZ8+NCK++LLsozlRWvFZfMq5jZRWFcIK8Htn1yvzrT6ipQoKaIGHaoWkg6fikiv
ZMc7PTAfaYCMJ4DV8xUyelbIqZb3JYvjsfdbeUUOEs0NSfWH415pHxPD14uhgiUP19P/tpTkbm9m
cMFb12EF0os+BmduubfMcsUTM1JkuFW93o4jV3lxyTzteBHMghAG8jjMc12TXwHduDtHerd1XSUH
l/Heyekrm7gZv4rGMRmiTOf46W4zXE7r8bQIb0I5zQ42xRv4FdKPBjkcPD37ennmqbWz5JXeCyiT
vNlQYar7qQy8l9RkDsSMkP8m9YjGiZ+Ozd26u9p3Xh2cf/cGSV1pZ/7ksiNwzIkiAsR6etNpXXBO
GgZNH1/OyQ24/RV5IZv+6BMJcJnzArzMu9i/7PvUPF9yXg+dH6RnKp78i4Ch76kiaNBs3XtkNBJa
x+AeOmTbD77JliyH6ZNXFYfE06wfbJXpB59Jw3ZZ1ButrvZWF73C8aath15lr2ohf0+XRRUqmt17
X5ubO7XoiCLydD2mvu2PXefyg23D76NPFKkqG4NtN/NbZTDGV0ppj+RqgXMwGEIT3kHJvn5kVzf+
Xo2df5EUXbrzhqU7AK+wws5ZU51UTx29fqaQ5XTvE7d0hUKku8i5ulQHaXLjN1VyU9tjd2h6iUG3
gMDdeu+6WfN7lW6FKDDiKxtSBa7BshBbEaz/Cif8BPOCfyN/6qoL8D4CsVY76SIgRO4Hqj7lQDuv
SW70ePT3f35T00/PwKzjF4aRvkZjvXdOkp0JEteeRRGbz4APdCZAA794PbdyLDghbcajVbZ1JJvW
j1DI8Ivb+lqpBPdUjUgkpb4n0ya+yhsOW7odG2llEY5nkZdDzbo8OUOp9nWtMRwp+WIWd1Ezl28d
rOgtnun4Sk81BkIWrpk1YoD813c94IEQ0iv20iTvqRMB9wt7y+es0m+/30zfD2DR51dtES8yS+kR
tlNxK2BO70WgPaqYA/9+cBKhYZSXHV9hPUF2wm+1Z/6so8LyA5hIjEHZkdM8zJk/RTYYuqsiRlUF
6Rzjy7S+2i2XYtCbgnMcaeDvA05DsaRix/XAcTMBpUakA1XB39sjl6fIghcLulX0/TDpkr/bo3iS
k+Awx8Da5n5ehV2mgnNVi6fvB9fHmdpqtuvc8sixD7I5/k632i/2HPubfORDvMI/sf5WOyGJ4YQv
xZnp2WKt5w8o2gmNznXVVGsg0HsOI2xjYwth+5BwCUdmZELgjEFj/G7nHAj6kf/H3nkkV46kW3ov
PUcalAOOQQ/6akF1qckJjEFGOLR2qD31Knpj/YGR9V5mmlW3vfmbVVpUMEhewP0X53ynIOuF7BAr
+jQ8DEJ4MjkTXZ+d3PLwI5kYdgkvPM+T8eUE4XMLt3/jg1TfUaLRvzEZXOF2fEaAwA8m+cfMwr2T
uvgKpcL/SQ24YYGXQTiqu9//PFyoU9rxPH3/lPhn+Qp9ER7soP9wO74o6LRFOOnxio/9t4enhhUk
+VllFfKtuFl3JCpDbjFtF9wSZrGJgvmUInZfAnb4chw5398V/qTgShfZDdTzek8AoLP5/oWUbWUe
WpQi2++fsCTZ8VaO/Ofg98XJbfvsfoDXtim60Tgb7iCvpejk3hib4pQOJedFPUSX76dzqOfxB9vy
BvmHY5xbZQZXquffH1jIXhPd8+dH7UakblS601ukSpNBDgNnz/cbpRpOnN8rinziK0RtDBcOsBCN
v/FAy8QkAho77vOglo+WBMpFgoHkHF6OtLrhTxRcjg0EreY1Mwz/ouN3r7GZposixAipnEdN2u8h
TFX12Jk484PYsk7A2Y3Nwuy/GkELvAZuwtEG4ocxe1dTiCrwZysXxMueK8i7YLsy1t1Q30r7PhA9
tsty19bqvk9runqsm6Ee6QOo/HZT1DKmisSvpC7Ws1NBbYGW4uXOufLH+6Frf+LFtraGLLey9YON
FTlipyvsqRXyuXDmL0/mdeMOzYEX4dzpyniOYPSsxnE6dUvWgGdxo9V+c1Jllt1p7KK3Ff8jaIaf
gezfiFEo9pDKPkrXuNJUvXivD66u3j2t7iTPPrv4lB76KwsJSIrOyWDsWCG/aMf9yYaBDWn7wQl2
55SZ90a+2Se6w3OqjGPhzCvbHm5HNNtkqRVHek7n0JiA3AhGe0MexZy2FiXHcX1bE7hTYj3XqrvU
VfyJnsveGhVWaFF0mC1d7xg6gHEmwWzWehl1+dBgc97SvMxE7LFnvhQSBNXgPJEgcRRavrheedVA
M7mMPZMqVRUNgXwj8yUVajbyzvBVD9Uhlb69yrmwmNpULpqE6bmJEt5GFewbUTf8eu3nJvDZZ4lr
SqIPEoW2SdTaz/jhfurYPQxBeOpb+x6W385wsm3oBSvCjFd+M95ki/03tcto7VlVvSvqBG93Uj9N
ZWrQoNxEUbIlCmAjO1yoDbglab+jRNxGrA5CTBvnUlj3YsAxHRTWuE0a4k9GiE+Njp77anol68fd
TANXg9QUyE1ab2LmYiuPwwopE/t/1hlmiutcmXwiQ1bRqBfdVsa1tSEhz8TiHjrrPiqfm7Z6HerY
2+i5T7aVEWSktmLRHRqBoZpTahMMkha5RAg/pRHKiAoYTw/jRhDo+NDqdyuUG1Hx08D08TfaWKI9
DJmdgmxMjzggrANCADJUzGx8yii433sdJkdjdvQGYbFxJGEq3/PTZ6tcwmCoB+g9WS97UIpZRuZJ
P8OMSK19PtM5jNOc7oPSIUOrMC6N0dJnuyCjeqQHrCRhqhm1+wja7YuNT3aywkXMGXX2ruek2LmQ
xM72rPHDF0b70ls1XBIlmztC5xowU5Cv+Aec/eC16S9oQhanpgQpJBoj31uVSG98p09f4y72TyjO
+JCDKNh5Hu1dWyFxLPsiOCkebPK7es8/tsQG7Xwg+88KO/JmaKhbY7LZ6D7wmq+1qW2oGPgeVmIS
TKyIisFsbKQ7lLJ8GEJZ71DgSiq1FPEBHuKa1JSx/uRYJQCE7Jpj1kYOkY5GYr6D3QQY5lW5OgtV
sfuKsLftVONxiIZ8QCsj9/F5Cq+67nTM+nCa/GeYWOF6jKQ4ZST/bSy3RwQkK97djBDE1aSRF65s
a2JVpCjgEDlE/orE1ncvAv1GRjkTunlsGJiE5W0rtHNG0RasEh2YaBDbYqORvV6NOgMiBT/qo5JR
uhBSAvNsIrehLbdfEduMXzYL+WNVwhiTXV7J1bK0Xgkxuoz2tM8DCXIdqV1BJWp2wRTvZ2ti2OCS
BmI7Tn8k7SMatq5XUwGWJTVazA18FRKv/pqyQvkAQLlcRwYevzSzgyvXp3AbRvCKiJWyvTFXwQNT
USQquNqrL2kNxV6RYvT2XfIOA1GupGcEBLQGokrf2s6jwC0TI0BOPkAX66dxVpvfZatlx2c5S3nj
pi13ZZqSWTp3HrNSVCDzdvkI1qXBlclgm3UPC9Bu1xDFdp1ofuzVmOjxS+Fj/oAhZt+kig8aDoDv
x8xuBwyBXgfDCmhj8zqMS0kqM4q034U2nu9D6nfwUEysSFz2BTU+au7sHqqkuilTPoNsdsj/7Avv
neCh9hbxaveE6ii5iuswvJ68DHRGHuUHFE7eJq579juZLeZD0JhE7xR2Yu1nG4X52olj1n72gCI0
cop9mnJ3kvy0mvPef2qNuLrWogzvmhmNUTQzFFdVrG4n7VNjVzx3Zu41OxNtqFaBf2+TxnJdaHbp
jLi7YBN5Dumn85TDE81isWdxDQrR17INgK5FKQMSoX/ZDsbFqMFRFsbzcIYg0NJz5/OuFWrakJiY
b2eVFPu89MI7wBD0toXZXpGGiTDG72LBeM9qrS9G2M6VS3jtHQvglpm+HdBeEB+zqXPBK+b0pnFj
sBa/nRVZZ7uSRd99wK/+Zfqd/FpPGNOl077FmZX/bEeV74UHjoEBBHOsVLsDpzFC1Ps8E+EB/yDU
QGsWL0IYbGzhIcRfmW/Chut9ad26+Ly3xZJDSwPbfRFmYx+HMQfVGJi6fbf8DnvUSIzqjQQhdNbk
1zXL6jk+hoHQ8a7AeH8QFvLursEHGfWKCSTxkeoqUqXMuL2XSFy3CvSV8PuFLwtjdNekvBVL3LX/
WhlJdZWNdd1vg9hNfrR2yBRh6pMaBELv3+SyJ7sNiTbQECA5d34U2ZskUQpRX+0sE12zwa4uq4KS
sRt4dk1jeeyX6h4DVXq2akkxpJsOTW1bu7ws0llYD1aa3RdE91xnvMEuWKISbJvJWhSURuPIGx1q
/y41KuS+pAs/sapjMk+Zfx0aRrJT3wHDzIKeMzyJ6kdAp00n1WnLviqXVmUdca/KG5nUvFTFlEHA
4BlgZQk6ghTjyhkpTVzlG+dsjAEAlZS/xtaqJwA6wvFjwDEGWfFBOVhv/ndCctU34JNA/C2cmpl1
Q+uPXbuZ4UUCBwDm94XLafhAIJc8jtpKbFT9viJruBkE4gA+T54uLpNywyVkPBHWnrO7MUM6LuiF
jBSrUZ1ApaLqZpzC1lxGtrjC/C1vrHyY79I6z+HqafKkEePM3om7mpFyH4rmhYhJFp2JSYTyOrWI
I8NE4L9BIJ3XIRCtbYwgDRphxzqTVomQ6NFKiyNH7SMukcuEx85hLEGumy+rL1SSJ6o7sAdheSFm
i1m7qw79BNkRpDGRVknPgJ1AOe8+h3gKFGOYfri1vptm27zKlMG0EJxrG85yOdS9FEhh1qdbHlB3
ExPvdplSQBhNafd7s1b+tu+kuKLx8S4eUWP7KR4RGemovgCicM997XvvvgcCsV4OozpYCku4quc5
SJ0fY2x0u5H64gREEVUIK9Yw2/SD+IhH0Z/zQbuf6AYaKgyAjA+NtMcCsTkTrgPAjXE8BqOjI5iN
HnmdRZQE436osuJcUQWEG0JTi5cKEjBkCCscz5yZah856HkYt3ty2Ii+NPnxZheaDfmAkCRR1t7W
pL6X2zoepnnN1qh8sBrpf4qWeRmUZeu9x8VxmGqlEO1bFvVt6NvPDpSGZZ2fls7GH+3gR1Ui8hM2
G5PGTZ9C4tfeyypBuTJhFvDlPYdcz1tZ+N1h6oPpU6Dr0gzJm4BukXaNlh8UFfFkloc2iZn9pkJp
vPL9pj9mHBGPcxyGyb6CgHVb8ewyvxbJPqwmdJFBIvxbBry0B2NfMcyT/ICEnDOH9piRnDJgQpyV
Qb3NM6vnnFGD+gC4Fu3HoWJlkDP4cgv3elFDbLLM4JPOuTGQDtAmCb9E1NJYTLAYZG7CGLFnjnfm
nWNR3ymnr68m0+tf29T+SjnGoCoSt0zyNInjKR+usuRawUFdTUGb7/QoACKS0/doz4lHeHSH+Zvi
D5zWmB4Mx6GmEWl8NwZu+IlwuKfYbh0kR404MsuhrjHhOKWyu0UnWjy0xNhigRF7R7CexLN0jdeG
e3ahNEyA2JR6qL3+pVO3tjv3jMuMI0KnnO0j68ZLbxb9TVsM+T0jUHnwvWY6mZkubzhAnW0YA4/B
IZ/tOH+c46BU+gv+85IOa7jXbRp058yuDVQBtboLkapiiarbewKHt7CVSWZnGngphphuJgjzgw9B
m9+3Dm9stGiYR/JebOKqBvwpBnWNvgLZLaDkyLDzXa1mdcVQHhmMVSIMyaBKkfCYbnQhncduQHJT
2Ymz1sH85qeet4Z6E75ORenuaynORpvepRBo1kHl5Ae2v4xWo9FAsNZOGxVGzLubrjxYIV5ScOhU
N2n3K8pTzvtKfSCajHnUDd4PU4BFXmJHCdV9qy3j3qmt6tLBz75XtoILBlMKOFh4o4aJg6syuufK
gr3u1nHD8DsUN1mX+W+CRMrb0Xb9X2p2ppsoS5NhZUUdHU2JV8PJgj212w3VWnKx/VEfSisN7his
dR9C85hnZtd+CEPXp3AqWBAjBQPIomqm0a51Le0SDfOMI6kh+3DXqH5iPu72ewaw4yq3+NDDpsPu
BxZLXBmQ8Q81JldSpgOl9tCjk41DaGNGOrBpXRsNaQ1NXubnRALAp39Cj1cNcusNaN5bKipdPSZu
ivtY8sYNthvfVGygTlnrNHfBSIYwJNj2sUvr6US95dHdM1v6PeGZuazOVFhMg6Q1w5A2W0a+RUYl
SAg060KljhND8a2LLGEL4pjrnavIvW3AtG+ZVda7LqvZe0TGtAHXRxTlYmqqTCFuPfSDV7hz2lPV
OdEtm/R025XRBPI+a48swuaD65frUDoRpEPDtZ48kI/nGXvvsRuRYDFOYeutyi6+8TNmVXZejFxL
bDIKuvO1BebnNoEBv1NpEdw0uRecsfXFV3VlUMGYY37UWSV3XurnTFWmSR2jsOIvD/ZBQyy8rhFP
7x2DgaPJCTc02VXLhgOikdXr/IGdCuDyyZGAEYmhbjcwv1lIOg34Kxj98/BYdaW+iqWX8ASBtyoF
aiQn4HxTNL1oPVmhrkiHh3lGfCG7LcO2rgYmAauI6vYuy0CbKdjV2clktoniaw6ufJFDoQ1tl7BT
FXPZ5VpXx8gLWghFICyNgaWuqOrwh/Tj4GbOx+QDGkh37J0FGlZrq2JJlytUe9BvGUFGZnZPoq76
cmk7T+QGgyGcxqq/YvgX3jpM0M4u+vO9nArrRcN+ZDXOfKCoGR0OPqO7NmEa2NSMQCW02u+5YtIw
s4XCKbcoM1lJOODGfzo0fS+tA8nPh7f8qhbGlUum3ZrFEjGTwo3P3wsP0guY8yFRPPoG64WS3oaJ
XEzf1ZZw1+DdtXyzBJY0jB/N6AXEMUvfgVzfexNF6a6MEJ7Cxe6o9zQLECZSVDvfQ11nGe/bdsCQ
FxTmp+3PmGoHhAbd9EFa73DxBAcPbi+6ZA8cMpHI9lFOyw6NnMON0brGY0ubuAO+9Wz6D3GLqk6Y
810bjMsyryISd2JGE8Cag95e3o1jTni9M1zSZGx2TRDGO4+KCgNcV5/QfPm3KjJhY2tKGQvpK+bN
Fp1l68v9bPinSfj+GqUoosoqp6IJwZelxtiuQpYY5Pmmpr0BQWl8mJ1sd2kh5xvDHEnc1UF9HmPX
XkcTP2OJZJubakqol3xx5wSnWVDPYc6LHiYhx08V8LFqwE1jnxMgkTLZJWmY0bBpczWlHNwfZVGM
j2k+1w/UUMEVy7ns3jVpkL+FwkXNL9bsevUFHIVCWyY2mHzBhLYf8VmuDMnTYnrM2hnBxmdXDvTB
sUZh5XJRamwRkRv+diT9t8HgrwYDH/jK/8tg8L+Yhfwd/gujZfkr/3IXBH9IGFYWHnO2VaB1/+Iu
cPkjjyvONUFQLf7w/3AXuH+4wI5EQAsJywMF/l+ta3/Y4J0JebXAtYAUwa/wL1bAnzay9h///ddw
uL9zUQTfGPY43PegHyHYuME/sCGOoYrEVihMO6W7YU8BjUio4FsrGdI0WNrsorAg5vXlsm4xBrv/
/1jxLX6U6j9RE8t3QDUtLf51Uoss659g7MrwQw0ha1wJMhfcFe6oITxMaWO8OzIPX0Hs2dEmpuV/
FQh4E66LFs9nSpwBt6EzUMZOtjD3DT6v4pgkZd8ufWH44y+f6p+/t7/+nv5uv/v+Lgns+QYVCMn8
cfk9/gW/YcZF2kxZDf3YMIv7jm33I9PY5Dfg4t+yfoAf/e23gSfD46vDM2ETKBZbyfLb+su/o2LV
pjjTuZdaQoKAXLaomMrW9z6TzsV0bo+kFrihxdxQhrJ6cINhvO0gIj5CR02xDMg4RDfG6n/aGq3h
1aBbvbK5rdIpAAqQsvHdqREq05VRyMG6C4mocq9jqUb7AaTrNFHkGhNq7ylI9FFZpTOzccblf/Lw
XQD7bZLZ3lnaK198n+QGrG0pKRpuGjkcZw2x1UpYUPh/r6VLs2q8C+Y0dtAyMeriPAad0e+aOJ0R
ErdI2naypvndmWOaBZtUOEA4h8ZmOug6BX/KnCgfbqcEB/eaoXSW3vWURXAnZeG3EWqPEYTaymKW
055aGfnhc1Fko8+1M6fdGvdhePDcPrBfotZlTcVUrIPBU6RhfJhL7MWvFZPw+QhIFqJXVrvGtI5b
IP1LixqTgJIBoNsb7I+aNV1JGB9bVyNlH6wuveaBrZjQVbLHEIGWj20WOylc9qqF7ZuoihECLn61
SrAPUFtKhHobwVz5NZhz2JsJGOOOO3Ca7GslSlpslsqzvW78GeZKpIyXeEzR5xAO37EYnJVk9wtE
kFczoR/E+z9g4R6bANF/3sDA3NnNYDbPBf7K4EihYsOzSKm717WbmNWzwrPU3WjsJxglmTc9evAu
3S0520ZwQNpoekfmLFIchzAfyR/SXjW953PR5Y88/dWwgcArn6rGsctjG7LXWPtp4egtbK/6S3RO
dSI1nnsIa9zY7KXsM97TwArq69hgILqiTliEgqhiUeYXPQOl1HJdaEx+6zUo88dYr5haYjNI/UKz
z7UwuzOtYADD05M4j7brClbXoWVS56fkPT+PynLz53Aw8i9VVAnCTpdRBQKh1n3yaG0YfiI4oysa
sFdeMSxGbNjqWd6HVhm9JrbwPs28NpvjGFVI7rxiGA+mM0fGzVB7uFsNxhivGCL7YdWyUnhrUdXc
Z1OZfHmx6PJDhY7kUg2DdyFUBZZ3LPuGQa/VMGCwWu9kMjEdHxzLnngl2jSs9jBOA3M/0E6A+/BD
d1w7JfERh7k1qYpwLeRsoP3mVz/N7FwaQoA2IYEo5iqq8Niz1nbRkdG1lvFOsK6+sdj2LJ7WkXwu
C6UIwFouJGZFNiRmyAbDIUkwJ5JWZKEOkpPl7lw8pPuuUzmemCmtzHU1whjdUCIH87oHC0rQkmvr
/cBP8+ZkYszWdTjN7VqkPR8g8RtVsu6NGZXr1JARfmzjnlwtt5dYJ9oqxErGPGLoN/FktONJmRhQ
kDcV/iHNKVzXQz5IizmjCEJskvxTqKpsSqKCeHV33VhIGzbOaPMIgnqIUBXN9lLXFv3KZmLw5EKj
eBL4+39FQOUAW3c5YUIxC6hd4HTOk1+K1wwl8I/UbNApxJnHHt3Ha7FRhs/tRniOhe0kDL3h4Fdj
fANxP/E35hzNwx5wuoV/Vbd0IYNVN/W66QTGiEGV4kcMvdhd5YlOHtlY+cY+6+beQOdYzPZWOwNt
c6sENuQua5Xapdoi1DxS1Pxb9HX+M5ldwQArNG/OrP9axjTIkgowBzYcJ+FW+A7EFJefVODdFy5U
hIxGNKYnp63mH0Y/x2+ApmO1H5ncfAb9MHwiWLmE9lC3q7YXxNyEGfKqJjByTGg+E72gql9K0/xh
1yp21wFXzpudfVZw6+7xCUeffoMObjBK+PNW57ANn7uvqWmcYQUgnSlqYZbGsz3B5E/7LgrWDoQR
dpeTqt8GECHnQM0E4dhlrd6Bg1M4p6HuWPRqu/1RTFFGykqipo8ob688GLdszBrPemDvHf3oAoji
KcSFp5h0g4RFiUZGJme7fK1im9HazL9y0/Fy2qsIvIr9Pnll52HPkP1wQCISTRBxdPrTS+y8XEs8
SjMHUtggE/UbJHtVFAw+B5AiKCqOSxKNDBE7Kyd2ioe0SXS9a8K6fFWF7VWbjASn56KfkebqLNQQ
Z4LWanmCFd6EwKm+CJkKgZK3SfGFHFexMq7SXqK9jhDwZbIVqFbNAAdg1GsE/JmtzFNuWPJ+xLcc
HLUxBrcpQU1ibfsVm0T8UxMZkK2Pp5idS9ZcO/OQfMS5Uh5K2p6XGtsxo4NK2W21GlKciOtmjpqf
GrJvvhJlmbziTqgQ3Bp1clMkcXKnTdwEW2VYKO3QV/UvnmS+ukqkRkhleA4yiTyJ1CWMPJmvA79C
7Dlhpyyu2CgAlZedTylYZmNymZwZA9UEP+qNhwqV+Hc99d/Nwz+aB3B0/96dfBd/6P/zv/9mTaZ5
4K/8q3kw/yBxHhMp1aBLhb7QLf6kd7kekSKSKBHLwzpqfQMN/wW+sHEtuw4dQgChj5qaWrVlhrnE
hljmH3wxUwQ0tgF/8l9zJnvu0h78Z/EOksPCH2xjnfYdULpEnf69XG2rxsCyxaGoMkgux9lFCzmT
c1NuKrszD79rwXQU7lMeUMxAhKqmeiVSn1G5MYXeU+e4ILqTiIBqyE61ke2MVIe3PjxYb02/ob6w
EUOIyUNVWOusE6G7Q1Bl/zQKFkeHeGScvnYw0hvryRHtBQaipzZ9AVWSqD8y4vfxHJpMC6hbfxVo
LX7iSZofF+0IYDEQBWAepIjuK9s0ljYa9tKqabELH3z81Sb1iOzqg6aLR8AKNvxSTL6Jvy+J/bVR
le5Nbnegcagn+eu+KYx2VVKtfrIICr46369IWsC5B6yrNYJHMsa6+RECa0ONkylbHvSsMVMW6L9e
QT2TdIII1stOUe/bMIiQLYptTiM4neFxczyqrgrfZjNKZwxinI+bTkTeTwPu/nvvyS7cjpak7BxA
FqVr/GdxtyGisnmZZKXDrWM0NccKKWJcS2Unnhw/LO6cqdTZYRDe7GKvq5bierDH+64bGmtTcKzn
BHEl0l5j+0x/Jp2TPIgB1/xaGi2Dx9CEi46+NqXGL1HrvzRDzxSplQnZXRDMVbIpeE4zLnzurlU1
9uKWhTbmboCb3VeWg5Re4VtOh51COvIYxa5prLVF1AdyC2VbmOkMlAZ5LZzbhMgHBhsEE/K4eCm7
gWas1Rc5kEgPujyewk1c9JjSCTptXlun7qsrL8YOeGDFjQHNNVymJQCCsGBmOO3vqYjgiDi1B85K
4Gi6aVBSqJuW07Xd02FpyFbwKQ64B+TFdqvs0wwG5wsbLAC2cYnACnpUNBtjCcZKDImJsGlL8jUM
i+gswR51onZlOcysp7YvVtmyAJaN93PEMkA243cOV66I5KLerFB6WdSTS2BX7egcIRIhXkhFyPPq
bTv9nMeiYAmNnoxNYvs6fmeAMZ/0rV2e2tbTNNWQF8M0Hh6G7+ywfq6yK9AsTCPLFINkOwjd3lPc
+PaB5wCjnPzOIgM7gKk+svmIVjoOWNbl5oRKyvzOMYvyJdOs/M43y8H04KktRvrSgmzKW9YPtb4u
cjHZrI0JjVjLyR5Kkr0wH7EP6cdDH0+Ffy2ZVpXCSU80FhbPVA/NBBNw1NJZpQvKzFfth9dH3e1i
ktZL3kV+KUn6ZHBLLOGt63bjcFBxx5owje0hPfQOD+rGaObFd5VVy4RCjQhECRMph12Wh1jp6qIY
NgrJeLtPxzznHXdGbMJuJ98GxuqbrB2GN3bgpIqElm/2az036WXEHV4eCF2hutG5qFDAGSYzaiDw
aLRy13wGnKbwrYHJ68+Navp+45au8+EZFoG0UgbDMQDvEqxiAL6PdNoViQvMSe8mVrfpxtcZH4mJ
d498QI/hHitDuKnC1kOBNhCL7Mqrg/rFNiz8DjTUOtmRoJsRjlIL9haAsBtnJVBA/kJgj/+8qlWX
rqJRue5W+G34Qjouw3D8I5xzCXixlh2+3+otyr0Zu09tCfOSysFLjxXyiPLgIm26ZgFdzwgxJv7v
pSf1s5FSwm+nLlVECMWe2JZNkV+7cUY4D1k5+dPC/4dqz2Bh3Hu0nGhHiGBBgECepgFEwqY7zObX
JOud96zJ8mVdGGafEeGRw5YgXAg9TRVNVxHgFyJT2tp6K+ETMXcK0vbZdbXPq9tXnbmObIdMzKQc
7bcpU+G5Za30iLkheUiyOAbGAodsKYuImlwXhs7PXZBHej2bKAHA6fvjRbFIM9c6MfQ1aLmqeo2N
LLou5QDoKzFR/+1bN6EK6lFgv3sJF8J2DhoG/1Sc1HRu5LSHDh+rjxV/GB9Ez0sDOJFEGjBmPmJU
G7HnPeO2Ol0nOeviBz2Y7l7YfMyYSj1eDRaDMI+6Iay/yBtapYJJLUwNUkvuyE92gQ849DAbG2Jk
tlnGWy0qHR1fs10K9dHWs9Wg1ai6166ng+C98CmLaeWJbE6wcZoyzO58j1X/BrG8wnA6N/6taY0n
o5gRh2UzVhHQZjmUCtHnSwfuI5aktzWtV+3l8mWwYCMjR8pquWKvi+1zIGERfLaPDMG1Gn3qc82k
o4yWY9tV2B3xvkx4PJHvjXIrnAI9Wj/TYWCp5PjAOF6KN57/IDslQ9heNA2BicsOr8imj0P4i4yw
EQMxmCnWoraLZm/VbUKmp9sC4JlbepQ16WQDgsLeKzce9oEGDOHIC8QqW/wMMkaE28obSWKGO4T3
kLESWnrW/m8pu+KU3pPKf1US+JPtbJ2VLFuiAd8bzAXNxMB3XxykaFg/PcEnRS7KYseTYY1CEv4o
uMbQGD6xHACm82HNEU+jBz+FBjmgmvSbwbJYoeYIIBtmDR1a8x7BYBZQZ5TDxMUZeJ0hVzNmqGc+
Rq/HnxdYL4nRdBI3aYrUfExN76frt6sp9wmfxCP8ztFf45Z0Y/3ZBEXvc6hk7SMyIp2va9upalJz
gsFEdMsCdZNquz6zhE/YjPfCVTts3wx+4iAMHi2WEiPeY1HgzXR901wTZj3fBOQxdbTYRv3OHa4Y
mwpLXojtGeptOi+FkFZku2/Q05BeULCBe5kHl7OGsdmkIZj2RFTh8+Fum6IRIXjZWThlOMzxbTtj
ZryVE9OvdTkUNDDGjHcYf6NqSWFqKzanQRaWWGdFDpNGjki6V6KFfQLFKiKjY/CWuQ3ZM8mdGahm
pwiHrTY94IFxx/vSDlu+86QmEqjnkCHggN05gQfWZxvai/iGX+u4cXVNXeBAp36JIqMlgJsNWlZ4
HSIroc3Hls30uPZi5L+LBEHfjHY2Ffw4KVngaLG7c8svrUDgqMwj5PDuklsoiEivas17EqFK6FWG
KqtNY9Up2x235Yi0bX+4VOjYYWmirpJnr6mCjollmVU7yjPqKUmm+A8xIzldLUmV2EELr5q5f8u5
WzeJ1V/Yrw7GuqKuVRs/RC3ESK0idJOIPgRkJqKBDWJsiyiO0Q3Wlj1ECBS92cZuRmgVTW5fCQCx
MS5G0yu8G8Y0NHkjBz7XS5WcgLst2JUA0QIZeVb2PhsctlRW0xIza1hYGQeS41ZVzolEPqcyf0yG
D09cT416QKdGC1pjfbgn88VS29QgDGjlMLyD2uhm80IxTaxdNMZMq4JeKv8sCee8MrMMGE5bl/Ye
US2xUDYeKlS4tmBA1pVyRpXoLI9LzPz20+FI+cj7vnf3jmVqYx3IZe3OFKfgMQnz9KvIE/QIvLCe
v+F2q69x7+b+oZlpuldNj3A/DKlEkScXlb+1fY9zPJqRnK8R0Lr7Uccg9CJBksNKWG2HnVubFMdJ
JGqif+ukpmsOmKU2/UCeuzlyREV2LX/2cafNHZIfka+70TbfTDLcu3WZKqkgrHTReyThm+4E5W62
s4wwZzaIS8PeYz7DTeLFGkKoj/AIJwzO9h9Rm1m/Ws+mxvfwPcLppcIMgWRiAd90UGYZnIZFxzXn
94QtDkNQ/TRRCw6QJxjTbtK+ziFHSA0h0KkK/cNPyaxH5m2mLdQoK/8hGsdBju0m9hOh5mrmKw0+
+fZmw/MXubnDd6IZLp4sHr0G/zrG31WZ18VJUvOhqs9wvHkZEoPlEBl5EpBQ8XIZETGLJkdOs7dV
53urspSLHQNUOzdiXHvOhW3BxIfZd8ZOhLrYu61tIiWPuz+TQv57qvCPqQLbqX8/VbgvG8ZEhBT8
hHzWTcev//k/lp0kf+fPsYKQf5AnwXTAp3e3SPuka/9zrOCxk7R9GxYV0wYByO8/VpLiD3uJbViw
/+DILF6ov0wV/iAIYPmKFq2rS1aL/K+sJPEB/3MnaBKRJS3bRcPLCtT//vO/bsHGpGo97A2QPWLo
EGlnu0+oZ5BrNJ5sNszN0eq0gZl8JH7r/0LSRtk29j+9etx5JcPlrnTo47UK16KfJWjvOqy5wuyQ
cpt0mHPamHKlqwpoGAVlc00TnyGUGC3Gu3YWX0h1Dy+jdpnuyjnqzhMBFRfNrbOj1Y63eTr9X/bO
YzdyJtvWT8QGySAZ5DS9V6aUcjUhSmXoPYMmnuu8wXmx86V+9MHtyQXu/AI9+BtVUsnQxF57rW85
JH9cphbekMneYkxGqjTeAxmT/iQW8OJ0BbF61XXVzzyKScerFkd/iPT5GVJKCHraLV88CwJgTF9U
uOjryORp7pZEhmzceqSdxwzoQi2HgzDj+TAVU/MpCjM722QJntoIaITVUxmwILEoenLMRQzLoumS
cxHa2bEgqZiulK2CfY2g/M7d5p2MPvQ3pYEVii3NGP6KRlHdG50zTEwTuYyF3U6wiKK438+th9sw
sDTLuT74S7cgfr/Kc/Y5yYmFTfzOJ4+f6KcMstBGYFYFjjhnDzZN4s5vBk56/nxItiAQE44jHOEj
PHbrxPXhs7FcixlJc3hGpib93A28xiKZyQ1Ff/m2JJ7yA/ZUsxRuYu2CxviEmN6dZVHW+0LUhG1F
HxGNqz2oKBTAfLIEblZDRaYag+2wTDNiMpk/zb9G5J03zxzzx+d77yv3T5F6KExZbNTw0TPjxTfM
7hdzZ/1gq3I4CyKGN8PmbJiymrEWlXKjY11m47Pm8LgJMVrzRYcbLdBu3dxQ27YuBOnRpF6TY3LW
pt9NFMKY4JeGtvTfyQuoVVG58sDJLr6LpPcOJUewTWfm+MNpO/E/tfRwUduheWqt3t32ZUxEhRtx
PWkVPIfp5C3R2XgkG0FU8p4Smt98lmfj1pV5srNiSGtaxU+VUSQ3N0w1ds85eWVL1m+JuxRfVhy7
mykk/5YbMV7gdKqAm6Pt/upqUd4Gj51rjtF201R+dKLsK4ZWhXJdMnztRDZ/UAuQLgFs+CMRFXuE
Q0N+RifMR9BgsnPTsOyos9rDqhe7n7VdDV9JnuaANEvniW0Hgs/QAON2c25e4l7ZlXVPOS3JPxJN
rCjzC3Ufb4t+at9EXHfPrgljndcrh4tFORnzeeRwEyFvd/3f1Bjryn7WXifs2yDj0K6fqQUcrqMx
YlzyC6LR7EpJMHb1dB/j7/pGJbg5ax2/j9VAS2TfO695O0dPZcZcgc9RfJomi0Pz25IHDHVvGmR1
o84VDBYVqfKoNKEuZDZHy2oiFkzD6SNCZLdrs31EMB++KwId5G5x/b13eG8uoyRLGbX4s6baKG8c
5Ovtd9a0tsR0NNnZrZrIBB9BvaZL5NqZ1kE++z9V96BN2KPaUCbZ3OJxlPeh6ai0NBOi6Fi16jWq
zW/TmRBIAOtN9w5G7S2LXez7DXltnMjfRXSPTnQa8N6dR5i3HSDqGVOZ/6yoesXRj61MTV23UqyO
35wOAU4zKkbUJyczHLCKwHWY/ppBaADwwKh2o7FvvDadCM9kiwdnMTEfMg9CaVtBG85x19LZSQDe
xSKqdcpZ0bG2A/75z7LW3tXEXP6eW6b5zHVlvNIsyDG9tfuvvPWjjcqG+B5jj3hvoe/eCGpkEuiQ
Ve4Zs7AQmnkLhMX/nk0md+M7WlJrjA65sBEH0E/XMIjeZ7LcbtVVu9IFCyO45vddljes03W2JnDw
GDxxmS1gyrY7OUwM8NhgFJjaoH/qc3/+ITjDLQJghKSWna1SKU7tnlbBPTMja1oT+auFtKuv4ErQ
n30ipJjK2hA7utW+2kZbk6gy5mNDwo90ddj3KwMGMaSnumBuS4u7z7QELiXEMZHasz4FM+OrSxXc
uXa0xaG9xUYbZ2LBYY1WWjoeeZW1AUZiWJQFyv4GC/JwdGqfLaqTjR95A+Wp8rS5SedIn5I+6C/D
xB8mXZFsaKoW94LN0DLIa8aYVtlbfn/NMuUHd0lFDhAErRZ9JwkPRPX0rkqsOUakj1JQFRm+gVE3
pzxtX/i7PF7r6uj5eQ1guQYV2jx+JZmMzK3Adflb8EY+aKmMH2Szgr9dg8eA31DlHjUezmVS9P5J
xAB/8VwTlanyJzAX+d9U4SmEE1bdqzk03zVp60U4pE9z1O05wkInKTi3XGuryn6KEByw5Xmgj6xK
7vPRVjsirAEEw4GRzvS9owaTg7svckjG6eg361T3yparPltwvNZ1Y7P17ISx1dI5YbulwNIZHoyz
7mcIwRBkJ7Bo2CDVhWo32ruRs3aJNGzCmrV1bMEkLKWfBQRaknQ/mENHjVn94C/P0VeeEnzyZ+Sb
YnSrfdC77Ua0abNhReh8ZPx8ftcEUc7+YEX3GmbLhaNAiIfUvBm0b+L9ZFdiDGpdiBRvk5NzAwzC
25LksgmcaMil9NpyL/KWi0srEmh8lhYbsBUEQAoOTY+3iqNXovAN3udetaH9ALNKbIjNbFnaZAjL
4f1JMFw06Y5Y6SuUEx8zqQ9eY2k3hJSHmil5qfNa7nI9JTcxDM0RgdNbu4PFBgevwNEvO/9Hk/bs
YuwufEkSL1iyCK1W1kDqM6QdCcmFgM4cy+Riz2N2jOL6M/fZIMdma+06X43rcqzdG7XfM4CTihrx
Ws1ECPJi15pWvOb704fAbcxlgrfn0IaZw70O6vLG8sSkZVNUI30GesCBFJbjB3H18pLwPMeHrudD
ZLnZHhS0eh86w7xac+Q9AaMYvwxdeKvQEc5zNHjDeoS1sxw8vZqjsiA+oKItI3t8Ftn4Vodzg/1h
ck6GTVk5W2Wn3rcqdzbWXODrpPMDOwzW4+GurUTcVdtM6cKMk/pYxQ76lUcTBDuiw4zMuYyhk1xz
affeyUGx2Xk2kQ7iAv1x8n643yPXhIZSTmZuL21yImSADZfn1RSWR7StlJSAjSWk1mWz9WhyYG3k
WAVERs1LyRh7ArlV6Len0raM/dDx0jQ4Lf2aRofcGJ0z6RoZXfULHs32nnyWBniSt8B+5r6JT3XQ
yp9TQmNZPim98dEFv9wucLZW7P+YGeNpE670TQ9gSjkBJhfL679MT4mdAMDLG8FTr14TwQ5ubfqh
e4MngOPWClILmdO20cOhsMsCDokzvRM36V6nGA182XQRAW6LDkBeqyyswftP96QT3WaywNxA4q2O
iUXFPB3BRfYHzUzc8LuRSDZsmb8nbhuvAmGW771thesZk8kDINwizLS2JMdes2FCLtoW2eidB3xn
j2M/hLF4YAKOCM5+6qwk6csRAvLraAOKSt2QJGocN9ab48fd3tL459jil8Bt/Pw0hF149Epqalme
hT+DHtxsT1PI79yw7X2ishHxhqrphdvU4SoulH0KSOQBZSRbXXEeYtUHnk4cOIDgTLEswlCuKtXF
16h0StswBmPoVLIGv4ExvrsW+Bs2xpgHCT9IKzhNQwTboBGDPmV2rVYalPjr9MDk6jERvzw03o1r
zP0ver3tfvMdCUIeNreppWaEhR64C0oZSAHuKTdVyd85NOy7gNURhPnRqEtxCcb7QKsvKyXCiVCA
14HdHrlysH/YrblneEiKBUsYex0JgYnP9ESC0m0Fv4asE1+EchUhyKiufsxly9OsxUZvha66tGQ/
rpnO6QEeMmPnxmHxYqe2+ddmdgF86Xu3mnP33mvYEVP0lvEmqN6b3D9zwNmkOTlGBh4dPCnbDiG4
dsVO4HLYcneU69QPUNSQWA92WqmvvOamnnqzew/HAm9OAAIumXmLYFhE5AyNudjn0pXz6tGRs7Cm
+REom9x8HYRqvuE2EduepwsiSQYg2YjsfaeJNs8yJ2oguPOuuOm7vxVa0VEkKt0NXTiCtBVrM0nf
bBYdcZavPZUjZsOU4l0La+p1DsJr6JfXinlxLcLpOVSFBiNWPM8U+hZzcLJn+ULUY+X64XOeGH88
abzYoO9SGV7yzPCWWYNkCbyhBRknH1ClRBg8KRt2jCM6Lc2p7lPR9MMjVG7U+3rKFfDSsl3VEm07
CBRmwwolxwLQczdiqzsCnaqe4qHIDrVbRFu4jN01YQW8HcYwoLb8Qb3PfLFFtQ1eM6/EPcyitJlG
zF6h6V/C1tZ7JedTWtQTq1DKCC6ObN1DyPL0GLnpmr1kvU8I03MUtKK/IHVd7kjb5UQt4rdoYhKF
J72scYnW/sxrmpe9x+uCxWyd3uLid8Ev6WS2yr30SdbTAN6gKUEe7tw7xxafVR1GPQLfwcGBY7J2
6Mp6LlTu47hRjIdtKJyjdAM2soXXbGMfH+lq6OaBh9ScmK+ULoh6xR0wvcHfbtCzZZZ+8iPAUObN
5pUI7AO3SS9OvG6GqMNxkOitMWM+coWOXhDIZMrV56Rg5jjihUWHpteZA0bXorjlsf03TR+9Zpgn
4luQuN7PMm8JRhZTdzT1YG0S4M43jdAsN76rHXYyec5J052DN93E1G8F5agYo8rmgtoJr0eY1VtA
C8GDGpkZfxGQsU3YvHE3MMBgJaghv7rAV96KUXDM8twEiDXjzjEaGuNEfYa9Ut0Y7ZKgJnhChwQY
u4SerriT81bqpFyyYPUBNLNRZFIHPadCwzolc6qhKWfGycyIFymK57eUas00d7Fg4CUWzVmGMjwB
sOs8uBmDHtdeT057CZHFP4ABl6c09C1G2rY8xcB45yUWz4jU0zjfCzkAWsZEAK/XE/2tCwruhZD9
0haEDS+b2jfAbJfJ+GSK0VvXbZzssAk/wrnZ498AgCV4sgz1mgRoBMMopEaesR77JVgeSKfdw2wL
ExRVPp8mUqDYrIs2n3aKJjGQDaXVgiXG3RE2gwe2CuPYyi4ibCz14Oo//cit3jZ2fo3JoPKVu7z9
J+CWqXhUh7emcbebpNyWSdJ9eVEojnkNLKEeqvmNk5V/GHBmHDsod/thqvRLG+hyPyun28Z5Q7cZ
zp4z9Snx11hjdcYeYqPzGhH8Ymhuslh6AbN8X4AKMCsiTghNbbPrw95/CdGCFlgHx5fEyottTBTo
RRV2sC4cvx/hN2TFkQm/3DezEWwrF2gToRoSxii14Pew8O0xVPxtTI3DU3dMVi7NXROQbkXN6r2U
bBltjBjvISa0KyxE8+8oW/vQprJYe5Ew0Cco6dqlceteC9Md1gJkxJk2dHsfxEXxN4z74FaHIw8c
x7c+jDAOWXeWLuc8BShs4RpV8Hem3aFaq4Lo4mxog51nhA+vKmx11dI1n+AGsjki2NCedCWKa+l0
05OHJ5AjreH1n1BLTRhLmpurZqbaF8DMn1MM9M9RM00vtNqpnZu61pkboj22vpefApW6ZOQbTOAc
15bxaA3vkU2yj6FEn7q46H+b1RD/AP87HyufQHI61iaTmRh2slLW3jQZsv1xqH6btFtdW1UXX3Ws
ikMFi2yTFRiFjWII9zIZEakAfx1oPBH72UuLXc5y+3kSRKegc8Ryh8NBnXOfA+XCsefmj12PzaZr
B3aFYBDjXSV69vlF06C0aC5IqM2yookNcuiJVEr5w/DK4sXMu/ae2dDUw7wK1nYiWFz2c3qG3CHO
kyGHF1c648dMIulmxk68x5Qf3wy/FUdlZ9jci+rR3zeK4EMYAAUtE/elgp0++5G/V0Wan32rUDvh
DeYhTzKHn1g1LDnChs9s/BmrWRTAjk7Ym7aTZLvcj33PuJlBN4bXsGgNmy9kqoatDFmDLYbANH65
2o4IKmji7VKXr3TPNzAtSEZbYWv9xh08PJegwXduUltbN6NGxwu99GRzTzcLb+5KNhAG6qQxPops
ROZc0Trlyp/zR4K5bjcqlVu3Qf3oX5PQCF48bN/PbIHDO4OpuZmnKvkkG06eoFTFWrHOeNHQSbD5
DuM6Zq2zgXE9XLxI/U1Rm14aKaD0ki+NzxBeaXofYuuj7aXN+4/um6LM+vXkm/46slNv5fVRiI7t
6AzIORsZtuxykzpGlC4S6I9HKm/MLQbg9IOgN5ExHumwPjNz4RVQT4PJlyhU48vcR+ayF33MZ2FD
RUEF7oeKgfhKs2N8VgkvwOKhD6pK2E+dF1lvvuiGpxi45kcQTZT2+Lm9m7ref0IpTMSOzu7ZXTBE
t/soahNQui6Cn2Vm9EQEYYXUxZmI81FUD6Jgw/9wkHJonnaGw/HUNawWtHeezTS7YTz76ByTjHQv
bGBbrZqKdFPjc7qGNZnVpTe5FlTeMeGUzO4BKdAs7E/pR6RC2rKHJ9FAn4EVW7W7NECuMrm01yPN
Qd6HAlyerkVBUB/Ub+rTmxFT5gM2I0GtAwcgPlMLTY4VSHLkTQu6sO8QxbLqwX5vzTa+SQvRrPSw
2/NkITx+BvbEhtaIhmrYwcCGZ96ObQyvvAZzV83T9KVtWqKXrSGaC0cG4psOHrslx1rUvjZGfSxZ
1lYLGCnTl8xxRLbhAyzpj33zImLGbjTNWPs7ElnEQroWzy87aJUsLd6lnEcharDB1JPeiRFIAgfU
Cf9XQnr0O9PJPTX+iYCfLh5HC573eHwh1uEcOgzhIw2aWR4b8NFBtjSURW7wIWUO3wxGWJVItlaw
CzIgdezHc3/NHFeuHL+J37mV+Bb7ujz0xjStJc6TZ44g6Cc29Shi6Dp4xYoydXI2B5676rnTzIAG
fIy58esL7YQW/Dcjv5dKpOdIiSf46jc2qNQpZSbWtYDqo4VZue2u4Tl0cMo4O+EojE5Y0sqjFxo/
IA8wKRoW4yc9NjwpI8+l06Qzo69WkkGxGs+4uZ3VrxLP+/DjEwnYVz8gPsAhufyT9GGyNWzqvJQT
yB3kkJ5QxeC+d0ScsPmEsthQCRhuJDU4TPS1tZz88EUJBvRI8MJ0M8U2IvT1zm85QOGCL34MYPRO
RTPIld3Cqw3GIIJ6FXabOSoy5hmqVP0W1G8ShSOpU7LLi4Sep5XLoe8g8zn9KVuk6JaD2k/LbaeP
whLJm55IDZfGEL/TCxuGazU/trIKc0O5nDy6ItloxfbIaQptjXRNdYm45s7AhpIbFLPizOMnuwSK
9/5Ch24SbxrcoS9GnE/XNuq6bZGy8EUhoTeEu4UbB5Dr75bgmbccRJ0/zxAFiPGa3pOuBWFh1LOK
maeDvHv6/27vNvnV/587Vs48dvDYVP7fNrPl7//+rzL5j93s/37cv7ezwb+kFJ6kx5n5g/9kcfvv
7az3L7zb+L1N958eRP7o36Zv+S8KlMm74Ov2PORp9z/7qPizhyMcyUTiQrb+n/az7IP/0/bNrhcT
uecRVrT5H13w/2n79nvWWlrY2SO0/5tDbLXXUd+uURxgjwxysrBxGBEUd10fnRxyRjFYPi4aqmZL
K7A+M7cYTtXwKP3N5UR/hxMP+6iM3YPZdvlWTs1v3FzKx2K1D/Kp2GYkK/KRRhViWsV2DtVPV0eX
CHNJL99qqMZpMVw9r9tXBfRpTokDnsJmnNfdNP7tRPBuagssc0iQaE5Pbh3/muRO+eCoUSCcqt6p
3r2JXK3b2F+S/kFau1ij/ZH4ydptsm2T+Qft17/6GS5zqM5xQyTDmNega6/2NFEaoWSKGwrCmEZ1
pQQduGm+ap0vbBxoLdbKZV3awj5b9HW3TXW57i0qRdNwn9hYSklwBj/xKQ3Yqjg3s8/aquaXHem3
tGvh0sf2h2G71r7p9bs2i3yTtA3K1bAdKmJNQzSAunHavZzLbDsQ/TQ7eZri9uCq+GVqxLVIIDYX
uf0iDeqKPTljfUqXgoMGI8k+Gc8cSnHwDWtDXFxH0S/v7lu7WLEipxbjdS4w5szJYJzwQ64ap9r2
EDmktSyzElU4/KQ9BXxrsvLqgdlGDa/FKLtlGoKHsQSASYvWEV7SA+o2Uv2lBiLJKr9BdoTnuS9L
LoEMgo77WSYE5xtt3QhRTj+QkqgFVzNOZ/dEg57moG+lOKdiok8wgmKQKYsmcn9apodw40KqYuvu
bZvJdhd971Jq0efjBntA+TxXybMXbVxvn5bjw8hXIVYwhixi8GYnqCjjczAw1zRJaF/tdprfo07M
u2AGBDEbMzNgNG1yyRyME86iM2gKP2srPIZe7uwHJK8jj/vX2hw/ROOPl9bpkj2B1Oxgln0KnL+5
Y0SC58bfZlPcrdjUZMBvMo6R4olH7q5l5cSAfrLHCSEg7MDcV2F+yXrW+laa7rNk6NZObf3QffmX
XSJv6ZIDONHCV9doLhUcHmZYJoMNg1J1h5S0DM3pbZQsaTA3FZsq8Idlxhkyx6G1sY3aOUezXKQA
fyBqnKHPL/ELLczRhas5on4Po1xyXAE5RG6xdx4YhV03ciCPV6TdOBAWXX/1suxPNebvlY+plHDs
jFLVX+aUTU4NZJ+0rxS/MEQuXPBlidmdiY9223akVswbnR1GtBeXfSc9je0zMFEiDn/0OHy28O4W
Ik72dddsaewGSOWSK1Yma7Sf1Fa+mXRs/dZe5F1iB6djhZX2HAGsEHwDgv2HzlMFG29XVXeicgvb
nX6TuFqE9oPK/AHv4QVwEl8U7QI2bVJB+M4HLOZUUiChIfxakrpSbFHtMuVMm3EBUBFyZ1uYozmk
C13vwjo4e1hquTzUEhLR2h7AnZIb5HJZlOxCF73zpf3sZXSTDDMeWYk2+PBo8+DrMN1bY/rjVld2
srTBZBMebmZaJuR5NiY4r0Tblm5c1BsPWWaH0QEmkfZgT/kMXqgR4Y8sUpuYxqkot/Zh+KtXA2wg
kGaNleIzzdduX2+cCa5zhwmw0QdiAjvBsoIe8gwgcETO98kaP9J20w8oTmZen9DZYAul4LRnNNHx
EObjqU/QUch6oF+y0nC/CqO84MzbqjbfJiiwRRfSRKA2RkxktDEPndWA/pxWcDLWcATzAQZqHt0S
KhaXWTUeTEZdlHD9Ug3NuZx+NjI7UfVzsYLqY8pt1D19kAlH+TQ7lvhTlmFKOXkyMU1IN1nGdvKM
6ZGnhDS6XeEBMzUFM1E85ozW3j2uqBkvLay2EsJvXb4UaXCgl3PVICywPWBrRblWx+lP2Gqd5XKX
ypgI8cypaE45QGJObmNvz5rr1Y78F1rol1ng1eegoeSlJHcAH7Dyli7LSqZSrthCjukOEvetL7xr
W5jbputfaR1InwDsnfDrssB793W4tIzuZzSN28bVF8T9e1RZB+rujYXjTneJJLDwhu7ZxKmH74am
uY7K8Cj4O7FkKDJ9yZ30GcdBQ40AtOigl9Y2NQ7W4yugB22Nb4YEQGtv0xwQIh+MwyG+jBbQYFt2
5nICXuXF0M5Mv1rQ4r6yyvo+gNljnzw3BeSwASKp4IIbvvTc9GfOsVdiQvNKckNs7NJ5p2QHJC21
XJYF8NiB4M20Dwrw5vbJVqj3hKfoUuG43Iu2vc6z2rcoHCHi8jD9CcYUMA7tBujhpx56ejs+GLXK
PLCBOXgxdyP2wqNvWk/Ir0uskOkyESMCBPIAQNKb6vAlUMGyTGzzT9nRe+E27hmrkLuzZvceE0ZR
mfsUUFuzkIBwLY+Fu2WOB7a2hz4APlfFxbK262PfhG86jVneyX3FLrjRchOWLkELuZsDJ1hT59cd
ARhla4Mo88m3XAhyvfMhQhaVftuTx2KmcYKC+1Rv6O9d50l4D9v4OdVjw56TFEpkI23QPWua05cd
dW+Qwa9zmP3IuJrF8CcI4OdwYKL5bz7b3cPQnNQXc4x60NMh+ZkWD/wsHWvHN1aQcqFNr6O1s7PH
z1zq9mIXjdySEDj4jrXwiQTtkYiDN0XvEjbhO6YEOP7I5efCNuRyqCaT55k06S3q27caghcYCI89
qn32cAaNPeEzW6Vi65SNPFpxBOaVxWJbq/cmeDTExA9balzI4DmtwjOmFXfT1PwQp8z3N1zu5hok
ZrKsnF/cLXoFFfgCgu3Cdgk6tOTXWACAg5HS7Qk2BO+JlD877K7liA+LPcbCzMVLobKz6QXVT5GF
/tk1GIWofibwbK5aUwzLkHgCj4Jo45F6WVCNZZJp8IvTKH1jyfT5VzF2FblZrv2WfYgxi6Ohsxf4
c6SswwlEXHPvC6feTTmJdbYWg02eJ+BJcCeTdG5HosMg6ftBXcw+So8UROL9cVi0RRmVAeZ394Jl
PIjCnOCX7WyJQzK9RnKmWoENYGIolrNWOK6o/xw31OFRSuDCaXK8B+U+geZMGn/cfIPhvwsazKql
aeC71pUUKMuciS1lxEeYKYT4zAD1nwlaEbIH8mnUYGIz5dL+hSN5k9kTTiCwiid/CB5wfT7s+y9X
AKEPEYlrUFN0JlBrRY8FtgnEhbQWn/8Q+x/Q+O/A3qOHQnjRegoTDr9gX5b8FPE5RZDtv/9Z1Ec+
SchPIUsfrP+WwXXuQrFC6P4zkuuiWeDx2SBdT/eGjKZilZnI85Ak1HCp4oaWtqRc8RBpUnYRhhM1
B7ueMZUe1iwmsqQrYoJGKo5CEBxhT+0dhA0YlqgHT7eEjYRltdfWKF6Rsd/YcDdcKilFn2g4GP6g
OgS6+mHaFXwuyFgVC45qjrajXz2bjdjj2TdXZpuMG9/KadlT7YvhZU++UR/I0G5r5/GqZ2O5IlZx
qYN0ox3YdS5+OU2OEg3msxvrZ8NxB7Ig1nik5j3ZZLqZdwBF4HtU9ot2xC3H4rGWxvSSmulFxvWT
X0S3vMtOHtLkijbd8OhOHSRTWFgrWJ4P+IRUO2a2HzhaJWBD+tzYSYO0KnEZSS/8wzqXjq10Oksr
mNduVKgX08ZTkXPQ3BaQwfemlRJd03nxEprZF1cSgpyE4TCOibtSQA44UUX9ubIttaqtmRRODYw+
cDe0jzarxgwfz92IkwEwjwWWWq4Wn8LSIU62NjxIHYUHyJvJCsVZrmmx61duMtgnWnPcVaXwlLg9
fiD/h0ydr5SO9uUkI70sVfUb52zxG5+qCym4Cy8Bi7gbeR998Rs1LouAAhmYvbsM8y5lTjFdpsW8
5AYUnOTDeGmOTnABWT9xaiBVw9NxfKq9MoUfkSTLknaMYWHZRbDCuCJPD+kuhwayS+I5vVqDJTdG
aOWbf27ZZs6fs4J3DgEpNt69/2gyod42gylzjEyAZq1S3B6iftzvLdcypPTpHUQF5+48dNFrvQ4U
m+bedVInfIoiF8WQyjw+PIdOjUkQ8pnGY7MO4YrPnFaxDjoDFK+qwIH3/YT4hlt3jdHtMz3yr9F4
hfIW0CESqYLmBPxeED4ISt8don5gTCZseyP9stS2CBv4w8hNrg2969oOe+M4O6/Ad1ArsxK4m6Qh
65W+5PowkXbblQPk7G834CD4jAJfyQH4X/xMDy0VC7oGICZlCDaMozauupHyEmfAHOl040N0bBAE
uU6BV5tYibf/PMqyEWHT6WhVjDKhgqWpH70VAsHy+3EVScVP5Z8vESWDYoxKtR9ZBWsuBffwG4Yl
X9NM1BG/DpebmcOnWXS2wEvVVabzqmRv1KsiUf5P6Lh4GGPLeTUTnrM0Q9iorGNR5GLzz8Ow7qYv
TDtiWUVBvs3smHjxd0+PaTo1GacIudd7/FeYDOH2+8HotA8NOB/4fNkI5Rr6/+OjzIYnbIVHPHls
pyH4VnLAtQl25xBBGrmD8uYjcKrEfLuMUi2XPL+b8qUskorjeGV+Dn5AGW5tGWwHJ5b+cV8WJhNB
GpLyLfj7Y1NQkcBbzMYyWsLR2LSa9wQefXoOOqhPR97TLd2YSkCqCeB2Sip1gYlWtWSm59ll54F/
9WKLl3FcxMZ6IvscL1N+TkdBESn5G2XoM93W+sWFfY9CQXxkpREqd6wcY2sho6ZaFjozf2hCKId5
EMaahKc6mFpQXyDkUCzqMJM3yiZa7F9ZkH+4EDIRk5msCFea1fiBldp4kzEBqXZODJ7r1fgY6rWU
+1YYyZOit4k9bCP6z45oCs0JdI8cbCm05JZOyx3xcKmeA+yG87YYDe/emFW3ivhrK6snl7nAJxn8
kWIev6x+Dg7qUdBAVPUTQUNfk2EAqtgxEyyB+U7vuInI7qSpfB5j20zpTorjbVul0T6MbMddBIkp
jj2GyXNdpDJZ16ltuWtfqHAhfSx3BJBqYweJLT2xdGw7fk82XQy9Q4CgcVp3C/8xfxvmwFrabqzO
VsfONoqjcAuXrO5XTq1ysFs5ZjfPerx/cAbAo1JUGaesVqy0Dr50GnH+JnUZHHyZkGXvUdGB8g5N
bG9IKXcHa2zHJ276ia2tXb8NpgI/WNoT8teErpRGaVSucMVgT2yRc+25NA6qayuwMZwYL9rV+lCh
PB3wMfhXrrn5PE9o/RYzPxlkUoWaydcsC/bdJsJHkphvinqPccG3By6aJPujDbsNb47C5RoNA6oV
fH4yeUU+gOqag+a350yUZg6ZTz2UqDtO0lZ6tspH6zL0rJKEP5pHuq5mYbzyf6NfWKTEB+mktlux
yZC/fY8STawUrv8O7cu7c3l650ZWRBRDmK6sg+StICFxGE1rflF+MENjMYd6L8a4fg/t0n8zQIn9
foiTaION8DBo5laMvZUY2NLVYfwFOJFxg3w/PZxOm9f3GndSe4A4YJyVnxTeIrG67iucyuw05xYH
YwSFtYHd+n/YO4/dyLE0C79KovcUyEu/6AZG4aSQQj6NtCFCpujdpefbDGbdT1EvNh+pVHYqHbpL
tagBRptCpSSSQZHX/P8537lvdf6SIyikXYJ62ZmQu6V+3xoeuwdGs4U+SnGs6Ya9HnvLXTvQ3ndY
dO0ne+L89C5bZ3fI+BtkXUtFson7haE6iPdNwzyCNO8iO8Q3pY5GtKXjzRbSUQlhTDv69qJIU3JC
O1u9KC2fFGY0+/KIrQFtXqSxZ5QFD4XFLwPzPzUTf99yrFMeLotWjldjtKrdjR3laE1GxGSneNWm
1kkEHi/UWQgB81lojhae5EovQWpqyoUHhHgxFg4Z8RpLcFWru0tNiPRoUDuHPvlHk3bbJ269XGQy
T3apZWMeHn0F5jBwqlXjJPY2pAZ1hEzyXiisdeCxAiTT2vQYOhCyhKC3Lzuw4eUh4jViEHVRnHoB
FjnZIdkMbGJ4EzOr1mbq9dejN7B8TSZMt+2k7ysNqatWqs0VbNbyEEUYNcN0wOCaux4VAh8DOzKH
9hQyBtmAuX/fTXg4NRQOnUTw+ouWAIWzMDDYCFQCaJtH0xijLEjkhZS+ugwYQCHIUUWoxeAxQwmF
tJROQeyqZCtVjfqjUnTVudkRZzja2fhY0us50vCHbE3TECgjG2UJLU7ZhcCCfiNtGVMLiNycF6To
PpYdsuGpKG0VyDJSMRU9C33w9zC8uJ09Y5ZEEXVuon7RSWlM5XESae0JstH6iAEBZmjqNfpJO7ph
sRFoUJAbsDu9SwhMAgsnMGa3XZYWGxRZwX0UT+RPESFYzIKpn6kXFHgMxQTqj2G/fRrrkcxj3bVJ
Cveg3k9PotFvGUv0o77vjSsXpdxdpjnw/2y9cJda4rs3iqOiMJFun59mTurgWqxd55igBHI6MyjU
H6raNp7YJgryWxGnbwoBPL1HH7lNBPCDBQIVo19L/F5UykShPjVuwNaY0XnI1zWjLc19QgbuaGzH
+9zuJg12yg2SA/MZ0HhiKhEb97u2NMV2DHPlfZvTUmjAIVwZ+NepKqVwjpZxH3lnbe2VZ6hY/BWa
2havBrkYK3xfFaHu7qgbC+iS/d0QtN2tnw/pNX4MSvW8h9c4nZj+cKTrHwJgYTHHU83lIMm4QWTj
wiHxiRRfp27ZIAIOnVUPYkMuyKcMaJVjKLiokqZ2WHAO+Z0XmzEGetXydz5c+cvcqgs4TJpDnMyA
hPi0c0bnhlRb745MAdrkKLGWQrOLc5eomKOsTK6rxNROsgDSVOh28BxMB4xroZdiXYikPPXwkCNU
cnsffJpZlzcd9bZlKIO2omFc9OugUSAjegg3j2SiwtOK8cCe93rXX0aKOumt4t6/zgMvvgGt3z72
jMspZcU+Qlg8kJrJ5KFQfRvpe39iIOFCRmYTJFGgfNa5j0SXTnOetvA+4v5+6HwSNm1o5IuezKdj
Mq+3vK1FsFLc3EVFYwkcPmVTqI8sxOWRUZK4VCRA/FZ0m2j+V6j+Lv0KMdFhB4b8A3aKYNe2trLs
6dxuNZegs7Bqj9XGxPmfFH22waVrrHnItK0Ri5FAHEyoF71msqOTtX+hsVMKKRlkBm+g2eBGEgR+
B1Q8lhh8IdIoDrUaCNiYBvVQEqta+6hIPecpyAMS0oehMs8pmDB3tjLUztj8SsqaZB6xhWssOgFZ
RJV4ERtZeNIjjdlguUpWKjmwcI4LJs3CPcFbLvCnG3V2hQsI2WphmNTppTRBcUXdKg5y5So3wD0g
GiKBHnjLiZm5Awx+fVmn/g3j12WtIIBQLGrooTlurZj49CEanKUILf8xrZL3gxiWAS32Hc2Gchnb
itw1htRvO5oZhIwi22hqzzoMSvOqq4JjpShXLrigbcuI7jLxKCK4RIe0ThViWul8dr228/PgnCII
NZ/YW9HTW6UyPgaBHy89y/gY5EhxVCz0kDgn3/EaJvxt4dknsiCqYuCN3ZCi4iyyYJjKWwgj8bUc
u1GFHQYQvxTxuIlNNVxFWT6MSwm5R/qutVZyuzoz63xYkVqC2dCow4/SScs7rRBi3aHf2FWW5+HG
x0aDg0caR6NiEdyF8kH9De9fccZTyyhlwAJFODi+Fzg8t42SwZbXAru5lHqbXTt+ra3KTEWjNpow
AY3xBtXliU1HY0E7im0YFqXVmHTGSdx6n5BVp2BllR6ITEMkbzFGgo1gFO/Yz7NuRQx37KdAQqWU
yTLQSS3zI6iQtUqUYssaZhuinV26UHXqTYBo80rJteaR9m9OLZ0+SR90cpMbwqHTAEiH7aB+gnZk
2BW6X51BlUGZajitfS1bqzmJA3tkpdnbDzYyo3VVCmQMrDkXVk6SBqCFhEy2Ily7xmjdKxoiNohb
CTwkFLZuokZbGSD3VirVZf0bWx91IxCroW3H4yQLrLUxCC9DU1anl5UZaUQAKM1KEzjO0s51jobB
qt8rXq+vG0V3HjCe1ru0HNzzXtQxJZk4uLHZ3T2pvU4ZtIq7apcUmrqqSTjdmk5unnYkCyPYSNN+
k0wiHVXLwtUQm2ybh2FKUQPzQowbLScZqfGtTldiTaynf4GWnrJgMSYrkihgweZ4WDG/Khf0y/QV
mif3EjY6onL6ozRO9OIo8RRrNVpTWcSq460XGrc5GXg4TBvQWn0XPEW+dEhXcoYrAGI8SEmhCACW
rb4vHe5crxfeMbnc8YKkYHntD5aCCibmgnKU+Vo0FKRkQEQJRhu/PePZqRLMRSgDgT1EaJJAPRp/
uerK84Sm2ySV7wRNC2MYgUNGeHngdmA1wB4XHAa4eY4DdRjXYBWQzMYlub2sqO4bT7RLYjqLFayS
8T6CnnEcAaTaudS2jqK+VE5CfQhWwsrUFZyD7gR5R3dM+7NazKvXVDfGI+KwxrteoWnc08K/GqGb
HDbF0GMuiOSNCwRnjftzwxY9OsFy6NCPcvUN7ZuGZxcgMevPFpil0nBH8CDZtb0QGMK3dlGkl1il
agCPvf1+kCNRJmngE3BkkCtG9jvdzABFXctMeCzS3s0Oa1/3P/ZD5FxbCiqYQ7MhQi0HBXlOjGt4
FiVGh4XQ7cRx5nW5/H8AYf29JMXS2Vj/SpKyeNrL1/xyV//8S5/1KLp9IExdOEg9XNWgkY+w5AVC
qB0YAARUPJAashNnUr+86FGAEDqmBS9AozLp2upXuAD7wDFtjmZbumtYJrqZ/0SOoqNe+RZC6Dom
WhmWlLal6takVvmKFmD0TcutwU9j1S2hr7C1UvYLY1k9Dm0O+CciJm2DBIGiMPFa/f0s4jPAx+1b
xil5KLWOFa6JyPGT3oBxG6Km8pZjDguLfr09PPqkYnZLo7faZFmGg8UCarLI+hqBGod0K4zfaiG0
ywHXXnLSo9VEOUwgi1iSwOy9Jzd97PC6K6zMdJMUQ8gcSNyCUVAPamqcdItw6NT8MAhzcQY2Lrn1
QrGTluXQbTOaSVzSAQ8GiZOxpZfj0L5vcYGYK80Y4osx6tp+qbaevh2j3MiXUZhkMPIG6OLLjNl1
K7Vq2iEVXXgHMS4tl7qVJjtFtegtAOcyxNT9BrLUtGpNRGmfkLVm1iwAMRsCv7H6SuCY6L36Sg1s
ZS/KEuRpyxAu4d50BVblqrooekjaE9V0yrSJKJsvO7J2gJo6+nBYVC7Gb6tsmxNN9xJzrcZpfdP5
Dn7vzutiBGoZqzT6BRhWKk2N8KoAVLG2KWYLYDBaGP020nTsFgUiIiotiKa3+IYcd8OKMbpB726f
BS1GaQZuJ92zncSkOqgaSYweYaW3nR/K7tDBQxMfhVYafcIXwfpVr+3SW/sma4VFoHnBQwkVt6FP
G6BryWw1r8uVDoKsBVlilFhrqi7Q91FSJJ8Yj11kEkaf4HsOS2K0QK8miCWEXuv6AtR2fNvQ5D3r
/Iku0xIKk7HHntQLsT2O9kmhW555CsMbINTCtjogximoxvgIs5NHWBr7iAoBvkvymUroGVAzoysi
9py0+NcazZx8k0OrMTeUlKqPcW15+QoXoLqaONr+ytAK21gmmotMV89SCXfWwTqBppKonqVe4lpb
kB2ZDBcR0xfy2lADzVwaE2PGEULc6nExkDbGuptZuWOPeMbCVxLrnPkRIPoYNif637KA9uWmdNMd
20MTTVFMHBV11xtbLSLp5wKIX9Ld8HLlHzCNqjwLiprkZ61fA9wYqVcsYABiHrI79XIC1rNIEp62
8TyPfn/Qms2woZgvtQ9ZCCoXKQ/h5YeF2rJoi2TTXZZQRO5wiajhErha5LK1dfrkkxzpYmzI4wH4
MyBaQtg5A93QEDl32HKwdlCfK6IN2G7wbwTiBDubgJbiE77iZuf7Cai4xEiHy2EGyAUu8oYFuZBw
5VhpUSbsJtwcrKKAm6EM0TUrLHlTWoIl/8So88WEq/PalsqfPmPstIlo56fkIx7qVandamxlBV2Y
cjhl4KLEQYsRKJ77zMebSOXhRM2LCBb5JAXnW/UzVS+fAHvmxNpTanvoN9WM4EsnGl/Oao4CXOsm
O33G9bEDVU7lgOkFb17bfID5liEA6ctipKWRmzvSkohSi5wJBIgvTVcvmXAxFDSjKZuVIgNIgHFp
AxHE/9iaNJBhC6LLpWcH9BnkoGqlIMEMFRJhWExQQmsGFKbszjWe9wlcqM0Qw1Bpy4/djDZ0ESJN
40qonzKxs48ZIeQNC6UbTCBaMyDRUIRyTpkPoUVAEeHGmWGKKsTE4yFECMEZCxZoPpv8pTlDGAHu
AWSMJzZjNWMaWXOAbCRBjkTldAI5djPU0cv8+NKdUY+8bWAf46rrbtuJBel75q3UdJ96Ji4tUJFB
UFebYiJI0vEDJjnMYEmyKXzU+DNw0sP3mCxQQwGijGYoJaZzAJW6McEq8cTo51gr6fX0E80SGhbK
5NIQ1XkqB7kPZvClboIkx7wBD7Onhw1Xc6Jk2uAyI1ha9i4WMDSHoI6UE3tGa8qhb649l4nvlNhF
97csoap1SBsmvIkIoMuWrECh2WdxldDA4LHy135fonMwW4+dtkyJF9kwHyDIZocDjBp5fHM17UTj
NfBUOk+ZQQNvyTAF6aJPK7R8wQBVb4mzhXQkpuhRB5VV0UCrWkJOlcZDd+6Flf8wZgEiyIRIRA4e
q8OqF9RtjgevDB6KGpflEmMtxamxaeg6OWw1Ylagac1UC0GrW1CkqrvnjJH/k1iozxe93Nf71cxn
umye5HD1VDVJ/SW4ZfruBXL1+ib/Yz/0kgDz4wN9JkPdDMXT3//2kDfI6rgCP8yzrwXNLMtea5nn
K5ov91cHSPZQp5pHjjzRpvX5S+VQSZ5NpvL5G6Z+INTpi/Xa/PV8qq/uzc8+/a8/2PNt/PXPvLr2
PUbRbBlW3y2dhesI1pmvtNw/+fzfHOOrzy/0A1a3rJgd5/ljcsSvbwMQb4uFteVAUZ+/0FFzxr/Q
bdABh/2bj8HPb4PmHrgaG11VM358G/QDF9MBP6M/f/95x/IXug3serQ33wZhg0lzHW4D/5m/vnka
nAPWZ45Qzb/sbZg8CW99KXT1QCUemxfs9cc3tQP2kvAZwMvNX3+9MQEW3fMb+hzo9GVw/X5M/PnL
IMSBq07jgSZ+/BToBxraMZ3t7H/8Mvwbb8yXKWaB/+BxnlzCp+pHc9DPfuBldP3++59H1hk4+K8t
/fxz01TzfOqnedKb/v8fr27SPOp99c2XUfDrX//8+b4/8w+v6eUfj8InuZcPwTB/2uHzVZ7tU6ao
/3qQT1/PedALX/73eXZ8dY1fPfq/PGiy9/N99XKg6X5QLObJ+dfH+/vf/tCB0/2YZ98cGfHh2498
uA9eu5LwHjEKv/WC10+P3Pvk3Y9mWFebFhhvPcOqKn7/pwzr/N31ngr+ywGf77kx5VW89QybPPz9
v1//McUcyPfWA+/2cp8Fv//Pq4tG6f9nXPRuzx1B5gJe8t0j96ZJXm7EdGeYYibm59s/wJeTvBzs
+egs6l7+4Y+/RRffFibxN83Bil8GkD/2EnHc/e//vH/lwROm+DPez4snme3T++bh9Z+UtMA/4W5f
hfwpn95t95hY5esTPM9Lb/1zTifY8EhyEh6Zs1zWr4ZGweQ/MWTfePtfn+XbB/N5gfHWc0xDwf7d
gk2UDLPXf+jnhdybT8Bb++5iD+3z5YbMD/7znuHNB3+Sfli8uvcsiqaq91uPfJM/cGfC7NVopgPZ
ZVH31mP/PAj1jQ/Mjj9h9W7DPBK+vu7nrclbr/vnGUxvvO6rn2OY33zkX9qI33j0aXzMvm0JGapp
/wlj+q+6Tb+87B+t/L5slL9fD77UAX70a6/XutNPPCQ0wf7xvwAAAP//</cx:binary>
              </cx:geoCache>
            </cx:geography>
          </cx:layoutPr>
        </cx:series>
      </cx:plotAreaRegion>
    </cx:plotArea>
  </cx:chart>
  <cx:spPr>
    <a:solidFill>
      <a:schemeClr val="bg1">
        <a:lumMod val="95000"/>
      </a:schemeClr>
    </a:solidFill>
  </cx:spPr>
</cx:chartSpace>
</file>

<file path=xl/charts/colors1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4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dk1">
            <a:lumMod val="50000"/>
            <a:lumOff val="50000"/>
          </a:schemeClr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14</xdr:row>
      <xdr:rowOff>75478</xdr:rowOff>
    </xdr:from>
    <xdr:to>
      <xdr:col>6</xdr:col>
      <xdr:colOff>299356</xdr:colOff>
      <xdr:row>27</xdr:row>
      <xdr:rowOff>31216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88C4C03-C05D-4137-8868-A39DACFB1A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0</xdr:row>
      <xdr:rowOff>174650</xdr:rowOff>
    </xdr:from>
    <xdr:to>
      <xdr:col>6</xdr:col>
      <xdr:colOff>299356</xdr:colOff>
      <xdr:row>13</xdr:row>
      <xdr:rowOff>130388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A6BFC88-2C37-4BB2-8268-90998A2B23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448235</xdr:colOff>
      <xdr:row>1</xdr:row>
      <xdr:rowOff>0</xdr:rowOff>
    </xdr:from>
    <xdr:to>
      <xdr:col>10</xdr:col>
      <xdr:colOff>1008529</xdr:colOff>
      <xdr:row>27</xdr:row>
      <xdr:rowOff>44824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13" name="Chart 12">
              <a:extLst>
                <a:ext uri="{FF2B5EF4-FFF2-40B4-BE49-F238E27FC236}">
                  <a16:creationId xmlns:a16="http://schemas.microsoft.com/office/drawing/2014/main" id="{D4F1DB91-F957-4DFB-9019-556B40B15A2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868210" y="190500"/>
              <a:ext cx="4579844" cy="499782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1</xdr:col>
      <xdr:colOff>1361</xdr:colOff>
      <xdr:row>27</xdr:row>
      <xdr:rowOff>172193</xdr:rowOff>
    </xdr:from>
    <xdr:to>
      <xdr:col>3</xdr:col>
      <xdr:colOff>1115785</xdr:colOff>
      <xdr:row>37</xdr:row>
      <xdr:rowOff>163287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7980941-7CBE-477A-9B82-228DA7E6D3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1259280</xdr:colOff>
      <xdr:row>27</xdr:row>
      <xdr:rowOff>172193</xdr:rowOff>
    </xdr:from>
    <xdr:to>
      <xdr:col>6</xdr:col>
      <xdr:colOff>1061358</xdr:colOff>
      <xdr:row>37</xdr:row>
      <xdr:rowOff>163287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75757F21-4FB1-4D76-9511-D0DFF32971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1197429</xdr:colOff>
      <xdr:row>27</xdr:row>
      <xdr:rowOff>172193</xdr:rowOff>
    </xdr:from>
    <xdr:to>
      <xdr:col>10</xdr:col>
      <xdr:colOff>979714</xdr:colOff>
      <xdr:row>37</xdr:row>
      <xdr:rowOff>163287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E53489FA-9FAC-4DFD-8853-06A7FE3C50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38101</xdr:colOff>
      <xdr:row>1</xdr:row>
      <xdr:rowOff>95249</xdr:rowOff>
    </xdr:from>
    <xdr:to>
      <xdr:col>10</xdr:col>
      <xdr:colOff>489857</xdr:colOff>
      <xdr:row>32</xdr:row>
      <xdr:rowOff>9524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3566713-021E-4182-AB15-D2123FC89B6C}"/>
            </a:ext>
          </a:extLst>
        </xdr:cNvPr>
        <xdr:cNvSpPr txBox="1"/>
      </xdr:nvSpPr>
      <xdr:spPr>
        <a:xfrm>
          <a:off x="647701" y="285749"/>
          <a:ext cx="5938156" cy="58197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-- (Query 1) Receita, leads, conversão e ticket médio mês a mês</a:t>
          </a:r>
        </a:p>
        <a:p>
          <a:r>
            <a:rPr lang="en-US" sz="1100" b="1"/>
            <a:t>-- Colunas: mês, leads (#), vendas (#), receita (k, R$), conversão (%), ticket médio (k, R$)</a:t>
          </a:r>
        </a:p>
        <a:p>
          <a:endParaRPr lang="en-US" sz="1100" b="1"/>
        </a:p>
        <a:p>
          <a:pPr algn="l"/>
          <a:r>
            <a:rPr lang="en-US" sz="1100" b="0"/>
            <a:t>with 	</a:t>
          </a:r>
        </a:p>
        <a:p>
          <a:pPr algn="l"/>
          <a:r>
            <a:rPr lang="en-US" sz="1100" b="0"/>
            <a:t>	leads as (	</a:t>
          </a:r>
        </a:p>
        <a:p>
          <a:pPr algn="l"/>
          <a:r>
            <a:rPr lang="en-US" sz="1100" b="0"/>
            <a:t>	select		</a:t>
          </a:r>
        </a:p>
        <a:p>
          <a:pPr algn="l"/>
          <a:r>
            <a:rPr lang="en-US" sz="1100" b="0"/>
            <a:t>		date_trunc('month', visit_page_date)::date as visit_page_month,		count(*) as visit_page_count	</a:t>
          </a:r>
        </a:p>
        <a:p>
          <a:pPr algn="l"/>
          <a:r>
            <a:rPr lang="en-US" sz="1100" b="0"/>
            <a:t>		from sales.funnel	</a:t>
          </a:r>
        </a:p>
        <a:p>
          <a:pPr algn="l"/>
          <a:r>
            <a:rPr lang="en-US" sz="1100" b="0"/>
            <a:t>		group by visit_page_month	</a:t>
          </a:r>
        </a:p>
        <a:p>
          <a:pPr algn="l"/>
          <a:r>
            <a:rPr lang="en-US" sz="1100" b="0"/>
            <a:t>		order by visit_page_month</a:t>
          </a:r>
        </a:p>
        <a:p>
          <a:pPr algn="l"/>
          <a:r>
            <a:rPr lang="en-US" sz="1100" b="0"/>
            <a:t>),	</a:t>
          </a:r>
        </a:p>
        <a:p>
          <a:pPr algn="l"/>
          <a:r>
            <a:rPr lang="en-US" sz="1100" b="0"/>
            <a:t>	payments as (	</a:t>
          </a:r>
        </a:p>
        <a:p>
          <a:pPr algn="l"/>
          <a:r>
            <a:rPr lang="en-US" sz="1100" b="0"/>
            <a:t>	select		</a:t>
          </a:r>
        </a:p>
        <a:p>
          <a:pPr algn="l"/>
          <a:r>
            <a:rPr lang="en-US" sz="1100" b="0"/>
            <a:t>		date_trunc('month', fun.paid_date)::date as paid_month,			count(fun.paid_date) as  paid_count,				sum(pro.price * (1 + fun.discount)) as receita	</a:t>
          </a:r>
        </a:p>
        <a:p>
          <a:pPr algn="l"/>
          <a:r>
            <a:rPr lang="en-US" sz="1100" b="0"/>
            <a:t>		from sales.funnel as fun	</a:t>
          </a:r>
        </a:p>
        <a:p>
          <a:pPr algn="l"/>
          <a:r>
            <a:rPr lang="en-US" sz="1100" b="0"/>
            <a:t>		left join sales.products as pro		</a:t>
          </a:r>
        </a:p>
        <a:p>
          <a:pPr algn="l"/>
          <a:r>
            <a:rPr lang="en-US" sz="1100" b="0"/>
            <a:t>			on fun.product_id = pro.product_id			where paid_date is not null	</a:t>
          </a:r>
        </a:p>
        <a:p>
          <a:pPr algn="l"/>
          <a:r>
            <a:rPr lang="en-US" sz="1100" b="0"/>
            <a:t>		group by paid_month	</a:t>
          </a:r>
        </a:p>
        <a:p>
          <a:pPr algn="l"/>
          <a:r>
            <a:rPr lang="en-US" sz="1100" b="0"/>
            <a:t>		order by paid_month</a:t>
          </a:r>
        </a:p>
        <a:p>
          <a:pPr algn="l"/>
          <a:r>
            <a:rPr lang="en-US" sz="1100" b="0"/>
            <a:t>)</a:t>
          </a:r>
        </a:p>
        <a:p>
          <a:pPr algn="l"/>
          <a:r>
            <a:rPr lang="en-US" sz="1100" b="0"/>
            <a:t>select 	</a:t>
          </a:r>
        </a:p>
        <a:p>
          <a:pPr algn="l"/>
          <a:r>
            <a:rPr lang="en-US" sz="1100" b="0"/>
            <a:t>	leads.visit_page_month as "mês",</a:t>
          </a:r>
        </a:p>
        <a:p>
          <a:pPr algn="l"/>
          <a:r>
            <a:rPr lang="en-US" sz="1100" b="0"/>
            <a:t>	leads.visit_page_count as "leads (#)",</a:t>
          </a:r>
        </a:p>
        <a:p>
          <a:pPr algn="l"/>
          <a:r>
            <a:rPr lang="en-US" sz="1100" b="0"/>
            <a:t>	payments.paid_count as "vendas (#)",</a:t>
          </a:r>
        </a:p>
        <a:p>
          <a:pPr algn="l"/>
          <a:r>
            <a:rPr lang="en-US" sz="1100" b="0"/>
            <a:t>	(payments.receita/1000) as "receita (k, R$)",	(payments.paid_count::float/leads.visit_page_count::float) as "conversão (%)",	(payments.receita/payments .paid_count/1000) as "ticket médio (k, R$)"</a:t>
          </a:r>
        </a:p>
        <a:p>
          <a:pPr algn="l"/>
          <a:r>
            <a:rPr lang="en-US" sz="1100" b="0"/>
            <a:t>from leads	</a:t>
          </a:r>
        </a:p>
        <a:p>
          <a:pPr algn="l"/>
          <a:r>
            <a:rPr lang="en-US" sz="1100" b="0"/>
            <a:t>left join payments	</a:t>
          </a:r>
        </a:p>
        <a:p>
          <a:pPr algn="l"/>
          <a:r>
            <a:rPr lang="en-US" sz="1100" b="0"/>
            <a:t>	on leads.visit_page_month = paid_month</a:t>
          </a:r>
        </a:p>
      </xdr:txBody>
    </xdr:sp>
    <xdr:clientData/>
  </xdr:twoCellAnchor>
  <xdr:twoCellAnchor>
    <xdr:from>
      <xdr:col>11</xdr:col>
      <xdr:colOff>57150</xdr:colOff>
      <xdr:row>1</xdr:row>
      <xdr:rowOff>123825</xdr:rowOff>
    </xdr:from>
    <xdr:to>
      <xdr:col>17</xdr:col>
      <xdr:colOff>285751</xdr:colOff>
      <xdr:row>19</xdr:row>
      <xdr:rowOff>114300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553070A-26F3-425E-B1E3-F88CBB32060B}"/>
            </a:ext>
          </a:extLst>
        </xdr:cNvPr>
        <xdr:cNvSpPr txBox="1"/>
      </xdr:nvSpPr>
      <xdr:spPr>
        <a:xfrm>
          <a:off x="6792686" y="314325"/>
          <a:ext cx="3902529" cy="3419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-- (Query 2) Estados que mais venderam</a:t>
          </a:r>
        </a:p>
        <a:p>
          <a:r>
            <a:rPr lang="en-US" sz="1100" b="1"/>
            <a:t>-- Colunas: país, estado, vendas (#)</a:t>
          </a:r>
        </a:p>
        <a:p>
          <a:endParaRPr lang="en-US" sz="1100" b="0"/>
        </a:p>
        <a:p>
          <a:endParaRPr lang="en-US" sz="1100" b="0"/>
        </a:p>
        <a:p>
          <a:r>
            <a:rPr lang="en-US" sz="1100" b="0"/>
            <a:t>select 	</a:t>
          </a:r>
        </a:p>
        <a:p>
          <a:r>
            <a:rPr lang="en-US" sz="1100" b="0"/>
            <a:t>	'Brazil' as país,</a:t>
          </a:r>
        </a:p>
        <a:p>
          <a:r>
            <a:rPr lang="en-US" sz="1100" b="0"/>
            <a:t>	cus.state as estado,	count(fun.paid_date) as "vendas (#)"</a:t>
          </a:r>
        </a:p>
        <a:p>
          <a:r>
            <a:rPr lang="en-US" sz="1100" b="0"/>
            <a:t>from sales.funnel as fun</a:t>
          </a:r>
        </a:p>
        <a:p>
          <a:r>
            <a:rPr lang="en-US" sz="1100" b="0"/>
            <a:t> left join sales.customers as cus</a:t>
          </a:r>
        </a:p>
        <a:p>
          <a:r>
            <a:rPr lang="en-US" sz="1100" b="0"/>
            <a:t>	on fun.customer_id = cus.customer_id</a:t>
          </a:r>
        </a:p>
        <a:p>
          <a:r>
            <a:rPr lang="en-US" sz="1100" b="0"/>
            <a:t>where paid_date between '2021-08-01' and '2021-08-31'</a:t>
          </a:r>
        </a:p>
        <a:p>
          <a:r>
            <a:rPr lang="en-US" sz="1100" b="0"/>
            <a:t>group by país, estado</a:t>
          </a:r>
        </a:p>
        <a:p>
          <a:r>
            <a:rPr lang="en-US" sz="1100" b="0"/>
            <a:t>order by "vendas (#)" desc</a:t>
          </a:r>
        </a:p>
        <a:p>
          <a:r>
            <a:rPr lang="en-US" sz="1100" b="0"/>
            <a:t>limit 5</a:t>
          </a:r>
        </a:p>
      </xdr:txBody>
    </xdr:sp>
    <xdr:clientData/>
  </xdr:twoCellAnchor>
  <xdr:twoCellAnchor>
    <xdr:from>
      <xdr:col>17</xdr:col>
      <xdr:colOff>478972</xdr:colOff>
      <xdr:row>1</xdr:row>
      <xdr:rowOff>123825</xdr:rowOff>
    </xdr:from>
    <xdr:to>
      <xdr:col>24</xdr:col>
      <xdr:colOff>95251</xdr:colOff>
      <xdr:row>19</xdr:row>
      <xdr:rowOff>114300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81A4D350-E21D-4F46-82A0-236CC41D5F54}"/>
            </a:ext>
          </a:extLst>
        </xdr:cNvPr>
        <xdr:cNvSpPr txBox="1"/>
      </xdr:nvSpPr>
      <xdr:spPr>
        <a:xfrm>
          <a:off x="10888436" y="314325"/>
          <a:ext cx="3902529" cy="3419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-- (Query 3) Marcas que mais venderam no mês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/>
            <a:t>--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Colunas: marca, vendas (#)</a:t>
          </a:r>
          <a:endParaRPr lang="pt-BR" b="1">
            <a:effectLst/>
          </a:endParaRPr>
        </a:p>
        <a:p>
          <a:endParaRPr lang="en-US" sz="1100" b="1"/>
        </a:p>
        <a:p>
          <a:endParaRPr lang="en-US" sz="1100" b="1"/>
        </a:p>
        <a:p>
          <a:r>
            <a:rPr lang="en-US" sz="1100" b="0"/>
            <a:t>select 	</a:t>
          </a:r>
        </a:p>
        <a:p>
          <a:r>
            <a:rPr lang="en-US" sz="1100" b="0"/>
            <a:t>	pro.brand,</a:t>
          </a:r>
        </a:p>
        <a:p>
          <a:r>
            <a:rPr lang="en-US" sz="1100" b="0"/>
            <a:t>	count(fun.paid_date) as "vendas (#)"</a:t>
          </a:r>
        </a:p>
        <a:p>
          <a:r>
            <a:rPr lang="en-US" sz="1100" b="0"/>
            <a:t>from sales.funnel as fun </a:t>
          </a:r>
        </a:p>
        <a:p>
          <a:r>
            <a:rPr lang="en-US" sz="1100" b="0"/>
            <a:t>left join sales.products as pro</a:t>
          </a:r>
        </a:p>
        <a:p>
          <a:r>
            <a:rPr lang="en-US" sz="1100" b="0"/>
            <a:t>	on fun.product_id = pro.product_id</a:t>
          </a:r>
        </a:p>
        <a:p>
          <a:r>
            <a:rPr lang="en-US" sz="1100" b="0"/>
            <a:t>where paid_date between '2021-08-01' and '2021-08-31'</a:t>
          </a:r>
        </a:p>
        <a:p>
          <a:r>
            <a:rPr lang="en-US" sz="1100" b="0"/>
            <a:t>group by brand</a:t>
          </a:r>
        </a:p>
        <a:p>
          <a:r>
            <a:rPr lang="en-US" sz="1100" b="0"/>
            <a:t>order by "vendas (#)" desc</a:t>
          </a:r>
        </a:p>
        <a:p>
          <a:r>
            <a:rPr lang="en-US" sz="1100" b="0"/>
            <a:t>limit 5</a:t>
          </a:r>
        </a:p>
      </xdr:txBody>
    </xdr:sp>
    <xdr:clientData/>
  </xdr:twoCellAnchor>
  <xdr:twoCellAnchor>
    <xdr:from>
      <xdr:col>24</xdr:col>
      <xdr:colOff>274865</xdr:colOff>
      <xdr:row>1</xdr:row>
      <xdr:rowOff>123825</xdr:rowOff>
    </xdr:from>
    <xdr:to>
      <xdr:col>30</xdr:col>
      <xdr:colOff>503465</xdr:colOff>
      <xdr:row>19</xdr:row>
      <xdr:rowOff>114300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9B0CCFB6-0FFE-4D07-A857-E2431D34FBCC}"/>
            </a:ext>
          </a:extLst>
        </xdr:cNvPr>
        <xdr:cNvSpPr txBox="1"/>
      </xdr:nvSpPr>
      <xdr:spPr>
        <a:xfrm>
          <a:off x="14970579" y="314325"/>
          <a:ext cx="3902529" cy="3419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-- (Query 4) Lojas que mais venderam</a:t>
          </a:r>
        </a:p>
        <a:p>
          <a:r>
            <a:rPr lang="en-US" sz="1100" b="1"/>
            <a:t>-- Colunas: loja, vendas (#)</a:t>
          </a:r>
        </a:p>
        <a:p>
          <a:endParaRPr lang="en-US" sz="1100" b="1"/>
        </a:p>
        <a:p>
          <a:r>
            <a:rPr lang="en-US" sz="1100" b="0"/>
            <a:t>select 	</a:t>
          </a:r>
        </a:p>
        <a:p>
          <a:r>
            <a:rPr lang="en-US" sz="1100" b="0"/>
            <a:t>	sto.store_name,	count(fun.paid_date) as "vendas (#)"</a:t>
          </a:r>
        </a:p>
        <a:p>
          <a:r>
            <a:rPr lang="en-US" sz="1100" b="0"/>
            <a:t>from sales.funnel as fun</a:t>
          </a:r>
        </a:p>
        <a:p>
          <a:r>
            <a:rPr lang="en-US" sz="1100" b="0"/>
            <a:t>left join sales.stores as sto</a:t>
          </a:r>
        </a:p>
        <a:p>
          <a:r>
            <a:rPr lang="en-US" sz="1100" b="0"/>
            <a:t>	on fun.store_id = sto.store_id</a:t>
          </a:r>
        </a:p>
        <a:p>
          <a:r>
            <a:rPr lang="en-US" sz="1100" b="0"/>
            <a:t>where paid_date between '2021-08-01' and '2021-08-31'</a:t>
          </a:r>
        </a:p>
        <a:p>
          <a:r>
            <a:rPr lang="en-US" sz="1100" b="0"/>
            <a:t>group by sto.store_name</a:t>
          </a:r>
        </a:p>
        <a:p>
          <a:r>
            <a:rPr lang="en-US" sz="1100" b="0"/>
            <a:t>order by "vendas (#)" desc</a:t>
          </a:r>
        </a:p>
        <a:p>
          <a:r>
            <a:rPr lang="en-US" sz="1100" b="0"/>
            <a:t>limit 5</a:t>
          </a:r>
        </a:p>
      </xdr:txBody>
    </xdr:sp>
    <xdr:clientData/>
  </xdr:twoCellAnchor>
  <xdr:twoCellAnchor>
    <xdr:from>
      <xdr:col>31</xdr:col>
      <xdr:colOff>42183</xdr:colOff>
      <xdr:row>1</xdr:row>
      <xdr:rowOff>104775</xdr:rowOff>
    </xdr:from>
    <xdr:to>
      <xdr:col>40</xdr:col>
      <xdr:colOff>161925</xdr:colOff>
      <xdr:row>19</xdr:row>
      <xdr:rowOff>95250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E97282A-12D0-45EB-92E3-3A39CF6A421C}"/>
            </a:ext>
          </a:extLst>
        </xdr:cNvPr>
        <xdr:cNvSpPr txBox="1"/>
      </xdr:nvSpPr>
      <xdr:spPr>
        <a:xfrm>
          <a:off x="18939783" y="295275"/>
          <a:ext cx="5606142" cy="3419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(Query 5) Dias da semana com maior número de visitas ao site</a:t>
          </a:r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Colunas: dia_semana, dia da semana, visitas (#)</a:t>
          </a: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select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extract('dow' from visit_page_date) as dia_semana,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case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		when extract ('dow' from visit_page_date)=0 then 'domingo'		when extract ('dow' from visit_page_date)=1 then 'segunda'		when extract ('dow' from visit_page_date)=2 then 'terça'		when extract ('dow' from visit_page_date)=3 then 'quarta'		when extract ('dow' from visit_page_date)=4 then 'quinta'		when extract ('dow' from visit_page_date)=5 then 'sexta'		when extract ('dow' from visit_page_date)=6 then 'sábado'		else null end as "dia da semana",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count(*) as "visitas (#)"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 sales.funnel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where visit_page_date between '2021-08-01' and '2021-08-31'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group by dia_semana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order by dia_semana</a:t>
          </a: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C916E-A1E2-4185-80B4-F277BBE3ABDD}">
  <sheetPr>
    <tabColor rgb="FF1C819E"/>
    <pageSetUpPr fitToPage="1"/>
  </sheetPr>
  <dimension ref="B1:G1"/>
  <sheetViews>
    <sheetView showGridLines="0" tabSelected="1" zoomScale="70" zoomScaleNormal="70" workbookViewId="0">
      <selection activeCell="M19" sqref="M19"/>
    </sheetView>
  </sheetViews>
  <sheetFormatPr defaultRowHeight="15" x14ac:dyDescent="0.25"/>
  <cols>
    <col min="1" max="1" width="6.28515625" customWidth="1"/>
    <col min="2" max="2" width="21" style="9" customWidth="1"/>
    <col min="3" max="4" width="21" customWidth="1"/>
    <col min="5" max="5" width="21" style="7" customWidth="1"/>
    <col min="6" max="6" width="21" style="3" customWidth="1"/>
    <col min="7" max="7" width="21" style="5" customWidth="1"/>
    <col min="9" max="9" width="14.28515625" customWidth="1"/>
    <col min="10" max="11" width="15.85546875" customWidth="1"/>
    <col min="13" max="13" width="20" customWidth="1"/>
    <col min="14" max="14" width="11.140625" customWidth="1"/>
    <col min="16" max="16" width="20" customWidth="1"/>
    <col min="17" max="17" width="11.140625" customWidth="1"/>
    <col min="19" max="19" width="12.5703125" bestFit="1" customWidth="1"/>
    <col min="20" max="20" width="15.140625" bestFit="1" customWidth="1"/>
    <col min="21" max="21" width="10" bestFit="1" customWidth="1"/>
  </cols>
  <sheetData/>
  <pageMargins left="0.7" right="0.7" top="0.75" bottom="0.75" header="0.3" footer="0.3"/>
  <pageSetup paperSize="5" scale="8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32F22-2A99-4596-8E95-DC3DA04C550C}">
  <sheetPr>
    <tabColor rgb="FFFFBE00"/>
  </sheetPr>
  <dimension ref="B2:U30"/>
  <sheetViews>
    <sheetView showGridLines="0" zoomScale="85" zoomScaleNormal="85" workbookViewId="0">
      <selection activeCell="S30" sqref="S30"/>
    </sheetView>
  </sheetViews>
  <sheetFormatPr defaultRowHeight="15" x14ac:dyDescent="0.25"/>
  <cols>
    <col min="2" max="2" width="12" customWidth="1"/>
    <col min="3" max="3" width="9.28515625" bestFit="1" customWidth="1"/>
    <col min="4" max="4" width="10.5703125" bestFit="1" customWidth="1"/>
    <col min="5" max="5" width="13.7109375" bestFit="1" customWidth="1"/>
    <col min="6" max="6" width="13.85546875" bestFit="1" customWidth="1"/>
    <col min="7" max="7" width="19" bestFit="1" customWidth="1"/>
    <col min="8" max="8" width="7.7109375" customWidth="1"/>
    <col min="9" max="11" width="10.7109375" customWidth="1"/>
    <col min="12" max="12" width="7.7109375" customWidth="1"/>
    <col min="13" max="13" width="18.28515625" customWidth="1"/>
    <col min="14" max="14" width="10.7109375" customWidth="1"/>
    <col min="16" max="16" width="36" bestFit="1" customWidth="1"/>
    <col min="17" max="17" width="10.7109375" customWidth="1"/>
    <col min="19" max="21" width="10.7109375" customWidth="1"/>
  </cols>
  <sheetData>
    <row r="2" spans="2:21" x14ac:dyDescent="0.25">
      <c r="B2" s="12" t="s">
        <v>13</v>
      </c>
      <c r="I2" s="12" t="s">
        <v>14</v>
      </c>
      <c r="M2" s="12" t="s">
        <v>15</v>
      </c>
      <c r="P2" s="12" t="s">
        <v>16</v>
      </c>
      <c r="S2" s="12" t="s">
        <v>17</v>
      </c>
    </row>
    <row r="3" spans="2:21" x14ac:dyDescent="0.25">
      <c r="B3" s="8" t="s">
        <v>0</v>
      </c>
      <c r="C3" s="1" t="s">
        <v>1</v>
      </c>
      <c r="D3" s="1" t="s">
        <v>2</v>
      </c>
      <c r="E3" s="6" t="s">
        <v>3</v>
      </c>
      <c r="F3" s="2" t="s">
        <v>4</v>
      </c>
      <c r="G3" s="4" t="s">
        <v>5</v>
      </c>
      <c r="I3" s="1" t="s">
        <v>7</v>
      </c>
      <c r="J3" s="1" t="s">
        <v>6</v>
      </c>
      <c r="K3" s="1" t="s">
        <v>2</v>
      </c>
      <c r="M3" s="1" t="s">
        <v>8</v>
      </c>
      <c r="N3" s="1" t="s">
        <v>2</v>
      </c>
      <c r="P3" s="1" t="s">
        <v>9</v>
      </c>
      <c r="Q3" s="1" t="s">
        <v>2</v>
      </c>
      <c r="S3" s="1" t="s">
        <v>10</v>
      </c>
      <c r="T3" s="1" t="s">
        <v>11</v>
      </c>
      <c r="U3" s="1" t="s">
        <v>12</v>
      </c>
    </row>
    <row r="4" spans="2:21" x14ac:dyDescent="0.25">
      <c r="B4" s="13">
        <v>44075</v>
      </c>
      <c r="C4" s="14">
        <v>26</v>
      </c>
      <c r="D4" s="14">
        <v>5</v>
      </c>
      <c r="E4" s="14">
        <v>259</v>
      </c>
      <c r="F4" s="15">
        <v>0.19</v>
      </c>
      <c r="G4" s="14">
        <v>51.9</v>
      </c>
      <c r="I4" s="14" t="s">
        <v>18</v>
      </c>
      <c r="J4" s="14" t="s">
        <v>19</v>
      </c>
      <c r="K4" s="14">
        <v>734</v>
      </c>
      <c r="M4" s="14" t="s">
        <v>24</v>
      </c>
      <c r="N4" s="14">
        <v>248</v>
      </c>
      <c r="P4" s="14" t="s">
        <v>29</v>
      </c>
      <c r="Q4" s="14">
        <v>18</v>
      </c>
      <c r="S4" s="14">
        <v>0</v>
      </c>
      <c r="T4" s="14" t="s">
        <v>34</v>
      </c>
      <c r="U4" s="14">
        <v>67</v>
      </c>
    </row>
    <row r="5" spans="2:21" x14ac:dyDescent="0.25">
      <c r="B5" s="13">
        <v>44105</v>
      </c>
      <c r="C5" s="14">
        <v>931</v>
      </c>
      <c r="D5" s="14">
        <v>35</v>
      </c>
      <c r="E5" s="16">
        <v>1676</v>
      </c>
      <c r="F5" s="15">
        <v>0.04</v>
      </c>
      <c r="G5" s="14">
        <v>47.9</v>
      </c>
      <c r="I5" s="14" t="s">
        <v>18</v>
      </c>
      <c r="J5" s="14" t="s">
        <v>20</v>
      </c>
      <c r="K5" s="14">
        <v>142</v>
      </c>
      <c r="M5" s="14" t="s">
        <v>25</v>
      </c>
      <c r="N5" s="14">
        <v>237</v>
      </c>
      <c r="P5" s="14" t="s">
        <v>30</v>
      </c>
      <c r="Q5" s="14">
        <v>15</v>
      </c>
      <c r="S5" s="14">
        <v>1</v>
      </c>
      <c r="T5" s="14" t="s">
        <v>35</v>
      </c>
      <c r="U5" s="14">
        <v>1301</v>
      </c>
    </row>
    <row r="6" spans="2:21" x14ac:dyDescent="0.25">
      <c r="B6" s="13">
        <v>44136</v>
      </c>
      <c r="C6" s="16">
        <v>1207</v>
      </c>
      <c r="D6" s="14">
        <v>44</v>
      </c>
      <c r="E6" s="16">
        <v>2279</v>
      </c>
      <c r="F6" s="15">
        <v>0.04</v>
      </c>
      <c r="G6" s="14">
        <v>51.8</v>
      </c>
      <c r="I6" s="14" t="s">
        <v>18</v>
      </c>
      <c r="J6" s="14" t="s">
        <v>21</v>
      </c>
      <c r="K6" s="14">
        <v>110</v>
      </c>
      <c r="M6" s="14" t="s">
        <v>26</v>
      </c>
      <c r="N6" s="14">
        <v>193</v>
      </c>
      <c r="P6" s="14" t="s">
        <v>31</v>
      </c>
      <c r="Q6" s="14">
        <v>10</v>
      </c>
      <c r="S6" s="14">
        <v>2</v>
      </c>
      <c r="T6" s="14" t="s">
        <v>36</v>
      </c>
      <c r="U6" s="14">
        <v>1238</v>
      </c>
    </row>
    <row r="7" spans="2:21" x14ac:dyDescent="0.25">
      <c r="B7" s="13">
        <v>44166</v>
      </c>
      <c r="C7" s="16">
        <v>1008</v>
      </c>
      <c r="D7" s="14">
        <v>33</v>
      </c>
      <c r="E7" s="16">
        <v>2603</v>
      </c>
      <c r="F7" s="15">
        <v>0.03</v>
      </c>
      <c r="G7" s="14">
        <v>78.900000000000006</v>
      </c>
      <c r="I7" s="14" t="s">
        <v>18</v>
      </c>
      <c r="J7" s="14" t="s">
        <v>22</v>
      </c>
      <c r="K7" s="14">
        <v>98</v>
      </c>
      <c r="M7" s="14" t="s">
        <v>27</v>
      </c>
      <c r="N7" s="14">
        <v>136</v>
      </c>
      <c r="P7" s="14" t="s">
        <v>32</v>
      </c>
      <c r="Q7" s="14">
        <v>10</v>
      </c>
      <c r="S7" s="14">
        <v>3</v>
      </c>
      <c r="T7" s="14" t="s">
        <v>37</v>
      </c>
      <c r="U7" s="14">
        <v>1038</v>
      </c>
    </row>
    <row r="8" spans="2:21" x14ac:dyDescent="0.25">
      <c r="B8" s="13">
        <v>44197</v>
      </c>
      <c r="C8" s="16">
        <v>1058</v>
      </c>
      <c r="D8" s="14">
        <v>32</v>
      </c>
      <c r="E8" s="16">
        <v>2297</v>
      </c>
      <c r="F8" s="15">
        <v>0.03</v>
      </c>
      <c r="G8" s="14">
        <v>71.8</v>
      </c>
      <c r="I8" s="14" t="s">
        <v>18</v>
      </c>
      <c r="J8" s="14" t="s">
        <v>23</v>
      </c>
      <c r="K8" s="14">
        <v>66</v>
      </c>
      <c r="M8" s="14" t="s">
        <v>28</v>
      </c>
      <c r="N8" s="14">
        <v>108</v>
      </c>
      <c r="P8" s="14" t="s">
        <v>33</v>
      </c>
      <c r="Q8" s="14">
        <v>10</v>
      </c>
      <c r="S8" s="14">
        <v>4</v>
      </c>
      <c r="T8" s="14" t="s">
        <v>38</v>
      </c>
      <c r="U8" s="14">
        <v>1076</v>
      </c>
    </row>
    <row r="9" spans="2:21" x14ac:dyDescent="0.25">
      <c r="B9" s="13">
        <v>44228</v>
      </c>
      <c r="C9" s="16">
        <v>1300</v>
      </c>
      <c r="D9" s="14">
        <v>68</v>
      </c>
      <c r="E9" s="16">
        <v>3631</v>
      </c>
      <c r="F9" s="15">
        <v>0.05</v>
      </c>
      <c r="G9" s="14">
        <v>53.4</v>
      </c>
      <c r="S9" s="14">
        <v>5</v>
      </c>
      <c r="T9" s="14" t="s">
        <v>39</v>
      </c>
      <c r="U9" s="14">
        <v>956</v>
      </c>
    </row>
    <row r="10" spans="2:21" x14ac:dyDescent="0.25">
      <c r="B10" s="13">
        <v>44256</v>
      </c>
      <c r="C10" s="16">
        <v>1932</v>
      </c>
      <c r="D10" s="14">
        <v>119</v>
      </c>
      <c r="E10" s="16">
        <v>7911</v>
      </c>
      <c r="F10" s="15">
        <v>0.06</v>
      </c>
      <c r="G10" s="14">
        <v>66.5</v>
      </c>
      <c r="S10" s="14">
        <v>6</v>
      </c>
      <c r="T10" s="14" t="s">
        <v>40</v>
      </c>
      <c r="U10" s="14">
        <v>677</v>
      </c>
    </row>
    <row r="11" spans="2:21" x14ac:dyDescent="0.25">
      <c r="B11" s="13">
        <v>44287</v>
      </c>
      <c r="C11" s="16">
        <v>2376</v>
      </c>
      <c r="D11" s="14">
        <v>142</v>
      </c>
      <c r="E11" s="16">
        <v>7478</v>
      </c>
      <c r="F11" s="15">
        <v>0.06</v>
      </c>
      <c r="G11" s="14">
        <v>52.7</v>
      </c>
    </row>
    <row r="12" spans="2:21" x14ac:dyDescent="0.25">
      <c r="B12" s="13">
        <v>44317</v>
      </c>
      <c r="C12" s="16">
        <v>3819</v>
      </c>
      <c r="D12" s="14">
        <v>394</v>
      </c>
      <c r="E12" s="16">
        <v>21508</v>
      </c>
      <c r="F12" s="15">
        <v>0.1</v>
      </c>
      <c r="G12" s="14">
        <v>54.6</v>
      </c>
    </row>
    <row r="13" spans="2:21" x14ac:dyDescent="0.25">
      <c r="B13" s="13">
        <v>44348</v>
      </c>
      <c r="C13" s="16">
        <v>4440</v>
      </c>
      <c r="D13" s="14">
        <v>589</v>
      </c>
      <c r="E13" s="16">
        <v>33179</v>
      </c>
      <c r="F13" s="15">
        <v>0.13</v>
      </c>
      <c r="G13" s="14">
        <v>56.3</v>
      </c>
    </row>
    <row r="14" spans="2:21" x14ac:dyDescent="0.25">
      <c r="B14" s="13">
        <v>44378</v>
      </c>
      <c r="C14" s="16">
        <v>6130</v>
      </c>
      <c r="D14" s="16">
        <v>1073</v>
      </c>
      <c r="E14" s="16">
        <v>58988</v>
      </c>
      <c r="F14" s="15">
        <v>0.18</v>
      </c>
      <c r="G14" s="14">
        <v>55</v>
      </c>
    </row>
    <row r="15" spans="2:21" x14ac:dyDescent="0.25">
      <c r="B15" s="13">
        <v>44409</v>
      </c>
      <c r="C15" s="16">
        <v>6353</v>
      </c>
      <c r="D15" s="16">
        <v>1254</v>
      </c>
      <c r="E15" s="16">
        <v>68274</v>
      </c>
      <c r="F15" s="15">
        <v>0.2</v>
      </c>
      <c r="G15" s="14">
        <v>54.4</v>
      </c>
    </row>
    <row r="29" spans="3:14" x14ac:dyDescent="0.25">
      <c r="C29" s="10">
        <v>44075</v>
      </c>
      <c r="D29" s="10">
        <f>EDATE(C29,1)</f>
        <v>44105</v>
      </c>
      <c r="E29" s="10">
        <f t="shared" ref="E29:L29" si="0">EDATE(D29,1)</f>
        <v>44136</v>
      </c>
      <c r="F29" s="10">
        <f t="shared" si="0"/>
        <v>44166</v>
      </c>
      <c r="G29" s="10">
        <f t="shared" si="0"/>
        <v>44197</v>
      </c>
      <c r="H29" s="10">
        <f t="shared" si="0"/>
        <v>44228</v>
      </c>
      <c r="I29" s="10">
        <f t="shared" si="0"/>
        <v>44256</v>
      </c>
      <c r="J29" s="10">
        <f t="shared" si="0"/>
        <v>44287</v>
      </c>
      <c r="K29" s="10">
        <f t="shared" si="0"/>
        <v>44317</v>
      </c>
      <c r="L29" s="10">
        <f t="shared" si="0"/>
        <v>44348</v>
      </c>
      <c r="M29" s="10">
        <f t="shared" ref="M29:N29" si="1">EDATE(L29,1)</f>
        <v>44378</v>
      </c>
      <c r="N29" s="10">
        <f t="shared" si="1"/>
        <v>44409</v>
      </c>
    </row>
    <row r="30" spans="3:14" x14ac:dyDescent="0.25"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3CE6C-C51E-4BD1-9444-EF514F8C452A}">
  <sheetPr>
    <tabColor rgb="FF404040"/>
  </sheetPr>
  <dimension ref="A1"/>
  <sheetViews>
    <sheetView showGridLines="0" topLeftCell="M1" zoomScaleNormal="100" workbookViewId="0">
      <selection activeCell="AI29" sqref="AI29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Dashboard</vt:lpstr>
      <vt:lpstr>Resultados</vt:lpstr>
      <vt:lpstr>Queries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Midori Toyota</dc:creator>
  <cp:lastModifiedBy>Giovanni Sousa</cp:lastModifiedBy>
  <cp:lastPrinted>2021-12-25T02:20:17Z</cp:lastPrinted>
  <dcterms:created xsi:type="dcterms:W3CDTF">2015-06-05T18:17:20Z</dcterms:created>
  <dcterms:modified xsi:type="dcterms:W3CDTF">2025-07-15T23:32:35Z</dcterms:modified>
</cp:coreProperties>
</file>