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activeTab="3"/>
  </bookViews>
  <sheets>
    <sheet name="Introduccion" sheetId="1" r:id="rId1"/>
    <sheet name="Operaciones" sheetId="2" r:id="rId2"/>
    <sheet name="cheques" sheetId="3" r:id="rId3"/>
    <sheet name="Respaldo" sheetId="4" r:id="rId4"/>
  </sheets>
  <calcPr calcId="162913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/>
  <c r="H11"/>
  <c r="H10"/>
  <c r="B9" i="2"/>
  <c r="B10" s="1"/>
  <c r="B11" s="1"/>
  <c r="B12" s="1"/>
  <c r="B13" s="1"/>
  <c r="B14" s="1"/>
  <c r="B15" s="1"/>
  <c r="B8"/>
  <c r="A9"/>
  <c r="A10" s="1"/>
  <c r="A11" s="1"/>
  <c r="A12" s="1"/>
  <c r="A13" s="1"/>
  <c r="A14" s="1"/>
  <c r="A15" s="1"/>
  <c r="A8"/>
</calcChain>
</file>

<file path=xl/sharedStrings.xml><?xml version="1.0" encoding="utf-8"?>
<sst xmlns="http://schemas.openxmlformats.org/spreadsheetml/2006/main" count="92" uniqueCount="53">
  <si>
    <t>ingresar cheque entrantes</t>
  </si>
  <si>
    <t>ingresar cheque salientes</t>
  </si>
  <si>
    <t>repaldar cheque con otros cheque. Ejemplo</t>
  </si>
  <si>
    <t xml:space="preserve">le respalda </t>
  </si>
  <si>
    <t>Cheque de jose 2,000,000</t>
  </si>
  <si>
    <t>cheque de juan 1,200,000</t>
  </si>
  <si>
    <t>cheque de pedro 800,000</t>
  </si>
  <si>
    <t>Caja parale en efectivo para respaldo: ejemplo</t>
  </si>
  <si>
    <t>efectivo  800,000</t>
  </si>
  <si>
    <t>informe de vencimientos em pantalla tipo calendario. Si es posible</t>
  </si>
  <si>
    <t>↑</t>
  </si>
  <si>
    <t xml:space="preserve">Con la opción de cambiar los cheques caso sea necesario </t>
  </si>
  <si>
    <t>Objetivo del sistema es tener un control de los cheques, en terminos de vecimiento, quien le cubre y como cubrir el cheque.</t>
  </si>
  <si>
    <t>Nro. Operación</t>
  </si>
  <si>
    <t>Fecha</t>
  </si>
  <si>
    <t>Cliente</t>
  </si>
  <si>
    <t>Estado</t>
  </si>
  <si>
    <t>Observacion</t>
  </si>
  <si>
    <t>Nuevo</t>
  </si>
  <si>
    <t>Operaciones (todos)</t>
  </si>
  <si>
    <t>Al darle clic en nuevo te permite cargar la operación seleccionando primeramente el cliente</t>
  </si>
  <si>
    <t>Mirar como seleccionar en el cliente en pedidos para usar como ejemplo</t>
  </si>
  <si>
    <t>Juan Perez</t>
  </si>
  <si>
    <t>Pendiente</t>
  </si>
  <si>
    <t>Es amigo de Carlos Gonzalez</t>
  </si>
  <si>
    <t>Pasos</t>
  </si>
  <si>
    <t>Al hacer clic en el botón nuevo se deberá mostrar el cuadro para la carga de los datos del cliente o seleccionar si existe</t>
  </si>
  <si>
    <t>Luego deberá pasar al siguiente paso que sería la carga de los cheques y respaldos</t>
  </si>
  <si>
    <t>Cancelar</t>
  </si>
  <si>
    <t>Nro. Cheque</t>
  </si>
  <si>
    <t>Banco</t>
  </si>
  <si>
    <t>Nro. cuenta</t>
  </si>
  <si>
    <t>Fecha Emi.</t>
  </si>
  <si>
    <t>Fecha Pago</t>
  </si>
  <si>
    <t>Importe</t>
  </si>
  <si>
    <t xml:space="preserve">A la orden de </t>
  </si>
  <si>
    <t>Cliente (Titular)</t>
  </si>
  <si>
    <t>Elimina un operación</t>
  </si>
  <si>
    <t>Guarda Operación</t>
  </si>
  <si>
    <t>Cancela la operación porque ya se cambió el cheque</t>
  </si>
  <si>
    <t>Permitirá agregar un cheque y luego lo muestra en la grilla</t>
  </si>
  <si>
    <t>BBVA</t>
  </si>
  <si>
    <t>ITAU</t>
  </si>
  <si>
    <t>CONTINENTAL</t>
  </si>
  <si>
    <t>Ricardo Gonzalez</t>
  </si>
  <si>
    <t>Veronica Cardozo</t>
  </si>
  <si>
    <t>Oscar Gomez</t>
  </si>
  <si>
    <t>Victor Romero</t>
  </si>
  <si>
    <t>Haciendo clic en el nro. de cheque se deberá permitir la edición o eliminación del cheque mediante un recuadro</t>
  </si>
  <si>
    <t>EFECTIVO</t>
  </si>
  <si>
    <t xml:space="preserve"> </t>
  </si>
  <si>
    <t>Permitirá agregar un nuevo respaldo y luego lo muestra en la grilla</t>
  </si>
  <si>
    <t>Haciendo clic en el nro. de cheque se deberá permitir la edición o eliminación del cheque o efectivo que respalda la operación mediante una grilla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</si>
</sst>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5" xfId="0" applyBorder="1"/>
    <xf numFmtId="0" fontId="5" fillId="3" borderId="5" xfId="0" applyFont="1" applyFill="1" applyBorder="1" applyAlignment="1">
      <alignment horizontal="center" vertical="center"/>
    </xf>
    <xf numFmtId="0" fontId="0" fillId="4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6" xfId="0" applyNumberFormat="1" applyBorder="1"/>
    <xf numFmtId="14" fontId="0" fillId="0" borderId="1" xfId="0" applyNumberFormat="1" applyBorder="1"/>
    <xf numFmtId="164" fontId="0" fillId="0" borderId="6" xfId="1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104775</xdr:rowOff>
    </xdr:from>
    <xdr:to>
      <xdr:col>2</xdr:col>
      <xdr:colOff>38100</xdr:colOff>
      <xdr:row>4</xdr:row>
      <xdr:rowOff>161925</xdr:rowOff>
    </xdr:to>
    <xdr:sp macro="" textlink="">
      <xdr:nvSpPr>
        <xdr:cNvPr id="3" name="Recortar rectángulo de esquina sencilla 2"/>
        <xdr:cNvSpPr/>
      </xdr:nvSpPr>
      <xdr:spPr>
        <a:xfrm>
          <a:off x="1285875" y="638175"/>
          <a:ext cx="1266825" cy="438150"/>
        </a:xfrm>
        <a:prstGeom prst="snip1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x-none" sz="1100">
              <a:solidFill>
                <a:sysClr val="windowText" lastClr="000000"/>
              </a:solidFill>
            </a:rPr>
            <a:t>Pendientes</a:t>
          </a:r>
          <a:r>
            <a:rPr lang="x-none" sz="1100" baseline="0">
              <a:solidFill>
                <a:sysClr val="windowText" lastClr="000000"/>
              </a:solidFill>
            </a:rPr>
            <a:t> (3)</a:t>
          </a:r>
          <a:endParaRPr lang="x-non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19050</xdr:colOff>
      <xdr:row>2</xdr:row>
      <xdr:rowOff>104775</xdr:rowOff>
    </xdr:from>
    <xdr:to>
      <xdr:col>1</xdr:col>
      <xdr:colOff>28575</xdr:colOff>
      <xdr:row>4</xdr:row>
      <xdr:rowOff>161925</xdr:rowOff>
    </xdr:to>
    <xdr:sp macro="" textlink="">
      <xdr:nvSpPr>
        <xdr:cNvPr id="2" name="Recortar rectángulo de esquina sencilla 1"/>
        <xdr:cNvSpPr/>
      </xdr:nvSpPr>
      <xdr:spPr>
        <a:xfrm>
          <a:off x="19050" y="638175"/>
          <a:ext cx="1266825" cy="438150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x-none" sz="1000" b="1">
              <a:solidFill>
                <a:sysClr val="windowText" lastClr="000000"/>
              </a:solidFill>
            </a:rPr>
            <a:t>Operaciones (Todos)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352425</xdr:colOff>
      <xdr:row>1</xdr:row>
      <xdr:rowOff>294323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0575" y="219075"/>
          <a:ext cx="323850" cy="275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19051</xdr:colOff>
      <xdr:row>1</xdr:row>
      <xdr:rowOff>9525</xdr:rowOff>
    </xdr:from>
    <xdr:to>
      <xdr:col>10</xdr:col>
      <xdr:colOff>323850</xdr:colOff>
      <xdr:row>1</xdr:row>
      <xdr:rowOff>306890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77101" y="209550"/>
          <a:ext cx="304799" cy="29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19051</xdr:colOff>
      <xdr:row>1</xdr:row>
      <xdr:rowOff>15771</xdr:rowOff>
    </xdr:from>
    <xdr:to>
      <xdr:col>2</xdr:col>
      <xdr:colOff>819151</xdr:colOff>
      <xdr:row>1</xdr:row>
      <xdr:rowOff>308281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1" y="215796"/>
          <a:ext cx="800100" cy="29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</xdr:row>
      <xdr:rowOff>19051</xdr:rowOff>
    </xdr:from>
    <xdr:to>
      <xdr:col>3</xdr:col>
      <xdr:colOff>704850</xdr:colOff>
      <xdr:row>1</xdr:row>
      <xdr:rowOff>303407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1200" y="219076"/>
          <a:ext cx="685800" cy="284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12</xdr:col>
      <xdr:colOff>0</xdr:colOff>
      <xdr:row>1</xdr:row>
      <xdr:rowOff>297180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10475" y="219075"/>
          <a:ext cx="695325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1</xdr:row>
      <xdr:rowOff>9525</xdr:rowOff>
    </xdr:from>
    <xdr:to>
      <xdr:col>12</xdr:col>
      <xdr:colOff>762000</xdr:colOff>
      <xdr:row>1</xdr:row>
      <xdr:rowOff>295275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15325" y="209550"/>
          <a:ext cx="752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5</xdr:row>
      <xdr:rowOff>0</xdr:rowOff>
    </xdr:from>
    <xdr:to>
      <xdr:col>0</xdr:col>
      <xdr:colOff>1143001</xdr:colOff>
      <xdr:row>7</xdr:row>
      <xdr:rowOff>9525</xdr:rowOff>
    </xdr:to>
    <xdr:sp macro="" textlink="">
      <xdr:nvSpPr>
        <xdr:cNvPr id="11" name="Recortar rectángulo de esquina sencilla 10"/>
        <xdr:cNvSpPr/>
      </xdr:nvSpPr>
      <xdr:spPr>
        <a:xfrm>
          <a:off x="1" y="1085850"/>
          <a:ext cx="1143000" cy="390525"/>
        </a:xfrm>
        <a:prstGeom prst="snip1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x-none" sz="1000" b="1">
              <a:solidFill>
                <a:sysClr val="windowText" lastClr="000000"/>
              </a:solidFill>
            </a:rPr>
            <a:t>Cheques</a:t>
          </a:r>
        </a:p>
      </xdr:txBody>
    </xdr:sp>
    <xdr:clientData/>
  </xdr:twoCellAnchor>
  <xdr:twoCellAnchor>
    <xdr:from>
      <xdr:col>0</xdr:col>
      <xdr:colOff>1152526</xdr:colOff>
      <xdr:row>5</xdr:row>
      <xdr:rowOff>9525</xdr:rowOff>
    </xdr:from>
    <xdr:to>
      <xdr:col>2</xdr:col>
      <xdr:colOff>771525</xdr:colOff>
      <xdr:row>7</xdr:row>
      <xdr:rowOff>0</xdr:rowOff>
    </xdr:to>
    <xdr:sp macro="" textlink="">
      <xdr:nvSpPr>
        <xdr:cNvPr id="12" name="Recortar rectángulo de esquina sencilla 11"/>
        <xdr:cNvSpPr/>
      </xdr:nvSpPr>
      <xdr:spPr>
        <a:xfrm>
          <a:off x="1152526" y="1095375"/>
          <a:ext cx="1142999" cy="371475"/>
        </a:xfrm>
        <a:prstGeom prst="snip1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x-none" sz="1100">
              <a:solidFill>
                <a:sysClr val="windowText" lastClr="000000"/>
              </a:solidFill>
            </a:rPr>
            <a:t>Respaldos</a:t>
          </a:r>
        </a:p>
      </xdr:txBody>
    </xdr:sp>
    <xdr:clientData/>
  </xdr:twoCellAnchor>
  <xdr:twoCellAnchor editAs="oneCell">
    <xdr:from>
      <xdr:col>1</xdr:col>
      <xdr:colOff>57150</xdr:colOff>
      <xdr:row>15</xdr:row>
      <xdr:rowOff>0</xdr:rowOff>
    </xdr:from>
    <xdr:to>
      <xdr:col>1</xdr:col>
      <xdr:colOff>314325</xdr:colOff>
      <xdr:row>16</xdr:row>
      <xdr:rowOff>60403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009900"/>
          <a:ext cx="257175" cy="250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16</xdr:row>
      <xdr:rowOff>123825</xdr:rowOff>
    </xdr:from>
    <xdr:to>
      <xdr:col>2</xdr:col>
      <xdr:colOff>352425</xdr:colOff>
      <xdr:row>18</xdr:row>
      <xdr:rowOff>20955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1100" y="3324225"/>
          <a:ext cx="695325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18</xdr:row>
      <xdr:rowOff>76200</xdr:rowOff>
    </xdr:from>
    <xdr:to>
      <xdr:col>2</xdr:col>
      <xdr:colOff>428625</xdr:colOff>
      <xdr:row>19</xdr:row>
      <xdr:rowOff>171450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0150" y="3657600"/>
          <a:ext cx="752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352425</xdr:colOff>
      <xdr:row>1</xdr:row>
      <xdr:rowOff>294323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0625" y="219075"/>
          <a:ext cx="323850" cy="275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19051</xdr:colOff>
      <xdr:row>1</xdr:row>
      <xdr:rowOff>9525</xdr:rowOff>
    </xdr:from>
    <xdr:to>
      <xdr:col>7</xdr:col>
      <xdr:colOff>323850</xdr:colOff>
      <xdr:row>1</xdr:row>
      <xdr:rowOff>306890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886701" y="209550"/>
          <a:ext cx="304799" cy="297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19051</xdr:colOff>
      <xdr:row>1</xdr:row>
      <xdr:rowOff>15771</xdr:rowOff>
    </xdr:from>
    <xdr:to>
      <xdr:col>2</xdr:col>
      <xdr:colOff>819151</xdr:colOff>
      <xdr:row>1</xdr:row>
      <xdr:rowOff>308281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3051" y="215796"/>
          <a:ext cx="800100" cy="29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</xdr:row>
      <xdr:rowOff>19051</xdr:rowOff>
    </xdr:from>
    <xdr:to>
      <xdr:col>3</xdr:col>
      <xdr:colOff>704850</xdr:colOff>
      <xdr:row>1</xdr:row>
      <xdr:rowOff>303407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0" y="219076"/>
          <a:ext cx="685800" cy="284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</xdr:row>
      <xdr:rowOff>19050</xdr:rowOff>
    </xdr:from>
    <xdr:to>
      <xdr:col>8</xdr:col>
      <xdr:colOff>714375</xdr:colOff>
      <xdr:row>1</xdr:row>
      <xdr:rowOff>297180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20075" y="219075"/>
          <a:ext cx="695325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1</xdr:row>
      <xdr:rowOff>9525</xdr:rowOff>
    </xdr:from>
    <xdr:to>
      <xdr:col>9</xdr:col>
      <xdr:colOff>762000</xdr:colOff>
      <xdr:row>1</xdr:row>
      <xdr:rowOff>295275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24925" y="209550"/>
          <a:ext cx="752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5</xdr:row>
      <xdr:rowOff>0</xdr:rowOff>
    </xdr:from>
    <xdr:to>
      <xdr:col>0</xdr:col>
      <xdr:colOff>1143001</xdr:colOff>
      <xdr:row>7</xdr:row>
      <xdr:rowOff>9525</xdr:rowOff>
    </xdr:to>
    <xdr:sp macro="" textlink="">
      <xdr:nvSpPr>
        <xdr:cNvPr id="8" name="Recortar rectángulo de esquina sencilla 7"/>
        <xdr:cNvSpPr/>
      </xdr:nvSpPr>
      <xdr:spPr>
        <a:xfrm>
          <a:off x="1" y="1085850"/>
          <a:ext cx="1143000" cy="390525"/>
        </a:xfrm>
        <a:prstGeom prst="snip1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x-none" sz="1000" b="1">
              <a:solidFill>
                <a:sysClr val="windowText" lastClr="000000"/>
              </a:solidFill>
            </a:rPr>
            <a:t>Cheques</a:t>
          </a:r>
        </a:p>
      </xdr:txBody>
    </xdr:sp>
    <xdr:clientData/>
  </xdr:twoCellAnchor>
  <xdr:twoCellAnchor>
    <xdr:from>
      <xdr:col>0</xdr:col>
      <xdr:colOff>1152526</xdr:colOff>
      <xdr:row>5</xdr:row>
      <xdr:rowOff>9525</xdr:rowOff>
    </xdr:from>
    <xdr:to>
      <xdr:col>2</xdr:col>
      <xdr:colOff>771525</xdr:colOff>
      <xdr:row>7</xdr:row>
      <xdr:rowOff>0</xdr:rowOff>
    </xdr:to>
    <xdr:sp macro="" textlink="">
      <xdr:nvSpPr>
        <xdr:cNvPr id="9" name="Recortar rectángulo de esquina sencilla 8"/>
        <xdr:cNvSpPr/>
      </xdr:nvSpPr>
      <xdr:spPr>
        <a:xfrm>
          <a:off x="1152526" y="1095375"/>
          <a:ext cx="1142999" cy="371475"/>
        </a:xfrm>
        <a:prstGeom prst="snip1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x-none" sz="1100">
              <a:solidFill>
                <a:sysClr val="windowText" lastClr="000000"/>
              </a:solidFill>
            </a:rPr>
            <a:t>Respaldos</a:t>
          </a:r>
        </a:p>
      </xdr:txBody>
    </xdr:sp>
    <xdr:clientData/>
  </xdr:twoCellAnchor>
  <xdr:twoCellAnchor editAs="oneCell">
    <xdr:from>
      <xdr:col>1</xdr:col>
      <xdr:colOff>57150</xdr:colOff>
      <xdr:row>15</xdr:row>
      <xdr:rowOff>0</xdr:rowOff>
    </xdr:from>
    <xdr:to>
      <xdr:col>1</xdr:col>
      <xdr:colOff>314325</xdr:colOff>
      <xdr:row>16</xdr:row>
      <xdr:rowOff>60403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3009900"/>
          <a:ext cx="257175" cy="250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16</xdr:row>
      <xdr:rowOff>123825</xdr:rowOff>
    </xdr:from>
    <xdr:to>
      <xdr:col>2</xdr:col>
      <xdr:colOff>352425</xdr:colOff>
      <xdr:row>18</xdr:row>
      <xdr:rowOff>20955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1100" y="3324225"/>
          <a:ext cx="695325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18</xdr:row>
      <xdr:rowOff>76200</xdr:rowOff>
    </xdr:from>
    <xdr:to>
      <xdr:col>2</xdr:col>
      <xdr:colOff>428625</xdr:colOff>
      <xdr:row>19</xdr:row>
      <xdr:rowOff>171450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0150" y="3657600"/>
          <a:ext cx="752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7"/>
  <sheetViews>
    <sheetView workbookViewId="0">
      <selection activeCell="F10" sqref="F10"/>
    </sheetView>
  </sheetViews>
  <sheetFormatPr baseColWidth="10" defaultColWidth="10.7109375" defaultRowHeight="15"/>
  <cols>
    <col min="1" max="1" width="4.5703125" customWidth="1"/>
    <col min="2" max="2" width="25.5703125" customWidth="1"/>
    <col min="4" max="4" width="25.42578125" customWidth="1"/>
  </cols>
  <sheetData>
    <row r="2" spans="2:4">
      <c r="B2" s="24" t="s">
        <v>0</v>
      </c>
      <c r="C2" s="24"/>
      <c r="D2" s="24"/>
    </row>
    <row r="3" spans="2:4">
      <c r="B3" s="24" t="s">
        <v>1</v>
      </c>
      <c r="C3" s="24"/>
      <c r="D3" s="24"/>
    </row>
    <row r="4" spans="2:4">
      <c r="B4" s="24" t="s">
        <v>9</v>
      </c>
      <c r="C4" s="24"/>
      <c r="D4" s="24"/>
    </row>
    <row r="5" spans="2:4" ht="15" customHeight="1">
      <c r="B5" s="25" t="s">
        <v>2</v>
      </c>
      <c r="C5" s="25"/>
      <c r="D5" s="25"/>
    </row>
    <row r="6" spans="2:4">
      <c r="B6" s="26"/>
      <c r="C6" s="27"/>
      <c r="D6" s="28"/>
    </row>
    <row r="7" spans="2:4">
      <c r="B7" s="5" t="s">
        <v>4</v>
      </c>
      <c r="C7" s="6" t="s">
        <v>3</v>
      </c>
      <c r="D7" s="5" t="s">
        <v>5</v>
      </c>
    </row>
    <row r="8" spans="2:4">
      <c r="B8" s="7"/>
      <c r="C8" s="7"/>
      <c r="D8" s="5" t="s">
        <v>6</v>
      </c>
    </row>
    <row r="9" spans="2:4">
      <c r="B9" s="7"/>
      <c r="C9" s="7"/>
      <c r="D9" s="7"/>
    </row>
    <row r="10" spans="2:4">
      <c r="B10" s="24" t="s">
        <v>7</v>
      </c>
      <c r="C10" s="24"/>
      <c r="D10" s="24"/>
    </row>
    <row r="12" spans="2:4">
      <c r="B12" s="1" t="s">
        <v>4</v>
      </c>
      <c r="C12" s="2" t="s">
        <v>3</v>
      </c>
      <c r="D12" s="1" t="s">
        <v>5</v>
      </c>
    </row>
    <row r="13" spans="2:4">
      <c r="D13" s="1" t="s">
        <v>8</v>
      </c>
    </row>
    <row r="14" spans="2:4">
      <c r="D14" s="3" t="s">
        <v>10</v>
      </c>
    </row>
    <row r="15" spans="2:4" ht="51.75" customHeight="1">
      <c r="D15" s="4" t="s">
        <v>11</v>
      </c>
    </row>
    <row r="17" spans="2:4" ht="47.25" customHeight="1">
      <c r="B17" s="23" t="s">
        <v>12</v>
      </c>
      <c r="C17" s="23"/>
      <c r="D17" s="23"/>
    </row>
  </sheetData>
  <mergeCells count="7">
    <mergeCell ref="B17:D17"/>
    <mergeCell ref="B2:D2"/>
    <mergeCell ref="B3:D3"/>
    <mergeCell ref="B4:D4"/>
    <mergeCell ref="B5:D5"/>
    <mergeCell ref="B6:D6"/>
    <mergeCell ref="B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1"/>
  <sheetViews>
    <sheetView workbookViewId="0">
      <selection activeCell="A21" sqref="A21"/>
    </sheetView>
  </sheetViews>
  <sheetFormatPr baseColWidth="10" defaultRowHeight="15"/>
  <cols>
    <col min="1" max="2" width="18.85546875" customWidth="1"/>
    <col min="3" max="3" width="19.42578125" customWidth="1"/>
    <col min="5" max="5" width="32.85546875" customWidth="1"/>
  </cols>
  <sheetData>
    <row r="2" spans="1:5" ht="27" customHeight="1">
      <c r="A2" s="9" t="s">
        <v>18</v>
      </c>
      <c r="B2" t="s">
        <v>20</v>
      </c>
    </row>
    <row r="3" spans="1:5">
      <c r="D3" t="s">
        <v>21</v>
      </c>
    </row>
    <row r="4" spans="1:5">
      <c r="A4" t="s">
        <v>19</v>
      </c>
      <c r="B4" s="8" t="s">
        <v>16</v>
      </c>
    </row>
    <row r="6" spans="1:5">
      <c r="A6" t="s">
        <v>13</v>
      </c>
      <c r="B6" t="s">
        <v>14</v>
      </c>
      <c r="C6" t="s">
        <v>15</v>
      </c>
      <c r="D6" t="s">
        <v>16</v>
      </c>
      <c r="E6" t="s">
        <v>17</v>
      </c>
    </row>
    <row r="7" spans="1:5">
      <c r="A7" s="11">
        <v>123</v>
      </c>
      <c r="B7" s="10">
        <v>43916</v>
      </c>
      <c r="C7" t="s">
        <v>22</v>
      </c>
      <c r="D7" t="s">
        <v>23</v>
      </c>
    </row>
    <row r="8" spans="1:5">
      <c r="A8" s="11">
        <f>A7+1</f>
        <v>124</v>
      </c>
      <c r="B8" s="10">
        <f>B7+1</f>
        <v>43917</v>
      </c>
      <c r="C8" t="s">
        <v>22</v>
      </c>
      <c r="D8" t="s">
        <v>23</v>
      </c>
    </row>
    <row r="9" spans="1:5">
      <c r="A9" s="11">
        <f t="shared" ref="A9:A15" si="0">A8+1</f>
        <v>125</v>
      </c>
      <c r="B9" s="10">
        <f t="shared" ref="B9:B15" si="1">B8+1</f>
        <v>43918</v>
      </c>
      <c r="C9" t="s">
        <v>22</v>
      </c>
      <c r="D9" t="s">
        <v>23</v>
      </c>
    </row>
    <row r="10" spans="1:5">
      <c r="A10" s="11">
        <f t="shared" si="0"/>
        <v>126</v>
      </c>
      <c r="B10" s="10">
        <f t="shared" si="1"/>
        <v>43919</v>
      </c>
      <c r="C10" t="s">
        <v>22</v>
      </c>
      <c r="D10" t="s">
        <v>23</v>
      </c>
    </row>
    <row r="11" spans="1:5">
      <c r="A11" s="11">
        <f t="shared" si="0"/>
        <v>127</v>
      </c>
      <c r="B11" s="10">
        <f t="shared" si="1"/>
        <v>43920</v>
      </c>
      <c r="C11" t="s">
        <v>22</v>
      </c>
      <c r="D11" t="s">
        <v>23</v>
      </c>
    </row>
    <row r="12" spans="1:5">
      <c r="A12" s="11">
        <f t="shared" si="0"/>
        <v>128</v>
      </c>
      <c r="B12" s="10">
        <f t="shared" si="1"/>
        <v>43921</v>
      </c>
      <c r="C12" t="s">
        <v>22</v>
      </c>
      <c r="D12" t="s">
        <v>23</v>
      </c>
    </row>
    <row r="13" spans="1:5">
      <c r="A13" s="11">
        <f t="shared" si="0"/>
        <v>129</v>
      </c>
      <c r="B13" s="10">
        <f t="shared" si="1"/>
        <v>43922</v>
      </c>
      <c r="C13" t="s">
        <v>22</v>
      </c>
      <c r="D13" t="s">
        <v>23</v>
      </c>
    </row>
    <row r="14" spans="1:5">
      <c r="A14" s="11">
        <f t="shared" si="0"/>
        <v>130</v>
      </c>
      <c r="B14" s="10">
        <f t="shared" si="1"/>
        <v>43923</v>
      </c>
      <c r="C14" t="s">
        <v>22</v>
      </c>
      <c r="D14" t="s">
        <v>23</v>
      </c>
    </row>
    <row r="15" spans="1:5">
      <c r="A15" s="11">
        <f t="shared" si="0"/>
        <v>131</v>
      </c>
      <c r="B15" s="10">
        <f t="shared" si="1"/>
        <v>43924</v>
      </c>
      <c r="C15" t="s">
        <v>22</v>
      </c>
      <c r="D15" t="s">
        <v>23</v>
      </c>
      <c r="E15" t="s">
        <v>24</v>
      </c>
    </row>
    <row r="18" spans="1:2">
      <c r="A18" s="12" t="s">
        <v>25</v>
      </c>
    </row>
    <row r="19" spans="1:2">
      <c r="A19">
        <v>1</v>
      </c>
      <c r="B19" t="s">
        <v>26</v>
      </c>
    </row>
    <row r="20" spans="1:2">
      <c r="A20">
        <v>2</v>
      </c>
      <c r="B20" t="s">
        <v>27</v>
      </c>
    </row>
    <row r="21" spans="1:2">
      <c r="A21" s="4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topLeftCell="A4" workbookViewId="0">
      <selection activeCell="D25" sqref="D25"/>
    </sheetView>
  </sheetViews>
  <sheetFormatPr baseColWidth="10" defaultRowHeight="15"/>
  <cols>
    <col min="1" max="1" width="17.42578125" customWidth="1"/>
    <col min="2" max="2" width="5.42578125" customWidth="1"/>
    <col min="3" max="3" width="12.5703125" customWidth="1"/>
    <col min="4" max="4" width="10.85546875" customWidth="1"/>
    <col min="9" max="9" width="14.5703125" bestFit="1" customWidth="1"/>
    <col min="11" max="11" width="5" customWidth="1"/>
    <col min="12" max="12" width="10.7109375" customWidth="1"/>
    <col min="13" max="13" width="11.5703125" customWidth="1"/>
  </cols>
  <sheetData>
    <row r="1" spans="1:14" ht="15.75" thickBot="1"/>
    <row r="2" spans="1:14" ht="24.75" customHeight="1" thickBot="1">
      <c r="B2" s="13"/>
      <c r="C2" s="13"/>
      <c r="D2" s="13"/>
      <c r="E2" s="14" t="s">
        <v>28</v>
      </c>
      <c r="K2" s="13"/>
      <c r="L2" s="13"/>
      <c r="M2" s="13"/>
    </row>
    <row r="4" spans="1:1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8" spans="1:14" ht="15.75" thickBot="1"/>
    <row r="9" spans="1:14" ht="15.75" thickBot="1">
      <c r="A9" s="17" t="s">
        <v>13</v>
      </c>
      <c r="B9" s="33" t="s">
        <v>29</v>
      </c>
      <c r="C9" s="33"/>
      <c r="D9" s="33" t="s">
        <v>30</v>
      </c>
      <c r="E9" s="33"/>
      <c r="F9" s="18" t="s">
        <v>31</v>
      </c>
      <c r="G9" s="18" t="s">
        <v>32</v>
      </c>
      <c r="H9" s="18" t="s">
        <v>33</v>
      </c>
      <c r="I9" s="18" t="s">
        <v>34</v>
      </c>
      <c r="J9" s="33" t="s">
        <v>35</v>
      </c>
      <c r="K9" s="33"/>
      <c r="L9" s="36" t="s">
        <v>36</v>
      </c>
      <c r="M9" s="37"/>
    </row>
    <row r="10" spans="1:14">
      <c r="A10" s="16">
        <v>123</v>
      </c>
      <c r="B10" s="38">
        <v>124521</v>
      </c>
      <c r="C10" s="38"/>
      <c r="D10" s="34" t="s">
        <v>41</v>
      </c>
      <c r="E10" s="34"/>
      <c r="F10" s="16">
        <v>124587</v>
      </c>
      <c r="G10" s="19">
        <v>43916</v>
      </c>
      <c r="H10" s="19">
        <f>G10+30</f>
        <v>43946</v>
      </c>
      <c r="I10" s="21">
        <v>1000000</v>
      </c>
      <c r="J10" s="34" t="s">
        <v>44</v>
      </c>
      <c r="K10" s="34"/>
      <c r="L10" s="34" t="s">
        <v>46</v>
      </c>
      <c r="M10" s="34"/>
    </row>
    <row r="11" spans="1:14">
      <c r="A11" s="1">
        <v>123</v>
      </c>
      <c r="B11" s="38">
        <v>12121</v>
      </c>
      <c r="C11" s="38"/>
      <c r="D11" s="35" t="s">
        <v>42</v>
      </c>
      <c r="E11" s="35"/>
      <c r="F11" s="1">
        <v>124545</v>
      </c>
      <c r="G11" s="20">
        <v>43916</v>
      </c>
      <c r="H11" s="20">
        <f>G11+60</f>
        <v>43976</v>
      </c>
      <c r="I11" s="22">
        <v>3000000</v>
      </c>
      <c r="J11" s="35" t="s">
        <v>22</v>
      </c>
      <c r="K11" s="35"/>
      <c r="L11" s="34" t="s">
        <v>46</v>
      </c>
      <c r="M11" s="34"/>
    </row>
    <row r="12" spans="1:14">
      <c r="A12" s="1">
        <v>123</v>
      </c>
      <c r="B12" s="38">
        <v>125455</v>
      </c>
      <c r="C12" s="38"/>
      <c r="D12" s="35" t="s">
        <v>43</v>
      </c>
      <c r="E12" s="35"/>
      <c r="F12" s="1">
        <v>121214</v>
      </c>
      <c r="G12" s="20">
        <v>43916</v>
      </c>
      <c r="H12" s="20">
        <f>G12+30</f>
        <v>43946</v>
      </c>
      <c r="I12" s="22">
        <v>2000000</v>
      </c>
      <c r="J12" s="35" t="s">
        <v>45</v>
      </c>
      <c r="K12" s="35"/>
      <c r="L12" s="34" t="s">
        <v>47</v>
      </c>
      <c r="M12" s="34"/>
    </row>
    <row r="13" spans="1:14">
      <c r="A13" s="1"/>
      <c r="B13" s="35"/>
      <c r="C13" s="35"/>
      <c r="D13" s="35"/>
      <c r="E13" s="35"/>
      <c r="F13" s="1"/>
      <c r="G13" s="1"/>
      <c r="H13" s="1"/>
      <c r="I13" s="1"/>
      <c r="J13" s="35"/>
      <c r="K13" s="35"/>
      <c r="L13" s="35"/>
      <c r="M13" s="35"/>
    </row>
    <row r="15" spans="1:14">
      <c r="A15" s="12" t="s">
        <v>25</v>
      </c>
    </row>
    <row r="16" spans="1:14">
      <c r="A16">
        <v>1</v>
      </c>
      <c r="D16" t="s">
        <v>40</v>
      </c>
    </row>
    <row r="18" spans="1:4">
      <c r="A18">
        <v>2</v>
      </c>
      <c r="D18" t="s">
        <v>37</v>
      </c>
    </row>
    <row r="20" spans="1:4">
      <c r="A20">
        <v>3</v>
      </c>
      <c r="D20" t="s">
        <v>38</v>
      </c>
    </row>
    <row r="21" spans="1:4" ht="15.75" thickBot="1"/>
    <row r="22" spans="1:4" ht="15.75" thickBot="1">
      <c r="A22">
        <v>4</v>
      </c>
      <c r="B22" s="29" t="s">
        <v>28</v>
      </c>
      <c r="C22" s="30"/>
      <c r="D22" t="s">
        <v>39</v>
      </c>
    </row>
    <row r="23" spans="1:4" ht="15.75" thickBot="1"/>
    <row r="24" spans="1:4" ht="15.75" thickBot="1">
      <c r="B24" s="31">
        <v>124521</v>
      </c>
      <c r="C24" s="32"/>
      <c r="D24" t="s">
        <v>48</v>
      </c>
    </row>
  </sheetData>
  <mergeCells count="22">
    <mergeCell ref="D13:E13"/>
    <mergeCell ref="L9:M9"/>
    <mergeCell ref="L10:M10"/>
    <mergeCell ref="L11:M11"/>
    <mergeCell ref="L12:M12"/>
    <mergeCell ref="L13:M13"/>
    <mergeCell ref="B22:C22"/>
    <mergeCell ref="B24:C24"/>
    <mergeCell ref="J9:K9"/>
    <mergeCell ref="J10:K10"/>
    <mergeCell ref="J11:K11"/>
    <mergeCell ref="J12:K12"/>
    <mergeCell ref="J13:K13"/>
    <mergeCell ref="B9:C9"/>
    <mergeCell ref="B10:C10"/>
    <mergeCell ref="B11:C11"/>
    <mergeCell ref="B12:C12"/>
    <mergeCell ref="B13:C13"/>
    <mergeCell ref="D9:E9"/>
    <mergeCell ref="D10:E10"/>
    <mergeCell ref="D11:E11"/>
    <mergeCell ref="D12:E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I9" sqref="I9:J9"/>
    </sheetView>
  </sheetViews>
  <sheetFormatPr baseColWidth="10" defaultRowHeight="15"/>
  <cols>
    <col min="1" max="1" width="17.42578125" customWidth="1"/>
    <col min="2" max="2" width="5.42578125" customWidth="1"/>
    <col min="3" max="3" width="12.5703125" customWidth="1"/>
    <col min="4" max="4" width="10.85546875" customWidth="1"/>
    <col min="6" max="6" width="14.5703125" bestFit="1" customWidth="1"/>
    <col min="8" max="8" width="5" customWidth="1"/>
    <col min="9" max="9" width="10.85546875" customWidth="1"/>
    <col min="10" max="10" width="11.5703125" customWidth="1"/>
  </cols>
  <sheetData>
    <row r="1" spans="1:11" ht="15.75" thickBot="1"/>
    <row r="2" spans="1:11" ht="24.75" customHeight="1" thickBot="1">
      <c r="B2" s="13"/>
      <c r="C2" s="13"/>
      <c r="D2" s="13"/>
      <c r="E2" s="14" t="s">
        <v>28</v>
      </c>
      <c r="H2" s="13"/>
      <c r="I2" s="13"/>
      <c r="J2" s="13"/>
    </row>
    <row r="4" spans="1:1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9" spans="1:11">
      <c r="A9" s="1" t="s">
        <v>13</v>
      </c>
      <c r="B9" s="35" t="s">
        <v>29</v>
      </c>
      <c r="C9" s="35"/>
      <c r="D9" s="35" t="s">
        <v>30</v>
      </c>
      <c r="E9" s="35"/>
      <c r="F9" s="1" t="s">
        <v>34</v>
      </c>
      <c r="G9" s="39"/>
      <c r="H9" s="39"/>
      <c r="I9" s="41"/>
      <c r="J9" s="41"/>
    </row>
    <row r="10" spans="1:11">
      <c r="A10" s="1">
        <v>123</v>
      </c>
      <c r="B10" s="40">
        <v>124521</v>
      </c>
      <c r="C10" s="40"/>
      <c r="D10" s="35" t="s">
        <v>41</v>
      </c>
      <c r="E10" s="35"/>
      <c r="F10" s="22">
        <v>1000000</v>
      </c>
      <c r="G10" s="39"/>
      <c r="H10" s="39"/>
      <c r="I10" s="39"/>
      <c r="J10" s="39"/>
    </row>
    <row r="11" spans="1:11">
      <c r="A11" s="1">
        <v>123</v>
      </c>
      <c r="B11" s="40">
        <v>1</v>
      </c>
      <c r="C11" s="40"/>
      <c r="D11" s="35" t="s">
        <v>49</v>
      </c>
      <c r="E11" s="35"/>
      <c r="F11" s="22">
        <v>500000</v>
      </c>
      <c r="G11" s="39"/>
      <c r="H11" s="39"/>
      <c r="I11" s="39"/>
      <c r="J11" s="39"/>
    </row>
    <row r="12" spans="1:11">
      <c r="A12" s="1" t="s">
        <v>50</v>
      </c>
      <c r="B12" s="40" t="s">
        <v>50</v>
      </c>
      <c r="C12" s="40"/>
      <c r="D12" s="35" t="s">
        <v>50</v>
      </c>
      <c r="E12" s="35"/>
      <c r="F12" s="22" t="s">
        <v>50</v>
      </c>
      <c r="G12" s="39"/>
      <c r="H12" s="39"/>
      <c r="I12" s="39"/>
      <c r="J12" s="39"/>
    </row>
    <row r="13" spans="1:11">
      <c r="A13" s="1"/>
      <c r="B13" s="35"/>
      <c r="C13" s="35"/>
      <c r="D13" s="35"/>
      <c r="E13" s="35"/>
      <c r="F13" s="1"/>
      <c r="G13" s="39"/>
      <c r="H13" s="39"/>
      <c r="I13" s="39"/>
      <c r="J13" s="39"/>
    </row>
    <row r="15" spans="1:11">
      <c r="A15" s="12" t="s">
        <v>25</v>
      </c>
    </row>
    <row r="16" spans="1:11">
      <c r="A16">
        <v>1</v>
      </c>
      <c r="D16" t="s">
        <v>51</v>
      </c>
    </row>
    <row r="18" spans="1:4">
      <c r="A18">
        <v>2</v>
      </c>
      <c r="D18" t="s">
        <v>37</v>
      </c>
    </row>
    <row r="20" spans="1:4">
      <c r="A20">
        <v>3</v>
      </c>
      <c r="D20" t="s">
        <v>38</v>
      </c>
    </row>
    <row r="21" spans="1:4" ht="15.75" thickBot="1"/>
    <row r="22" spans="1:4" ht="15.75" thickBot="1">
      <c r="A22">
        <v>4</v>
      </c>
      <c r="B22" s="29" t="s">
        <v>28</v>
      </c>
      <c r="C22" s="30"/>
      <c r="D22" t="s">
        <v>39</v>
      </c>
    </row>
    <row r="23" spans="1:4" ht="15.75" thickBot="1"/>
    <row r="24" spans="1:4" ht="15.75" thickBot="1">
      <c r="B24" s="31">
        <v>124521</v>
      </c>
      <c r="C24" s="32"/>
      <c r="D24" t="s">
        <v>52</v>
      </c>
    </row>
  </sheetData>
  <mergeCells count="22">
    <mergeCell ref="B9:C9"/>
    <mergeCell ref="D9:E9"/>
    <mergeCell ref="G9:H9"/>
    <mergeCell ref="I9:J9"/>
    <mergeCell ref="B10:C10"/>
    <mergeCell ref="D10:E10"/>
    <mergeCell ref="G10:H10"/>
    <mergeCell ref="I10:J10"/>
    <mergeCell ref="B24:C24"/>
    <mergeCell ref="B11:C11"/>
    <mergeCell ref="D11:E11"/>
    <mergeCell ref="G11:H11"/>
    <mergeCell ref="I11:J11"/>
    <mergeCell ref="B12:C12"/>
    <mergeCell ref="D12:E12"/>
    <mergeCell ref="G12:H12"/>
    <mergeCell ref="I12:J12"/>
    <mergeCell ref="B13:C13"/>
    <mergeCell ref="D13:E13"/>
    <mergeCell ref="G13:H13"/>
    <mergeCell ref="I13:J13"/>
    <mergeCell ref="B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Introduccion</vt:lpstr>
      <vt:lpstr>Operaciones</vt:lpstr>
      <vt:lpstr>cheques</vt:lpstr>
      <vt:lpstr>Respaldo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2020-02-25T23:28:30Z</dcterms:created>
  <dcterms:modified xsi:type="dcterms:W3CDTF">2020-03-30T19:49:24Z</dcterms:modified>
</cp:coreProperties>
</file>