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y\Desktop\TERMOQUIMICA\REDLICH KWONG\"/>
    </mc:Choice>
  </mc:AlternateContent>
  <xr:revisionPtr revIDLastSave="0" documentId="8_{09CC08D9-5E62-44D5-9166-24D780E8BCA0}" xr6:coauthVersionLast="47" xr6:coauthVersionMax="47" xr10:uidLastSave="{00000000-0000-0000-0000-000000000000}"/>
  <bookViews>
    <workbookView xWindow="-120" yWindow="-120" windowWidth="19440" windowHeight="10440" xr2:uid="{7064D2B4-7741-4622-BD13-01383CEE4D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6" i="1" l="1"/>
  <c r="A26" i="1"/>
  <c r="L23" i="1"/>
  <c r="J23" i="1"/>
  <c r="K23" i="1"/>
  <c r="M23" i="1"/>
  <c r="N23" i="1"/>
  <c r="I23" i="1"/>
  <c r="C23" i="1"/>
  <c r="G23" i="1"/>
  <c r="E23" i="1"/>
  <c r="F23" i="1"/>
  <c r="D23" i="1"/>
  <c r="B23" i="1"/>
  <c r="J19" i="1"/>
  <c r="N19" i="1"/>
  <c r="K19" i="1"/>
  <c r="L19" i="1"/>
  <c r="M19" i="1"/>
  <c r="I19" i="1"/>
  <c r="E19" i="1"/>
  <c r="F19" i="1"/>
  <c r="C19" i="1"/>
  <c r="D19" i="1"/>
  <c r="G19" i="1"/>
  <c r="B19" i="1"/>
  <c r="J15" i="1"/>
  <c r="M15" i="1"/>
  <c r="K15" i="1"/>
  <c r="L15" i="1"/>
  <c r="N15" i="1"/>
  <c r="D15" i="1"/>
  <c r="B15" i="1"/>
  <c r="I15" i="1"/>
  <c r="G15" i="1"/>
  <c r="C15" i="1"/>
  <c r="F15" i="1"/>
  <c r="E15" i="1"/>
</calcChain>
</file>

<file path=xl/sharedStrings.xml><?xml version="1.0" encoding="utf-8"?>
<sst xmlns="http://schemas.openxmlformats.org/spreadsheetml/2006/main" count="67" uniqueCount="66">
  <si>
    <t>CONSTANTES POR CADA COMPONENTE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</si>
  <si>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</si>
  <si>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</si>
  <si>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</si>
  <si>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</si>
  <si>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</si>
  <si>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</si>
  <si>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</si>
  <si>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</si>
  <si>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</si>
  <si>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</si>
  <si>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</si>
  <si>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</si>
  <si>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COMPOSICION DE LA MEZCLA</t>
  </si>
  <si>
    <t>Y1</t>
  </si>
  <si>
    <t>Y2</t>
  </si>
  <si>
    <t>Y3</t>
  </si>
  <si>
    <t>Y4</t>
  </si>
  <si>
    <t>Y5</t>
  </si>
  <si>
    <t>Y6</t>
  </si>
  <si>
    <t>REGLAS DE MEZCLADO REDLICH KWONG</t>
  </si>
  <si>
    <t>a11</t>
  </si>
  <si>
    <t>a12</t>
  </si>
  <si>
    <t>a13</t>
  </si>
  <si>
    <t>a14</t>
  </si>
  <si>
    <t>a15</t>
  </si>
  <si>
    <t>a16</t>
  </si>
  <si>
    <t>INTERACCIONES PARA EL PRIMER COMPONENTE</t>
  </si>
  <si>
    <t>INTERACCIONES PARA EL SEGUNDO COMPONENTE</t>
  </si>
  <si>
    <t>a21</t>
  </si>
  <si>
    <t>a22</t>
  </si>
  <si>
    <t>a23</t>
  </si>
  <si>
    <t>a24</t>
  </si>
  <si>
    <t>a25</t>
  </si>
  <si>
    <t>a26</t>
  </si>
  <si>
    <t>INTERACCIONES PARA EL TERCER COMPONENTE</t>
  </si>
  <si>
    <t>a31</t>
  </si>
  <si>
    <t>a32</t>
  </si>
  <si>
    <t>a33</t>
  </si>
  <si>
    <t>a34</t>
  </si>
  <si>
    <t>a35</t>
  </si>
  <si>
    <t>a36</t>
  </si>
  <si>
    <t>INTERACCIONES PARA EL CUARTO COMPONENTE</t>
  </si>
  <si>
    <t>a41</t>
  </si>
  <si>
    <t>a42</t>
  </si>
  <si>
    <t>a43</t>
  </si>
  <si>
    <t>a44</t>
  </si>
  <si>
    <t>a45</t>
  </si>
  <si>
    <t>a46</t>
  </si>
  <si>
    <t>INTERACCIONES PARA EL QUINTO COMPONENTE</t>
  </si>
  <si>
    <t>a51</t>
  </si>
  <si>
    <t>a52</t>
  </si>
  <si>
    <t>a53</t>
  </si>
  <si>
    <t>a54</t>
  </si>
  <si>
    <t>a55</t>
  </si>
  <si>
    <t>a56</t>
  </si>
  <si>
    <t>a61</t>
  </si>
  <si>
    <t>a62</t>
  </si>
  <si>
    <t>a63</t>
  </si>
  <si>
    <t>a64</t>
  </si>
  <si>
    <t>a65</t>
  </si>
  <si>
    <t>a66</t>
  </si>
  <si>
    <t>INTERACCIONES PARA CADA COMPONENTE</t>
  </si>
  <si>
    <t xml:space="preserve">CALCULO DE a DE MEZCLA </t>
  </si>
  <si>
    <t xml:space="preserve">CALCULO DE b DE MEZCLA </t>
  </si>
  <si>
    <t>NOTA: ESTA MEMORIA SE PUEDE UTILIZAR PARA CALCULARA YA SEA LAS CONSTANTES a y b  DE LA MEZCLA O A 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</si>
</sst>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1">
      <alignment horizontal="center" vertical="center" wrapText="1"/>
    </xf>
  </cellStyleXfs>
  <cellXfs count="18">
    <xf numFmtId="0" fontId="0" fillId="0" borderId="0" xfId="0"/>
    <xf numFmtId="0" fontId="3" fillId="2" borderId="2" xfId="1" applyFont="1" applyBorder="1">
      <alignment horizontal="center" vertical="center" wrapText="1"/>
    </xf>
    <xf numFmtId="0" fontId="3" fillId="2" borderId="0" xfId="1" applyFont="1" applyBorder="1">
      <alignment horizontal="center" vertical="center" wrapText="1"/>
    </xf>
    <xf numFmtId="0" fontId="3" fillId="2" borderId="1" xfId="1" applyFont="1">
      <alignment horizontal="center" vertical="center" wrapText="1"/>
    </xf>
    <xf numFmtId="0" fontId="3" fillId="2" borderId="1" xfId="1" applyFont="1">
      <alignment horizontal="center" vertical="center" wrapText="1"/>
    </xf>
    <xf numFmtId="0" fontId="2" fillId="2" borderId="1" xfId="1">
      <alignment horizontal="center" vertical="center" wrapText="1"/>
    </xf>
    <xf numFmtId="0" fontId="2" fillId="2" borderId="3" xfId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2" fillId="2" borderId="5" xfId="1" applyBorder="1" applyAlignment="1">
      <alignment horizontal="center" vertical="center" wrapText="1"/>
    </xf>
    <xf numFmtId="0" fontId="3" fillId="2" borderId="3" xfId="1" applyFont="1" applyBorder="1" applyAlignment="1">
      <alignment horizontal="center" vertical="center" wrapText="1"/>
    </xf>
    <xf numFmtId="0" fontId="3" fillId="2" borderId="4" xfId="1" applyFont="1" applyBorder="1" applyAlignment="1">
      <alignment horizontal="center" vertical="center" wrapText="1"/>
    </xf>
    <xf numFmtId="0" fontId="3" fillId="2" borderId="5" xfId="1" applyFont="1" applyBorder="1" applyAlignment="1">
      <alignment horizontal="center" vertical="center" wrapText="1"/>
    </xf>
    <xf numFmtId="0" fontId="3" fillId="2" borderId="3" xfId="1" applyFont="1" applyBorder="1" applyAlignment="1">
      <alignment horizontal="center" vertical="top" wrapText="1"/>
    </xf>
    <xf numFmtId="0" fontId="3" fillId="2" borderId="4" xfId="1" applyFont="1" applyBorder="1" applyAlignment="1">
      <alignment horizontal="center" vertical="top" wrapText="1"/>
    </xf>
    <xf numFmtId="0" fontId="3" fillId="2" borderId="5" xfId="1" applyFont="1" applyBorder="1" applyAlignment="1">
      <alignment horizontal="center" vertical="top" wrapText="1"/>
    </xf>
    <xf numFmtId="0" fontId="3" fillId="2" borderId="2" xfId="1" applyFont="1" applyBorder="1" applyAlignment="1">
      <alignment horizontal="center" vertical="center" wrapText="1"/>
    </xf>
    <xf numFmtId="0" fontId="3" fillId="2" borderId="0" xfId="1" applyFont="1" applyBorder="1" applyAlignment="1">
      <alignment horizontal="center" vertical="center" wrapText="1"/>
    </xf>
    <xf numFmtId="0" fontId="1" fillId="3" borderId="0" xfId="0" applyFont="1" applyFill="1" applyAlignment="1">
      <alignment vertical="center"/>
    </xf>
  </cellXfs>
  <cellStyles count="2">
    <cellStyle name="GIO" xfId="1" xr:uid="{AC500D18-43B3-4EF7-8835-06F125B7395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0E15-EDA8-4EB2-88B3-F7029F504D0C}">
  <dimension ref="A1:P29"/>
  <sheetViews>
    <sheetView tabSelected="1" workbookViewId="0">
      <selection activeCell="J28" sqref="J28"/>
    </sheetView>
  </sheetViews>
  <sheetFormatPr baseColWidth="10" defaultRowHeight="15" x14ac:dyDescent="0.25"/>
  <sheetData>
    <row r="1" spans="1:16" x14ac:dyDescent="0.25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x14ac:dyDescent="0.25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5.75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</row>
    <row r="5" spans="1:16" ht="15.75" x14ac:dyDescent="0.25">
      <c r="A5" s="4"/>
      <c r="B5" s="4"/>
      <c r="C5" s="4"/>
      <c r="D5" s="4"/>
      <c r="E5" s="4"/>
      <c r="F5" s="4"/>
      <c r="I5" s="4"/>
      <c r="J5" s="4"/>
      <c r="K5" s="4"/>
      <c r="L5" s="4"/>
      <c r="M5" s="4"/>
      <c r="N5" s="4"/>
    </row>
    <row r="7" spans="1:16" ht="15.75" customHeight="1" x14ac:dyDescent="0.25">
      <c r="A7" s="15" t="s">
        <v>13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6" ht="15.75" x14ac:dyDescent="0.25"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19</v>
      </c>
    </row>
    <row r="9" spans="1:16" ht="15.75" x14ac:dyDescent="0.25">
      <c r="E9" s="4"/>
      <c r="F9" s="4"/>
      <c r="G9" s="4"/>
      <c r="H9" s="4"/>
      <c r="I9" s="4"/>
      <c r="J9" s="4"/>
    </row>
    <row r="11" spans="1:16" ht="18" customHeight="1" x14ac:dyDescent="0.25">
      <c r="A11" s="9" t="s">
        <v>62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</row>
    <row r="13" spans="1:16" ht="15.75" x14ac:dyDescent="0.25">
      <c r="B13" s="12" t="s">
        <v>27</v>
      </c>
      <c r="C13" s="13"/>
      <c r="D13" s="13"/>
      <c r="E13" s="14"/>
      <c r="I13" s="12" t="s">
        <v>28</v>
      </c>
      <c r="J13" s="13"/>
      <c r="K13" s="13"/>
      <c r="L13" s="14"/>
    </row>
    <row r="14" spans="1:16" ht="15.75" x14ac:dyDescent="0.25">
      <c r="B14" s="4" t="s">
        <v>21</v>
      </c>
      <c r="C14" s="4" t="s">
        <v>22</v>
      </c>
      <c r="D14" s="4" t="s">
        <v>23</v>
      </c>
      <c r="E14" s="4" t="s">
        <v>24</v>
      </c>
      <c r="F14" s="4" t="s">
        <v>25</v>
      </c>
      <c r="G14" s="4" t="s">
        <v>26</v>
      </c>
      <c r="I14" s="4" t="s">
        <v>29</v>
      </c>
      <c r="J14" s="4" t="s">
        <v>30</v>
      </c>
      <c r="K14" s="4" t="s">
        <v>31</v>
      </c>
      <c r="L14" s="4" t="s">
        <v>32</v>
      </c>
      <c r="M14" s="4" t="s">
        <v>33</v>
      </c>
      <c r="N14" s="4" t="s">
        <v>34</v>
      </c>
    </row>
    <row r="15" spans="1:16" ht="15.75" x14ac:dyDescent="0.25">
      <c r="B15" s="5">
        <f>SQRT($A$5*A5)</f>
        <v>0</v>
      </c>
      <c r="C15" s="5">
        <f>SQRT($A$5*B5)</f>
        <v>0</v>
      </c>
      <c r="D15" s="5">
        <f>SQRT($A$5*C5)</f>
        <v>0</v>
      </c>
      <c r="E15" s="5">
        <f>SQRT($A$5*D5)</f>
        <v>0</v>
      </c>
      <c r="F15" s="5">
        <f>SQRT($A$5*E5)</f>
        <v>0</v>
      </c>
      <c r="G15" s="5">
        <f>SQRT($A$5*F5)</f>
        <v>0</v>
      </c>
      <c r="I15" s="5">
        <f>SQRT($B$5*A5)</f>
        <v>0</v>
      </c>
      <c r="J15" s="5">
        <f>SQRT($B$5*B5)</f>
        <v>0</v>
      </c>
      <c r="K15" s="5">
        <f t="shared" ref="J15:N15" si="0">SQRT($B$5*C5)</f>
        <v>0</v>
      </c>
      <c r="L15" s="5">
        <f t="shared" si="0"/>
        <v>0</v>
      </c>
      <c r="M15" s="5">
        <f>SQRT($B$5*E5)</f>
        <v>0</v>
      </c>
      <c r="N15" s="5">
        <f t="shared" si="0"/>
        <v>0</v>
      </c>
    </row>
    <row r="17" spans="1:14" ht="15.75" x14ac:dyDescent="0.25">
      <c r="B17" s="9" t="s">
        <v>35</v>
      </c>
      <c r="C17" s="10"/>
      <c r="D17" s="10"/>
      <c r="E17" s="11"/>
      <c r="I17" s="9" t="s">
        <v>42</v>
      </c>
      <c r="J17" s="10"/>
      <c r="K17" s="10"/>
      <c r="L17" s="11"/>
    </row>
    <row r="18" spans="1:14" ht="15.75" x14ac:dyDescent="0.25"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I18" s="4" t="s">
        <v>43</v>
      </c>
      <c r="J18" s="4" t="s">
        <v>44</v>
      </c>
      <c r="K18" s="4" t="s">
        <v>45</v>
      </c>
      <c r="L18" s="4" t="s">
        <v>46</v>
      </c>
      <c r="M18" s="4" t="s">
        <v>47</v>
      </c>
      <c r="N18" s="4" t="s">
        <v>48</v>
      </c>
    </row>
    <row r="19" spans="1:14" ht="15.75" x14ac:dyDescent="0.25">
      <c r="B19" s="5">
        <f>SQRT($C$5*A5)</f>
        <v>0</v>
      </c>
      <c r="C19" s="5">
        <f t="shared" ref="C19:G19" si="1">SQRT($C$5*B5)</f>
        <v>0</v>
      </c>
      <c r="D19" s="5">
        <f t="shared" si="1"/>
        <v>0</v>
      </c>
      <c r="E19" s="5">
        <f>SQRT($C$5*D5)</f>
        <v>0</v>
      </c>
      <c r="F19" s="5">
        <f>SQRT($C$5*E5)</f>
        <v>0</v>
      </c>
      <c r="G19" s="5">
        <f t="shared" si="1"/>
        <v>0</v>
      </c>
      <c r="I19" s="5">
        <f>SQRT($D$5*A5)</f>
        <v>0</v>
      </c>
      <c r="J19" s="5">
        <f>SQRT($D$5*B5)</f>
        <v>0</v>
      </c>
      <c r="K19" s="5">
        <f>SQRT($D$5*C5)</f>
        <v>0</v>
      </c>
      <c r="L19" s="5">
        <f t="shared" ref="J19:N19" si="2">SQRT($D$5*D5)</f>
        <v>0</v>
      </c>
      <c r="M19" s="5">
        <f t="shared" si="2"/>
        <v>0</v>
      </c>
      <c r="N19" s="5">
        <f>SQRT($D$5*F5)</f>
        <v>0</v>
      </c>
    </row>
    <row r="21" spans="1:14" ht="15.75" x14ac:dyDescent="0.25">
      <c r="B21" s="9" t="s">
        <v>49</v>
      </c>
      <c r="C21" s="10"/>
      <c r="D21" s="10"/>
      <c r="E21" s="11"/>
      <c r="I21" s="9" t="s">
        <v>49</v>
      </c>
      <c r="J21" s="10"/>
      <c r="K21" s="10"/>
      <c r="L21" s="11"/>
    </row>
    <row r="22" spans="1:14" ht="15.75" x14ac:dyDescent="0.25">
      <c r="B22" s="4" t="s">
        <v>50</v>
      </c>
      <c r="C22" s="4" t="s">
        <v>51</v>
      </c>
      <c r="D22" s="4" t="s">
        <v>52</v>
      </c>
      <c r="E22" s="4" t="s">
        <v>53</v>
      </c>
      <c r="F22" s="4" t="s">
        <v>54</v>
      </c>
      <c r="G22" s="4" t="s">
        <v>55</v>
      </c>
      <c r="I22" s="4" t="s">
        <v>56</v>
      </c>
      <c r="J22" s="4" t="s">
        <v>57</v>
      </c>
      <c r="K22" s="4" t="s">
        <v>58</v>
      </c>
      <c r="L22" s="4" t="s">
        <v>59</v>
      </c>
      <c r="M22" s="4" t="s">
        <v>60</v>
      </c>
      <c r="N22" s="4" t="s">
        <v>61</v>
      </c>
    </row>
    <row r="23" spans="1:14" ht="15.75" x14ac:dyDescent="0.25">
      <c r="B23" s="5">
        <f>SQRT($E$5*A5)</f>
        <v>0</v>
      </c>
      <c r="C23" s="5">
        <f>SQRT($E$5*B5)</f>
        <v>0</v>
      </c>
      <c r="D23" s="5">
        <f>SQRT($E$5*C5)</f>
        <v>0</v>
      </c>
      <c r="E23" s="5">
        <f>SQRT($E$5*D5)</f>
        <v>0</v>
      </c>
      <c r="F23" s="5">
        <f>SQRT($E$5*E5)</f>
        <v>0</v>
      </c>
      <c r="G23" s="5">
        <f>SQRT($E$5*F5)</f>
        <v>0</v>
      </c>
      <c r="I23" s="5">
        <f>SQRT($F$5*A5)</f>
        <v>0</v>
      </c>
      <c r="J23" s="5">
        <f t="shared" ref="J23:N23" si="3">SQRT($F$5*B5)</f>
        <v>0</v>
      </c>
      <c r="K23" s="5">
        <f t="shared" si="3"/>
        <v>0</v>
      </c>
      <c r="L23" s="5">
        <f>SQRT($F$5*D5)</f>
        <v>0</v>
      </c>
      <c r="M23" s="5">
        <f t="shared" si="3"/>
        <v>0</v>
      </c>
      <c r="N23" s="5">
        <f t="shared" si="3"/>
        <v>0</v>
      </c>
    </row>
    <row r="25" spans="1:14" ht="47.25" customHeight="1" x14ac:dyDescent="0.25">
      <c r="A25" s="9" t="s">
        <v>63</v>
      </c>
      <c r="B25" s="10"/>
      <c r="C25" s="11"/>
      <c r="F25" s="9" t="s">
        <v>64</v>
      </c>
      <c r="G25" s="10"/>
      <c r="H25" s="11"/>
    </row>
    <row r="26" spans="1:14" ht="15.75" x14ac:dyDescent="0.25">
      <c r="A26" s="6">
        <f>(E9*E9*B15)+(E9*F9*C15)+(E9*G9*D15)+(E9*H9*E15)+(E9*I9*F15)+(E9*J9*G15)+(F9*E9*I15)+(F9*F9*J15)+(F9*G9*K15)+(F9*H9*L15)+(F9*I9*M15)+(F9*J9*N15)+(G9*E9*B19)+(G9*F9*C19)+(G9*G9*D19)+(G9*H9*E19)+(G9*I9*F19)+(G9*J9*G19)+(H9*E9*I19)+(H9*F9*J19)+(H9*G9*K19)+(H9*H9*L19)+(H9*I9*M19)+(H9*J9*N19)+(I9*E9*B23)+(I9*F9*C23)+(I9*G9*D23)+(I9*H9*E23)+(I9*I9*F23)++(I9*J9*G23)+(J9*E9*I23)+(J9*F9*J23)+(J9*G9*K23)+(J9*H9*L23)+(J9*I9*M23)++(J9*J9*N23)</f>
        <v>0</v>
      </c>
      <c r="B26" s="7"/>
      <c r="C26" s="8"/>
      <c r="F26" s="9">
        <f>(E9*I5)+(F9*J5)+(G9*K5)+(H9*L5)+(I9*M5)+(J9*N5)</f>
        <v>0</v>
      </c>
      <c r="G26" s="10"/>
      <c r="H26" s="11"/>
    </row>
    <row r="28" spans="1:14" x14ac:dyDescent="0.25">
      <c r="A28" s="17" t="s">
        <v>65</v>
      </c>
      <c r="B28" s="17"/>
      <c r="C28" s="17"/>
      <c r="D28" s="17"/>
      <c r="E28" s="17"/>
      <c r="F28" s="17"/>
      <c r="G28" s="17"/>
      <c r="H28" s="17"/>
      <c r="I28" s="17"/>
    </row>
    <row r="29" spans="1:14" x14ac:dyDescent="0.25">
      <c r="A29" s="17"/>
      <c r="B29" s="17"/>
      <c r="C29" s="17"/>
      <c r="D29" s="17"/>
      <c r="E29" s="17"/>
      <c r="F29" s="17"/>
      <c r="G29" s="17"/>
      <c r="H29" s="17"/>
      <c r="I29" s="17"/>
    </row>
  </sheetData>
  <mergeCells count="14">
    <mergeCell ref="A26:C26"/>
    <mergeCell ref="F25:H25"/>
    <mergeCell ref="F26:H26"/>
    <mergeCell ref="B21:E21"/>
    <mergeCell ref="I21:L21"/>
    <mergeCell ref="A7:O7"/>
    <mergeCell ref="A11:O11"/>
    <mergeCell ref="A25:C25"/>
    <mergeCell ref="A1:P2"/>
    <mergeCell ref="A3:P3"/>
    <mergeCell ref="B13:E13"/>
    <mergeCell ref="I13:L13"/>
    <mergeCell ref="B17:E17"/>
    <mergeCell ref="I17:L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</dc:creator>
  <cp:lastModifiedBy>Giovanny</cp:lastModifiedBy>
  <dcterms:created xsi:type="dcterms:W3CDTF">2022-06-28T00:04:04Z</dcterms:created>
  <dcterms:modified xsi:type="dcterms:W3CDTF">2022-06-28T00:55:51Z</dcterms:modified>
</cp:coreProperties>
</file>