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195" tabRatio="766" activeTab="3"/>
  </bookViews>
  <sheets>
    <sheet name="FBChapter#副本章节" sheetId="8" r:id="rId1"/>
    <sheet name="FBLevel#副本关卡" sheetId="9" r:id="rId2"/>
    <sheet name="FBAwardLevel#副本奖励关" sheetId="10" r:id="rId3"/>
    <sheet name="FBList#副本列表" sheetId="4" r:id="rId4"/>
    <sheet name="FBHornorAward#副本荣耀奖励" sheetId="11" r:id="rId5"/>
    <sheet name="FBLvSkill#副本等级技能" sheetId="12" r:id="rId6"/>
  </sheets>
  <calcPr calcId="144525"/>
</workbook>
</file>

<file path=xl/sharedStrings.xml><?xml version="1.0" encoding="utf-8"?>
<sst xmlns="http://schemas.openxmlformats.org/spreadsheetml/2006/main" count="1721" uniqueCount="292">
  <si>
    <t>章节Id</t>
  </si>
  <si>
    <r>
      <rPr>
        <sz val="9"/>
        <color theme="1"/>
        <rFont val="宋体"/>
        <charset val="134"/>
      </rPr>
      <t>名称
不导出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方便查看</t>
    </r>
  </si>
  <si>
    <t>是否对外开放</t>
  </si>
  <si>
    <t>关卡数量</t>
  </si>
  <si>
    <t>副本章节描述</t>
  </si>
  <si>
    <t>章节首次通关荣耀点</t>
  </si>
  <si>
    <t>商店物品1；商品id_数量_货币（金币1钻石2）_价格_权重</t>
  </si>
  <si>
    <t>CSG</t>
  </si>
  <si>
    <t>C</t>
  </si>
  <si>
    <t>int</t>
  </si>
  <si>
    <t>lang</t>
  </si>
  <si>
    <t>bool</t>
  </si>
  <si>
    <t>list&lt;int[]&gt;</t>
  </si>
  <si>
    <t>id</t>
  </si>
  <si>
    <t>列1</t>
  </si>
  <si>
    <t>name</t>
  </si>
  <si>
    <t>isOpen</t>
  </si>
  <si>
    <t>num</t>
  </si>
  <si>
    <t>desc</t>
  </si>
  <si>
    <t>Horner</t>
  </si>
  <si>
    <t>shopItems</t>
  </si>
  <si>
    <t>新手关</t>
  </si>
  <si>
    <t>SelChapterUI.txtTitle0</t>
  </si>
  <si>
    <t>SelChapterUI.txtdes0</t>
  </si>
  <si>
    <t>1005_10_1_1000_20;1006_10_1_1000_20;1007_10_1_1000_20;1008_10_1_1000_20;1009_10_1_1000_20;1010_10_1_1000_20;50011_1_2_100_10;50021_1_2_100_10;60011_1_2_100_10;60021_1_2_100_10;60031_1_2_100_10;60041_1_2_100_10;70011_1_2_100_10;70021_1_2_100_10;40011_1_2_100_10;40021_1_2_100_10</t>
  </si>
  <si>
    <t>第1章深渊地牢</t>
  </si>
  <si>
    <t>SelChapterUI.txtTitle1</t>
  </si>
  <si>
    <t>SelChapterUI.txtdes1</t>
  </si>
  <si>
    <t>第2章城堡</t>
  </si>
  <si>
    <t>SelChapterUI.txtTitle2</t>
  </si>
  <si>
    <t>SelChapterUI.txtdes2</t>
  </si>
  <si>
    <t>第3章巨树森林</t>
  </si>
  <si>
    <t>SelChapterUI.txtTitle3</t>
  </si>
  <si>
    <t>SelChapterUI.txtdes3</t>
  </si>
  <si>
    <t>第4章邪恶精灵</t>
  </si>
  <si>
    <t>SelChapterUI.txtTitle4</t>
  </si>
  <si>
    <t>SelChapterUI.txtdes4</t>
  </si>
  <si>
    <t>第5章迷之沼泽</t>
  </si>
  <si>
    <t>SelChapterUI.txtTitle5</t>
  </si>
  <si>
    <t>SelChapterUI.txtdes5</t>
  </si>
  <si>
    <t>第6章巨石林地</t>
  </si>
  <si>
    <t>SelChapterUI.txtTitle6</t>
  </si>
  <si>
    <t>SelChapterUI.txtdes6</t>
  </si>
  <si>
    <t>第7章矮人要塞</t>
  </si>
  <si>
    <t>SelChapterUI.txtTitle7</t>
  </si>
  <si>
    <t>SelChapterUI.txtdes7</t>
  </si>
  <si>
    <t>第8章巨人墓地</t>
  </si>
  <si>
    <t>SelChapterUI.txtTitle8</t>
  </si>
  <si>
    <t>SelChapterUI.txtdes8</t>
  </si>
  <si>
    <t>第9章火山洞窟</t>
  </si>
  <si>
    <t>SelChapterUI.txtTitle9</t>
  </si>
  <si>
    <t>SelChapterUI.txtdes9</t>
  </si>
  <si>
    <t>第10章沙漠宫殿</t>
  </si>
  <si>
    <t>SelChapterUI.txtTitle10</t>
  </si>
  <si>
    <t>SelChapterUI.txtdes10</t>
  </si>
  <si>
    <t>第11章港口</t>
  </si>
  <si>
    <t>SelChapterUI.txtTitle11</t>
  </si>
  <si>
    <t>SelChapterUI.txtdes11</t>
  </si>
  <si>
    <t>第12章魔鬼海域</t>
  </si>
  <si>
    <t>SelChapterUI.txtTitle12</t>
  </si>
  <si>
    <t>SelChapterUI.txtdes12</t>
  </si>
  <si>
    <t>第13章幽灵船</t>
  </si>
  <si>
    <t>SelChapterUI.txtTitle13</t>
  </si>
  <si>
    <t>SelChapterUI.txtdes13</t>
  </si>
  <si>
    <t>第14章孤岛外围</t>
  </si>
  <si>
    <t>SelChapterUI.txtTitle14</t>
  </si>
  <si>
    <t>SelChapterUI.txtdes14</t>
  </si>
  <si>
    <t>第15章孤岛迷宫</t>
  </si>
  <si>
    <t>SelChapterUI.txtTitle15</t>
  </si>
  <si>
    <t>SelChapterUI.txtdes15</t>
  </si>
  <si>
    <t>第16章混乱城堡</t>
  </si>
  <si>
    <t>SelChapterUI.txtTitle16</t>
  </si>
  <si>
    <t>SelChapterUI.txtdes16</t>
  </si>
  <si>
    <t>第17章冰霜雪域</t>
  </si>
  <si>
    <t>SelChapterUI.txtTitle17</t>
  </si>
  <si>
    <t>SelChapterUI.txtdes17</t>
  </si>
  <si>
    <t>第18章遗忘之地</t>
  </si>
  <si>
    <t>SelChapterUI.txtTitle18</t>
  </si>
  <si>
    <t>SelChapterUI.txtdes18</t>
  </si>
  <si>
    <t>第19章恶鬼之塔</t>
  </si>
  <si>
    <t>SelChapterUI.txtTitle19</t>
  </si>
  <si>
    <t>SelChapterUI.txtdes19</t>
  </si>
  <si>
    <t>第20章无主之地</t>
  </si>
  <si>
    <t>SelChapterUI.txtTitle20</t>
  </si>
  <si>
    <t>SelChapterUI.txtdes20</t>
  </si>
  <si>
    <t>测试关卡</t>
  </si>
  <si>
    <t>SelChapterUI.txtTitle21</t>
  </si>
  <si>
    <t>SelChapterUI.txtdes21</t>
  </si>
  <si>
    <r>
      <rPr>
        <sz val="9"/>
        <color theme="1"/>
        <rFont val="宋体"/>
        <charset val="134"/>
      </rPr>
      <t>关卡</t>
    </r>
    <r>
      <rPr>
        <sz val="9"/>
        <color theme="1"/>
        <rFont val="Verdana"/>
        <charset val="134"/>
      </rPr>
      <t xml:space="preserve">Id
</t>
    </r>
    <r>
      <rPr>
        <sz val="9"/>
        <color theme="1"/>
        <rFont val="宋体"/>
        <charset val="134"/>
      </rPr>
      <t>章节</t>
    </r>
    <r>
      <rPr>
        <sz val="9"/>
        <color theme="1"/>
        <rFont val="Verdana"/>
        <charset val="134"/>
      </rPr>
      <t>Id*100+</t>
    </r>
    <r>
      <rPr>
        <sz val="9"/>
        <color theme="1"/>
        <rFont val="宋体"/>
        <charset val="134"/>
      </rPr>
      <t>关卡号</t>
    </r>
    <r>
      <rPr>
        <sz val="9"/>
        <color theme="1"/>
        <rFont val="Verdana"/>
        <charset val="134"/>
      </rPr>
      <t>+</t>
    </r>
    <r>
      <rPr>
        <sz val="9"/>
        <color theme="1"/>
        <rFont val="宋体"/>
        <charset val="134"/>
      </rPr>
      <t>序号</t>
    </r>
    <r>
      <rPr>
        <sz val="9"/>
        <color theme="1"/>
        <rFont val="Verdana"/>
        <charset val="134"/>
      </rPr>
      <t xml:space="preserve">
</t>
    </r>
    <r>
      <rPr>
        <sz val="9"/>
        <color theme="1"/>
        <rFont val="宋体"/>
        <charset val="134"/>
      </rPr>
      <t>必须从</t>
    </r>
    <r>
      <rPr>
        <sz val="9"/>
        <color theme="1"/>
        <rFont val="Verdana"/>
        <charset val="134"/>
      </rPr>
      <t>0</t>
    </r>
    <r>
      <rPr>
        <sz val="9"/>
        <color theme="1"/>
        <rFont val="宋体"/>
        <charset val="134"/>
      </rPr>
      <t>开始，否则编辑器无法显示</t>
    </r>
  </si>
  <si>
    <r>
      <rPr>
        <sz val="9"/>
        <color theme="1"/>
        <rFont val="宋体"/>
        <charset val="134"/>
      </rPr>
      <t xml:space="preserve">关卡类型
</t>
    </r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 xml:space="preserve">普通战斗关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 xml:space="preserve">奖励关
</t>
    </r>
    <r>
      <rPr>
        <sz val="9"/>
        <color theme="1"/>
        <rFont val="Verdana"/>
        <charset val="134"/>
      </rPr>
      <t>2 BOSS</t>
    </r>
    <r>
      <rPr>
        <sz val="9"/>
        <color theme="1"/>
        <rFont val="宋体"/>
        <charset val="134"/>
      </rPr>
      <t>关
3 精英关</t>
    </r>
  </si>
  <si>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相同关卡号</t>
    </r>
    <r>
      <rPr>
        <sz val="9"/>
        <color theme="1"/>
        <rFont val="Verdana"/>
        <charset val="134"/>
      </rPr>
      <t xml:space="preserve">)
</t>
    </r>
    <r>
      <rPr>
        <sz val="9"/>
        <color theme="1"/>
        <rFont val="宋体"/>
        <charset val="134"/>
      </rPr>
      <t>出现权重</t>
    </r>
  </si>
  <si>
    <t>地型</t>
  </si>
  <si>
    <r>
      <rPr>
        <sz val="9"/>
        <color theme="1"/>
        <rFont val="Verdana"/>
        <charset val="134"/>
      </rPr>
      <t>BOSS</t>
    </r>
    <r>
      <rPr>
        <sz val="9"/>
        <color theme="1"/>
        <rFont val="宋体"/>
        <charset val="134"/>
      </rPr>
      <t>关卡出现顺序权重
从上往下顺序判断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找到所在的关卡位置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找到后面关卡的权重为</t>
    </r>
    <r>
      <rPr>
        <sz val="9"/>
        <color theme="1"/>
        <rFont val="Verdana"/>
        <charset val="134"/>
      </rPr>
      <t>0</t>
    </r>
  </si>
  <si>
    <r>
      <rPr>
        <sz val="9"/>
        <color theme="1"/>
        <rFont val="宋体"/>
        <charset val="134"/>
      </rPr>
      <t>奖励关配置</t>
    </r>
    <r>
      <rPr>
        <sz val="9"/>
        <color theme="1"/>
        <rFont val="Verdana"/>
        <charset val="134"/>
      </rPr>
      <t xml:space="preserve">Id
 0 </t>
    </r>
    <r>
      <rPr>
        <sz val="9"/>
        <color theme="1"/>
        <rFont val="宋体"/>
        <charset val="134"/>
      </rPr>
      <t>为宝藏</t>
    </r>
  </si>
  <si>
    <t>关卡战斗经验</t>
  </si>
  <si>
    <t>关卡玩家经验</t>
  </si>
  <si>
    <t>关卡遗物出现权重
遗物Id_权重值</t>
  </si>
  <si>
    <t>关卡诅咒出现权重
诅咒Id_权重值</t>
  </si>
  <si>
    <t>CS</t>
  </si>
  <si>
    <t>string</t>
  </si>
  <si>
    <t>int[]</t>
  </si>
  <si>
    <t>列5</t>
  </si>
  <si>
    <t>levelType</t>
  </si>
  <si>
    <t>levelWeight</t>
  </si>
  <si>
    <t>terrain</t>
  </si>
  <si>
    <t>bossLevelWeight</t>
  </si>
  <si>
    <t>awardLevel</t>
  </si>
  <si>
    <t>warExp</t>
  </si>
  <si>
    <t>exp</t>
  </si>
  <si>
    <t>Relic</t>
  </si>
  <si>
    <t>Devil</t>
  </si>
  <si>
    <t>新手关卡</t>
  </si>
  <si>
    <t>Map99/Dungeon_99010</t>
  </si>
  <si>
    <t>Map99/Dungeon_99011</t>
  </si>
  <si>
    <t>10003_10;10006_10;10008_10;</t>
  </si>
  <si>
    <t>Map99/Dungeon_99012</t>
  </si>
  <si>
    <t>新手奖励关卡</t>
  </si>
  <si>
    <t>Map99/Dungeon_99100</t>
  </si>
  <si>
    <r>
      <rPr>
        <sz val="9"/>
        <color theme="1"/>
        <rFont val="宋体"/>
        <charset val="134"/>
      </rPr>
      <t>新手</t>
    </r>
    <r>
      <rPr>
        <sz val="9"/>
        <color theme="1"/>
        <rFont val="Verdana"/>
        <charset val="134"/>
      </rPr>
      <t>boss</t>
    </r>
  </si>
  <si>
    <t>Map99/Dungeon_99200</t>
  </si>
  <si>
    <t>10001_10;10002_10;10003_10;10004_10;10005_10;10006_10;10007_10;10008_10;10009_10;10010_10;10011_10;10012_10;</t>
  </si>
  <si>
    <t>20001_10;20002_10;20003_10;20004_0;20005_0;20006_10;</t>
  </si>
  <si>
    <t>普通</t>
  </si>
  <si>
    <t>Map1/Dungeon_1</t>
  </si>
  <si>
    <t>精英</t>
  </si>
  <si>
    <t>Map1/Dungeon_2</t>
  </si>
  <si>
    <r>
      <rPr>
        <sz val="9"/>
        <color rgb="FF006100"/>
        <rFont val="宋体"/>
        <charset val="134"/>
      </rPr>
      <t>奖励关</t>
    </r>
    <r>
      <rPr>
        <sz val="9"/>
        <color rgb="FF006100"/>
        <rFont val="Verdana"/>
        <charset val="134"/>
      </rPr>
      <t>1</t>
    </r>
  </si>
  <si>
    <t>Map1/Dungeon_3</t>
  </si>
  <si>
    <r>
      <rPr>
        <sz val="9"/>
        <color rgb="FF006100"/>
        <rFont val="宋体"/>
        <charset val="134"/>
      </rPr>
      <t>奖励关</t>
    </r>
    <r>
      <rPr>
        <sz val="9"/>
        <color rgb="FF006100"/>
        <rFont val="Verdana"/>
        <charset val="134"/>
      </rPr>
      <t>2</t>
    </r>
  </si>
  <si>
    <r>
      <rPr>
        <sz val="9"/>
        <color rgb="FF006100"/>
        <rFont val="宋体"/>
        <charset val="134"/>
      </rPr>
      <t>奖励关</t>
    </r>
    <r>
      <rPr>
        <sz val="9"/>
        <color rgb="FF006100"/>
        <rFont val="Verdana"/>
        <charset val="134"/>
      </rPr>
      <t>3</t>
    </r>
  </si>
  <si>
    <r>
      <rPr>
        <sz val="9"/>
        <color rgb="FF006100"/>
        <rFont val="宋体"/>
        <charset val="134"/>
      </rPr>
      <t>奖励关</t>
    </r>
    <r>
      <rPr>
        <sz val="9"/>
        <color rgb="FF006100"/>
        <rFont val="Verdana"/>
        <charset val="134"/>
      </rPr>
      <t>4</t>
    </r>
  </si>
  <si>
    <t>巨蟒</t>
  </si>
  <si>
    <t>100;0;0;0</t>
  </si>
  <si>
    <t>熔岩蝎子</t>
  </si>
  <si>
    <t>0;100;0;0</t>
  </si>
  <si>
    <t>双锤骑士</t>
  </si>
  <si>
    <t>0;0;100;0</t>
  </si>
  <si>
    <t>石头领主</t>
  </si>
  <si>
    <t>0;0;0;100</t>
  </si>
  <si>
    <t>沙漠蝎子</t>
  </si>
  <si>
    <t>100;0;0;0;0;0</t>
  </si>
  <si>
    <t>石头巨人</t>
  </si>
  <si>
    <t>0;100;0;0;0;0</t>
  </si>
  <si>
    <t>闪电云</t>
  </si>
  <si>
    <t>0;0;100;0;0;0</t>
  </si>
  <si>
    <t>木乃伊</t>
  </si>
  <si>
    <t>0;0;0;100;0;0</t>
  </si>
  <si>
    <t>仙人掌</t>
  </si>
  <si>
    <r>
      <rPr>
        <sz val="9"/>
        <color theme="1"/>
        <rFont val="Verdana"/>
        <charset val="134"/>
      </rPr>
      <t>0;0;</t>
    </r>
    <r>
      <rPr>
        <sz val="9"/>
        <color theme="1"/>
        <rFont val="Verdana"/>
        <charset val="134"/>
      </rPr>
      <t>0</t>
    </r>
    <r>
      <rPr>
        <sz val="9"/>
        <color theme="1"/>
        <rFont val="Verdana"/>
        <charset val="134"/>
      </rPr>
      <t>;0</t>
    </r>
    <r>
      <rPr>
        <sz val="9"/>
        <color theme="1"/>
        <rFont val="Verdana"/>
        <charset val="134"/>
      </rPr>
      <t>;100;0</t>
    </r>
  </si>
  <si>
    <t>火龙骑士</t>
  </si>
  <si>
    <t>Map3/Dungeon_3</t>
  </si>
  <si>
    <t>0;0;0;0;100;0</t>
  </si>
  <si>
    <r>
      <rPr>
        <sz val="9"/>
        <color theme="1"/>
        <rFont val="宋体"/>
        <charset val="134"/>
      </rPr>
      <t>关卡</t>
    </r>
    <r>
      <rPr>
        <sz val="9"/>
        <color theme="1"/>
        <rFont val="Verdana"/>
        <charset val="134"/>
      </rPr>
      <t xml:space="preserve">Id
</t>
    </r>
    <r>
      <rPr>
        <sz val="9"/>
        <color theme="1"/>
        <rFont val="宋体"/>
        <charset val="134"/>
      </rPr>
      <t>章节</t>
    </r>
    <r>
      <rPr>
        <sz val="9"/>
        <color theme="1"/>
        <rFont val="Verdana"/>
        <charset val="134"/>
      </rPr>
      <t>Id*100+</t>
    </r>
    <r>
      <rPr>
        <sz val="9"/>
        <color theme="1"/>
        <rFont val="宋体"/>
        <charset val="134"/>
      </rPr>
      <t>关卡号</t>
    </r>
    <r>
      <rPr>
        <sz val="9"/>
        <color theme="1"/>
        <rFont val="Verdana"/>
        <charset val="134"/>
      </rPr>
      <t>+</t>
    </r>
    <r>
      <rPr>
        <sz val="9"/>
        <color theme="1"/>
        <rFont val="宋体"/>
        <charset val="134"/>
      </rPr>
      <t>序号</t>
    </r>
  </si>
  <si>
    <r>
      <rPr>
        <sz val="9"/>
        <color theme="1"/>
        <rFont val="宋体"/>
        <charset val="134"/>
      </rPr>
      <t xml:space="preserve">类型
</t>
    </r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>恢复生命</t>
    </r>
    <r>
      <rPr>
        <sz val="9"/>
        <color theme="1"/>
        <rFont val="Verdana"/>
        <charset val="134"/>
      </rPr>
      <t>+</t>
    </r>
    <r>
      <rPr>
        <sz val="9"/>
        <color theme="1"/>
        <rFont val="宋体"/>
        <charset val="134"/>
      </rPr>
      <t xml:space="preserve">随机技能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 xml:space="preserve">商店
</t>
    </r>
    <r>
      <rPr>
        <sz val="9"/>
        <color theme="1"/>
        <rFont val="Verdana"/>
        <charset val="134"/>
      </rPr>
      <t xml:space="preserve">2 </t>
    </r>
    <r>
      <rPr>
        <sz val="9"/>
        <color theme="1"/>
        <rFont val="宋体"/>
        <charset val="134"/>
      </rPr>
      <t xml:space="preserve">飞刀挑战
</t>
    </r>
    <r>
      <rPr>
        <sz val="9"/>
        <color theme="1"/>
        <rFont val="Verdana"/>
        <charset val="134"/>
      </rPr>
      <t xml:space="preserve">3 </t>
    </r>
    <r>
      <rPr>
        <sz val="9"/>
        <color theme="1"/>
        <rFont val="宋体"/>
        <charset val="134"/>
      </rPr>
      <t>药剂师</t>
    </r>
  </si>
  <si>
    <t>标题</t>
  </si>
  <si>
    <t>描述</t>
  </si>
  <si>
    <r>
      <rPr>
        <sz val="9"/>
        <color theme="1"/>
        <rFont val="Verdana"/>
        <charset val="134"/>
      </rPr>
      <t>NPC</t>
    </r>
    <r>
      <rPr>
        <sz val="9"/>
        <color theme="1"/>
        <rFont val="宋体"/>
        <charset val="134"/>
      </rPr>
      <t>模型</t>
    </r>
  </si>
  <si>
    <t>模型缩放</t>
  </si>
  <si>
    <t>必出技能</t>
  </si>
  <si>
    <t>随机技能
技能Id_权重值</t>
  </si>
  <si>
    <t>float</t>
  </si>
  <si>
    <t>type</t>
  </si>
  <si>
    <t>title</t>
  </si>
  <si>
    <t>des</t>
  </si>
  <si>
    <t>model</t>
  </si>
  <si>
    <t>scale</t>
  </si>
  <si>
    <t>fixedSkill</t>
  </si>
  <si>
    <t>skills</t>
  </si>
  <si>
    <t>WarNpcSkillUI.txtTitle1</t>
  </si>
  <si>
    <t>WarNpcSkillUI.txtDes1</t>
  </si>
  <si>
    <t>Npc/player_monster</t>
  </si>
  <si>
    <t>1_10;2_10;3_10;4_10;9_10;13_10;17_10;</t>
  </si>
  <si>
    <t>精灵关卡</t>
  </si>
  <si>
    <t>WarNpcSkillUI.txtTitle2</t>
  </si>
  <si>
    <t>WarNpcSkillUI.txtDes2</t>
  </si>
  <si>
    <t>WarNpcSkillUI.txtTitle3</t>
  </si>
  <si>
    <t>WarNpcSkillUI.txtDes3</t>
  </si>
  <si>
    <t>WarNpcSkillUI.txtTitle4</t>
  </si>
  <si>
    <t>WarNpcSkillUI.txtDes4</t>
  </si>
  <si>
    <t>血量系数</t>
  </si>
  <si>
    <t>攻击系数</t>
  </si>
  <si>
    <t>暴击系数</t>
  </si>
  <si>
    <t>闪避系数</t>
  </si>
  <si>
    <t>关卡列表</t>
  </si>
  <si>
    <t>hpmodulus</t>
  </si>
  <si>
    <t>attmodulus</t>
  </si>
  <si>
    <t>critmodulus</t>
  </si>
  <si>
    <t>missscale</t>
  </si>
  <si>
    <t>list</t>
  </si>
  <si>
    <t>99010_10</t>
  </si>
  <si>
    <t>99011_11</t>
  </si>
  <si>
    <t>99012_12</t>
  </si>
  <si>
    <t>99100_10</t>
  </si>
  <si>
    <t>99200_10</t>
  </si>
  <si>
    <t>荣耀奖励Id</t>
  </si>
  <si>
    <t>奖励描述</t>
  </si>
  <si>
    <t>奖励</t>
  </si>
  <si>
    <t>奖励进度
最大章节id * 100 + 最大关卡数</t>
  </si>
  <si>
    <t>领取所需荣耀点数</t>
  </si>
  <si>
    <t>距离上个领取差</t>
  </si>
  <si>
    <t>award</t>
  </si>
  <si>
    <t>chapterPro</t>
  </si>
  <si>
    <t>Progress</t>
  </si>
  <si>
    <t>FBHornorAward.Name1</t>
  </si>
  <si>
    <t>1_1000</t>
  </si>
  <si>
    <t>FBHornorAward.Name2</t>
  </si>
  <si>
    <t>60011_1</t>
  </si>
  <si>
    <t>FBHornorAward.Name3</t>
  </si>
  <si>
    <t>1_2000</t>
  </si>
  <si>
    <t>FBHornorAward.Name4</t>
  </si>
  <si>
    <t>60021_1</t>
  </si>
  <si>
    <t>FBHornorAward.Name5</t>
  </si>
  <si>
    <t>1_5000</t>
  </si>
  <si>
    <t>FBHornorAward.Name6</t>
  </si>
  <si>
    <t>20021_1</t>
  </si>
  <si>
    <t>FBHornorAward.Name7</t>
  </si>
  <si>
    <t>1_10000</t>
  </si>
  <si>
    <t>FBHornorAward.Name8</t>
  </si>
  <si>
    <t>1005_20</t>
  </si>
  <si>
    <t>FBHornorAward.Name9</t>
  </si>
  <si>
    <t>1_15000</t>
  </si>
  <si>
    <t>FBHornorAward.Name10</t>
  </si>
  <si>
    <t>1010_20</t>
  </si>
  <si>
    <t>FBHornorAward.Name11</t>
  </si>
  <si>
    <t>FBHornorAward.Name12</t>
  </si>
  <si>
    <t>FBHornorAward.Name13</t>
  </si>
  <si>
    <t>FBHornorAward.Name14</t>
  </si>
  <si>
    <t>FBHornorAward.Name15</t>
  </si>
  <si>
    <t>FBHornorAward.Name16</t>
  </si>
  <si>
    <t>FBHornorAward.Name17</t>
  </si>
  <si>
    <t>FBHornorAward.Name18</t>
  </si>
  <si>
    <t>1005_30</t>
  </si>
  <si>
    <t>FBHornorAward.Name19</t>
  </si>
  <si>
    <t>FBHornorAward.Name20</t>
  </si>
  <si>
    <t>1010_30</t>
  </si>
  <si>
    <t>FBHornorAward.Name21</t>
  </si>
  <si>
    <t>FBHornorAward.Name22</t>
  </si>
  <si>
    <t>FBHornorAward.Name23</t>
  </si>
  <si>
    <t>FBHornorAward.Name24</t>
  </si>
  <si>
    <t>FBHornorAward.Name25</t>
  </si>
  <si>
    <t>FBHornorAward.Name26</t>
  </si>
  <si>
    <t>FBHornorAward.Name27</t>
  </si>
  <si>
    <t>FBHornorAward.Name28</t>
  </si>
  <si>
    <t>1005_40</t>
  </si>
  <si>
    <t>FBHornorAward.Name29</t>
  </si>
  <si>
    <t>FBHornorAward.Name30</t>
  </si>
  <si>
    <t>1010_40</t>
  </si>
  <si>
    <t>FBHornorAward.Name31</t>
  </si>
  <si>
    <t>FBHornorAward.Name32</t>
  </si>
  <si>
    <t>FBHornorAward.Name33</t>
  </si>
  <si>
    <t>FBHornorAward.Name34</t>
  </si>
  <si>
    <t>FBHornorAward.Name35</t>
  </si>
  <si>
    <t>FBHornorAward.Name36</t>
  </si>
  <si>
    <t>FBHornorAward.Name37</t>
  </si>
  <si>
    <t>FBHornorAward.Name38</t>
  </si>
  <si>
    <t>1005_50</t>
  </si>
  <si>
    <t>FBHornorAward.Name39</t>
  </si>
  <si>
    <t>FBHornorAward.Name40</t>
  </si>
  <si>
    <t>1010_50</t>
  </si>
  <si>
    <r>
      <rPr>
        <sz val="9"/>
        <color theme="1"/>
        <rFont val="Verdana"/>
        <charset val="134"/>
      </rPr>
      <t xml:space="preserve">id
</t>
    </r>
    <r>
      <rPr>
        <sz val="9"/>
        <color theme="1"/>
        <rFont val="宋体"/>
        <charset val="134"/>
      </rPr>
      <t>章节*等级</t>
    </r>
  </si>
  <si>
    <r>
      <rPr>
        <sz val="9"/>
        <color theme="1"/>
        <rFont val="宋体"/>
        <charset val="134"/>
      </rPr>
      <t>章节</t>
    </r>
    <r>
      <rPr>
        <sz val="9"/>
        <color theme="1"/>
        <rFont val="Verdana"/>
        <charset val="134"/>
      </rPr>
      <t>id</t>
    </r>
  </si>
  <si>
    <t>等级</t>
  </si>
  <si>
    <r>
      <rPr>
        <sz val="9"/>
        <color theme="1"/>
        <rFont val="宋体"/>
        <charset val="134"/>
      </rPr>
      <t>是否固定</t>
    </r>
    <r>
      <rPr>
        <sz val="9"/>
        <color theme="1"/>
        <rFont val="Verdana"/>
        <charset val="134"/>
      </rPr>
      <t xml:space="preserve">
0</t>
    </r>
    <r>
      <rPr>
        <sz val="9"/>
        <color theme="1"/>
        <rFont val="宋体"/>
        <charset val="134"/>
      </rPr>
      <t>是</t>
    </r>
    <r>
      <rPr>
        <sz val="9"/>
        <color theme="1"/>
        <rFont val="Verdana"/>
        <charset val="134"/>
      </rPr>
      <t xml:space="preserve"> 1</t>
    </r>
    <r>
      <rPr>
        <sz val="9"/>
        <color theme="1"/>
        <rFont val="宋体"/>
        <charset val="134"/>
      </rPr>
      <t>否</t>
    </r>
  </si>
  <si>
    <t>关卡技能1出现权重
技能Id_权重值(玩家默认是1级，第一次升级会在2级里面随机技能）</t>
  </si>
  <si>
    <t>战士战斗技能出现权重
技能Id_权重值
（父技能id_权重;子技能1id_权重;子技能2id_权重;子技能3id_权重...)</t>
  </si>
  <si>
    <t>法师战斗技能出现权重
技能Id_权重值
（父技能id_权重;子技能1id_权重;子技能2id_权重;子技能3id_权重...)</t>
  </si>
  <si>
    <t>List&lt;List&lt;int[]&gt;&gt;</t>
  </si>
  <si>
    <t>ChapterId</t>
  </si>
  <si>
    <t>level</t>
  </si>
  <si>
    <t>IsStatic</t>
  </si>
  <si>
    <t>SoldierCombatSkills#0</t>
  </si>
  <si>
    <t>SoldierCombatSkills#1</t>
  </si>
  <si>
    <t>SoldierCombatSkills#2</t>
  </si>
  <si>
    <t>MasterCombatSkills#0</t>
  </si>
  <si>
    <t>MasterCombatSkills#1</t>
  </si>
  <si>
    <t>MasterCombatSkills#2</t>
  </si>
  <si>
    <t>0</t>
  </si>
  <si>
    <t>1</t>
  </si>
  <si>
    <t>2_10;3_10;4_10;</t>
  </si>
  <si>
    <t>2</t>
  </si>
  <si>
    <t>3</t>
  </si>
  <si>
    <t>5_10;6_10;7_10;</t>
  </si>
  <si>
    <t>4</t>
  </si>
  <si>
    <t>9_10;13_10;17_10;</t>
  </si>
  <si>
    <t>5</t>
  </si>
  <si>
    <t>6</t>
  </si>
  <si>
    <t>7</t>
  </si>
  <si>
    <t>8</t>
  </si>
  <si>
    <t>9</t>
  </si>
  <si>
    <t>10</t>
  </si>
  <si>
    <t>10001</t>
  </si>
  <si>
    <t>1_10;2_10;3_10;4_10;5_10;6_10;7_10;8_10;9_10;13_10;16_10;17_10;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</si>
</sst>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9">
    <font>
      <sz val="11"/>
      <color theme="1"/>
      <name val="宋体"/>
      <charset val="134"/>
      <scheme val="minor"/>
    </font>
    <font>
      <sz val="9"/>
      <color theme="1"/>
      <name val="Verdana"/>
      <charset val="134"/>
    </font>
    <font>
      <sz val="9"/>
      <color theme="1"/>
      <name val="宋体"/>
      <charset val="134"/>
    </font>
    <font>
      <sz val="11"/>
      <color theme="0"/>
      <name val="宋体"/>
      <charset val="134"/>
      <scheme val="minor"/>
    </font>
    <font>
      <sz val="9"/>
      <color rgb="FF006100"/>
      <name val="Verdana"/>
      <charset val="134"/>
    </font>
    <font>
      <sz val="9"/>
      <color rgb="FF006100"/>
      <name val="宋体"/>
      <charset val="134"/>
    </font>
    <font>
      <sz val="9"/>
      <color rgb="FF9C6500"/>
      <name val="Verdana"/>
      <charset val="134"/>
    </font>
    <font>
      <sz val="9"/>
      <color rgb="FF9C6500"/>
      <name val="宋体"/>
      <charset val="134"/>
    </font>
    <font>
      <b/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ck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4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2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8" borderId="20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16" borderId="13" applyNumberFormat="0" applyAlignment="0" applyProtection="0">
      <alignment vertical="center"/>
    </xf>
    <xf numFmtId="0" fontId="20" fillId="16" borderId="18" applyNumberFormat="0" applyAlignment="0" applyProtection="0">
      <alignment vertical="center"/>
    </xf>
    <xf numFmtId="0" fontId="21" fillId="32" borderId="19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6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176" fontId="1" fillId="0" borderId="0" xfId="0" applyNumberFormat="1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49" fontId="1" fillId="4" borderId="2" xfId="0" applyNumberFormat="1" applyFont="1" applyFill="1" applyBorder="1" applyAlignment="1" applyProtection="1">
      <alignment horizontal="center" vertical="center"/>
      <protection locked="0"/>
    </xf>
    <xf numFmtId="49" fontId="1" fillId="4" borderId="5" xfId="0" applyNumberFormat="1" applyFont="1" applyFill="1" applyBorder="1" applyAlignment="1" applyProtection="1">
      <alignment horizontal="center" vertical="center"/>
      <protection locked="0"/>
    </xf>
    <xf numFmtId="0" fontId="1" fillId="5" borderId="5" xfId="0" applyFont="1" applyFill="1" applyBorder="1" applyAlignment="1" applyProtection="1">
      <alignment horizontal="center" vertical="center"/>
      <protection locked="0"/>
    </xf>
    <xf numFmtId="0" fontId="1" fillId="5" borderId="4" xfId="0" applyFont="1" applyFill="1" applyBorder="1" applyAlignment="1" applyProtection="1">
      <alignment horizontal="center" vertical="center"/>
      <protection locked="0"/>
    </xf>
    <xf numFmtId="49" fontId="1" fillId="5" borderId="6" xfId="0" applyNumberFormat="1" applyFont="1" applyFill="1" applyBorder="1" applyAlignment="1" applyProtection="1">
      <alignment horizontal="center" vertical="center"/>
      <protection locked="0"/>
    </xf>
    <xf numFmtId="0" fontId="1" fillId="5" borderId="6" xfId="0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49" fontId="1" fillId="4" borderId="8" xfId="0" applyNumberFormat="1" applyFont="1" applyFill="1" applyBorder="1" applyAlignment="1" applyProtection="1">
      <alignment horizontal="center" vertical="center"/>
      <protection locked="0"/>
    </xf>
    <xf numFmtId="49" fontId="1" fillId="4" borderId="9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1" fillId="7" borderId="4" xfId="0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1" fillId="8" borderId="4" xfId="0" applyFont="1" applyFill="1" applyBorder="1" applyAlignment="1" applyProtection="1">
      <alignment horizontal="center" vertical="center"/>
      <protection locked="0"/>
    </xf>
    <xf numFmtId="0" fontId="2" fillId="8" borderId="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29" applyFill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" fillId="9" borderId="4" xfId="32" applyFont="1" applyBorder="1" applyAlignment="1" applyProtection="1">
      <alignment horizontal="center" vertical="center"/>
      <protection locked="0"/>
    </xf>
    <xf numFmtId="0" fontId="2" fillId="9" borderId="4" xfId="32" applyFont="1" applyBorder="1" applyAlignment="1" applyProtection="1">
      <alignment horizontal="center" vertical="center"/>
      <protection locked="0"/>
    </xf>
    <xf numFmtId="0" fontId="1" fillId="10" borderId="4" xfId="33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4" fillId="9" borderId="4" xfId="32" applyFont="1" applyBorder="1" applyAlignment="1" applyProtection="1">
      <alignment horizontal="center" vertical="center"/>
      <protection locked="0"/>
    </xf>
    <xf numFmtId="0" fontId="5" fillId="9" borderId="2" xfId="32" applyFont="1" applyBorder="1" applyAlignment="1" applyProtection="1">
      <alignment horizontal="center" vertical="center"/>
      <protection locked="0"/>
    </xf>
    <xf numFmtId="0" fontId="4" fillId="9" borderId="2" xfId="32" applyFont="1" applyBorder="1" applyAlignment="1" applyProtection="1">
      <alignment horizontal="center" vertical="center"/>
      <protection locked="0"/>
    </xf>
    <xf numFmtId="0" fontId="6" fillId="10" borderId="4" xfId="33" applyFont="1" applyBorder="1" applyAlignment="1" applyProtection="1">
      <alignment horizontal="center" vertical="center"/>
      <protection locked="0"/>
    </xf>
    <xf numFmtId="0" fontId="7" fillId="10" borderId="2" xfId="33" applyFont="1" applyBorder="1" applyAlignment="1" applyProtection="1">
      <alignment horizontal="center" vertical="center"/>
      <protection locked="0"/>
    </xf>
    <xf numFmtId="0" fontId="6" fillId="10" borderId="2" xfId="33" applyFont="1" applyBorder="1" applyAlignment="1" applyProtection="1">
      <alignment horizontal="center" vertical="center"/>
      <protection locked="0"/>
    </xf>
    <xf numFmtId="0" fontId="3" fillId="0" borderId="4" xfId="29" applyFill="1" applyBorder="1" applyAlignment="1" applyProtection="1">
      <alignment horizontal="center" vertical="center"/>
      <protection locked="0"/>
    </xf>
    <xf numFmtId="0" fontId="1" fillId="9" borderId="4" xfId="32" applyFont="1" applyFill="1" applyBorder="1" applyAlignment="1" applyProtection="1">
      <alignment horizontal="center" vertical="center"/>
      <protection locked="0"/>
    </xf>
    <xf numFmtId="0" fontId="6" fillId="0" borderId="2" xfId="33" applyFont="1" applyFill="1" applyBorder="1" applyAlignment="1" applyProtection="1">
      <alignment horizontal="center" vertical="center"/>
      <protection locked="0"/>
    </xf>
    <xf numFmtId="0" fontId="4" fillId="0" borderId="2" xfId="32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11" borderId="4" xfId="29" applyFont="1" applyFill="1" applyBorder="1" applyAlignment="1" applyProtection="1">
      <alignment horizontal="center" vertical="center"/>
      <protection locked="0"/>
    </xf>
    <xf numFmtId="0" fontId="1" fillId="10" borderId="4" xfId="33" applyFont="1" applyFill="1" applyBorder="1" applyAlignment="1" applyProtection="1">
      <alignment horizontal="center" vertical="center"/>
      <protection locked="0"/>
    </xf>
    <xf numFmtId="0" fontId="6" fillId="10" borderId="2" xfId="33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4" fillId="0" borderId="4" xfId="32" applyFont="1" applyFill="1" applyBorder="1" applyAlignment="1" applyProtection="1">
      <alignment horizontal="center" vertical="center"/>
      <protection locked="0"/>
    </xf>
    <xf numFmtId="0" fontId="6" fillId="0" borderId="4" xfId="33" applyFont="1" applyFill="1" applyBorder="1" applyAlignment="1" applyProtection="1">
      <alignment horizontal="center" vertical="center"/>
      <protection locked="0"/>
    </xf>
    <xf numFmtId="0" fontId="8" fillId="0" borderId="1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vertical="center"/>
      <protection locked="0"/>
    </xf>
    <xf numFmtId="0" fontId="1" fillId="12" borderId="12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5" xfId="52"/>
    <cellStyle name="常规 7" xfId="53"/>
  </cellStyles>
  <dxfs count="43"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1_34" displayName="表1_34" ref="A4:H53" totalsRowShown="0">
  <autoFilter ref="A4:H53"/>
  <tableColumns count="8">
    <tableColumn id="1" name="id" dataDxfId="0"/>
    <tableColumn id="2" name="列1" dataDxfId="1"/>
    <tableColumn id="3" name="name" dataDxfId="2"/>
    <tableColumn id="4" name="isOpen" dataDxfId="3"/>
    <tableColumn id="5" name="num" dataDxfId="4"/>
    <tableColumn id="6" name="desc" dataDxfId="5"/>
    <tableColumn id="7" name="Horner" dataDxfId="6"/>
    <tableColumn id="8" name="shopItems" dataDxfId="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表1_342" displayName="表1_342" ref="A4:K671" totalsRowShown="0">
  <autoFilter ref="A4:K671"/>
  <tableColumns count="11">
    <tableColumn id="1" name="id" dataDxfId="8"/>
    <tableColumn id="2" name="列5" dataDxfId="9"/>
    <tableColumn id="3" name="levelType" dataDxfId="10"/>
    <tableColumn id="4" name="levelWeight" dataDxfId="11"/>
    <tableColumn id="5" name="terrain" dataDxfId="12"/>
    <tableColumn id="6" name="bossLevelWeight" dataDxfId="13"/>
    <tableColumn id="7" name="awardLevel" dataDxfId="14"/>
    <tableColumn id="8" name="warExp" dataDxfId="15"/>
    <tableColumn id="9" name="exp" dataDxfId="16"/>
    <tableColumn id="10" name="Relic" dataDxfId="17"/>
    <tableColumn id="11" name="Devil" dataDxfId="1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" name="表1_3423" displayName="表1_3423" ref="A4:I30" totalsRowShown="0">
  <autoFilter ref="A4:I30"/>
  <tableColumns count="9">
    <tableColumn id="1" name="id" dataDxfId="19"/>
    <tableColumn id="2" name="type" dataDxfId="20"/>
    <tableColumn id="3" name="title" dataDxfId="21"/>
    <tableColumn id="4" name="des" dataDxfId="22"/>
    <tableColumn id="5" name="model" dataDxfId="23"/>
    <tableColumn id="6" name="scale" dataDxfId="24"/>
    <tableColumn id="7" name="fixedSkill" dataDxfId="25"/>
    <tableColumn id="8" name="skills" dataDxfId="26"/>
    <tableColumn id="9" name="列1" dataDxfId="27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表1_345" displayName="表1_345" ref="A4:F410" totalsRowShown="0">
  <autoFilter ref="A4:F410"/>
  <tableColumns count="6">
    <tableColumn id="1" name="id" dataDxfId="28"/>
    <tableColumn id="3" name="hpmodulus" dataDxfId="29"/>
    <tableColumn id="4" name="attmodulus" dataDxfId="30"/>
    <tableColumn id="5" name="critmodulus" dataDxfId="31"/>
    <tableColumn id="6" name="missscale" dataDxfId="32"/>
    <tableColumn id="7" name="list" dataDxfId="33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6" name="表1_347" displayName="表1_347" ref="A4:F44" totalsRowShown="0">
  <autoFilter ref="A4:F44"/>
  <tableColumns count="6">
    <tableColumn id="1" name="id" dataDxfId="34"/>
    <tableColumn id="3" name="name" dataDxfId="35"/>
    <tableColumn id="4" name="award" dataDxfId="36"/>
    <tableColumn id="5" name="chapterPro" dataDxfId="37"/>
    <tableColumn id="6" name="num" dataDxfId="38"/>
    <tableColumn id="7" name="Progress" dataDxfId="39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5" name="表1_34236" displayName="表1_34236" ref="C4:E24" totalsRowShown="0">
  <autoFilter ref="C4:E24"/>
  <tableColumns count="3">
    <tableColumn id="1" name="level" dataDxfId="40"/>
    <tableColumn id="2" name="IsStatic" dataDxfId="41"/>
    <tableColumn id="3" name="skills" dataDxfId="4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workbookViewId="0">
      <pane ySplit="4" topLeftCell="A5" activePane="bottomLeft" state="frozen"/>
      <selection/>
      <selection pane="bottomLeft" activeCell="G16" sqref="G16"/>
    </sheetView>
  </sheetViews>
  <sheetFormatPr defaultColWidth="9" defaultRowHeight="16.5" customHeight="1" outlineLevelCol="7"/>
  <cols>
    <col min="1" max="2" width="15.625" style="4" customWidth="1"/>
    <col min="3" max="3" width="18.75" style="4" customWidth="1"/>
    <col min="4" max="4" width="9.625" style="4" customWidth="1"/>
    <col min="5" max="5" width="6.625" style="4" customWidth="1"/>
    <col min="6" max="6" width="17.125" style="4" customWidth="1"/>
    <col min="7" max="7" width="14.125" style="4" customWidth="1"/>
    <col min="8" max="8" width="44.5" style="4" customWidth="1"/>
    <col min="9" max="16384" width="9" style="2"/>
  </cols>
  <sheetData>
    <row r="1" s="1" customFormat="1" ht="101.25" customHeight="1" spans="1:8">
      <c r="A1" s="8" t="s">
        <v>0</v>
      </c>
      <c r="B1" s="39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</row>
    <row r="2" customHeight="1" spans="1:8">
      <c r="A2" s="11" t="s">
        <v>7</v>
      </c>
      <c r="B2" s="11"/>
      <c r="C2" s="11" t="s">
        <v>8</v>
      </c>
      <c r="D2" s="11" t="s">
        <v>7</v>
      </c>
      <c r="E2" s="11" t="s">
        <v>7</v>
      </c>
      <c r="F2" s="11" t="s">
        <v>7</v>
      </c>
      <c r="G2" s="11" t="s">
        <v>7</v>
      </c>
      <c r="H2" s="11" t="s">
        <v>7</v>
      </c>
    </row>
    <row r="3" customHeight="1" spans="1:8">
      <c r="A3" s="11" t="s">
        <v>9</v>
      </c>
      <c r="B3" s="11"/>
      <c r="C3" s="11" t="s">
        <v>10</v>
      </c>
      <c r="D3" s="11" t="s">
        <v>11</v>
      </c>
      <c r="E3" s="11" t="s">
        <v>9</v>
      </c>
      <c r="F3" s="11" t="s">
        <v>10</v>
      </c>
      <c r="G3" s="11" t="s">
        <v>9</v>
      </c>
      <c r="H3" s="11" t="s">
        <v>12</v>
      </c>
    </row>
    <row r="4" customHeight="1" spans="1:8">
      <c r="A4" s="14" t="s">
        <v>13</v>
      </c>
      <c r="B4" s="14" t="s">
        <v>14</v>
      </c>
      <c r="C4" s="14" t="s">
        <v>15</v>
      </c>
      <c r="D4" s="14" t="s">
        <v>16</v>
      </c>
      <c r="E4" s="35" t="s">
        <v>17</v>
      </c>
      <c r="F4" s="14" t="s">
        <v>18</v>
      </c>
      <c r="G4" s="47" t="s">
        <v>19</v>
      </c>
      <c r="H4" s="73" t="s">
        <v>20</v>
      </c>
    </row>
    <row r="5" customHeight="1" spans="1:8">
      <c r="A5" s="4">
        <v>0</v>
      </c>
      <c r="B5" s="47" t="s">
        <v>21</v>
      </c>
      <c r="C5" s="47" t="s">
        <v>22</v>
      </c>
      <c r="D5" s="50">
        <v>0</v>
      </c>
      <c r="E5" s="20">
        <v>5</v>
      </c>
      <c r="F5" s="74" t="s">
        <v>23</v>
      </c>
      <c r="G5" s="14">
        <v>0</v>
      </c>
      <c r="H5" s="75" t="s">
        <v>24</v>
      </c>
    </row>
    <row r="6" customHeight="1" spans="1:8">
      <c r="A6" s="20">
        <v>1</v>
      </c>
      <c r="B6" s="76" t="s">
        <v>25</v>
      </c>
      <c r="C6" s="47" t="s">
        <v>26</v>
      </c>
      <c r="D6" s="47">
        <v>1</v>
      </c>
      <c r="E6" s="14">
        <v>20</v>
      </c>
      <c r="F6" s="74" t="s">
        <v>27</v>
      </c>
      <c r="G6" s="14">
        <v>200</v>
      </c>
      <c r="H6" s="75" t="s">
        <v>24</v>
      </c>
    </row>
    <row r="7" customHeight="1" spans="1:8">
      <c r="A7" s="20">
        <v>2</v>
      </c>
      <c r="B7" s="77" t="s">
        <v>28</v>
      </c>
      <c r="C7" s="47" t="s">
        <v>29</v>
      </c>
      <c r="D7" s="47">
        <v>1</v>
      </c>
      <c r="E7" s="14">
        <v>20</v>
      </c>
      <c r="F7" s="74" t="s">
        <v>30</v>
      </c>
      <c r="G7" s="14">
        <v>200</v>
      </c>
      <c r="H7" s="75" t="s">
        <v>24</v>
      </c>
    </row>
    <row r="8" customHeight="1" spans="1:8">
      <c r="A8" s="4">
        <v>3</v>
      </c>
      <c r="B8" s="77" t="s">
        <v>31</v>
      </c>
      <c r="C8" s="47" t="s">
        <v>32</v>
      </c>
      <c r="D8" s="47">
        <v>1</v>
      </c>
      <c r="E8" s="4">
        <v>20</v>
      </c>
      <c r="F8" s="74" t="s">
        <v>33</v>
      </c>
      <c r="G8" s="14">
        <v>200</v>
      </c>
      <c r="H8" s="75" t="s">
        <v>24</v>
      </c>
    </row>
    <row r="9" customHeight="1" spans="1:8">
      <c r="A9" s="4">
        <v>4</v>
      </c>
      <c r="B9" s="76" t="s">
        <v>34</v>
      </c>
      <c r="C9" s="47" t="s">
        <v>35</v>
      </c>
      <c r="D9" s="47">
        <v>1</v>
      </c>
      <c r="E9" s="4">
        <v>20</v>
      </c>
      <c r="F9" s="74" t="s">
        <v>36</v>
      </c>
      <c r="G9" s="14">
        <v>200</v>
      </c>
      <c r="H9" s="75" t="s">
        <v>24</v>
      </c>
    </row>
    <row r="10" customHeight="1" spans="1:8">
      <c r="A10" s="4">
        <v>5</v>
      </c>
      <c r="B10" s="76" t="s">
        <v>37</v>
      </c>
      <c r="C10" s="47" t="s">
        <v>38</v>
      </c>
      <c r="D10" s="47">
        <v>1</v>
      </c>
      <c r="E10" s="14">
        <v>20</v>
      </c>
      <c r="F10" s="74" t="s">
        <v>39</v>
      </c>
      <c r="G10" s="14">
        <v>200</v>
      </c>
      <c r="H10" s="75" t="s">
        <v>24</v>
      </c>
    </row>
    <row r="11" customHeight="1" spans="1:8">
      <c r="A11" s="4">
        <v>6</v>
      </c>
      <c r="B11" s="76" t="s">
        <v>40</v>
      </c>
      <c r="C11" s="47" t="s">
        <v>41</v>
      </c>
      <c r="D11" s="47">
        <v>1</v>
      </c>
      <c r="E11" s="14">
        <v>20</v>
      </c>
      <c r="F11" s="74" t="s">
        <v>42</v>
      </c>
      <c r="G11" s="14">
        <v>200</v>
      </c>
      <c r="H11" s="75" t="s">
        <v>24</v>
      </c>
    </row>
    <row r="12" customHeight="1" spans="1:8">
      <c r="A12" s="4">
        <v>7</v>
      </c>
      <c r="B12" s="77" t="s">
        <v>43</v>
      </c>
      <c r="C12" s="47" t="s">
        <v>44</v>
      </c>
      <c r="D12" s="47">
        <v>1</v>
      </c>
      <c r="E12" s="4">
        <v>20</v>
      </c>
      <c r="F12" s="74" t="s">
        <v>45</v>
      </c>
      <c r="G12" s="14">
        <v>200</v>
      </c>
      <c r="H12" s="75" t="s">
        <v>24</v>
      </c>
    </row>
    <row r="13" customHeight="1" spans="1:8">
      <c r="A13" s="4">
        <v>8</v>
      </c>
      <c r="B13" s="77" t="s">
        <v>46</v>
      </c>
      <c r="C13" s="47" t="s">
        <v>47</v>
      </c>
      <c r="D13" s="47">
        <v>1</v>
      </c>
      <c r="E13" s="4">
        <v>20</v>
      </c>
      <c r="F13" s="74" t="s">
        <v>48</v>
      </c>
      <c r="G13" s="14">
        <v>200</v>
      </c>
      <c r="H13" s="75" t="s">
        <v>24</v>
      </c>
    </row>
    <row r="14" customHeight="1" spans="1:8">
      <c r="A14" s="4">
        <v>9</v>
      </c>
      <c r="B14" s="77" t="s">
        <v>49</v>
      </c>
      <c r="C14" s="47" t="s">
        <v>50</v>
      </c>
      <c r="D14" s="47">
        <v>1</v>
      </c>
      <c r="E14" s="14">
        <v>20</v>
      </c>
      <c r="F14" s="74" t="s">
        <v>51</v>
      </c>
      <c r="G14" s="14">
        <v>200</v>
      </c>
      <c r="H14" s="75" t="s">
        <v>24</v>
      </c>
    </row>
    <row r="15" customHeight="1" spans="1:8">
      <c r="A15" s="4">
        <v>10</v>
      </c>
      <c r="B15" s="76" t="s">
        <v>52</v>
      </c>
      <c r="C15" s="47" t="s">
        <v>53</v>
      </c>
      <c r="D15" s="47">
        <v>1</v>
      </c>
      <c r="E15" s="14">
        <v>20</v>
      </c>
      <c r="F15" s="74" t="s">
        <v>54</v>
      </c>
      <c r="G15" s="14">
        <v>200</v>
      </c>
      <c r="H15" s="75" t="s">
        <v>24</v>
      </c>
    </row>
    <row r="16" customHeight="1" spans="1:8">
      <c r="A16" s="4">
        <v>11</v>
      </c>
      <c r="B16" s="78" t="s">
        <v>55</v>
      </c>
      <c r="C16" s="47" t="s">
        <v>56</v>
      </c>
      <c r="D16" s="47">
        <v>1</v>
      </c>
      <c r="E16" s="4">
        <v>20</v>
      </c>
      <c r="F16" s="74" t="s">
        <v>57</v>
      </c>
      <c r="G16" s="14">
        <v>200</v>
      </c>
      <c r="H16" s="75" t="s">
        <v>24</v>
      </c>
    </row>
    <row r="17" customHeight="1" spans="1:8">
      <c r="A17" s="4">
        <v>12</v>
      </c>
      <c r="B17" s="78" t="s">
        <v>58</v>
      </c>
      <c r="C17" s="47" t="s">
        <v>59</v>
      </c>
      <c r="D17" s="47">
        <v>1</v>
      </c>
      <c r="E17" s="4">
        <v>20</v>
      </c>
      <c r="F17" s="74" t="s">
        <v>60</v>
      </c>
      <c r="G17" s="14">
        <v>200</v>
      </c>
      <c r="H17" s="75" t="s">
        <v>24</v>
      </c>
    </row>
    <row r="18" customHeight="1" spans="1:8">
      <c r="A18" s="4">
        <v>13</v>
      </c>
      <c r="B18" s="78" t="s">
        <v>61</v>
      </c>
      <c r="C18" s="47" t="s">
        <v>62</v>
      </c>
      <c r="D18" s="47">
        <v>1</v>
      </c>
      <c r="E18" s="14">
        <v>20</v>
      </c>
      <c r="F18" s="74" t="s">
        <v>63</v>
      </c>
      <c r="G18" s="14">
        <v>200</v>
      </c>
      <c r="H18" s="75" t="s">
        <v>24</v>
      </c>
    </row>
    <row r="19" customHeight="1" spans="1:8">
      <c r="A19" s="4">
        <v>14</v>
      </c>
      <c r="B19" s="78" t="s">
        <v>64</v>
      </c>
      <c r="C19" s="47" t="s">
        <v>65</v>
      </c>
      <c r="D19" s="47">
        <v>1</v>
      </c>
      <c r="E19" s="14">
        <v>20</v>
      </c>
      <c r="F19" s="74" t="s">
        <v>66</v>
      </c>
      <c r="G19" s="14">
        <v>200</v>
      </c>
      <c r="H19" s="75" t="s">
        <v>24</v>
      </c>
    </row>
    <row r="20" customHeight="1" spans="1:8">
      <c r="A20" s="4">
        <v>15</v>
      </c>
      <c r="B20" s="78" t="s">
        <v>67</v>
      </c>
      <c r="C20" s="47" t="s">
        <v>68</v>
      </c>
      <c r="D20" s="47">
        <v>1</v>
      </c>
      <c r="E20" s="4">
        <v>20</v>
      </c>
      <c r="F20" s="74" t="s">
        <v>69</v>
      </c>
      <c r="G20" s="14">
        <v>200</v>
      </c>
      <c r="H20" s="75" t="s">
        <v>24</v>
      </c>
    </row>
    <row r="21" customHeight="1" spans="1:8">
      <c r="A21" s="4">
        <v>16</v>
      </c>
      <c r="B21" s="78" t="s">
        <v>70</v>
      </c>
      <c r="C21" s="47" t="s">
        <v>71</v>
      </c>
      <c r="D21" s="47">
        <v>1</v>
      </c>
      <c r="E21" s="4">
        <v>20</v>
      </c>
      <c r="F21" s="74" t="s">
        <v>72</v>
      </c>
      <c r="G21" s="14">
        <v>200</v>
      </c>
      <c r="H21" s="75" t="s">
        <v>24</v>
      </c>
    </row>
    <row r="22" customHeight="1" spans="1:8">
      <c r="A22" s="4">
        <v>17</v>
      </c>
      <c r="B22" s="78" t="s">
        <v>73</v>
      </c>
      <c r="C22" s="47" t="s">
        <v>74</v>
      </c>
      <c r="D22" s="47">
        <v>1</v>
      </c>
      <c r="E22" s="14">
        <v>20</v>
      </c>
      <c r="F22" s="74" t="s">
        <v>75</v>
      </c>
      <c r="G22" s="14">
        <v>200</v>
      </c>
      <c r="H22" s="75" t="s">
        <v>24</v>
      </c>
    </row>
    <row r="23" customHeight="1" spans="1:8">
      <c r="A23" s="4">
        <v>18</v>
      </c>
      <c r="B23" s="78" t="s">
        <v>76</v>
      </c>
      <c r="C23" s="47" t="s">
        <v>77</v>
      </c>
      <c r="D23" s="47">
        <v>1</v>
      </c>
      <c r="E23" s="14">
        <v>20</v>
      </c>
      <c r="F23" s="74" t="s">
        <v>78</v>
      </c>
      <c r="G23" s="14">
        <v>200</v>
      </c>
      <c r="H23" s="75" t="s">
        <v>24</v>
      </c>
    </row>
    <row r="24" customHeight="1" spans="1:8">
      <c r="A24" s="4">
        <v>19</v>
      </c>
      <c r="B24" s="78" t="s">
        <v>79</v>
      </c>
      <c r="C24" s="47" t="s">
        <v>80</v>
      </c>
      <c r="D24" s="47">
        <v>1</v>
      </c>
      <c r="E24" s="4">
        <v>20</v>
      </c>
      <c r="F24" s="74" t="s">
        <v>81</v>
      </c>
      <c r="G24" s="14">
        <v>200</v>
      </c>
      <c r="H24" s="75" t="s">
        <v>24</v>
      </c>
    </row>
    <row r="25" customHeight="1" spans="1:8">
      <c r="A25" s="4">
        <v>20</v>
      </c>
      <c r="B25" s="78" t="s">
        <v>82</v>
      </c>
      <c r="C25" s="47" t="s">
        <v>83</v>
      </c>
      <c r="D25" s="47">
        <v>1</v>
      </c>
      <c r="E25" s="4">
        <v>20</v>
      </c>
      <c r="F25" s="74" t="s">
        <v>84</v>
      </c>
      <c r="G25" s="14">
        <v>200</v>
      </c>
      <c r="H25" s="75" t="s">
        <v>24</v>
      </c>
    </row>
    <row r="26" customHeight="1" spans="1:8">
      <c r="A26" s="4">
        <v>999</v>
      </c>
      <c r="B26" s="47" t="s">
        <v>85</v>
      </c>
      <c r="C26" s="47" t="s">
        <v>86</v>
      </c>
      <c r="D26" s="50">
        <v>0</v>
      </c>
      <c r="E26" s="20">
        <v>5</v>
      </c>
      <c r="F26" s="74" t="s">
        <v>87</v>
      </c>
      <c r="G26" s="14">
        <v>200</v>
      </c>
      <c r="H26" s="75" t="s">
        <v>24</v>
      </c>
    </row>
    <row r="27" customHeight="1" spans="1:7">
      <c r="A27" s="20"/>
      <c r="B27" s="20"/>
      <c r="C27" s="20"/>
      <c r="D27" s="20"/>
      <c r="E27" s="20"/>
      <c r="F27" s="20"/>
      <c r="G27" s="20"/>
    </row>
    <row r="28" customHeight="1" spans="1:7">
      <c r="A28" s="20"/>
      <c r="B28" s="20"/>
      <c r="C28" s="20"/>
      <c r="D28" s="20"/>
      <c r="E28" s="20"/>
      <c r="F28" s="20"/>
      <c r="G28" s="20"/>
    </row>
    <row r="29" customHeight="1" spans="1:7">
      <c r="A29" s="37"/>
      <c r="B29" s="20"/>
      <c r="C29" s="37"/>
      <c r="D29" s="37"/>
      <c r="E29" s="37"/>
      <c r="F29" s="37"/>
      <c r="G29" s="37"/>
    </row>
    <row r="30" customHeight="1" spans="1:7">
      <c r="A30" s="20"/>
      <c r="B30" s="20"/>
      <c r="C30" s="20"/>
      <c r="D30" s="20"/>
      <c r="E30" s="20"/>
      <c r="F30" s="20"/>
      <c r="G30" s="20"/>
    </row>
    <row r="31" customHeight="1" spans="1:7">
      <c r="A31" s="20"/>
      <c r="B31" s="20"/>
      <c r="C31" s="20"/>
      <c r="D31" s="20"/>
      <c r="E31" s="20"/>
      <c r="F31" s="20"/>
      <c r="G31" s="20"/>
    </row>
    <row r="32" customHeight="1" spans="1:7">
      <c r="A32" s="20"/>
      <c r="B32" s="20"/>
      <c r="C32" s="20"/>
      <c r="D32" s="20"/>
      <c r="E32" s="20"/>
      <c r="F32" s="20"/>
      <c r="G32" s="20"/>
    </row>
    <row r="33" customHeight="1" spans="1:7">
      <c r="A33" s="20"/>
      <c r="B33" s="37"/>
      <c r="C33" s="20"/>
      <c r="D33" s="20"/>
      <c r="E33" s="20"/>
      <c r="F33" s="20"/>
      <c r="G33" s="20"/>
    </row>
    <row r="34" customHeight="1" spans="1:7">
      <c r="A34" s="20"/>
      <c r="B34" s="20"/>
      <c r="C34" s="20"/>
      <c r="D34" s="20"/>
      <c r="E34" s="20"/>
      <c r="F34" s="20"/>
      <c r="G34" s="20"/>
    </row>
    <row r="35" customHeight="1" spans="1:7">
      <c r="A35" s="20"/>
      <c r="B35" s="20"/>
      <c r="C35" s="20"/>
      <c r="D35" s="20"/>
      <c r="E35" s="20"/>
      <c r="F35" s="20"/>
      <c r="G35" s="20"/>
    </row>
    <row r="36" customHeight="1" spans="1:7">
      <c r="A36" s="20"/>
      <c r="B36" s="20"/>
      <c r="C36" s="20"/>
      <c r="D36" s="20"/>
      <c r="E36" s="20"/>
      <c r="F36" s="20"/>
      <c r="G36" s="20"/>
    </row>
    <row r="37" customHeight="1" spans="1:7">
      <c r="A37" s="20"/>
      <c r="B37" s="20"/>
      <c r="C37" s="20"/>
      <c r="D37" s="20"/>
      <c r="E37" s="20"/>
      <c r="F37" s="20"/>
      <c r="G37" s="20"/>
    </row>
    <row r="38" customHeight="1" spans="1:7">
      <c r="A38" s="20"/>
      <c r="B38" s="20"/>
      <c r="C38" s="20"/>
      <c r="D38" s="20"/>
      <c r="E38" s="20"/>
      <c r="F38" s="20"/>
      <c r="G38" s="20"/>
    </row>
    <row r="39" customHeight="1" spans="1:7">
      <c r="A39" s="20"/>
      <c r="B39" s="20"/>
      <c r="C39" s="20"/>
      <c r="D39" s="20"/>
      <c r="E39" s="20"/>
      <c r="F39" s="20"/>
      <c r="G39" s="20"/>
    </row>
    <row r="40" customHeight="1" spans="1:7">
      <c r="A40" s="20"/>
      <c r="B40" s="20"/>
      <c r="C40" s="20"/>
      <c r="D40" s="20"/>
      <c r="E40" s="20"/>
      <c r="F40" s="20"/>
      <c r="G40" s="20"/>
    </row>
    <row r="41" customHeight="1" spans="1:7">
      <c r="A41" s="20"/>
      <c r="B41" s="20"/>
      <c r="C41" s="20"/>
      <c r="D41" s="20"/>
      <c r="E41" s="20"/>
      <c r="F41" s="20"/>
      <c r="G41" s="20"/>
    </row>
    <row r="42" customHeight="1" spans="1:7">
      <c r="A42" s="20"/>
      <c r="B42" s="20"/>
      <c r="C42" s="20"/>
      <c r="D42" s="20"/>
      <c r="E42" s="20"/>
      <c r="F42" s="20"/>
      <c r="G42" s="20"/>
    </row>
    <row r="43" customHeight="1" spans="1:7">
      <c r="A43" s="20"/>
      <c r="B43" s="20"/>
      <c r="C43" s="20"/>
      <c r="D43" s="20"/>
      <c r="E43" s="20"/>
      <c r="F43" s="20"/>
      <c r="G43" s="20"/>
    </row>
    <row r="44" customHeight="1" spans="1:7">
      <c r="A44" s="20"/>
      <c r="B44" s="20"/>
      <c r="C44" s="20"/>
      <c r="D44" s="20"/>
      <c r="E44" s="20"/>
      <c r="F44" s="20"/>
      <c r="G44" s="20"/>
    </row>
    <row r="45" customHeight="1" spans="1:7">
      <c r="A45" s="20"/>
      <c r="B45" s="37"/>
      <c r="C45" s="20"/>
      <c r="D45" s="20"/>
      <c r="E45" s="20"/>
      <c r="F45" s="20"/>
      <c r="G45" s="20"/>
    </row>
    <row r="46" customHeight="1" spans="1:7">
      <c r="A46" s="20"/>
      <c r="C46" s="20"/>
      <c r="D46" s="20"/>
      <c r="E46" s="20"/>
      <c r="F46" s="20"/>
      <c r="G46" s="20"/>
    </row>
    <row r="47" customHeight="1" spans="1:7">
      <c r="A47" s="20"/>
      <c r="C47" s="20"/>
      <c r="D47" s="20"/>
      <c r="E47" s="20"/>
      <c r="F47" s="20"/>
      <c r="G47" s="20"/>
    </row>
    <row r="48" customHeight="1" spans="1:7">
      <c r="A48" s="20"/>
      <c r="C48" s="20"/>
      <c r="D48" s="20"/>
      <c r="E48" s="20"/>
      <c r="F48" s="20"/>
      <c r="G48" s="20"/>
    </row>
    <row r="49" customHeight="1" spans="1:7">
      <c r="A49" s="20"/>
      <c r="C49" s="20"/>
      <c r="D49" s="20"/>
      <c r="E49" s="20"/>
      <c r="F49" s="20"/>
      <c r="G49" s="20"/>
    </row>
    <row r="50" customHeight="1" spans="1:8">
      <c r="A50" s="20"/>
      <c r="B50" s="20"/>
      <c r="C50" s="20"/>
      <c r="D50" s="20"/>
      <c r="E50" s="20"/>
      <c r="F50" s="20"/>
      <c r="G50" s="20"/>
      <c r="H50" s="20"/>
    </row>
    <row r="51" customHeight="1" spans="1:8">
      <c r="A51" s="20"/>
      <c r="B51" s="20"/>
      <c r="C51" s="20"/>
      <c r="D51" s="20"/>
      <c r="E51" s="20"/>
      <c r="F51" s="20"/>
      <c r="G51" s="20"/>
      <c r="H51" s="20"/>
    </row>
    <row r="52" customHeight="1" spans="1:8">
      <c r="A52" s="20"/>
      <c r="B52" s="20"/>
      <c r="C52" s="20"/>
      <c r="D52" s="20"/>
      <c r="E52" s="20"/>
      <c r="F52" s="20"/>
      <c r="G52" s="20"/>
      <c r="H52" s="20"/>
    </row>
    <row r="53" customHeight="1" spans="1:8">
      <c r="A53" s="20"/>
      <c r="B53" s="20"/>
      <c r="C53" s="20"/>
      <c r="D53" s="20"/>
      <c r="E53" s="20"/>
      <c r="F53" s="20"/>
      <c r="G53" s="20"/>
      <c r="H53" s="20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1"/>
  <sheetViews>
    <sheetView zoomScale="85" zoomScaleNormal="85" workbookViewId="0">
      <pane ySplit="4" topLeftCell="A5" activePane="bottomLeft" state="frozen"/>
      <selection/>
      <selection pane="bottomLeft" activeCell="J118" sqref="J118"/>
    </sheetView>
  </sheetViews>
  <sheetFormatPr defaultColWidth="9" defaultRowHeight="16.5" customHeight="1"/>
  <cols>
    <col min="1" max="1" width="14.75" style="4" customWidth="1"/>
    <col min="2" max="3" width="10.5" style="4" customWidth="1"/>
    <col min="4" max="4" width="12.125" style="4" customWidth="1"/>
    <col min="5" max="5" width="22" style="4" customWidth="1"/>
    <col min="6" max="6" width="17.5" style="4" customWidth="1"/>
    <col min="7" max="7" width="11.875" style="4" customWidth="1"/>
    <col min="8" max="9" width="9" style="4" customWidth="1"/>
    <col min="10" max="10" width="40.75" style="4" customWidth="1"/>
    <col min="11" max="11" width="39.5" style="4" customWidth="1"/>
    <col min="12" max="16384" width="9" style="2"/>
  </cols>
  <sheetData>
    <row r="1" s="1" customFormat="1" ht="101.25" customHeight="1" spans="1:11">
      <c r="A1" s="8" t="s">
        <v>88</v>
      </c>
      <c r="B1" s="46"/>
      <c r="C1" s="8" t="s">
        <v>89</v>
      </c>
      <c r="D1" s="46" t="s">
        <v>90</v>
      </c>
      <c r="E1" s="46" t="s">
        <v>91</v>
      </c>
      <c r="F1" s="46" t="s">
        <v>92</v>
      </c>
      <c r="G1" s="46" t="s">
        <v>93</v>
      </c>
      <c r="H1" s="8" t="s">
        <v>94</v>
      </c>
      <c r="I1" s="8" t="s">
        <v>95</v>
      </c>
      <c r="J1" s="8" t="s">
        <v>96</v>
      </c>
      <c r="K1" s="8" t="s">
        <v>97</v>
      </c>
    </row>
    <row r="2" customHeight="1" spans="1:11">
      <c r="A2" s="11" t="s">
        <v>98</v>
      </c>
      <c r="B2" s="11"/>
      <c r="C2" s="11" t="s">
        <v>98</v>
      </c>
      <c r="D2" s="11" t="s">
        <v>98</v>
      </c>
      <c r="E2" s="11" t="s">
        <v>8</v>
      </c>
      <c r="F2" s="11" t="s">
        <v>8</v>
      </c>
      <c r="G2" s="11" t="s">
        <v>8</v>
      </c>
      <c r="H2" s="11" t="s">
        <v>98</v>
      </c>
      <c r="I2" s="11" t="s">
        <v>98</v>
      </c>
      <c r="J2" s="11" t="s">
        <v>8</v>
      </c>
      <c r="K2" s="11" t="s">
        <v>8</v>
      </c>
    </row>
    <row r="3" customHeight="1" spans="1:11">
      <c r="A3" s="11" t="s">
        <v>9</v>
      </c>
      <c r="B3" s="11"/>
      <c r="C3" s="11" t="s">
        <v>9</v>
      </c>
      <c r="D3" s="11" t="s">
        <v>9</v>
      </c>
      <c r="E3" s="11" t="s">
        <v>99</v>
      </c>
      <c r="F3" s="11" t="s">
        <v>100</v>
      </c>
      <c r="G3" s="11" t="s">
        <v>9</v>
      </c>
      <c r="H3" s="11" t="s">
        <v>9</v>
      </c>
      <c r="I3" s="11" t="s">
        <v>9</v>
      </c>
      <c r="J3" s="11" t="s">
        <v>12</v>
      </c>
      <c r="K3" s="11" t="s">
        <v>12</v>
      </c>
    </row>
    <row r="4" customHeight="1" spans="1:11">
      <c r="A4" s="14" t="s">
        <v>13</v>
      </c>
      <c r="B4" s="14" t="s">
        <v>101</v>
      </c>
      <c r="C4" s="14" t="s">
        <v>102</v>
      </c>
      <c r="D4" s="14" t="s">
        <v>103</v>
      </c>
      <c r="E4" s="14" t="s">
        <v>104</v>
      </c>
      <c r="F4" s="14" t="s">
        <v>105</v>
      </c>
      <c r="G4" s="14" t="s">
        <v>106</v>
      </c>
      <c r="H4" s="14" t="s">
        <v>107</v>
      </c>
      <c r="I4" s="14" t="s">
        <v>108</v>
      </c>
      <c r="J4" s="47" t="s">
        <v>109</v>
      </c>
      <c r="K4" s="47" t="s">
        <v>110</v>
      </c>
    </row>
    <row r="5" s="4" customFormat="1" customHeight="1" spans="1:11">
      <c r="A5" s="20">
        <v>99010</v>
      </c>
      <c r="B5" s="50" t="s">
        <v>111</v>
      </c>
      <c r="C5" s="20">
        <v>0</v>
      </c>
      <c r="D5" s="20">
        <v>50</v>
      </c>
      <c r="E5" s="14" t="s">
        <v>112</v>
      </c>
      <c r="F5" s="20"/>
      <c r="G5" s="20"/>
      <c r="H5" s="20">
        <v>100</v>
      </c>
      <c r="I5" s="62">
        <v>0</v>
      </c>
      <c r="J5" s="40"/>
      <c r="K5" s="40"/>
    </row>
    <row r="6" s="4" customFormat="1" customHeight="1" spans="1:11">
      <c r="A6" s="20">
        <v>99011</v>
      </c>
      <c r="B6" s="50" t="s">
        <v>111</v>
      </c>
      <c r="C6" s="20">
        <v>3</v>
      </c>
      <c r="D6" s="20">
        <v>50</v>
      </c>
      <c r="E6" s="14" t="s">
        <v>113</v>
      </c>
      <c r="F6" s="20"/>
      <c r="G6" s="20"/>
      <c r="H6" s="20">
        <v>100</v>
      </c>
      <c r="I6" s="62">
        <v>0</v>
      </c>
      <c r="J6" s="54" t="s">
        <v>114</v>
      </c>
      <c r="K6" s="54"/>
    </row>
    <row r="7" s="4" customFormat="1" customHeight="1" spans="1:11">
      <c r="A7" s="20">
        <v>99012</v>
      </c>
      <c r="B7" s="50" t="s">
        <v>111</v>
      </c>
      <c r="C7" s="20">
        <v>0</v>
      </c>
      <c r="D7" s="20">
        <v>50</v>
      </c>
      <c r="E7" s="14" t="s">
        <v>115</v>
      </c>
      <c r="F7" s="20"/>
      <c r="G7" s="20"/>
      <c r="H7" s="20">
        <v>100</v>
      </c>
      <c r="I7" s="62">
        <v>0</v>
      </c>
      <c r="J7" s="40"/>
      <c r="K7" s="40"/>
    </row>
    <row r="8" s="4" customFormat="1" customHeight="1" spans="1:11">
      <c r="A8" s="51">
        <v>99100</v>
      </c>
      <c r="B8" s="52" t="s">
        <v>116</v>
      </c>
      <c r="C8" s="51">
        <v>1</v>
      </c>
      <c r="D8" s="51">
        <v>100</v>
      </c>
      <c r="E8" s="14" t="s">
        <v>117</v>
      </c>
      <c r="F8" s="51"/>
      <c r="G8" s="51">
        <v>1</v>
      </c>
      <c r="H8" s="51">
        <v>0</v>
      </c>
      <c r="I8" s="62">
        <v>0</v>
      </c>
      <c r="J8" s="54"/>
      <c r="K8" s="54"/>
    </row>
    <row r="9" s="4" customFormat="1" customHeight="1" spans="1:11">
      <c r="A9" s="53">
        <v>99200</v>
      </c>
      <c r="B9" s="53" t="s">
        <v>118</v>
      </c>
      <c r="C9" s="53">
        <v>2</v>
      </c>
      <c r="D9" s="53">
        <v>0</v>
      </c>
      <c r="E9" s="14" t="s">
        <v>119</v>
      </c>
      <c r="F9" s="53"/>
      <c r="G9" s="53"/>
      <c r="H9" s="53">
        <v>200</v>
      </c>
      <c r="I9" s="62">
        <v>0</v>
      </c>
      <c r="J9" s="54" t="s">
        <v>120</v>
      </c>
      <c r="K9" s="54" t="s">
        <v>121</v>
      </c>
    </row>
    <row r="10" s="4" customFormat="1" customHeight="1" spans="1:1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 customHeight="1" spans="1:11">
      <c r="A11" s="20">
        <v>1010</v>
      </c>
      <c r="B11" s="47" t="s">
        <v>122</v>
      </c>
      <c r="C11" s="14">
        <v>0</v>
      </c>
      <c r="D11" s="14">
        <v>50</v>
      </c>
      <c r="E11" s="14" t="s">
        <v>123</v>
      </c>
      <c r="F11" s="14"/>
      <c r="G11" s="14"/>
      <c r="H11" s="14">
        <v>100</v>
      </c>
      <c r="I11" s="14">
        <v>100</v>
      </c>
      <c r="J11" s="14"/>
      <c r="K11" s="14"/>
    </row>
    <row r="12" customHeight="1" spans="1:11">
      <c r="A12" s="20">
        <v>1011</v>
      </c>
      <c r="B12" s="47" t="s">
        <v>122</v>
      </c>
      <c r="C12" s="14">
        <v>0</v>
      </c>
      <c r="D12" s="14">
        <v>50</v>
      </c>
      <c r="E12" s="14" t="s">
        <v>123</v>
      </c>
      <c r="F12" s="14"/>
      <c r="G12" s="14"/>
      <c r="H12" s="14">
        <v>100</v>
      </c>
      <c r="I12" s="14">
        <v>100</v>
      </c>
      <c r="J12" s="54"/>
      <c r="K12" s="54"/>
    </row>
    <row r="13" customHeight="1" spans="1:11">
      <c r="A13" s="20">
        <v>1012</v>
      </c>
      <c r="B13" s="47" t="s">
        <v>122</v>
      </c>
      <c r="C13" s="14">
        <v>0</v>
      </c>
      <c r="D13" s="14">
        <v>50</v>
      </c>
      <c r="E13" s="14" t="s">
        <v>123</v>
      </c>
      <c r="F13" s="14"/>
      <c r="G13" s="14"/>
      <c r="H13" s="14">
        <v>100</v>
      </c>
      <c r="I13" s="14">
        <v>100</v>
      </c>
      <c r="J13" s="54"/>
      <c r="K13" s="54"/>
    </row>
    <row r="14" customHeight="1" spans="1:11">
      <c r="A14" s="20">
        <v>1013</v>
      </c>
      <c r="B14" s="47" t="s">
        <v>122</v>
      </c>
      <c r="C14" s="14">
        <v>0</v>
      </c>
      <c r="D14" s="14">
        <v>50</v>
      </c>
      <c r="E14" s="14" t="s">
        <v>123</v>
      </c>
      <c r="F14" s="14"/>
      <c r="G14" s="14"/>
      <c r="H14" s="14">
        <v>100</v>
      </c>
      <c r="I14" s="14">
        <v>100</v>
      </c>
      <c r="J14" s="54"/>
      <c r="K14" s="54"/>
    </row>
    <row r="15" customHeight="1" spans="1:11">
      <c r="A15" s="20">
        <v>1014</v>
      </c>
      <c r="B15" s="47" t="s">
        <v>122</v>
      </c>
      <c r="C15" s="14">
        <v>0</v>
      </c>
      <c r="D15" s="14">
        <v>50</v>
      </c>
      <c r="E15" s="14" t="s">
        <v>123</v>
      </c>
      <c r="F15" s="14"/>
      <c r="G15" s="14"/>
      <c r="H15" s="14">
        <v>100</v>
      </c>
      <c r="I15" s="14">
        <v>100</v>
      </c>
      <c r="J15" s="54"/>
      <c r="K15" s="54"/>
    </row>
    <row r="16" customHeight="1" spans="1:11">
      <c r="A16" s="20">
        <v>1020</v>
      </c>
      <c r="B16" s="47" t="s">
        <v>122</v>
      </c>
      <c r="C16" s="14">
        <v>0</v>
      </c>
      <c r="D16" s="14">
        <v>50</v>
      </c>
      <c r="E16" s="14" t="s">
        <v>123</v>
      </c>
      <c r="F16" s="14"/>
      <c r="G16" s="14"/>
      <c r="H16" s="14">
        <v>100</v>
      </c>
      <c r="I16" s="14">
        <v>100</v>
      </c>
      <c r="J16" s="63"/>
      <c r="K16" s="54"/>
    </row>
    <row r="17" customHeight="1" spans="1:11">
      <c r="A17" s="20">
        <v>1021</v>
      </c>
      <c r="B17" s="47" t="s">
        <v>122</v>
      </c>
      <c r="C17" s="14">
        <v>0</v>
      </c>
      <c r="D17" s="14">
        <v>50</v>
      </c>
      <c r="E17" s="14" t="s">
        <v>123</v>
      </c>
      <c r="F17" s="20"/>
      <c r="G17" s="20"/>
      <c r="H17" s="14">
        <v>100</v>
      </c>
      <c r="I17" s="14">
        <v>100</v>
      </c>
      <c r="J17" s="54"/>
      <c r="K17" s="54"/>
    </row>
    <row r="18" customHeight="1" spans="1:11">
      <c r="A18" s="20">
        <v>1022</v>
      </c>
      <c r="B18" s="47" t="s">
        <v>122</v>
      </c>
      <c r="C18" s="14">
        <v>0</v>
      </c>
      <c r="D18" s="14">
        <v>50</v>
      </c>
      <c r="E18" s="14" t="s">
        <v>123</v>
      </c>
      <c r="F18" s="20"/>
      <c r="G18" s="20"/>
      <c r="H18" s="14">
        <v>100</v>
      </c>
      <c r="I18" s="14">
        <v>100</v>
      </c>
      <c r="J18" s="40"/>
      <c r="K18" s="40"/>
    </row>
    <row r="19" customHeight="1" spans="1:11">
      <c r="A19" s="20">
        <v>1023</v>
      </c>
      <c r="B19" s="47" t="s">
        <v>122</v>
      </c>
      <c r="C19" s="14">
        <v>0</v>
      </c>
      <c r="D19" s="14">
        <v>50</v>
      </c>
      <c r="E19" s="14" t="s">
        <v>123</v>
      </c>
      <c r="F19" s="14"/>
      <c r="G19" s="14"/>
      <c r="H19" s="14">
        <v>100</v>
      </c>
      <c r="I19" s="14">
        <v>100</v>
      </c>
      <c r="J19" s="54"/>
      <c r="K19" s="54"/>
    </row>
    <row r="20" customHeight="1" spans="1:11">
      <c r="A20" s="20">
        <v>1024</v>
      </c>
      <c r="B20" s="47" t="s">
        <v>122</v>
      </c>
      <c r="C20" s="14">
        <v>0</v>
      </c>
      <c r="D20" s="14">
        <v>50</v>
      </c>
      <c r="E20" s="14" t="s">
        <v>123</v>
      </c>
      <c r="F20" s="14"/>
      <c r="G20" s="14"/>
      <c r="H20" s="14">
        <v>100</v>
      </c>
      <c r="I20" s="14">
        <v>100</v>
      </c>
      <c r="J20" s="54"/>
      <c r="K20" s="54"/>
    </row>
    <row r="21" customHeight="1" spans="1:11">
      <c r="A21" s="20">
        <v>1030</v>
      </c>
      <c r="B21" s="47" t="s">
        <v>122</v>
      </c>
      <c r="C21" s="14">
        <v>0</v>
      </c>
      <c r="D21" s="14">
        <v>50</v>
      </c>
      <c r="E21" s="14" t="s">
        <v>123</v>
      </c>
      <c r="F21" s="14"/>
      <c r="G21" s="14"/>
      <c r="H21" s="14">
        <v>100</v>
      </c>
      <c r="I21" s="14">
        <v>100</v>
      </c>
      <c r="J21" s="40"/>
      <c r="K21" s="40"/>
    </row>
    <row r="22" customHeight="1" spans="1:11">
      <c r="A22" s="20">
        <v>1031</v>
      </c>
      <c r="B22" s="47" t="s">
        <v>122</v>
      </c>
      <c r="C22" s="14">
        <v>0</v>
      </c>
      <c r="D22" s="14">
        <v>50</v>
      </c>
      <c r="E22" s="14" t="s">
        <v>123</v>
      </c>
      <c r="F22" s="20"/>
      <c r="G22" s="20"/>
      <c r="H22" s="14">
        <v>100</v>
      </c>
      <c r="I22" s="14">
        <v>100</v>
      </c>
      <c r="J22" s="54"/>
      <c r="K22" s="54"/>
    </row>
    <row r="23" customHeight="1" spans="1:11">
      <c r="A23" s="20">
        <v>1032</v>
      </c>
      <c r="B23" s="47" t="s">
        <v>122</v>
      </c>
      <c r="C23" s="14">
        <v>0</v>
      </c>
      <c r="D23" s="14">
        <v>50</v>
      </c>
      <c r="E23" s="14" t="s">
        <v>123</v>
      </c>
      <c r="F23" s="20"/>
      <c r="G23" s="20"/>
      <c r="H23" s="14">
        <v>100</v>
      </c>
      <c r="I23" s="14">
        <v>100</v>
      </c>
      <c r="J23" s="64"/>
      <c r="K23" s="64"/>
    </row>
    <row r="24" s="4" customFormat="1" customHeight="1" spans="1:11">
      <c r="A24" s="20">
        <v>1033</v>
      </c>
      <c r="B24" s="47" t="s">
        <v>122</v>
      </c>
      <c r="C24" s="14">
        <v>0</v>
      </c>
      <c r="D24" s="14">
        <v>50</v>
      </c>
      <c r="E24" s="14" t="s">
        <v>123</v>
      </c>
      <c r="F24" s="14"/>
      <c r="G24" s="14"/>
      <c r="H24" s="14">
        <v>100</v>
      </c>
      <c r="I24" s="14">
        <v>100</v>
      </c>
      <c r="J24" s="63"/>
      <c r="K24" s="63"/>
    </row>
    <row r="25" s="4" customFormat="1" customHeight="1" spans="1:11">
      <c r="A25" s="20">
        <v>1034</v>
      </c>
      <c r="B25" s="47" t="s">
        <v>122</v>
      </c>
      <c r="C25" s="14">
        <v>0</v>
      </c>
      <c r="D25" s="14">
        <v>50</v>
      </c>
      <c r="E25" s="14" t="s">
        <v>123</v>
      </c>
      <c r="F25" s="14"/>
      <c r="G25" s="14"/>
      <c r="H25" s="14">
        <v>100</v>
      </c>
      <c r="I25" s="14">
        <v>100</v>
      </c>
      <c r="J25" s="54"/>
      <c r="K25" s="54"/>
    </row>
    <row r="26" s="4" customFormat="1" customHeight="1" spans="1:11">
      <c r="A26" s="20">
        <v>1040</v>
      </c>
      <c r="B26" s="47" t="s">
        <v>122</v>
      </c>
      <c r="C26" s="14">
        <v>0</v>
      </c>
      <c r="D26" s="14">
        <v>50</v>
      </c>
      <c r="E26" s="14" t="s">
        <v>123</v>
      </c>
      <c r="F26" s="14"/>
      <c r="G26" s="14"/>
      <c r="H26" s="14">
        <v>100</v>
      </c>
      <c r="I26" s="14">
        <v>100</v>
      </c>
      <c r="J26" s="40"/>
      <c r="K26" s="40"/>
    </row>
    <row r="27" s="4" customFormat="1" customHeight="1" spans="1:11">
      <c r="A27" s="20">
        <v>1041</v>
      </c>
      <c r="B27" s="47" t="s">
        <v>122</v>
      </c>
      <c r="C27" s="14">
        <v>0</v>
      </c>
      <c r="D27" s="14">
        <v>50</v>
      </c>
      <c r="E27" s="14" t="s">
        <v>123</v>
      </c>
      <c r="F27" s="20"/>
      <c r="G27" s="20"/>
      <c r="H27" s="14">
        <v>100</v>
      </c>
      <c r="I27" s="14">
        <v>100</v>
      </c>
      <c r="J27" s="54"/>
      <c r="K27" s="54"/>
    </row>
    <row r="28" s="4" customFormat="1" customHeight="1" spans="1:11">
      <c r="A28" s="20">
        <v>1042</v>
      </c>
      <c r="B28" s="47" t="s">
        <v>122</v>
      </c>
      <c r="C28" s="14">
        <v>0</v>
      </c>
      <c r="D28" s="14">
        <v>50</v>
      </c>
      <c r="E28" s="14" t="s">
        <v>123</v>
      </c>
      <c r="F28" s="20"/>
      <c r="G28" s="20"/>
      <c r="H28" s="14">
        <v>100</v>
      </c>
      <c r="I28" s="14">
        <v>100</v>
      </c>
      <c r="J28" s="54"/>
      <c r="K28" s="54"/>
    </row>
    <row r="29" s="4" customFormat="1" customHeight="1" spans="1:11">
      <c r="A29" s="20">
        <v>1043</v>
      </c>
      <c r="B29" s="47" t="s">
        <v>122</v>
      </c>
      <c r="C29" s="14">
        <v>0</v>
      </c>
      <c r="D29" s="14">
        <v>50</v>
      </c>
      <c r="E29" s="14" t="s">
        <v>123</v>
      </c>
      <c r="F29" s="14"/>
      <c r="G29" s="14"/>
      <c r="H29" s="14">
        <v>100</v>
      </c>
      <c r="I29" s="14">
        <v>100</v>
      </c>
      <c r="J29" s="40"/>
      <c r="K29" s="40"/>
    </row>
    <row r="30" s="4" customFormat="1" customHeight="1" spans="1:11">
      <c r="A30" s="20">
        <v>1044</v>
      </c>
      <c r="B30" s="47" t="s">
        <v>122</v>
      </c>
      <c r="C30" s="14">
        <v>0</v>
      </c>
      <c r="D30" s="14">
        <v>50</v>
      </c>
      <c r="E30" s="14" t="s">
        <v>123</v>
      </c>
      <c r="F30" s="14"/>
      <c r="G30" s="14"/>
      <c r="H30" s="14">
        <v>100</v>
      </c>
      <c r="I30" s="14">
        <v>100</v>
      </c>
      <c r="J30" s="54"/>
      <c r="K30" s="54"/>
    </row>
    <row r="31" s="4" customFormat="1" customHeight="1" spans="1:11">
      <c r="A31" s="20">
        <v>1050</v>
      </c>
      <c r="B31" s="47" t="s">
        <v>124</v>
      </c>
      <c r="C31" s="14">
        <v>3</v>
      </c>
      <c r="D31" s="14">
        <v>50</v>
      </c>
      <c r="E31" s="14" t="s">
        <v>125</v>
      </c>
      <c r="F31" s="14"/>
      <c r="G31" s="14"/>
      <c r="H31" s="14">
        <v>100</v>
      </c>
      <c r="I31" s="14">
        <v>100</v>
      </c>
      <c r="J31" s="54" t="s">
        <v>120</v>
      </c>
      <c r="K31" s="64"/>
    </row>
    <row r="32" s="4" customFormat="1" customHeight="1" spans="1:11">
      <c r="A32" s="20">
        <v>1051</v>
      </c>
      <c r="B32" s="47" t="s">
        <v>124</v>
      </c>
      <c r="C32" s="14">
        <v>3</v>
      </c>
      <c r="D32" s="14">
        <v>50</v>
      </c>
      <c r="E32" s="14" t="s">
        <v>125</v>
      </c>
      <c r="F32" s="20"/>
      <c r="G32" s="20"/>
      <c r="H32" s="14">
        <v>100</v>
      </c>
      <c r="I32" s="14">
        <v>100</v>
      </c>
      <c r="J32" s="54" t="s">
        <v>120</v>
      </c>
      <c r="K32" s="63"/>
    </row>
    <row r="33" s="4" customFormat="1" customHeight="1" spans="1:11">
      <c r="A33" s="20">
        <v>1052</v>
      </c>
      <c r="B33" s="47" t="s">
        <v>124</v>
      </c>
      <c r="C33" s="14">
        <v>3</v>
      </c>
      <c r="D33" s="14">
        <v>50</v>
      </c>
      <c r="E33" s="14" t="s">
        <v>125</v>
      </c>
      <c r="F33" s="20"/>
      <c r="G33" s="20"/>
      <c r="H33" s="14">
        <v>100</v>
      </c>
      <c r="I33" s="14">
        <v>100</v>
      </c>
      <c r="J33" s="54" t="s">
        <v>120</v>
      </c>
      <c r="K33" s="54"/>
    </row>
    <row r="34" s="4" customFormat="1" customHeight="1" spans="1:11">
      <c r="A34" s="20">
        <v>1053</v>
      </c>
      <c r="B34" s="47" t="s">
        <v>124</v>
      </c>
      <c r="C34" s="14">
        <v>3</v>
      </c>
      <c r="D34" s="14">
        <v>50</v>
      </c>
      <c r="E34" s="14" t="s">
        <v>125</v>
      </c>
      <c r="F34" s="14"/>
      <c r="G34" s="14"/>
      <c r="H34" s="14">
        <v>100</v>
      </c>
      <c r="I34" s="14">
        <v>100</v>
      </c>
      <c r="J34" s="54" t="s">
        <v>120</v>
      </c>
      <c r="K34" s="40"/>
    </row>
    <row r="35" customHeight="1" spans="1:11">
      <c r="A35" s="55">
        <v>1100</v>
      </c>
      <c r="B35" s="56" t="s">
        <v>126</v>
      </c>
      <c r="C35" s="57">
        <v>1</v>
      </c>
      <c r="D35" s="57">
        <v>100</v>
      </c>
      <c r="E35" s="14" t="s">
        <v>127</v>
      </c>
      <c r="F35" s="57"/>
      <c r="G35" s="57">
        <v>1</v>
      </c>
      <c r="H35" s="57">
        <v>0</v>
      </c>
      <c r="I35" s="57">
        <v>0</v>
      </c>
      <c r="J35" s="54"/>
      <c r="K35" s="54"/>
    </row>
    <row r="36" customHeight="1" spans="1:11">
      <c r="A36" s="55">
        <v>1101</v>
      </c>
      <c r="B36" s="56" t="s">
        <v>128</v>
      </c>
      <c r="C36" s="57">
        <v>1</v>
      </c>
      <c r="D36" s="57">
        <v>100</v>
      </c>
      <c r="E36" s="14" t="s">
        <v>127</v>
      </c>
      <c r="F36" s="57"/>
      <c r="G36" s="57">
        <v>2</v>
      </c>
      <c r="H36" s="57">
        <v>0</v>
      </c>
      <c r="I36" s="57">
        <v>0</v>
      </c>
      <c r="J36" s="40"/>
      <c r="K36" s="40"/>
    </row>
    <row r="37" s="4" customFormat="1" customHeight="1" spans="1:11">
      <c r="A37" s="55">
        <v>1102</v>
      </c>
      <c r="B37" s="56" t="s">
        <v>129</v>
      </c>
      <c r="C37" s="57">
        <v>1</v>
      </c>
      <c r="D37" s="57">
        <v>100</v>
      </c>
      <c r="E37" s="14" t="s">
        <v>127</v>
      </c>
      <c r="F37" s="57"/>
      <c r="G37" s="57">
        <v>3</v>
      </c>
      <c r="H37" s="57">
        <v>0</v>
      </c>
      <c r="I37" s="57">
        <v>0</v>
      </c>
      <c r="J37" s="54"/>
      <c r="K37" s="54"/>
    </row>
    <row r="38" s="4" customFormat="1" customHeight="1" spans="1:11">
      <c r="A38" s="55">
        <v>1103</v>
      </c>
      <c r="B38" s="56" t="s">
        <v>130</v>
      </c>
      <c r="C38" s="57">
        <v>1</v>
      </c>
      <c r="D38" s="57">
        <v>100</v>
      </c>
      <c r="E38" s="14" t="s">
        <v>127</v>
      </c>
      <c r="F38" s="57"/>
      <c r="G38" s="57">
        <v>4</v>
      </c>
      <c r="H38" s="57">
        <v>0</v>
      </c>
      <c r="I38" s="57">
        <v>0</v>
      </c>
      <c r="J38" s="64"/>
      <c r="K38" s="64"/>
    </row>
    <row r="39" customHeight="1" spans="1:11">
      <c r="A39" s="58">
        <v>1200</v>
      </c>
      <c r="B39" s="59" t="s">
        <v>131</v>
      </c>
      <c r="C39" s="60">
        <v>2</v>
      </c>
      <c r="D39" s="60">
        <v>0</v>
      </c>
      <c r="E39" s="14" t="s">
        <v>127</v>
      </c>
      <c r="F39" s="60" t="s">
        <v>132</v>
      </c>
      <c r="G39" s="60"/>
      <c r="H39" s="60">
        <v>200</v>
      </c>
      <c r="I39" s="60">
        <v>200</v>
      </c>
      <c r="J39" s="54" t="s">
        <v>120</v>
      </c>
      <c r="K39" s="54" t="s">
        <v>121</v>
      </c>
    </row>
    <row r="40" customHeight="1" spans="1:11">
      <c r="A40" s="58">
        <v>1201</v>
      </c>
      <c r="B40" s="59" t="s">
        <v>133</v>
      </c>
      <c r="C40" s="60">
        <v>2</v>
      </c>
      <c r="D40" s="60">
        <v>0</v>
      </c>
      <c r="E40" s="14" t="s">
        <v>127</v>
      </c>
      <c r="F40" s="60" t="s">
        <v>134</v>
      </c>
      <c r="G40" s="60"/>
      <c r="H40" s="60">
        <v>200</v>
      </c>
      <c r="I40" s="60">
        <v>200</v>
      </c>
      <c r="J40" s="54" t="s">
        <v>120</v>
      </c>
      <c r="K40" s="54" t="s">
        <v>121</v>
      </c>
    </row>
    <row r="41" s="4" customFormat="1" customHeight="1" spans="1:11">
      <c r="A41" s="58">
        <v>1202</v>
      </c>
      <c r="B41" s="59" t="s">
        <v>135</v>
      </c>
      <c r="C41" s="60">
        <v>2</v>
      </c>
      <c r="D41" s="60">
        <v>0</v>
      </c>
      <c r="E41" s="14" t="s">
        <v>127</v>
      </c>
      <c r="F41" s="60" t="s">
        <v>136</v>
      </c>
      <c r="G41" s="60"/>
      <c r="H41" s="60">
        <v>200</v>
      </c>
      <c r="I41" s="60">
        <v>200</v>
      </c>
      <c r="J41" s="54" t="s">
        <v>120</v>
      </c>
      <c r="K41" s="54" t="s">
        <v>121</v>
      </c>
    </row>
    <row r="42" s="4" customFormat="1" customHeight="1" spans="1:11">
      <c r="A42" s="58">
        <v>1203</v>
      </c>
      <c r="B42" s="59" t="s">
        <v>137</v>
      </c>
      <c r="C42" s="60">
        <v>2</v>
      </c>
      <c r="D42" s="60">
        <v>0</v>
      </c>
      <c r="E42" s="14" t="s">
        <v>127</v>
      </c>
      <c r="F42" s="60" t="s">
        <v>138</v>
      </c>
      <c r="G42" s="60"/>
      <c r="H42" s="60">
        <v>200</v>
      </c>
      <c r="I42" s="60">
        <v>200</v>
      </c>
      <c r="J42" s="54" t="s">
        <v>120</v>
      </c>
      <c r="K42" s="54" t="s">
        <v>121</v>
      </c>
    </row>
    <row r="43" s="49" customFormat="1" customHeight="1" spans="1:11">
      <c r="A43" s="61"/>
      <c r="B43" s="61"/>
      <c r="C43" s="61"/>
      <c r="D43" s="61"/>
      <c r="E43" s="61"/>
      <c r="F43" s="61"/>
      <c r="G43" s="61"/>
      <c r="H43" s="61"/>
      <c r="I43" s="61"/>
      <c r="J43" s="40"/>
      <c r="K43" s="40"/>
    </row>
    <row r="44" customHeight="1" spans="1:11">
      <c r="A44" s="20">
        <v>2010</v>
      </c>
      <c r="B44" s="47" t="s">
        <v>122</v>
      </c>
      <c r="C44" s="14">
        <v>0</v>
      </c>
      <c r="D44" s="14">
        <v>50</v>
      </c>
      <c r="E44" s="20" t="str">
        <f t="shared" ref="E44:E63" si="0">"Map"&amp;INT(A44/1000)&amp;"/Dungeon_1"</f>
        <v>Map2/Dungeon_1</v>
      </c>
      <c r="F44" s="14"/>
      <c r="G44" s="14"/>
      <c r="H44" s="14">
        <v>100</v>
      </c>
      <c r="I44" s="14">
        <v>100</v>
      </c>
      <c r="J44" s="40"/>
      <c r="K44" s="40"/>
    </row>
    <row r="45" customHeight="1" spans="1:11">
      <c r="A45" s="20">
        <v>2011</v>
      </c>
      <c r="B45" s="47" t="s">
        <v>122</v>
      </c>
      <c r="C45" s="14">
        <v>0</v>
      </c>
      <c r="D45" s="14">
        <v>50</v>
      </c>
      <c r="E45" s="20" t="str">
        <f t="shared" si="0"/>
        <v>Map2/Dungeon_1</v>
      </c>
      <c r="F45" s="14"/>
      <c r="G45" s="14"/>
      <c r="H45" s="14">
        <v>100</v>
      </c>
      <c r="I45" s="14">
        <v>100</v>
      </c>
      <c r="J45" s="40"/>
      <c r="K45" s="40"/>
    </row>
    <row r="46" customHeight="1" spans="1:11">
      <c r="A46" s="20">
        <v>2012</v>
      </c>
      <c r="B46" s="47" t="s">
        <v>122</v>
      </c>
      <c r="C46" s="14">
        <v>0</v>
      </c>
      <c r="D46" s="14">
        <v>50</v>
      </c>
      <c r="E46" s="20" t="str">
        <f t="shared" si="0"/>
        <v>Map2/Dungeon_1</v>
      </c>
      <c r="F46" s="14"/>
      <c r="G46" s="14"/>
      <c r="H46" s="14">
        <v>100</v>
      </c>
      <c r="I46" s="14">
        <v>100</v>
      </c>
      <c r="J46" s="40"/>
      <c r="K46" s="40"/>
    </row>
    <row r="47" customHeight="1" spans="1:11">
      <c r="A47" s="20">
        <v>2013</v>
      </c>
      <c r="B47" s="47" t="s">
        <v>122</v>
      </c>
      <c r="C47" s="14">
        <v>0</v>
      </c>
      <c r="D47" s="14">
        <v>50</v>
      </c>
      <c r="E47" s="20" t="str">
        <f t="shared" si="0"/>
        <v>Map2/Dungeon_1</v>
      </c>
      <c r="F47" s="14"/>
      <c r="G47" s="14"/>
      <c r="H47" s="14">
        <v>100</v>
      </c>
      <c r="I47" s="14">
        <v>100</v>
      </c>
      <c r="J47" s="40"/>
      <c r="K47" s="40"/>
    </row>
    <row r="48" customHeight="1" spans="1:11">
      <c r="A48" s="20">
        <v>2014</v>
      </c>
      <c r="B48" s="47" t="s">
        <v>122</v>
      </c>
      <c r="C48" s="14">
        <v>0</v>
      </c>
      <c r="D48" s="14">
        <v>50</v>
      </c>
      <c r="E48" s="20" t="str">
        <f t="shared" si="0"/>
        <v>Map2/Dungeon_1</v>
      </c>
      <c r="F48" s="14"/>
      <c r="G48" s="14"/>
      <c r="H48" s="14">
        <v>100</v>
      </c>
      <c r="I48" s="14">
        <v>100</v>
      </c>
      <c r="J48" s="40"/>
      <c r="K48" s="40"/>
    </row>
    <row r="49" customHeight="1" spans="1:11">
      <c r="A49" s="20">
        <v>2020</v>
      </c>
      <c r="B49" s="47" t="s">
        <v>122</v>
      </c>
      <c r="C49" s="14">
        <v>0</v>
      </c>
      <c r="D49" s="14">
        <v>50</v>
      </c>
      <c r="E49" s="20" t="str">
        <f t="shared" si="0"/>
        <v>Map2/Dungeon_1</v>
      </c>
      <c r="F49" s="14"/>
      <c r="G49" s="14"/>
      <c r="H49" s="14">
        <v>100</v>
      </c>
      <c r="I49" s="14">
        <v>100</v>
      </c>
      <c r="J49" s="40"/>
      <c r="K49" s="40"/>
    </row>
    <row r="50" customHeight="1" spans="1:11">
      <c r="A50" s="20">
        <v>2021</v>
      </c>
      <c r="B50" s="47" t="s">
        <v>122</v>
      </c>
      <c r="C50" s="14">
        <v>0</v>
      </c>
      <c r="D50" s="14">
        <v>50</v>
      </c>
      <c r="E50" s="20" t="str">
        <f t="shared" si="0"/>
        <v>Map2/Dungeon_1</v>
      </c>
      <c r="F50" s="20"/>
      <c r="G50" s="20"/>
      <c r="H50" s="14">
        <v>100</v>
      </c>
      <c r="I50" s="14">
        <v>100</v>
      </c>
      <c r="J50" s="40"/>
      <c r="K50" s="40"/>
    </row>
    <row r="51" customHeight="1" spans="1:11">
      <c r="A51" s="20">
        <v>2022</v>
      </c>
      <c r="B51" s="47" t="s">
        <v>122</v>
      </c>
      <c r="C51" s="14">
        <v>0</v>
      </c>
      <c r="D51" s="14">
        <v>50</v>
      </c>
      <c r="E51" s="20" t="str">
        <f t="shared" si="0"/>
        <v>Map2/Dungeon_1</v>
      </c>
      <c r="F51" s="20"/>
      <c r="G51" s="20"/>
      <c r="H51" s="14">
        <v>100</v>
      </c>
      <c r="I51" s="14">
        <v>100</v>
      </c>
      <c r="J51" s="40"/>
      <c r="K51" s="40"/>
    </row>
    <row r="52" customHeight="1" spans="1:11">
      <c r="A52" s="20">
        <v>2023</v>
      </c>
      <c r="B52" s="47" t="s">
        <v>122</v>
      </c>
      <c r="C52" s="14">
        <v>0</v>
      </c>
      <c r="D52" s="14">
        <v>50</v>
      </c>
      <c r="E52" s="20" t="str">
        <f t="shared" si="0"/>
        <v>Map2/Dungeon_1</v>
      </c>
      <c r="F52" s="14"/>
      <c r="G52" s="14"/>
      <c r="H52" s="14">
        <v>100</v>
      </c>
      <c r="I52" s="14">
        <v>100</v>
      </c>
      <c r="J52" s="40"/>
      <c r="K52" s="40"/>
    </row>
    <row r="53" customHeight="1" spans="1:11">
      <c r="A53" s="20">
        <v>2024</v>
      </c>
      <c r="B53" s="47" t="s">
        <v>122</v>
      </c>
      <c r="C53" s="14">
        <v>0</v>
      </c>
      <c r="D53" s="14">
        <v>50</v>
      </c>
      <c r="E53" s="20" t="str">
        <f t="shared" si="0"/>
        <v>Map2/Dungeon_1</v>
      </c>
      <c r="F53" s="14"/>
      <c r="G53" s="14"/>
      <c r="H53" s="14">
        <v>100</v>
      </c>
      <c r="I53" s="14">
        <v>100</v>
      </c>
      <c r="J53" s="40"/>
      <c r="K53" s="40"/>
    </row>
    <row r="54" customHeight="1" spans="1:11">
      <c r="A54" s="20">
        <v>2030</v>
      </c>
      <c r="B54" s="47" t="s">
        <v>122</v>
      </c>
      <c r="C54" s="14">
        <v>0</v>
      </c>
      <c r="D54" s="14">
        <v>50</v>
      </c>
      <c r="E54" s="20" t="str">
        <f t="shared" si="0"/>
        <v>Map2/Dungeon_1</v>
      </c>
      <c r="F54" s="14"/>
      <c r="G54" s="14"/>
      <c r="H54" s="14">
        <v>100</v>
      </c>
      <c r="I54" s="14">
        <v>100</v>
      </c>
      <c r="J54" s="40"/>
      <c r="K54" s="40"/>
    </row>
    <row r="55" customHeight="1" spans="1:11">
      <c r="A55" s="20">
        <v>2031</v>
      </c>
      <c r="B55" s="47" t="s">
        <v>122</v>
      </c>
      <c r="C55" s="14">
        <v>0</v>
      </c>
      <c r="D55" s="14">
        <v>50</v>
      </c>
      <c r="E55" s="20" t="str">
        <f t="shared" si="0"/>
        <v>Map2/Dungeon_1</v>
      </c>
      <c r="F55" s="20"/>
      <c r="G55" s="20"/>
      <c r="H55" s="14">
        <v>100</v>
      </c>
      <c r="I55" s="14">
        <v>100</v>
      </c>
      <c r="J55" s="40"/>
      <c r="K55" s="40"/>
    </row>
    <row r="56" customHeight="1" spans="1:11">
      <c r="A56" s="20">
        <v>2032</v>
      </c>
      <c r="B56" s="47" t="s">
        <v>122</v>
      </c>
      <c r="C56" s="14">
        <v>0</v>
      </c>
      <c r="D56" s="14">
        <v>50</v>
      </c>
      <c r="E56" s="20" t="str">
        <f t="shared" si="0"/>
        <v>Map2/Dungeon_1</v>
      </c>
      <c r="F56" s="20"/>
      <c r="G56" s="20"/>
      <c r="H56" s="14">
        <v>100</v>
      </c>
      <c r="I56" s="14">
        <v>100</v>
      </c>
      <c r="J56" s="40"/>
      <c r="K56" s="40"/>
    </row>
    <row r="57" customHeight="1" spans="1:11">
      <c r="A57" s="20">
        <v>2033</v>
      </c>
      <c r="B57" s="47" t="s">
        <v>122</v>
      </c>
      <c r="C57" s="14">
        <v>0</v>
      </c>
      <c r="D57" s="14">
        <v>50</v>
      </c>
      <c r="E57" s="20" t="str">
        <f t="shared" si="0"/>
        <v>Map2/Dungeon_1</v>
      </c>
      <c r="F57" s="14"/>
      <c r="G57" s="14"/>
      <c r="H57" s="14">
        <v>100</v>
      </c>
      <c r="I57" s="14">
        <v>100</v>
      </c>
      <c r="J57" s="65"/>
      <c r="K57" s="65"/>
    </row>
    <row r="58" customHeight="1" spans="1:11">
      <c r="A58" s="20">
        <v>2034</v>
      </c>
      <c r="B58" s="47" t="s">
        <v>122</v>
      </c>
      <c r="C58" s="14">
        <v>0</v>
      </c>
      <c r="D58" s="14">
        <v>50</v>
      </c>
      <c r="E58" s="20" t="str">
        <f t="shared" si="0"/>
        <v>Map2/Dungeon_1</v>
      </c>
      <c r="F58" s="14"/>
      <c r="G58" s="14"/>
      <c r="H58" s="14">
        <v>100</v>
      </c>
      <c r="I58" s="14">
        <v>100</v>
      </c>
      <c r="J58" s="66"/>
      <c r="K58" s="66"/>
    </row>
    <row r="59" customHeight="1" spans="1:11">
      <c r="A59" s="20">
        <v>2040</v>
      </c>
      <c r="B59" s="47" t="s">
        <v>122</v>
      </c>
      <c r="C59" s="14">
        <v>0</v>
      </c>
      <c r="D59" s="14">
        <v>50</v>
      </c>
      <c r="E59" s="20" t="str">
        <f t="shared" si="0"/>
        <v>Map2/Dungeon_1</v>
      </c>
      <c r="F59" s="14"/>
      <c r="G59" s="14"/>
      <c r="H59" s="14">
        <v>100</v>
      </c>
      <c r="I59" s="14">
        <v>100</v>
      </c>
      <c r="J59" s="66"/>
      <c r="K59" s="66"/>
    </row>
    <row r="60" customHeight="1" spans="1:11">
      <c r="A60" s="20">
        <v>2041</v>
      </c>
      <c r="B60" s="47" t="s">
        <v>122</v>
      </c>
      <c r="C60" s="14">
        <v>0</v>
      </c>
      <c r="D60" s="14">
        <v>50</v>
      </c>
      <c r="E60" s="20" t="str">
        <f t="shared" si="0"/>
        <v>Map2/Dungeon_1</v>
      </c>
      <c r="F60" s="20"/>
      <c r="G60" s="20"/>
      <c r="H60" s="14">
        <v>100</v>
      </c>
      <c r="I60" s="14">
        <v>100</v>
      </c>
      <c r="J60" s="66"/>
      <c r="K60" s="66"/>
    </row>
    <row r="61" customHeight="1" spans="1:11">
      <c r="A61" s="20">
        <v>2042</v>
      </c>
      <c r="B61" s="47" t="s">
        <v>122</v>
      </c>
      <c r="C61" s="14">
        <v>0</v>
      </c>
      <c r="D61" s="14">
        <v>50</v>
      </c>
      <c r="E61" s="20" t="str">
        <f t="shared" si="0"/>
        <v>Map2/Dungeon_1</v>
      </c>
      <c r="F61" s="20"/>
      <c r="G61" s="20"/>
      <c r="H61" s="14">
        <v>100</v>
      </c>
      <c r="I61" s="14">
        <v>100</v>
      </c>
      <c r="J61" s="66"/>
      <c r="K61" s="64"/>
    </row>
    <row r="62" customHeight="1" spans="1:11">
      <c r="A62" s="20">
        <v>2043</v>
      </c>
      <c r="B62" s="47" t="s">
        <v>122</v>
      </c>
      <c r="C62" s="14">
        <v>0</v>
      </c>
      <c r="D62" s="14">
        <v>50</v>
      </c>
      <c r="E62" s="20" t="str">
        <f t="shared" si="0"/>
        <v>Map2/Dungeon_1</v>
      </c>
      <c r="F62" s="14"/>
      <c r="G62" s="14"/>
      <c r="H62" s="14">
        <v>100</v>
      </c>
      <c r="I62" s="14">
        <v>100</v>
      </c>
      <c r="J62" s="66"/>
      <c r="K62" s="63"/>
    </row>
    <row r="63" customHeight="1" spans="1:11">
      <c r="A63" s="20">
        <v>2044</v>
      </c>
      <c r="B63" s="47" t="s">
        <v>122</v>
      </c>
      <c r="C63" s="14">
        <v>0</v>
      </c>
      <c r="D63" s="14">
        <v>50</v>
      </c>
      <c r="E63" s="20" t="str">
        <f t="shared" si="0"/>
        <v>Map2/Dungeon_1</v>
      </c>
      <c r="F63" s="14"/>
      <c r="G63" s="14"/>
      <c r="H63" s="14">
        <v>100</v>
      </c>
      <c r="I63" s="14">
        <v>100</v>
      </c>
      <c r="J63" s="54"/>
      <c r="K63" s="54"/>
    </row>
    <row r="64" customHeight="1" spans="1:11">
      <c r="A64" s="20">
        <v>2050</v>
      </c>
      <c r="B64" s="47" t="s">
        <v>124</v>
      </c>
      <c r="C64" s="14">
        <v>3</v>
      </c>
      <c r="D64" s="20">
        <v>50</v>
      </c>
      <c r="E64" s="20" t="str">
        <f t="shared" ref="E64:E67" si="1">"Map"&amp;INT(A64/1000)&amp;"/Dungeon_2"</f>
        <v>Map2/Dungeon_2</v>
      </c>
      <c r="F64" s="20"/>
      <c r="G64" s="20"/>
      <c r="H64" s="14">
        <v>100</v>
      </c>
      <c r="I64" s="14">
        <v>100</v>
      </c>
      <c r="J64" s="54" t="s">
        <v>120</v>
      </c>
      <c r="K64" s="64"/>
    </row>
    <row r="65" customHeight="1" spans="1:11">
      <c r="A65" s="20">
        <v>2051</v>
      </c>
      <c r="B65" s="47" t="s">
        <v>124</v>
      </c>
      <c r="C65" s="14">
        <v>3</v>
      </c>
      <c r="D65" s="20">
        <v>50</v>
      </c>
      <c r="E65" s="20" t="str">
        <f t="shared" si="1"/>
        <v>Map2/Dungeon_2</v>
      </c>
      <c r="F65" s="20"/>
      <c r="G65" s="20"/>
      <c r="H65" s="14">
        <v>100</v>
      </c>
      <c r="I65" s="14">
        <v>100</v>
      </c>
      <c r="J65" s="54" t="s">
        <v>120</v>
      </c>
      <c r="K65" s="63"/>
    </row>
    <row r="66" customHeight="1" spans="1:11">
      <c r="A66" s="20">
        <v>2052</v>
      </c>
      <c r="B66" s="47" t="s">
        <v>124</v>
      </c>
      <c r="C66" s="14">
        <v>3</v>
      </c>
      <c r="D66" s="20">
        <v>50</v>
      </c>
      <c r="E66" s="20" t="str">
        <f t="shared" si="1"/>
        <v>Map2/Dungeon_2</v>
      </c>
      <c r="F66" s="20"/>
      <c r="G66" s="20"/>
      <c r="H66" s="14">
        <v>100</v>
      </c>
      <c r="I66" s="14">
        <v>100</v>
      </c>
      <c r="J66" s="54" t="s">
        <v>120</v>
      </c>
      <c r="K66" s="54"/>
    </row>
    <row r="67" customHeight="1" spans="1:11">
      <c r="A67" s="20">
        <v>2053</v>
      </c>
      <c r="B67" s="47" t="s">
        <v>124</v>
      </c>
      <c r="C67" s="14">
        <v>3</v>
      </c>
      <c r="D67" s="20">
        <v>50</v>
      </c>
      <c r="E67" s="20" t="str">
        <f t="shared" si="1"/>
        <v>Map2/Dungeon_2</v>
      </c>
      <c r="F67" s="20"/>
      <c r="G67" s="20"/>
      <c r="H67" s="14">
        <v>100</v>
      </c>
      <c r="I67" s="14">
        <v>100</v>
      </c>
      <c r="J67" s="54" t="s">
        <v>120</v>
      </c>
      <c r="K67" s="40"/>
    </row>
    <row r="68" customHeight="1" spans="1:11">
      <c r="A68" s="55">
        <v>2100</v>
      </c>
      <c r="B68" s="56" t="s">
        <v>126</v>
      </c>
      <c r="C68" s="57">
        <v>1</v>
      </c>
      <c r="D68" s="57">
        <v>100</v>
      </c>
      <c r="E68" s="20" t="str">
        <f t="shared" ref="E68:E76" si="2">"Map"&amp;INT(A68/1000)&amp;"/Dungeon_3"</f>
        <v>Map2/Dungeon_3</v>
      </c>
      <c r="F68" s="57"/>
      <c r="G68" s="57">
        <v>1</v>
      </c>
      <c r="H68" s="57">
        <v>0</v>
      </c>
      <c r="I68" s="57">
        <v>0</v>
      </c>
      <c r="J68" s="54"/>
      <c r="K68" s="54"/>
    </row>
    <row r="69" customHeight="1" spans="1:11">
      <c r="A69" s="55">
        <v>2101</v>
      </c>
      <c r="B69" s="56" t="s">
        <v>128</v>
      </c>
      <c r="C69" s="57">
        <v>1</v>
      </c>
      <c r="D69" s="57">
        <v>100</v>
      </c>
      <c r="E69" s="20" t="str">
        <f t="shared" si="2"/>
        <v>Map2/Dungeon_3</v>
      </c>
      <c r="F69" s="57"/>
      <c r="G69" s="57">
        <v>2</v>
      </c>
      <c r="H69" s="57">
        <v>0</v>
      </c>
      <c r="I69" s="57">
        <v>0</v>
      </c>
      <c r="J69" s="40"/>
      <c r="K69" s="40"/>
    </row>
    <row r="70" customHeight="1" spans="1:11">
      <c r="A70" s="55">
        <v>2102</v>
      </c>
      <c r="B70" s="56" t="s">
        <v>129</v>
      </c>
      <c r="C70" s="57">
        <v>1</v>
      </c>
      <c r="D70" s="57">
        <v>100</v>
      </c>
      <c r="E70" s="20" t="str">
        <f t="shared" si="2"/>
        <v>Map2/Dungeon_3</v>
      </c>
      <c r="F70" s="57"/>
      <c r="G70" s="57">
        <v>3</v>
      </c>
      <c r="H70" s="57">
        <v>0</v>
      </c>
      <c r="I70" s="57">
        <v>0</v>
      </c>
      <c r="J70" s="54"/>
      <c r="K70" s="54"/>
    </row>
    <row r="71" customHeight="1" spans="1:11">
      <c r="A71" s="55">
        <v>2103</v>
      </c>
      <c r="B71" s="56" t="s">
        <v>130</v>
      </c>
      <c r="C71" s="57">
        <v>1</v>
      </c>
      <c r="D71" s="57">
        <v>100</v>
      </c>
      <c r="E71" s="20" t="str">
        <f t="shared" si="2"/>
        <v>Map2/Dungeon_3</v>
      </c>
      <c r="F71" s="57"/>
      <c r="G71" s="57">
        <v>4</v>
      </c>
      <c r="H71" s="57">
        <v>0</v>
      </c>
      <c r="I71" s="57">
        <v>0</v>
      </c>
      <c r="J71" s="64"/>
      <c r="K71" s="64"/>
    </row>
    <row r="72" customHeight="1" spans="1:11">
      <c r="A72" s="58">
        <v>2200</v>
      </c>
      <c r="B72" s="59" t="s">
        <v>139</v>
      </c>
      <c r="C72" s="60">
        <v>2</v>
      </c>
      <c r="D72" s="60">
        <v>0</v>
      </c>
      <c r="E72" s="20" t="str">
        <f t="shared" si="2"/>
        <v>Map2/Dungeon_3</v>
      </c>
      <c r="F72" s="60" t="s">
        <v>140</v>
      </c>
      <c r="G72" s="60"/>
      <c r="H72" s="60">
        <v>200</v>
      </c>
      <c r="I72" s="69">
        <v>200</v>
      </c>
      <c r="J72" s="54" t="s">
        <v>120</v>
      </c>
      <c r="K72" s="54" t="s">
        <v>121</v>
      </c>
    </row>
    <row r="73" customHeight="1" spans="1:11">
      <c r="A73" s="58">
        <v>2201</v>
      </c>
      <c r="B73" s="59" t="s">
        <v>141</v>
      </c>
      <c r="C73" s="60">
        <v>2</v>
      </c>
      <c r="D73" s="60">
        <v>0</v>
      </c>
      <c r="E73" s="20" t="str">
        <f t="shared" si="2"/>
        <v>Map2/Dungeon_3</v>
      </c>
      <c r="F73" s="60" t="s">
        <v>142</v>
      </c>
      <c r="G73" s="60"/>
      <c r="H73" s="60">
        <v>200</v>
      </c>
      <c r="I73" s="69">
        <v>200</v>
      </c>
      <c r="J73" s="54" t="s">
        <v>120</v>
      </c>
      <c r="K73" s="54" t="s">
        <v>121</v>
      </c>
    </row>
    <row r="74" customHeight="1" spans="1:11">
      <c r="A74" s="58">
        <v>2202</v>
      </c>
      <c r="B74" s="59" t="s">
        <v>143</v>
      </c>
      <c r="C74" s="60">
        <v>2</v>
      </c>
      <c r="D74" s="60">
        <v>0</v>
      </c>
      <c r="E74" s="20" t="str">
        <f t="shared" si="2"/>
        <v>Map2/Dungeon_3</v>
      </c>
      <c r="F74" s="60" t="s">
        <v>144</v>
      </c>
      <c r="G74" s="60"/>
      <c r="H74" s="60">
        <v>200</v>
      </c>
      <c r="I74" s="69">
        <v>200</v>
      </c>
      <c r="J74" s="54" t="s">
        <v>120</v>
      </c>
      <c r="K74" s="54" t="s">
        <v>121</v>
      </c>
    </row>
    <row r="75" customHeight="1" spans="1:11">
      <c r="A75" s="58">
        <v>2203</v>
      </c>
      <c r="B75" s="59" t="s">
        <v>145</v>
      </c>
      <c r="C75" s="60">
        <v>2</v>
      </c>
      <c r="D75" s="60">
        <v>0</v>
      </c>
      <c r="E75" s="20" t="str">
        <f t="shared" si="2"/>
        <v>Map2/Dungeon_3</v>
      </c>
      <c r="F75" s="60" t="s">
        <v>146</v>
      </c>
      <c r="G75" s="60"/>
      <c r="H75" s="60">
        <v>200</v>
      </c>
      <c r="I75" s="69">
        <v>200</v>
      </c>
      <c r="J75" s="54" t="s">
        <v>120</v>
      </c>
      <c r="K75" s="54" t="s">
        <v>121</v>
      </c>
    </row>
    <row r="76" customHeight="1" spans="1:11">
      <c r="A76" s="58">
        <v>2204</v>
      </c>
      <c r="B76" s="59" t="s">
        <v>147</v>
      </c>
      <c r="C76" s="53">
        <v>2</v>
      </c>
      <c r="D76" s="53">
        <v>0</v>
      </c>
      <c r="E76" s="20" t="str">
        <f t="shared" si="2"/>
        <v>Map2/Dungeon_3</v>
      </c>
      <c r="F76" s="53" t="s">
        <v>148</v>
      </c>
      <c r="G76" s="53"/>
      <c r="H76" s="60">
        <v>200</v>
      </c>
      <c r="I76" s="69">
        <v>200</v>
      </c>
      <c r="J76" s="54" t="s">
        <v>120</v>
      </c>
      <c r="K76" s="54" t="s">
        <v>121</v>
      </c>
    </row>
    <row r="77" customHeight="1" spans="1:11">
      <c r="A77" s="67"/>
      <c r="B77" s="67"/>
      <c r="C77" s="67"/>
      <c r="D77" s="67"/>
      <c r="E77" s="67"/>
      <c r="F77" s="67"/>
      <c r="G77" s="67"/>
      <c r="H77" s="67"/>
      <c r="I77" s="67"/>
      <c r="J77" s="66"/>
      <c r="K77" s="66"/>
    </row>
    <row r="78" customHeight="1" spans="1:11">
      <c r="A78" s="20">
        <v>3010</v>
      </c>
      <c r="B78" s="47" t="s">
        <v>122</v>
      </c>
      <c r="C78" s="20">
        <v>0</v>
      </c>
      <c r="D78" s="20">
        <v>50</v>
      </c>
      <c r="E78" s="20" t="str">
        <f>"Map"&amp;INT(A78/1000)&amp;"/Dungeon_1"</f>
        <v>Map3/Dungeon_1</v>
      </c>
      <c r="F78" s="20"/>
      <c r="G78" s="20"/>
      <c r="H78" s="20">
        <v>100</v>
      </c>
      <c r="I78" s="20">
        <v>100</v>
      </c>
      <c r="J78" s="66"/>
      <c r="K78" s="66"/>
    </row>
    <row r="79" customHeight="1" spans="1:11">
      <c r="A79" s="20">
        <v>3011</v>
      </c>
      <c r="B79" s="47" t="s">
        <v>122</v>
      </c>
      <c r="C79" s="20">
        <v>0</v>
      </c>
      <c r="D79" s="20">
        <v>50</v>
      </c>
      <c r="E79" s="20" t="str">
        <f t="shared" ref="E79:E97" si="3">"Map"&amp;INT(A79/1000)&amp;"/Dungeon_1"</f>
        <v>Map3/Dungeon_1</v>
      </c>
      <c r="F79" s="20"/>
      <c r="G79" s="20"/>
      <c r="H79" s="20">
        <v>100</v>
      </c>
      <c r="I79" s="20">
        <v>100</v>
      </c>
      <c r="J79" s="66"/>
      <c r="K79" s="66"/>
    </row>
    <row r="80" customHeight="1" spans="1:11">
      <c r="A80" s="20">
        <v>3012</v>
      </c>
      <c r="B80" s="47" t="s">
        <v>122</v>
      </c>
      <c r="C80" s="20">
        <v>0</v>
      </c>
      <c r="D80" s="20">
        <v>50</v>
      </c>
      <c r="E80" s="20" t="str">
        <f t="shared" si="3"/>
        <v>Map3/Dungeon_1</v>
      </c>
      <c r="F80" s="20"/>
      <c r="G80" s="20"/>
      <c r="H80" s="20">
        <v>100</v>
      </c>
      <c r="I80" s="20">
        <v>100</v>
      </c>
      <c r="J80" s="66"/>
      <c r="K80" s="66"/>
    </row>
    <row r="81" customHeight="1" spans="1:11">
      <c r="A81" s="20">
        <v>3013</v>
      </c>
      <c r="B81" s="47" t="s">
        <v>122</v>
      </c>
      <c r="C81" s="20">
        <v>0</v>
      </c>
      <c r="D81" s="20">
        <v>50</v>
      </c>
      <c r="E81" s="20" t="str">
        <f t="shared" si="3"/>
        <v>Map3/Dungeon_1</v>
      </c>
      <c r="F81" s="20"/>
      <c r="G81" s="20"/>
      <c r="H81" s="20">
        <v>100</v>
      </c>
      <c r="I81" s="20">
        <v>100</v>
      </c>
      <c r="J81" s="66"/>
      <c r="K81" s="66"/>
    </row>
    <row r="82" customHeight="1" spans="1:11">
      <c r="A82" s="20">
        <v>3014</v>
      </c>
      <c r="B82" s="47" t="s">
        <v>122</v>
      </c>
      <c r="C82" s="20">
        <v>0</v>
      </c>
      <c r="D82" s="20">
        <v>50</v>
      </c>
      <c r="E82" s="20" t="str">
        <f t="shared" si="3"/>
        <v>Map3/Dungeon_1</v>
      </c>
      <c r="F82" s="20"/>
      <c r="G82" s="20"/>
      <c r="H82" s="20">
        <v>100</v>
      </c>
      <c r="I82" s="20">
        <v>100</v>
      </c>
      <c r="J82" s="66"/>
      <c r="K82" s="66"/>
    </row>
    <row r="83" customHeight="1" spans="1:11">
      <c r="A83" s="20">
        <v>3020</v>
      </c>
      <c r="B83" s="47" t="s">
        <v>122</v>
      </c>
      <c r="C83" s="20">
        <v>0</v>
      </c>
      <c r="D83" s="20">
        <v>50</v>
      </c>
      <c r="E83" s="20" t="str">
        <f t="shared" si="3"/>
        <v>Map3/Dungeon_1</v>
      </c>
      <c r="F83" s="20"/>
      <c r="G83" s="20"/>
      <c r="H83" s="20">
        <v>100</v>
      </c>
      <c r="I83" s="20">
        <v>100</v>
      </c>
      <c r="J83" s="66"/>
      <c r="K83" s="66"/>
    </row>
    <row r="84" customHeight="1" spans="1:11">
      <c r="A84" s="20">
        <v>3021</v>
      </c>
      <c r="B84" s="47" t="s">
        <v>122</v>
      </c>
      <c r="C84" s="20">
        <v>0</v>
      </c>
      <c r="D84" s="20">
        <v>50</v>
      </c>
      <c r="E84" s="20" t="str">
        <f t="shared" si="3"/>
        <v>Map3/Dungeon_1</v>
      </c>
      <c r="F84" s="20"/>
      <c r="G84" s="20"/>
      <c r="H84" s="20">
        <v>100</v>
      </c>
      <c r="I84" s="20">
        <v>100</v>
      </c>
      <c r="J84" s="66"/>
      <c r="K84" s="66"/>
    </row>
    <row r="85" customHeight="1" spans="1:11">
      <c r="A85" s="20">
        <v>3022</v>
      </c>
      <c r="B85" s="47" t="s">
        <v>122</v>
      </c>
      <c r="C85" s="20">
        <v>0</v>
      </c>
      <c r="D85" s="20">
        <v>50</v>
      </c>
      <c r="E85" s="20" t="str">
        <f t="shared" si="3"/>
        <v>Map3/Dungeon_1</v>
      </c>
      <c r="F85" s="20"/>
      <c r="G85" s="20"/>
      <c r="H85" s="20">
        <v>100</v>
      </c>
      <c r="I85" s="20">
        <v>100</v>
      </c>
      <c r="J85" s="66"/>
      <c r="K85" s="66"/>
    </row>
    <row r="86" customHeight="1" spans="1:11">
      <c r="A86" s="20">
        <v>3023</v>
      </c>
      <c r="B86" s="47" t="s">
        <v>122</v>
      </c>
      <c r="C86" s="20">
        <v>0</v>
      </c>
      <c r="D86" s="20">
        <v>50</v>
      </c>
      <c r="E86" s="20" t="str">
        <f t="shared" si="3"/>
        <v>Map3/Dungeon_1</v>
      </c>
      <c r="F86" s="20"/>
      <c r="G86" s="20"/>
      <c r="H86" s="20">
        <v>100</v>
      </c>
      <c r="I86" s="20">
        <v>100</v>
      </c>
      <c r="J86" s="66"/>
      <c r="K86" s="66"/>
    </row>
    <row r="87" customHeight="1" spans="1:11">
      <c r="A87" s="20">
        <v>3024</v>
      </c>
      <c r="B87" s="47" t="s">
        <v>122</v>
      </c>
      <c r="C87" s="20">
        <v>0</v>
      </c>
      <c r="D87" s="20">
        <v>50</v>
      </c>
      <c r="E87" s="20" t="str">
        <f t="shared" si="3"/>
        <v>Map3/Dungeon_1</v>
      </c>
      <c r="F87" s="20"/>
      <c r="G87" s="20"/>
      <c r="H87" s="20">
        <v>100</v>
      </c>
      <c r="I87" s="20">
        <v>100</v>
      </c>
      <c r="J87" s="66"/>
      <c r="K87" s="66"/>
    </row>
    <row r="88" customHeight="1" spans="1:11">
      <c r="A88" s="20">
        <v>3030</v>
      </c>
      <c r="B88" s="47" t="s">
        <v>122</v>
      </c>
      <c r="C88" s="20">
        <v>0</v>
      </c>
      <c r="D88" s="20">
        <v>50</v>
      </c>
      <c r="E88" s="20" t="str">
        <f t="shared" si="3"/>
        <v>Map3/Dungeon_1</v>
      </c>
      <c r="F88" s="20"/>
      <c r="G88" s="20"/>
      <c r="H88" s="20">
        <v>100</v>
      </c>
      <c r="I88" s="20">
        <v>100</v>
      </c>
      <c r="J88" s="66"/>
      <c r="K88" s="66"/>
    </row>
    <row r="89" customHeight="1" spans="1:11">
      <c r="A89" s="20">
        <v>3031</v>
      </c>
      <c r="B89" s="47" t="s">
        <v>122</v>
      </c>
      <c r="C89" s="20">
        <v>0</v>
      </c>
      <c r="D89" s="20">
        <v>50</v>
      </c>
      <c r="E89" s="20" t="str">
        <f t="shared" si="3"/>
        <v>Map3/Dungeon_1</v>
      </c>
      <c r="F89" s="20"/>
      <c r="G89" s="20"/>
      <c r="H89" s="20">
        <v>100</v>
      </c>
      <c r="I89" s="20">
        <v>100</v>
      </c>
      <c r="J89" s="66"/>
      <c r="K89" s="66"/>
    </row>
    <row r="90" customHeight="1" spans="1:11">
      <c r="A90" s="20">
        <v>3032</v>
      </c>
      <c r="B90" s="47" t="s">
        <v>122</v>
      </c>
      <c r="C90" s="20">
        <v>0</v>
      </c>
      <c r="D90" s="20">
        <v>50</v>
      </c>
      <c r="E90" s="20" t="str">
        <f t="shared" si="3"/>
        <v>Map3/Dungeon_1</v>
      </c>
      <c r="F90" s="20"/>
      <c r="G90" s="20"/>
      <c r="H90" s="20">
        <v>100</v>
      </c>
      <c r="I90" s="20">
        <v>100</v>
      </c>
      <c r="J90" s="66"/>
      <c r="K90" s="66"/>
    </row>
    <row r="91" customHeight="1" spans="1:11">
      <c r="A91" s="20">
        <v>3033</v>
      </c>
      <c r="B91" s="47" t="s">
        <v>122</v>
      </c>
      <c r="C91" s="20">
        <v>0</v>
      </c>
      <c r="D91" s="20">
        <v>50</v>
      </c>
      <c r="E91" s="20" t="str">
        <f t="shared" si="3"/>
        <v>Map3/Dungeon_1</v>
      </c>
      <c r="F91" s="20"/>
      <c r="G91" s="20"/>
      <c r="H91" s="20">
        <v>100</v>
      </c>
      <c r="I91" s="20">
        <v>100</v>
      </c>
      <c r="J91" s="66"/>
      <c r="K91" s="66"/>
    </row>
    <row r="92" customHeight="1" spans="1:11">
      <c r="A92" s="20">
        <v>3034</v>
      </c>
      <c r="B92" s="47" t="s">
        <v>122</v>
      </c>
      <c r="C92" s="20">
        <v>0</v>
      </c>
      <c r="D92" s="20">
        <v>50</v>
      </c>
      <c r="E92" s="20" t="str">
        <f t="shared" si="3"/>
        <v>Map3/Dungeon_1</v>
      </c>
      <c r="F92" s="20"/>
      <c r="G92" s="20"/>
      <c r="H92" s="20">
        <v>100</v>
      </c>
      <c r="I92" s="20">
        <v>100</v>
      </c>
      <c r="J92" s="66"/>
      <c r="K92" s="66"/>
    </row>
    <row r="93" customHeight="1" spans="1:11">
      <c r="A93" s="20">
        <v>3040</v>
      </c>
      <c r="B93" s="47" t="s">
        <v>122</v>
      </c>
      <c r="C93" s="20">
        <v>0</v>
      </c>
      <c r="D93" s="20">
        <v>50</v>
      </c>
      <c r="E93" s="20" t="str">
        <f t="shared" si="3"/>
        <v>Map3/Dungeon_1</v>
      </c>
      <c r="F93" s="20"/>
      <c r="G93" s="20"/>
      <c r="H93" s="20">
        <v>100</v>
      </c>
      <c r="I93" s="20">
        <v>100</v>
      </c>
      <c r="J93" s="66"/>
      <c r="K93" s="66"/>
    </row>
    <row r="94" customHeight="1" spans="1:11">
      <c r="A94" s="20">
        <v>3041</v>
      </c>
      <c r="B94" s="47" t="s">
        <v>122</v>
      </c>
      <c r="C94" s="20">
        <v>0</v>
      </c>
      <c r="D94" s="20">
        <v>50</v>
      </c>
      <c r="E94" s="20" t="str">
        <f t="shared" si="3"/>
        <v>Map3/Dungeon_1</v>
      </c>
      <c r="F94" s="20"/>
      <c r="G94" s="20"/>
      <c r="H94" s="20">
        <v>100</v>
      </c>
      <c r="I94" s="20">
        <v>100</v>
      </c>
      <c r="J94" s="66"/>
      <c r="K94" s="66"/>
    </row>
    <row r="95" customHeight="1" spans="1:11">
      <c r="A95" s="20">
        <v>3042</v>
      </c>
      <c r="B95" s="47" t="s">
        <v>122</v>
      </c>
      <c r="C95" s="20">
        <v>0</v>
      </c>
      <c r="D95" s="20">
        <v>50</v>
      </c>
      <c r="E95" s="20" t="str">
        <f t="shared" si="3"/>
        <v>Map3/Dungeon_1</v>
      </c>
      <c r="F95" s="20"/>
      <c r="G95" s="20"/>
      <c r="H95" s="20">
        <v>100</v>
      </c>
      <c r="I95" s="20">
        <v>100</v>
      </c>
      <c r="J95" s="66"/>
      <c r="K95" s="66"/>
    </row>
    <row r="96" customHeight="1" spans="1:11">
      <c r="A96" s="20">
        <v>3043</v>
      </c>
      <c r="B96" s="47" t="s">
        <v>122</v>
      </c>
      <c r="C96" s="20">
        <v>0</v>
      </c>
      <c r="D96" s="20">
        <v>50</v>
      </c>
      <c r="E96" s="20" t="str">
        <f t="shared" si="3"/>
        <v>Map3/Dungeon_1</v>
      </c>
      <c r="F96" s="20"/>
      <c r="G96" s="20"/>
      <c r="H96" s="20">
        <v>100</v>
      </c>
      <c r="I96" s="20">
        <v>100</v>
      </c>
      <c r="J96" s="66"/>
      <c r="K96" s="66"/>
    </row>
    <row r="97" customHeight="1" spans="1:11">
      <c r="A97" s="20">
        <v>3044</v>
      </c>
      <c r="B97" s="47" t="s">
        <v>122</v>
      </c>
      <c r="C97" s="20">
        <v>0</v>
      </c>
      <c r="D97" s="20">
        <v>50</v>
      </c>
      <c r="E97" s="20" t="str">
        <f t="shared" si="3"/>
        <v>Map3/Dungeon_1</v>
      </c>
      <c r="F97" s="20"/>
      <c r="G97" s="20"/>
      <c r="H97" s="20">
        <v>100</v>
      </c>
      <c r="I97" s="20">
        <v>100</v>
      </c>
      <c r="J97" s="66"/>
      <c r="K97" s="66"/>
    </row>
    <row r="98" customHeight="1" spans="1:11">
      <c r="A98" s="20">
        <v>3050</v>
      </c>
      <c r="B98" s="47" t="s">
        <v>124</v>
      </c>
      <c r="C98" s="14">
        <v>3</v>
      </c>
      <c r="D98" s="20">
        <v>50</v>
      </c>
      <c r="E98" s="20" t="str">
        <f t="shared" ref="E98:E101" si="4">"Map"&amp;INT(A98/1000)&amp;"/Dungeon_2"</f>
        <v>Map3/Dungeon_2</v>
      </c>
      <c r="F98" s="20"/>
      <c r="G98" s="20"/>
      <c r="H98" s="20">
        <v>100</v>
      </c>
      <c r="I98" s="20">
        <v>100</v>
      </c>
      <c r="J98" s="54" t="s">
        <v>120</v>
      </c>
      <c r="K98" s="64"/>
    </row>
    <row r="99" customHeight="1" spans="1:11">
      <c r="A99" s="20">
        <v>3051</v>
      </c>
      <c r="B99" s="47" t="s">
        <v>124</v>
      </c>
      <c r="C99" s="14">
        <v>3</v>
      </c>
      <c r="D99" s="20">
        <v>50</v>
      </c>
      <c r="E99" s="20" t="str">
        <f t="shared" si="4"/>
        <v>Map3/Dungeon_2</v>
      </c>
      <c r="F99" s="20"/>
      <c r="G99" s="20"/>
      <c r="H99" s="20">
        <v>100</v>
      </c>
      <c r="I99" s="20">
        <v>100</v>
      </c>
      <c r="J99" s="54" t="s">
        <v>120</v>
      </c>
      <c r="K99" s="63"/>
    </row>
    <row r="100" customHeight="1" spans="1:11">
      <c r="A100" s="20">
        <v>3052</v>
      </c>
      <c r="B100" s="47" t="s">
        <v>124</v>
      </c>
      <c r="C100" s="14">
        <v>3</v>
      </c>
      <c r="D100" s="20">
        <v>50</v>
      </c>
      <c r="E100" s="20" t="str">
        <f t="shared" si="4"/>
        <v>Map3/Dungeon_2</v>
      </c>
      <c r="F100" s="20"/>
      <c r="G100" s="20"/>
      <c r="H100" s="20">
        <v>100</v>
      </c>
      <c r="I100" s="20">
        <v>100</v>
      </c>
      <c r="J100" s="54" t="s">
        <v>120</v>
      </c>
      <c r="K100" s="54"/>
    </row>
    <row r="101" customHeight="1" spans="1:11">
      <c r="A101" s="20">
        <v>3053</v>
      </c>
      <c r="B101" s="47" t="s">
        <v>124</v>
      </c>
      <c r="C101" s="14">
        <v>3</v>
      </c>
      <c r="D101" s="20">
        <v>50</v>
      </c>
      <c r="E101" s="20" t="str">
        <f t="shared" si="4"/>
        <v>Map3/Dungeon_2</v>
      </c>
      <c r="F101" s="20"/>
      <c r="G101" s="20"/>
      <c r="H101" s="20">
        <v>100</v>
      </c>
      <c r="I101" s="20">
        <v>100</v>
      </c>
      <c r="J101" s="54" t="s">
        <v>120</v>
      </c>
      <c r="K101" s="40"/>
    </row>
    <row r="102" customHeight="1" spans="1:11">
      <c r="A102" s="62">
        <v>3100</v>
      </c>
      <c r="B102" s="62" t="s">
        <v>126</v>
      </c>
      <c r="C102" s="62">
        <v>1</v>
      </c>
      <c r="D102" s="62">
        <v>100</v>
      </c>
      <c r="E102" s="20" t="str">
        <f t="shared" ref="E102:E109" si="5">"Map"&amp;INT(A102/1000)&amp;"/Dungeon_3"</f>
        <v>Map3/Dungeon_3</v>
      </c>
      <c r="F102" s="62"/>
      <c r="G102" s="62">
        <v>1</v>
      </c>
      <c r="H102" s="62">
        <v>0</v>
      </c>
      <c r="I102" s="62">
        <v>0</v>
      </c>
      <c r="J102" s="54"/>
      <c r="K102" s="54"/>
    </row>
    <row r="103" customHeight="1" spans="1:11">
      <c r="A103" s="62">
        <v>3101</v>
      </c>
      <c r="B103" s="62" t="s">
        <v>128</v>
      </c>
      <c r="C103" s="62">
        <v>1</v>
      </c>
      <c r="D103" s="62">
        <v>100</v>
      </c>
      <c r="E103" s="20" t="str">
        <f t="shared" si="5"/>
        <v>Map3/Dungeon_3</v>
      </c>
      <c r="F103" s="62"/>
      <c r="G103" s="62">
        <v>2</v>
      </c>
      <c r="H103" s="62">
        <v>0</v>
      </c>
      <c r="I103" s="62">
        <v>0</v>
      </c>
      <c r="J103" s="40"/>
      <c r="K103" s="40"/>
    </row>
    <row r="104" customHeight="1" spans="1:11">
      <c r="A104" s="62">
        <v>3102</v>
      </c>
      <c r="B104" s="62" t="s">
        <v>129</v>
      </c>
      <c r="C104" s="62">
        <v>1</v>
      </c>
      <c r="D104" s="62">
        <v>100</v>
      </c>
      <c r="E104" s="20" t="str">
        <f t="shared" si="5"/>
        <v>Map3/Dungeon_3</v>
      </c>
      <c r="F104" s="62"/>
      <c r="G104" s="62">
        <v>3</v>
      </c>
      <c r="H104" s="62">
        <v>0</v>
      </c>
      <c r="I104" s="62">
        <v>0</v>
      </c>
      <c r="J104" s="54"/>
      <c r="K104" s="54"/>
    </row>
    <row r="105" customHeight="1" spans="1:11">
      <c r="A105" s="62">
        <v>3103</v>
      </c>
      <c r="B105" s="62" t="s">
        <v>130</v>
      </c>
      <c r="C105" s="62">
        <v>1</v>
      </c>
      <c r="D105" s="62">
        <v>100</v>
      </c>
      <c r="E105" s="20" t="str">
        <f t="shared" si="5"/>
        <v>Map3/Dungeon_3</v>
      </c>
      <c r="F105" s="62"/>
      <c r="G105" s="62">
        <v>4</v>
      </c>
      <c r="H105" s="62">
        <v>0</v>
      </c>
      <c r="I105" s="62">
        <v>0</v>
      </c>
      <c r="J105" s="64"/>
      <c r="K105" s="64"/>
    </row>
    <row r="106" customHeight="1" spans="1:11">
      <c r="A106" s="68">
        <v>3200</v>
      </c>
      <c r="B106" s="68"/>
      <c r="C106" s="68">
        <v>2</v>
      </c>
      <c r="D106" s="68">
        <v>0</v>
      </c>
      <c r="E106" s="20" t="str">
        <f t="shared" si="5"/>
        <v>Map3/Dungeon_3</v>
      </c>
      <c r="F106" s="68" t="s">
        <v>140</v>
      </c>
      <c r="G106" s="68"/>
      <c r="H106" s="68">
        <v>200</v>
      </c>
      <c r="I106" s="68">
        <v>200</v>
      </c>
      <c r="J106" s="54" t="s">
        <v>120</v>
      </c>
      <c r="K106" s="54" t="s">
        <v>121</v>
      </c>
    </row>
    <row r="107" customHeight="1" spans="1:11">
      <c r="A107" s="68">
        <v>3201</v>
      </c>
      <c r="B107" s="68"/>
      <c r="C107" s="68">
        <v>2</v>
      </c>
      <c r="D107" s="68">
        <v>0</v>
      </c>
      <c r="E107" s="20" t="str">
        <f t="shared" si="5"/>
        <v>Map3/Dungeon_3</v>
      </c>
      <c r="F107" s="68" t="s">
        <v>142</v>
      </c>
      <c r="G107" s="68"/>
      <c r="H107" s="68">
        <v>200</v>
      </c>
      <c r="I107" s="68">
        <v>200</v>
      </c>
      <c r="J107" s="54" t="s">
        <v>120</v>
      </c>
      <c r="K107" s="54" t="s">
        <v>121</v>
      </c>
    </row>
    <row r="108" customHeight="1" spans="1:11">
      <c r="A108" s="68">
        <v>3202</v>
      </c>
      <c r="B108" s="68"/>
      <c r="C108" s="68">
        <v>2</v>
      </c>
      <c r="D108" s="68">
        <v>0</v>
      </c>
      <c r="E108" s="20" t="str">
        <f t="shared" si="5"/>
        <v>Map3/Dungeon_3</v>
      </c>
      <c r="F108" s="68" t="s">
        <v>144</v>
      </c>
      <c r="G108" s="68"/>
      <c r="H108" s="68">
        <v>200</v>
      </c>
      <c r="I108" s="68">
        <v>200</v>
      </c>
      <c r="J108" s="54" t="s">
        <v>120</v>
      </c>
      <c r="K108" s="54" t="s">
        <v>121</v>
      </c>
    </row>
    <row r="109" customHeight="1" spans="1:11">
      <c r="A109" s="68">
        <v>3203</v>
      </c>
      <c r="B109" s="68"/>
      <c r="C109" s="68">
        <v>2</v>
      </c>
      <c r="D109" s="68">
        <v>0</v>
      </c>
      <c r="E109" s="20" t="str">
        <f t="shared" si="5"/>
        <v>Map3/Dungeon_3</v>
      </c>
      <c r="F109" s="68" t="s">
        <v>146</v>
      </c>
      <c r="G109" s="68"/>
      <c r="H109" s="68">
        <v>200</v>
      </c>
      <c r="I109" s="68">
        <v>200</v>
      </c>
      <c r="J109" s="54" t="s">
        <v>120</v>
      </c>
      <c r="K109" s="54" t="s">
        <v>121</v>
      </c>
    </row>
    <row r="110" customHeight="1" spans="1:11">
      <c r="A110" s="68">
        <v>3204</v>
      </c>
      <c r="B110" s="68" t="s">
        <v>149</v>
      </c>
      <c r="C110" s="68">
        <v>2</v>
      </c>
      <c r="D110" s="68">
        <v>0</v>
      </c>
      <c r="E110" s="20" t="s">
        <v>150</v>
      </c>
      <c r="F110" s="68" t="s">
        <v>151</v>
      </c>
      <c r="G110" s="68"/>
      <c r="H110" s="68">
        <v>200</v>
      </c>
      <c r="I110" s="68">
        <v>200</v>
      </c>
      <c r="J110" s="54" t="s">
        <v>120</v>
      </c>
      <c r="K110" s="66" t="s">
        <v>121</v>
      </c>
    </row>
    <row r="111" customHeight="1" spans="1:11">
      <c r="A111" s="67"/>
      <c r="B111" s="67"/>
      <c r="C111" s="67"/>
      <c r="D111" s="67"/>
      <c r="E111" s="67"/>
      <c r="F111" s="67"/>
      <c r="G111" s="67"/>
      <c r="H111" s="67"/>
      <c r="I111" s="67"/>
      <c r="J111" s="54"/>
      <c r="K111" s="66"/>
    </row>
    <row r="112" customHeight="1" spans="1:11">
      <c r="A112" s="20">
        <v>4010</v>
      </c>
      <c r="B112" s="47" t="s">
        <v>122</v>
      </c>
      <c r="C112" s="20">
        <v>0</v>
      </c>
      <c r="D112" s="20">
        <v>50</v>
      </c>
      <c r="E112" s="20" t="str">
        <f t="shared" ref="E112:E131" si="6">"Map"&amp;INT(A112/1000)&amp;"/Dungeon_1"</f>
        <v>Map4/Dungeon_1</v>
      </c>
      <c r="F112" s="20"/>
      <c r="G112" s="20"/>
      <c r="H112" s="20">
        <v>100</v>
      </c>
      <c r="I112" s="20">
        <v>100</v>
      </c>
      <c r="J112" s="54"/>
      <c r="K112" s="66"/>
    </row>
    <row r="113" customHeight="1" spans="1:11">
      <c r="A113" s="20">
        <v>4011</v>
      </c>
      <c r="B113" s="47" t="s">
        <v>122</v>
      </c>
      <c r="C113" s="20">
        <v>0</v>
      </c>
      <c r="D113" s="20">
        <v>50</v>
      </c>
      <c r="E113" s="20" t="str">
        <f t="shared" si="6"/>
        <v>Map4/Dungeon_1</v>
      </c>
      <c r="F113" s="20"/>
      <c r="G113" s="20"/>
      <c r="H113" s="20">
        <v>100</v>
      </c>
      <c r="I113" s="20">
        <v>100</v>
      </c>
      <c r="J113" s="66"/>
      <c r="K113" s="66"/>
    </row>
    <row r="114" customHeight="1" spans="1:11">
      <c r="A114" s="20">
        <v>4012</v>
      </c>
      <c r="B114" s="47" t="s">
        <v>122</v>
      </c>
      <c r="C114" s="20">
        <v>0</v>
      </c>
      <c r="D114" s="20">
        <v>50</v>
      </c>
      <c r="E114" s="20" t="str">
        <f t="shared" si="6"/>
        <v>Map4/Dungeon_1</v>
      </c>
      <c r="F114" s="20"/>
      <c r="G114" s="20"/>
      <c r="H114" s="20">
        <v>100</v>
      </c>
      <c r="I114" s="20">
        <v>100</v>
      </c>
      <c r="J114" s="66"/>
      <c r="K114" s="66"/>
    </row>
    <row r="115" customHeight="1" spans="1:11">
      <c r="A115" s="20">
        <v>4013</v>
      </c>
      <c r="B115" s="47" t="s">
        <v>122</v>
      </c>
      <c r="C115" s="20">
        <v>0</v>
      </c>
      <c r="D115" s="20">
        <v>50</v>
      </c>
      <c r="E115" s="20" t="str">
        <f t="shared" si="6"/>
        <v>Map4/Dungeon_1</v>
      </c>
      <c r="F115" s="20"/>
      <c r="G115" s="20"/>
      <c r="H115" s="20">
        <v>100</v>
      </c>
      <c r="I115" s="20">
        <v>100</v>
      </c>
      <c r="J115" s="66"/>
      <c r="K115" s="66"/>
    </row>
    <row r="116" customHeight="1" spans="1:11">
      <c r="A116" s="20">
        <v>4014</v>
      </c>
      <c r="B116" s="47" t="s">
        <v>122</v>
      </c>
      <c r="C116" s="20">
        <v>0</v>
      </c>
      <c r="D116" s="20">
        <v>50</v>
      </c>
      <c r="E116" s="20" t="str">
        <f t="shared" si="6"/>
        <v>Map4/Dungeon_1</v>
      </c>
      <c r="F116" s="20"/>
      <c r="G116" s="20"/>
      <c r="H116" s="20">
        <v>100</v>
      </c>
      <c r="I116" s="20">
        <v>100</v>
      </c>
      <c r="J116" s="66"/>
      <c r="K116" s="66"/>
    </row>
    <row r="117" customHeight="1" spans="1:11">
      <c r="A117" s="20">
        <v>4020</v>
      </c>
      <c r="B117" s="47" t="s">
        <v>122</v>
      </c>
      <c r="C117" s="20">
        <v>0</v>
      </c>
      <c r="D117" s="20">
        <v>50</v>
      </c>
      <c r="E117" s="20" t="str">
        <f t="shared" si="6"/>
        <v>Map4/Dungeon_1</v>
      </c>
      <c r="F117" s="20"/>
      <c r="G117" s="20"/>
      <c r="H117" s="20">
        <v>100</v>
      </c>
      <c r="I117" s="20">
        <v>100</v>
      </c>
      <c r="J117" s="66"/>
      <c r="K117" s="66"/>
    </row>
    <row r="118" customHeight="1" spans="1:11">
      <c r="A118" s="20">
        <v>4021</v>
      </c>
      <c r="B118" s="47" t="s">
        <v>122</v>
      </c>
      <c r="C118" s="20">
        <v>0</v>
      </c>
      <c r="D118" s="20">
        <v>50</v>
      </c>
      <c r="E118" s="20" t="str">
        <f t="shared" si="6"/>
        <v>Map4/Dungeon_1</v>
      </c>
      <c r="F118" s="20"/>
      <c r="G118" s="20"/>
      <c r="H118" s="20">
        <v>100</v>
      </c>
      <c r="I118" s="20">
        <v>100</v>
      </c>
      <c r="J118" s="66"/>
      <c r="K118" s="66"/>
    </row>
    <row r="119" customHeight="1" spans="1:11">
      <c r="A119" s="20">
        <v>4022</v>
      </c>
      <c r="B119" s="47" t="s">
        <v>122</v>
      </c>
      <c r="C119" s="20">
        <v>0</v>
      </c>
      <c r="D119" s="20">
        <v>50</v>
      </c>
      <c r="E119" s="20" t="str">
        <f t="shared" si="6"/>
        <v>Map4/Dungeon_1</v>
      </c>
      <c r="F119" s="20"/>
      <c r="G119" s="20"/>
      <c r="H119" s="20">
        <v>100</v>
      </c>
      <c r="I119" s="20">
        <v>100</v>
      </c>
      <c r="J119" s="66"/>
      <c r="K119" s="66"/>
    </row>
    <row r="120" customHeight="1" spans="1:11">
      <c r="A120" s="20">
        <v>4023</v>
      </c>
      <c r="B120" s="47" t="s">
        <v>122</v>
      </c>
      <c r="C120" s="20">
        <v>0</v>
      </c>
      <c r="D120" s="20">
        <v>50</v>
      </c>
      <c r="E120" s="20" t="str">
        <f t="shared" si="6"/>
        <v>Map4/Dungeon_1</v>
      </c>
      <c r="F120" s="20"/>
      <c r="G120" s="20"/>
      <c r="H120" s="20">
        <v>100</v>
      </c>
      <c r="I120" s="20">
        <v>100</v>
      </c>
      <c r="J120" s="66"/>
      <c r="K120" s="66"/>
    </row>
    <row r="121" customHeight="1" spans="1:11">
      <c r="A121" s="20">
        <v>4024</v>
      </c>
      <c r="B121" s="47" t="s">
        <v>122</v>
      </c>
      <c r="C121" s="20">
        <v>0</v>
      </c>
      <c r="D121" s="20">
        <v>50</v>
      </c>
      <c r="E121" s="20" t="str">
        <f t="shared" si="6"/>
        <v>Map4/Dungeon_1</v>
      </c>
      <c r="F121" s="20"/>
      <c r="G121" s="20"/>
      <c r="H121" s="20">
        <v>100</v>
      </c>
      <c r="I121" s="20">
        <v>100</v>
      </c>
      <c r="J121" s="66"/>
      <c r="K121" s="66"/>
    </row>
    <row r="122" customHeight="1" spans="1:11">
      <c r="A122" s="20">
        <v>4030</v>
      </c>
      <c r="B122" s="47" t="s">
        <v>122</v>
      </c>
      <c r="C122" s="20">
        <v>0</v>
      </c>
      <c r="D122" s="20">
        <v>50</v>
      </c>
      <c r="E122" s="20" t="str">
        <f t="shared" si="6"/>
        <v>Map4/Dungeon_1</v>
      </c>
      <c r="F122" s="20"/>
      <c r="G122" s="20"/>
      <c r="H122" s="20">
        <v>100</v>
      </c>
      <c r="I122" s="20">
        <v>100</v>
      </c>
      <c r="J122" s="66"/>
      <c r="K122" s="66"/>
    </row>
    <row r="123" customHeight="1" spans="1:11">
      <c r="A123" s="20">
        <v>4031</v>
      </c>
      <c r="B123" s="47" t="s">
        <v>122</v>
      </c>
      <c r="C123" s="20">
        <v>0</v>
      </c>
      <c r="D123" s="20">
        <v>50</v>
      </c>
      <c r="E123" s="20" t="str">
        <f t="shared" si="6"/>
        <v>Map4/Dungeon_1</v>
      </c>
      <c r="F123" s="20"/>
      <c r="G123" s="20"/>
      <c r="H123" s="20">
        <v>100</v>
      </c>
      <c r="I123" s="20">
        <v>100</v>
      </c>
      <c r="J123" s="66"/>
      <c r="K123" s="66"/>
    </row>
    <row r="124" customHeight="1" spans="1:11">
      <c r="A124" s="20">
        <v>4032</v>
      </c>
      <c r="B124" s="47" t="s">
        <v>122</v>
      </c>
      <c r="C124" s="20">
        <v>0</v>
      </c>
      <c r="D124" s="20">
        <v>50</v>
      </c>
      <c r="E124" s="20" t="str">
        <f t="shared" si="6"/>
        <v>Map4/Dungeon_1</v>
      </c>
      <c r="F124" s="20"/>
      <c r="G124" s="20"/>
      <c r="H124" s="20">
        <v>100</v>
      </c>
      <c r="I124" s="20">
        <v>100</v>
      </c>
      <c r="J124" s="66"/>
      <c r="K124" s="66"/>
    </row>
    <row r="125" customHeight="1" spans="1:11">
      <c r="A125" s="20">
        <v>4033</v>
      </c>
      <c r="B125" s="47" t="s">
        <v>122</v>
      </c>
      <c r="C125" s="20">
        <v>0</v>
      </c>
      <c r="D125" s="20">
        <v>50</v>
      </c>
      <c r="E125" s="20" t="str">
        <f t="shared" si="6"/>
        <v>Map4/Dungeon_1</v>
      </c>
      <c r="F125" s="20"/>
      <c r="G125" s="20"/>
      <c r="H125" s="20">
        <v>100</v>
      </c>
      <c r="I125" s="20">
        <v>100</v>
      </c>
      <c r="J125" s="66"/>
      <c r="K125" s="66"/>
    </row>
    <row r="126" customHeight="1" spans="1:11">
      <c r="A126" s="20">
        <v>4034</v>
      </c>
      <c r="B126" s="47" t="s">
        <v>122</v>
      </c>
      <c r="C126" s="20">
        <v>0</v>
      </c>
      <c r="D126" s="20">
        <v>50</v>
      </c>
      <c r="E126" s="20" t="str">
        <f t="shared" si="6"/>
        <v>Map4/Dungeon_1</v>
      </c>
      <c r="F126" s="20"/>
      <c r="G126" s="20"/>
      <c r="H126" s="20">
        <v>100</v>
      </c>
      <c r="I126" s="20">
        <v>100</v>
      </c>
      <c r="J126" s="66"/>
      <c r="K126" s="66"/>
    </row>
    <row r="127" customHeight="1" spans="1:11">
      <c r="A127" s="20">
        <v>4040</v>
      </c>
      <c r="B127" s="47" t="s">
        <v>122</v>
      </c>
      <c r="C127" s="20">
        <v>0</v>
      </c>
      <c r="D127" s="20">
        <v>50</v>
      </c>
      <c r="E127" s="20" t="str">
        <f t="shared" si="6"/>
        <v>Map4/Dungeon_1</v>
      </c>
      <c r="F127" s="20"/>
      <c r="G127" s="20"/>
      <c r="H127" s="20">
        <v>100</v>
      </c>
      <c r="I127" s="20">
        <v>100</v>
      </c>
      <c r="J127" s="66"/>
      <c r="K127" s="66"/>
    </row>
    <row r="128" customHeight="1" spans="1:11">
      <c r="A128" s="20">
        <v>4041</v>
      </c>
      <c r="B128" s="47" t="s">
        <v>122</v>
      </c>
      <c r="C128" s="20">
        <v>0</v>
      </c>
      <c r="D128" s="20">
        <v>50</v>
      </c>
      <c r="E128" s="20" t="str">
        <f t="shared" si="6"/>
        <v>Map4/Dungeon_1</v>
      </c>
      <c r="F128" s="20"/>
      <c r="G128" s="20"/>
      <c r="H128" s="20">
        <v>100</v>
      </c>
      <c r="I128" s="20">
        <v>100</v>
      </c>
      <c r="J128" s="66"/>
      <c r="K128" s="66"/>
    </row>
    <row r="129" customHeight="1" spans="1:11">
      <c r="A129" s="20">
        <v>4042</v>
      </c>
      <c r="B129" s="47" t="s">
        <v>122</v>
      </c>
      <c r="C129" s="20">
        <v>0</v>
      </c>
      <c r="D129" s="20">
        <v>50</v>
      </c>
      <c r="E129" s="20" t="str">
        <f t="shared" si="6"/>
        <v>Map4/Dungeon_1</v>
      </c>
      <c r="F129" s="20"/>
      <c r="G129" s="20"/>
      <c r="H129" s="20">
        <v>100</v>
      </c>
      <c r="I129" s="20">
        <v>100</v>
      </c>
      <c r="J129" s="66"/>
      <c r="K129" s="66"/>
    </row>
    <row r="130" customHeight="1" spans="1:11">
      <c r="A130" s="20">
        <v>4043</v>
      </c>
      <c r="B130" s="47" t="s">
        <v>122</v>
      </c>
      <c r="C130" s="20">
        <v>0</v>
      </c>
      <c r="D130" s="20">
        <v>50</v>
      </c>
      <c r="E130" s="20" t="str">
        <f t="shared" si="6"/>
        <v>Map4/Dungeon_1</v>
      </c>
      <c r="F130" s="20"/>
      <c r="G130" s="20"/>
      <c r="H130" s="20">
        <v>100</v>
      </c>
      <c r="I130" s="20">
        <v>100</v>
      </c>
      <c r="J130" s="66"/>
      <c r="K130" s="66"/>
    </row>
    <row r="131" customHeight="1" spans="1:11">
      <c r="A131" s="20">
        <v>4044</v>
      </c>
      <c r="B131" s="47" t="s">
        <v>122</v>
      </c>
      <c r="C131" s="20">
        <v>0</v>
      </c>
      <c r="D131" s="20">
        <v>50</v>
      </c>
      <c r="E131" s="20" t="str">
        <f t="shared" si="6"/>
        <v>Map4/Dungeon_1</v>
      </c>
      <c r="F131" s="20"/>
      <c r="G131" s="20"/>
      <c r="H131" s="20">
        <v>100</v>
      </c>
      <c r="I131" s="20">
        <v>100</v>
      </c>
      <c r="J131" s="66"/>
      <c r="K131" s="66"/>
    </row>
    <row r="132" customHeight="1" spans="1:11">
      <c r="A132" s="20">
        <v>4050</v>
      </c>
      <c r="B132" s="47" t="s">
        <v>124</v>
      </c>
      <c r="C132" s="14">
        <v>3</v>
      </c>
      <c r="D132" s="20">
        <v>50</v>
      </c>
      <c r="E132" s="20" t="str">
        <f t="shared" ref="E132:E135" si="7">"Map"&amp;INT(A132/1000)&amp;"/Dungeon_2"</f>
        <v>Map4/Dungeon_2</v>
      </c>
      <c r="F132" s="20"/>
      <c r="G132" s="20"/>
      <c r="H132" s="20">
        <v>100</v>
      </c>
      <c r="I132" s="20">
        <v>100</v>
      </c>
      <c r="J132" s="54" t="s">
        <v>120</v>
      </c>
      <c r="K132" s="64"/>
    </row>
    <row r="133" customHeight="1" spans="1:11">
      <c r="A133" s="20">
        <v>4051</v>
      </c>
      <c r="B133" s="47" t="s">
        <v>124</v>
      </c>
      <c r="C133" s="14">
        <v>3</v>
      </c>
      <c r="D133" s="20">
        <v>50</v>
      </c>
      <c r="E133" s="20" t="str">
        <f t="shared" si="7"/>
        <v>Map4/Dungeon_2</v>
      </c>
      <c r="F133" s="20"/>
      <c r="G133" s="20"/>
      <c r="H133" s="20">
        <v>100</v>
      </c>
      <c r="I133" s="20">
        <v>100</v>
      </c>
      <c r="J133" s="54" t="s">
        <v>120</v>
      </c>
      <c r="K133" s="63"/>
    </row>
    <row r="134" customHeight="1" spans="1:11">
      <c r="A134" s="20">
        <v>4052</v>
      </c>
      <c r="B134" s="47" t="s">
        <v>124</v>
      </c>
      <c r="C134" s="14">
        <v>3</v>
      </c>
      <c r="D134" s="20">
        <v>50</v>
      </c>
      <c r="E134" s="20" t="str">
        <f t="shared" si="7"/>
        <v>Map4/Dungeon_2</v>
      </c>
      <c r="F134" s="20"/>
      <c r="G134" s="20"/>
      <c r="H134" s="20">
        <v>100</v>
      </c>
      <c r="I134" s="20">
        <v>100</v>
      </c>
      <c r="J134" s="54" t="s">
        <v>120</v>
      </c>
      <c r="K134" s="54"/>
    </row>
    <row r="135" customHeight="1" spans="1:11">
      <c r="A135" s="20">
        <v>4053</v>
      </c>
      <c r="B135" s="47" t="s">
        <v>124</v>
      </c>
      <c r="C135" s="14">
        <v>3</v>
      </c>
      <c r="D135" s="20">
        <v>50</v>
      </c>
      <c r="E135" s="20" t="str">
        <f t="shared" si="7"/>
        <v>Map4/Dungeon_2</v>
      </c>
      <c r="F135" s="20"/>
      <c r="G135" s="20"/>
      <c r="H135" s="20">
        <v>100</v>
      </c>
      <c r="I135" s="20">
        <v>100</v>
      </c>
      <c r="J135" s="54" t="s">
        <v>120</v>
      </c>
      <c r="K135" s="40"/>
    </row>
    <row r="136" customHeight="1" spans="1:11">
      <c r="A136" s="62">
        <v>4100</v>
      </c>
      <c r="B136" s="62" t="s">
        <v>126</v>
      </c>
      <c r="C136" s="62">
        <v>1</v>
      </c>
      <c r="D136" s="62">
        <v>100</v>
      </c>
      <c r="E136" s="20" t="str">
        <f t="shared" ref="E136:E143" si="8">"Map"&amp;INT(A136/1000)&amp;"/Dungeon_3"</f>
        <v>Map4/Dungeon_3</v>
      </c>
      <c r="F136" s="62"/>
      <c r="G136" s="62">
        <v>1</v>
      </c>
      <c r="H136" s="62">
        <v>0</v>
      </c>
      <c r="I136" s="62">
        <v>0</v>
      </c>
      <c r="J136" s="54"/>
      <c r="K136" s="54"/>
    </row>
    <row r="137" customHeight="1" spans="1:11">
      <c r="A137" s="62">
        <v>4101</v>
      </c>
      <c r="B137" s="62" t="s">
        <v>128</v>
      </c>
      <c r="C137" s="62">
        <v>1</v>
      </c>
      <c r="D137" s="62">
        <v>100</v>
      </c>
      <c r="E137" s="20" t="str">
        <f t="shared" si="8"/>
        <v>Map4/Dungeon_3</v>
      </c>
      <c r="F137" s="62"/>
      <c r="G137" s="62">
        <v>2</v>
      </c>
      <c r="H137" s="62">
        <v>0</v>
      </c>
      <c r="I137" s="62">
        <v>0</v>
      </c>
      <c r="J137" s="40"/>
      <c r="K137" s="40"/>
    </row>
    <row r="138" customHeight="1" spans="1:11">
      <c r="A138" s="62">
        <v>4102</v>
      </c>
      <c r="B138" s="62" t="s">
        <v>129</v>
      </c>
      <c r="C138" s="62">
        <v>1</v>
      </c>
      <c r="D138" s="62">
        <v>100</v>
      </c>
      <c r="E138" s="20" t="str">
        <f t="shared" si="8"/>
        <v>Map4/Dungeon_3</v>
      </c>
      <c r="F138" s="62"/>
      <c r="G138" s="62">
        <v>3</v>
      </c>
      <c r="H138" s="62">
        <v>0</v>
      </c>
      <c r="I138" s="62">
        <v>0</v>
      </c>
      <c r="J138" s="54"/>
      <c r="K138" s="54"/>
    </row>
    <row r="139" customHeight="1" spans="1:11">
      <c r="A139" s="62">
        <v>4103</v>
      </c>
      <c r="B139" s="62" t="s">
        <v>130</v>
      </c>
      <c r="C139" s="62">
        <v>1</v>
      </c>
      <c r="D139" s="62">
        <v>100</v>
      </c>
      <c r="E139" s="20" t="str">
        <f t="shared" si="8"/>
        <v>Map4/Dungeon_3</v>
      </c>
      <c r="F139" s="62"/>
      <c r="G139" s="62">
        <v>4</v>
      </c>
      <c r="H139" s="62">
        <v>0</v>
      </c>
      <c r="I139" s="62">
        <v>0</v>
      </c>
      <c r="J139" s="64"/>
      <c r="K139" s="64"/>
    </row>
    <row r="140" customHeight="1" spans="1:11">
      <c r="A140" s="68">
        <v>4200</v>
      </c>
      <c r="B140" s="68" t="s">
        <v>139</v>
      </c>
      <c r="C140" s="68">
        <v>2</v>
      </c>
      <c r="D140" s="68">
        <v>0</v>
      </c>
      <c r="E140" s="20" t="str">
        <f t="shared" si="8"/>
        <v>Map4/Dungeon_3</v>
      </c>
      <c r="F140" s="68" t="s">
        <v>140</v>
      </c>
      <c r="G140" s="68"/>
      <c r="H140" s="68">
        <v>200</v>
      </c>
      <c r="I140" s="68">
        <v>200</v>
      </c>
      <c r="J140" s="54" t="s">
        <v>120</v>
      </c>
      <c r="K140" s="54" t="s">
        <v>121</v>
      </c>
    </row>
    <row r="141" customHeight="1" spans="1:11">
      <c r="A141" s="68">
        <v>4201</v>
      </c>
      <c r="B141" s="68" t="s">
        <v>141</v>
      </c>
      <c r="C141" s="68">
        <v>2</v>
      </c>
      <c r="D141" s="68">
        <v>0</v>
      </c>
      <c r="E141" s="20" t="str">
        <f t="shared" si="8"/>
        <v>Map4/Dungeon_3</v>
      </c>
      <c r="F141" s="68" t="s">
        <v>142</v>
      </c>
      <c r="G141" s="68"/>
      <c r="H141" s="68">
        <v>200</v>
      </c>
      <c r="I141" s="68">
        <v>200</v>
      </c>
      <c r="J141" s="54" t="s">
        <v>120</v>
      </c>
      <c r="K141" s="54" t="s">
        <v>121</v>
      </c>
    </row>
    <row r="142" customHeight="1" spans="1:11">
      <c r="A142" s="68">
        <v>4202</v>
      </c>
      <c r="B142" s="68" t="s">
        <v>143</v>
      </c>
      <c r="C142" s="68">
        <v>2</v>
      </c>
      <c r="D142" s="68">
        <v>0</v>
      </c>
      <c r="E142" s="20" t="str">
        <f t="shared" si="8"/>
        <v>Map4/Dungeon_3</v>
      </c>
      <c r="F142" s="68" t="s">
        <v>144</v>
      </c>
      <c r="G142" s="68"/>
      <c r="H142" s="68">
        <v>200</v>
      </c>
      <c r="I142" s="68">
        <v>200</v>
      </c>
      <c r="J142" s="54" t="s">
        <v>120</v>
      </c>
      <c r="K142" s="54" t="s">
        <v>121</v>
      </c>
    </row>
    <row r="143" customHeight="1" spans="1:11">
      <c r="A143" s="68">
        <v>4203</v>
      </c>
      <c r="B143" s="68" t="s">
        <v>145</v>
      </c>
      <c r="C143" s="68">
        <v>2</v>
      </c>
      <c r="D143" s="68">
        <v>0</v>
      </c>
      <c r="E143" s="20" t="str">
        <f t="shared" si="8"/>
        <v>Map4/Dungeon_3</v>
      </c>
      <c r="F143" s="68" t="s">
        <v>146</v>
      </c>
      <c r="G143" s="68"/>
      <c r="H143" s="68">
        <v>200</v>
      </c>
      <c r="I143" s="68">
        <v>200</v>
      </c>
      <c r="J143" s="40" t="s">
        <v>120</v>
      </c>
      <c r="K143" s="40" t="s">
        <v>121</v>
      </c>
    </row>
    <row r="144" customHeight="1" spans="1:11">
      <c r="A144" s="67"/>
      <c r="B144" s="67"/>
      <c r="C144" s="67"/>
      <c r="D144" s="67"/>
      <c r="E144" s="67"/>
      <c r="F144" s="67"/>
      <c r="G144" s="67"/>
      <c r="H144" s="67"/>
      <c r="I144" s="67"/>
      <c r="J144" s="40"/>
      <c r="K144" s="40"/>
    </row>
    <row r="145" customHeight="1" spans="1:11">
      <c r="A145" s="20">
        <f>A112+1000</f>
        <v>5010</v>
      </c>
      <c r="B145" s="50" t="s">
        <v>122</v>
      </c>
      <c r="C145" s="20">
        <v>0</v>
      </c>
      <c r="D145" s="20">
        <v>50</v>
      </c>
      <c r="E145" s="20" t="str">
        <f t="shared" ref="E145:E164" si="9">"Map"&amp;INT(A145/1000)&amp;"/Dungeon_1"</f>
        <v>Map5/Dungeon_1</v>
      </c>
      <c r="F145" s="20"/>
      <c r="G145" s="20"/>
      <c r="H145" s="20">
        <v>100</v>
      </c>
      <c r="I145" s="20">
        <v>100</v>
      </c>
      <c r="J145" s="40"/>
      <c r="K145" s="40"/>
    </row>
    <row r="146" customHeight="1" spans="1:11">
      <c r="A146" s="20">
        <f t="shared" ref="A146:A176" si="10">A113+1000</f>
        <v>5011</v>
      </c>
      <c r="B146" s="50" t="s">
        <v>122</v>
      </c>
      <c r="C146" s="20">
        <v>0</v>
      </c>
      <c r="D146" s="20">
        <v>50</v>
      </c>
      <c r="E146" s="70" t="str">
        <f t="shared" si="9"/>
        <v>Map5/Dungeon_1</v>
      </c>
      <c r="F146" s="20"/>
      <c r="G146" s="20"/>
      <c r="H146" s="20">
        <v>100</v>
      </c>
      <c r="I146" s="20">
        <v>100</v>
      </c>
      <c r="J146" s="40"/>
      <c r="K146" s="40"/>
    </row>
    <row r="147" customHeight="1" spans="1:11">
      <c r="A147" s="20">
        <f t="shared" si="10"/>
        <v>5012</v>
      </c>
      <c r="B147" s="50" t="s">
        <v>122</v>
      </c>
      <c r="C147" s="20">
        <v>0</v>
      </c>
      <c r="D147" s="20">
        <v>50</v>
      </c>
      <c r="E147" s="20" t="str">
        <f t="shared" si="9"/>
        <v>Map5/Dungeon_1</v>
      </c>
      <c r="F147" s="20"/>
      <c r="G147" s="20"/>
      <c r="H147" s="20">
        <v>100</v>
      </c>
      <c r="I147" s="20">
        <v>100</v>
      </c>
      <c r="J147" s="40"/>
      <c r="K147" s="40"/>
    </row>
    <row r="148" customHeight="1" spans="1:11">
      <c r="A148" s="20">
        <f t="shared" si="10"/>
        <v>5013</v>
      </c>
      <c r="B148" s="50" t="s">
        <v>122</v>
      </c>
      <c r="C148" s="20">
        <v>0</v>
      </c>
      <c r="D148" s="20">
        <v>50</v>
      </c>
      <c r="E148" s="70" t="str">
        <f t="shared" si="9"/>
        <v>Map5/Dungeon_1</v>
      </c>
      <c r="F148" s="20"/>
      <c r="G148" s="20"/>
      <c r="H148" s="20">
        <v>100</v>
      </c>
      <c r="I148" s="20">
        <v>100</v>
      </c>
      <c r="J148" s="40"/>
      <c r="K148" s="40"/>
    </row>
    <row r="149" customHeight="1" spans="1:11">
      <c r="A149" s="20">
        <f t="shared" si="10"/>
        <v>5014</v>
      </c>
      <c r="B149" s="50" t="s">
        <v>122</v>
      </c>
      <c r="C149" s="20">
        <v>0</v>
      </c>
      <c r="D149" s="20">
        <v>50</v>
      </c>
      <c r="E149" s="20" t="str">
        <f t="shared" si="9"/>
        <v>Map5/Dungeon_1</v>
      </c>
      <c r="F149" s="20"/>
      <c r="G149" s="20"/>
      <c r="H149" s="20">
        <v>100</v>
      </c>
      <c r="I149" s="20">
        <v>100</v>
      </c>
      <c r="J149" s="40"/>
      <c r="K149" s="40"/>
    </row>
    <row r="150" customHeight="1" spans="1:11">
      <c r="A150" s="20">
        <f t="shared" si="10"/>
        <v>5020</v>
      </c>
      <c r="B150" s="50" t="s">
        <v>122</v>
      </c>
      <c r="C150" s="20">
        <v>0</v>
      </c>
      <c r="D150" s="20">
        <v>50</v>
      </c>
      <c r="E150" s="70" t="str">
        <f t="shared" si="9"/>
        <v>Map5/Dungeon_1</v>
      </c>
      <c r="F150" s="20"/>
      <c r="G150" s="20"/>
      <c r="H150" s="20">
        <v>100</v>
      </c>
      <c r="I150" s="20">
        <v>100</v>
      </c>
      <c r="J150" s="40"/>
      <c r="K150" s="40"/>
    </row>
    <row r="151" customHeight="1" spans="1:11">
      <c r="A151" s="20">
        <f t="shared" si="10"/>
        <v>5021</v>
      </c>
      <c r="B151" s="50" t="s">
        <v>122</v>
      </c>
      <c r="C151" s="20">
        <v>0</v>
      </c>
      <c r="D151" s="20">
        <v>50</v>
      </c>
      <c r="E151" s="20" t="str">
        <f t="shared" si="9"/>
        <v>Map5/Dungeon_1</v>
      </c>
      <c r="F151" s="20"/>
      <c r="G151" s="20"/>
      <c r="H151" s="20">
        <v>100</v>
      </c>
      <c r="I151" s="20">
        <v>100</v>
      </c>
      <c r="J151" s="40"/>
      <c r="K151" s="40"/>
    </row>
    <row r="152" customHeight="1" spans="1:11">
      <c r="A152" s="20">
        <f t="shared" si="10"/>
        <v>5022</v>
      </c>
      <c r="B152" s="50" t="s">
        <v>122</v>
      </c>
      <c r="C152" s="20">
        <v>0</v>
      </c>
      <c r="D152" s="20">
        <v>50</v>
      </c>
      <c r="E152" s="70" t="str">
        <f t="shared" si="9"/>
        <v>Map5/Dungeon_1</v>
      </c>
      <c r="F152" s="20"/>
      <c r="G152" s="20"/>
      <c r="H152" s="20">
        <v>100</v>
      </c>
      <c r="I152" s="20">
        <v>100</v>
      </c>
      <c r="J152" s="40"/>
      <c r="K152" s="40"/>
    </row>
    <row r="153" customHeight="1" spans="1:11">
      <c r="A153" s="20">
        <f t="shared" si="10"/>
        <v>5023</v>
      </c>
      <c r="B153" s="50" t="s">
        <v>122</v>
      </c>
      <c r="C153" s="20">
        <v>0</v>
      </c>
      <c r="D153" s="20">
        <v>50</v>
      </c>
      <c r="E153" s="20" t="str">
        <f t="shared" si="9"/>
        <v>Map5/Dungeon_1</v>
      </c>
      <c r="F153" s="20"/>
      <c r="G153" s="20"/>
      <c r="H153" s="20">
        <v>100</v>
      </c>
      <c r="I153" s="20">
        <v>100</v>
      </c>
      <c r="J153" s="40"/>
      <c r="K153" s="40"/>
    </row>
    <row r="154" customHeight="1" spans="1:11">
      <c r="A154" s="20">
        <f t="shared" si="10"/>
        <v>5024</v>
      </c>
      <c r="B154" s="50" t="s">
        <v>122</v>
      </c>
      <c r="C154" s="20">
        <v>0</v>
      </c>
      <c r="D154" s="20">
        <v>50</v>
      </c>
      <c r="E154" s="70" t="str">
        <f t="shared" si="9"/>
        <v>Map5/Dungeon_1</v>
      </c>
      <c r="F154" s="20"/>
      <c r="G154" s="20"/>
      <c r="H154" s="20">
        <v>100</v>
      </c>
      <c r="I154" s="20">
        <v>100</v>
      </c>
      <c r="J154" s="40"/>
      <c r="K154" s="40"/>
    </row>
    <row r="155" customHeight="1" spans="1:11">
      <c r="A155" s="20">
        <f t="shared" si="10"/>
        <v>5030</v>
      </c>
      <c r="B155" s="50" t="s">
        <v>122</v>
      </c>
      <c r="C155" s="20">
        <v>0</v>
      </c>
      <c r="D155" s="20">
        <v>50</v>
      </c>
      <c r="E155" s="20" t="str">
        <f t="shared" si="9"/>
        <v>Map5/Dungeon_1</v>
      </c>
      <c r="F155" s="20"/>
      <c r="G155" s="20"/>
      <c r="H155" s="20">
        <v>100</v>
      </c>
      <c r="I155" s="20">
        <v>100</v>
      </c>
      <c r="J155" s="40"/>
      <c r="K155" s="40"/>
    </row>
    <row r="156" customHeight="1" spans="1:11">
      <c r="A156" s="20">
        <f t="shared" si="10"/>
        <v>5031</v>
      </c>
      <c r="B156" s="50" t="s">
        <v>122</v>
      </c>
      <c r="C156" s="20">
        <v>0</v>
      </c>
      <c r="D156" s="20">
        <v>50</v>
      </c>
      <c r="E156" s="70" t="str">
        <f t="shared" si="9"/>
        <v>Map5/Dungeon_1</v>
      </c>
      <c r="F156" s="20"/>
      <c r="G156" s="20"/>
      <c r="H156" s="20">
        <v>100</v>
      </c>
      <c r="I156" s="20">
        <v>100</v>
      </c>
      <c r="J156" s="40"/>
      <c r="K156" s="40"/>
    </row>
    <row r="157" customHeight="1" spans="1:11">
      <c r="A157" s="20">
        <f t="shared" si="10"/>
        <v>5032</v>
      </c>
      <c r="B157" s="50" t="s">
        <v>122</v>
      </c>
      <c r="C157" s="20">
        <v>0</v>
      </c>
      <c r="D157" s="20">
        <v>50</v>
      </c>
      <c r="E157" s="20" t="str">
        <f t="shared" si="9"/>
        <v>Map5/Dungeon_1</v>
      </c>
      <c r="F157" s="20"/>
      <c r="G157" s="20"/>
      <c r="H157" s="20">
        <v>100</v>
      </c>
      <c r="I157" s="20">
        <v>100</v>
      </c>
      <c r="J157" s="40"/>
      <c r="K157" s="40"/>
    </row>
    <row r="158" customHeight="1" spans="1:11">
      <c r="A158" s="20">
        <f t="shared" si="10"/>
        <v>5033</v>
      </c>
      <c r="B158" s="50" t="s">
        <v>122</v>
      </c>
      <c r="C158" s="20">
        <v>0</v>
      </c>
      <c r="D158" s="20">
        <v>50</v>
      </c>
      <c r="E158" s="70" t="str">
        <f t="shared" si="9"/>
        <v>Map5/Dungeon_1</v>
      </c>
      <c r="F158" s="20"/>
      <c r="G158" s="20"/>
      <c r="H158" s="20">
        <v>100</v>
      </c>
      <c r="I158" s="20">
        <v>100</v>
      </c>
      <c r="J158" s="40"/>
      <c r="K158" s="40"/>
    </row>
    <row r="159" customHeight="1" spans="1:11">
      <c r="A159" s="20">
        <f t="shared" si="10"/>
        <v>5034</v>
      </c>
      <c r="B159" s="50" t="s">
        <v>122</v>
      </c>
      <c r="C159" s="20">
        <v>0</v>
      </c>
      <c r="D159" s="20">
        <v>50</v>
      </c>
      <c r="E159" s="20" t="str">
        <f t="shared" si="9"/>
        <v>Map5/Dungeon_1</v>
      </c>
      <c r="F159" s="20"/>
      <c r="G159" s="20"/>
      <c r="H159" s="20">
        <v>100</v>
      </c>
      <c r="I159" s="20">
        <v>100</v>
      </c>
      <c r="J159" s="40"/>
      <c r="K159" s="40"/>
    </row>
    <row r="160" customHeight="1" spans="1:11">
      <c r="A160" s="20">
        <f t="shared" si="10"/>
        <v>5040</v>
      </c>
      <c r="B160" s="50" t="s">
        <v>122</v>
      </c>
      <c r="C160" s="20">
        <v>0</v>
      </c>
      <c r="D160" s="20">
        <v>50</v>
      </c>
      <c r="E160" s="70" t="str">
        <f t="shared" si="9"/>
        <v>Map5/Dungeon_1</v>
      </c>
      <c r="F160" s="20"/>
      <c r="G160" s="20"/>
      <c r="H160" s="20">
        <v>100</v>
      </c>
      <c r="I160" s="20">
        <v>100</v>
      </c>
      <c r="J160" s="40"/>
      <c r="K160" s="40"/>
    </row>
    <row r="161" customHeight="1" spans="1:11">
      <c r="A161" s="20">
        <f t="shared" si="10"/>
        <v>5041</v>
      </c>
      <c r="B161" s="50" t="s">
        <v>122</v>
      </c>
      <c r="C161" s="20">
        <v>0</v>
      </c>
      <c r="D161" s="20">
        <v>50</v>
      </c>
      <c r="E161" s="20" t="str">
        <f t="shared" si="9"/>
        <v>Map5/Dungeon_1</v>
      </c>
      <c r="F161" s="20"/>
      <c r="G161" s="20"/>
      <c r="H161" s="20">
        <v>100</v>
      </c>
      <c r="I161" s="20">
        <v>100</v>
      </c>
      <c r="J161" s="40"/>
      <c r="K161" s="40"/>
    </row>
    <row r="162" customHeight="1" spans="1:11">
      <c r="A162" s="20">
        <f t="shared" si="10"/>
        <v>5042</v>
      </c>
      <c r="B162" s="50" t="s">
        <v>122</v>
      </c>
      <c r="C162" s="20">
        <v>0</v>
      </c>
      <c r="D162" s="20">
        <v>50</v>
      </c>
      <c r="E162" s="70" t="str">
        <f t="shared" si="9"/>
        <v>Map5/Dungeon_1</v>
      </c>
      <c r="F162" s="20"/>
      <c r="G162" s="20"/>
      <c r="H162" s="20">
        <v>100</v>
      </c>
      <c r="I162" s="20">
        <v>100</v>
      </c>
      <c r="J162" s="40"/>
      <c r="K162" s="40"/>
    </row>
    <row r="163" customHeight="1" spans="1:11">
      <c r="A163" s="20">
        <f t="shared" si="10"/>
        <v>5043</v>
      </c>
      <c r="B163" s="50" t="s">
        <v>122</v>
      </c>
      <c r="C163" s="20">
        <v>0</v>
      </c>
      <c r="D163" s="20">
        <v>50</v>
      </c>
      <c r="E163" s="20" t="str">
        <f t="shared" si="9"/>
        <v>Map5/Dungeon_1</v>
      </c>
      <c r="F163" s="20"/>
      <c r="G163" s="20"/>
      <c r="H163" s="20">
        <v>100</v>
      </c>
      <c r="I163" s="20">
        <v>100</v>
      </c>
      <c r="J163" s="40"/>
      <c r="K163" s="40"/>
    </row>
    <row r="164" customHeight="1" spans="1:11">
      <c r="A164" s="20">
        <f t="shared" si="10"/>
        <v>5044</v>
      </c>
      <c r="B164" s="50" t="s">
        <v>122</v>
      </c>
      <c r="C164" s="20">
        <v>0</v>
      </c>
      <c r="D164" s="20">
        <v>50</v>
      </c>
      <c r="E164" s="70" t="str">
        <f t="shared" si="9"/>
        <v>Map5/Dungeon_1</v>
      </c>
      <c r="F164" s="20"/>
      <c r="G164" s="20"/>
      <c r="H164" s="20">
        <v>100</v>
      </c>
      <c r="I164" s="20">
        <v>100</v>
      </c>
      <c r="J164" s="40"/>
      <c r="K164" s="40"/>
    </row>
    <row r="165" customHeight="1" spans="1:11">
      <c r="A165" s="20">
        <f t="shared" si="10"/>
        <v>5050</v>
      </c>
      <c r="B165" s="50" t="s">
        <v>124</v>
      </c>
      <c r="C165" s="20">
        <v>3</v>
      </c>
      <c r="D165" s="20">
        <v>50</v>
      </c>
      <c r="E165" s="20" t="str">
        <f t="shared" ref="E165:E168" si="11">"Map"&amp;INT(A165/1000)&amp;"/Dungeon_2"</f>
        <v>Map5/Dungeon_2</v>
      </c>
      <c r="F165" s="20"/>
      <c r="G165" s="20"/>
      <c r="H165" s="20">
        <v>100</v>
      </c>
      <c r="I165" s="20">
        <v>100</v>
      </c>
      <c r="J165" s="40" t="s">
        <v>120</v>
      </c>
      <c r="K165" s="71"/>
    </row>
    <row r="166" customHeight="1" spans="1:11">
      <c r="A166" s="20">
        <f t="shared" si="10"/>
        <v>5051</v>
      </c>
      <c r="B166" s="50" t="s">
        <v>124</v>
      </c>
      <c r="C166" s="20">
        <v>3</v>
      </c>
      <c r="D166" s="20">
        <v>50</v>
      </c>
      <c r="E166" s="70" t="str">
        <f t="shared" si="11"/>
        <v>Map5/Dungeon_2</v>
      </c>
      <c r="F166" s="20"/>
      <c r="G166" s="20"/>
      <c r="H166" s="20">
        <v>100</v>
      </c>
      <c r="I166" s="20">
        <v>100</v>
      </c>
      <c r="J166" s="40" t="s">
        <v>120</v>
      </c>
      <c r="K166" s="72"/>
    </row>
    <row r="167" customHeight="1" spans="1:11">
      <c r="A167" s="20">
        <f t="shared" si="10"/>
        <v>5052</v>
      </c>
      <c r="B167" s="50" t="s">
        <v>124</v>
      </c>
      <c r="C167" s="20">
        <v>3</v>
      </c>
      <c r="D167" s="20">
        <v>50</v>
      </c>
      <c r="E167" s="20" t="str">
        <f t="shared" si="11"/>
        <v>Map5/Dungeon_2</v>
      </c>
      <c r="F167" s="20"/>
      <c r="G167" s="20"/>
      <c r="H167" s="20">
        <v>100</v>
      </c>
      <c r="I167" s="20">
        <v>100</v>
      </c>
      <c r="J167" s="40" t="s">
        <v>120</v>
      </c>
      <c r="K167" s="40"/>
    </row>
    <row r="168" customHeight="1" spans="1:11">
      <c r="A168" s="20">
        <f t="shared" si="10"/>
        <v>5053</v>
      </c>
      <c r="B168" s="50" t="s">
        <v>124</v>
      </c>
      <c r="C168" s="20">
        <v>3</v>
      </c>
      <c r="D168" s="20">
        <v>50</v>
      </c>
      <c r="E168" s="70" t="str">
        <f t="shared" si="11"/>
        <v>Map5/Dungeon_2</v>
      </c>
      <c r="F168" s="20"/>
      <c r="G168" s="20"/>
      <c r="H168" s="20">
        <v>100</v>
      </c>
      <c r="I168" s="20">
        <v>100</v>
      </c>
      <c r="J168" s="40" t="s">
        <v>120</v>
      </c>
      <c r="K168" s="40"/>
    </row>
    <row r="169" customHeight="1" spans="1:11">
      <c r="A169" s="20">
        <f t="shared" si="10"/>
        <v>5100</v>
      </c>
      <c r="B169" s="62" t="s">
        <v>126</v>
      </c>
      <c r="C169" s="62">
        <v>1</v>
      </c>
      <c r="D169" s="62">
        <v>100</v>
      </c>
      <c r="E169" s="20" t="str">
        <f t="shared" ref="E169:E176" si="12">"Map"&amp;INT(A169/1000)&amp;"/Dungeon_3"</f>
        <v>Map5/Dungeon_3</v>
      </c>
      <c r="F169" s="62"/>
      <c r="G169" s="62">
        <v>1</v>
      </c>
      <c r="H169" s="62">
        <v>0</v>
      </c>
      <c r="I169" s="62">
        <v>0</v>
      </c>
      <c r="J169" s="40"/>
      <c r="K169" s="40"/>
    </row>
    <row r="170" customHeight="1" spans="1:11">
      <c r="A170" s="20">
        <f t="shared" si="10"/>
        <v>5101</v>
      </c>
      <c r="B170" s="62" t="s">
        <v>128</v>
      </c>
      <c r="C170" s="62">
        <v>1</v>
      </c>
      <c r="D170" s="62">
        <v>100</v>
      </c>
      <c r="E170" s="70" t="str">
        <f t="shared" si="12"/>
        <v>Map5/Dungeon_3</v>
      </c>
      <c r="F170" s="62"/>
      <c r="G170" s="62">
        <v>2</v>
      </c>
      <c r="H170" s="62">
        <v>0</v>
      </c>
      <c r="I170" s="62">
        <v>0</v>
      </c>
      <c r="J170" s="40"/>
      <c r="K170" s="40"/>
    </row>
    <row r="171" customHeight="1" spans="1:11">
      <c r="A171" s="20">
        <f t="shared" si="10"/>
        <v>5102</v>
      </c>
      <c r="B171" s="62" t="s">
        <v>129</v>
      </c>
      <c r="C171" s="62">
        <v>1</v>
      </c>
      <c r="D171" s="62">
        <v>100</v>
      </c>
      <c r="E171" s="20" t="str">
        <f t="shared" si="12"/>
        <v>Map5/Dungeon_3</v>
      </c>
      <c r="F171" s="62"/>
      <c r="G171" s="62">
        <v>3</v>
      </c>
      <c r="H171" s="62">
        <v>0</v>
      </c>
      <c r="I171" s="62">
        <v>0</v>
      </c>
      <c r="J171" s="40"/>
      <c r="K171" s="40"/>
    </row>
    <row r="172" customHeight="1" spans="1:11">
      <c r="A172" s="20">
        <f t="shared" si="10"/>
        <v>5103</v>
      </c>
      <c r="B172" s="62" t="s">
        <v>130</v>
      </c>
      <c r="C172" s="62">
        <v>1</v>
      </c>
      <c r="D172" s="62">
        <v>100</v>
      </c>
      <c r="E172" s="70" t="str">
        <f t="shared" si="12"/>
        <v>Map5/Dungeon_3</v>
      </c>
      <c r="F172" s="62"/>
      <c r="G172" s="62">
        <v>4</v>
      </c>
      <c r="H172" s="62">
        <v>0</v>
      </c>
      <c r="I172" s="62">
        <v>0</v>
      </c>
      <c r="J172" s="71"/>
      <c r="K172" s="71"/>
    </row>
    <row r="173" customHeight="1" spans="1:11">
      <c r="A173" s="20">
        <f t="shared" si="10"/>
        <v>5200</v>
      </c>
      <c r="B173" s="68" t="s">
        <v>139</v>
      </c>
      <c r="C173" s="68">
        <v>2</v>
      </c>
      <c r="D173" s="68">
        <v>0</v>
      </c>
      <c r="E173" s="20" t="str">
        <f t="shared" si="12"/>
        <v>Map5/Dungeon_3</v>
      </c>
      <c r="F173" s="68" t="s">
        <v>140</v>
      </c>
      <c r="G173" s="68"/>
      <c r="H173" s="68">
        <v>200</v>
      </c>
      <c r="I173" s="68">
        <v>200</v>
      </c>
      <c r="J173" s="40" t="s">
        <v>120</v>
      </c>
      <c r="K173" s="40" t="s">
        <v>121</v>
      </c>
    </row>
    <row r="174" customHeight="1" spans="1:11">
      <c r="A174" s="20">
        <f t="shared" si="10"/>
        <v>5201</v>
      </c>
      <c r="B174" s="68" t="s">
        <v>141</v>
      </c>
      <c r="C174" s="68">
        <v>2</v>
      </c>
      <c r="D174" s="68">
        <v>0</v>
      </c>
      <c r="E174" s="70" t="str">
        <f t="shared" si="12"/>
        <v>Map5/Dungeon_3</v>
      </c>
      <c r="F174" s="68" t="s">
        <v>142</v>
      </c>
      <c r="G174" s="68"/>
      <c r="H174" s="68">
        <v>200</v>
      </c>
      <c r="I174" s="68">
        <v>200</v>
      </c>
      <c r="J174" s="40" t="s">
        <v>120</v>
      </c>
      <c r="K174" s="40" t="s">
        <v>121</v>
      </c>
    </row>
    <row r="175" customHeight="1" spans="1:11">
      <c r="A175" s="20">
        <f t="shared" si="10"/>
        <v>5202</v>
      </c>
      <c r="B175" s="68" t="s">
        <v>143</v>
      </c>
      <c r="C175" s="68">
        <v>2</v>
      </c>
      <c r="D175" s="68">
        <v>0</v>
      </c>
      <c r="E175" s="20" t="str">
        <f t="shared" si="12"/>
        <v>Map5/Dungeon_3</v>
      </c>
      <c r="F175" s="68" t="s">
        <v>144</v>
      </c>
      <c r="G175" s="68"/>
      <c r="H175" s="68">
        <v>200</v>
      </c>
      <c r="I175" s="68">
        <v>200</v>
      </c>
      <c r="J175" s="40" t="s">
        <v>120</v>
      </c>
      <c r="K175" s="40" t="s">
        <v>121</v>
      </c>
    </row>
    <row r="176" customHeight="1" spans="1:11">
      <c r="A176" s="20">
        <f t="shared" si="10"/>
        <v>5203</v>
      </c>
      <c r="B176" s="68" t="s">
        <v>145</v>
      </c>
      <c r="C176" s="68">
        <v>2</v>
      </c>
      <c r="D176" s="68">
        <v>0</v>
      </c>
      <c r="E176" s="70" t="str">
        <f t="shared" si="12"/>
        <v>Map5/Dungeon_3</v>
      </c>
      <c r="F176" s="68" t="s">
        <v>146</v>
      </c>
      <c r="G176" s="68"/>
      <c r="H176" s="68">
        <v>200</v>
      </c>
      <c r="I176" s="68">
        <v>200</v>
      </c>
      <c r="J176" s="40" t="s">
        <v>120</v>
      </c>
      <c r="K176" s="40" t="s">
        <v>121</v>
      </c>
    </row>
    <row r="177" customHeight="1" spans="1:11">
      <c r="A177" s="67"/>
      <c r="B177" s="67"/>
      <c r="C177" s="67"/>
      <c r="D177" s="67"/>
      <c r="E177" s="67"/>
      <c r="F177" s="67"/>
      <c r="G177" s="67"/>
      <c r="H177" s="67"/>
      <c r="I177" s="67"/>
      <c r="J177" s="40"/>
      <c r="K177" s="40"/>
    </row>
    <row r="178" customHeight="1" spans="1:11">
      <c r="A178" s="20">
        <f t="shared" ref="A178:A209" si="13">A145+1000</f>
        <v>6010</v>
      </c>
      <c r="B178" s="50" t="s">
        <v>122</v>
      </c>
      <c r="C178" s="20">
        <v>0</v>
      </c>
      <c r="D178" s="20">
        <v>50</v>
      </c>
      <c r="E178" s="20" t="str">
        <f t="shared" ref="E178:E197" si="14">"Map"&amp;INT(A178/1000)&amp;"/Dungeon_1"</f>
        <v>Map6/Dungeon_1</v>
      </c>
      <c r="F178" s="20"/>
      <c r="G178" s="20"/>
      <c r="H178" s="20">
        <v>100</v>
      </c>
      <c r="I178" s="20">
        <v>100</v>
      </c>
      <c r="J178" s="40"/>
      <c r="K178" s="40"/>
    </row>
    <row r="179" customHeight="1" spans="1:11">
      <c r="A179" s="20">
        <f t="shared" si="13"/>
        <v>6011</v>
      </c>
      <c r="B179" s="50" t="s">
        <v>122</v>
      </c>
      <c r="C179" s="20">
        <v>0</v>
      </c>
      <c r="D179" s="20">
        <v>50</v>
      </c>
      <c r="E179" s="70" t="str">
        <f t="shared" si="14"/>
        <v>Map6/Dungeon_1</v>
      </c>
      <c r="F179" s="20"/>
      <c r="G179" s="20"/>
      <c r="H179" s="20">
        <v>100</v>
      </c>
      <c r="I179" s="20">
        <v>100</v>
      </c>
      <c r="J179" s="40"/>
      <c r="K179" s="40"/>
    </row>
    <row r="180" customHeight="1" spans="1:11">
      <c r="A180" s="20">
        <f t="shared" si="13"/>
        <v>6012</v>
      </c>
      <c r="B180" s="50" t="s">
        <v>122</v>
      </c>
      <c r="C180" s="20">
        <v>0</v>
      </c>
      <c r="D180" s="20">
        <v>50</v>
      </c>
      <c r="E180" s="20" t="str">
        <f t="shared" si="14"/>
        <v>Map6/Dungeon_1</v>
      </c>
      <c r="F180" s="20"/>
      <c r="G180" s="20"/>
      <c r="H180" s="20">
        <v>100</v>
      </c>
      <c r="I180" s="20">
        <v>100</v>
      </c>
      <c r="J180" s="40"/>
      <c r="K180" s="40"/>
    </row>
    <row r="181" customHeight="1" spans="1:11">
      <c r="A181" s="20">
        <f t="shared" si="13"/>
        <v>6013</v>
      </c>
      <c r="B181" s="50" t="s">
        <v>122</v>
      </c>
      <c r="C181" s="20">
        <v>0</v>
      </c>
      <c r="D181" s="20">
        <v>50</v>
      </c>
      <c r="E181" s="70" t="str">
        <f t="shared" si="14"/>
        <v>Map6/Dungeon_1</v>
      </c>
      <c r="F181" s="20"/>
      <c r="G181" s="20"/>
      <c r="H181" s="20">
        <v>100</v>
      </c>
      <c r="I181" s="20">
        <v>100</v>
      </c>
      <c r="J181" s="40"/>
      <c r="K181" s="40"/>
    </row>
    <row r="182" customHeight="1" spans="1:11">
      <c r="A182" s="20">
        <f t="shared" si="13"/>
        <v>6014</v>
      </c>
      <c r="B182" s="50" t="s">
        <v>122</v>
      </c>
      <c r="C182" s="20">
        <v>0</v>
      </c>
      <c r="D182" s="20">
        <v>50</v>
      </c>
      <c r="E182" s="20" t="str">
        <f t="shared" si="14"/>
        <v>Map6/Dungeon_1</v>
      </c>
      <c r="F182" s="20"/>
      <c r="G182" s="20"/>
      <c r="H182" s="20">
        <v>100</v>
      </c>
      <c r="I182" s="20">
        <v>100</v>
      </c>
      <c r="J182" s="40"/>
      <c r="K182" s="40"/>
    </row>
    <row r="183" customHeight="1" spans="1:11">
      <c r="A183" s="20">
        <f t="shared" si="13"/>
        <v>6020</v>
      </c>
      <c r="B183" s="50" t="s">
        <v>122</v>
      </c>
      <c r="C183" s="20">
        <v>0</v>
      </c>
      <c r="D183" s="20">
        <v>50</v>
      </c>
      <c r="E183" s="70" t="str">
        <f t="shared" si="14"/>
        <v>Map6/Dungeon_1</v>
      </c>
      <c r="F183" s="20"/>
      <c r="G183" s="20"/>
      <c r="H183" s="20">
        <v>100</v>
      </c>
      <c r="I183" s="20">
        <v>100</v>
      </c>
      <c r="J183" s="40"/>
      <c r="K183" s="40"/>
    </row>
    <row r="184" customHeight="1" spans="1:11">
      <c r="A184" s="20">
        <f t="shared" si="13"/>
        <v>6021</v>
      </c>
      <c r="B184" s="50" t="s">
        <v>122</v>
      </c>
      <c r="C184" s="20">
        <v>0</v>
      </c>
      <c r="D184" s="20">
        <v>50</v>
      </c>
      <c r="E184" s="20" t="str">
        <f t="shared" si="14"/>
        <v>Map6/Dungeon_1</v>
      </c>
      <c r="F184" s="20"/>
      <c r="G184" s="20"/>
      <c r="H184" s="20">
        <v>100</v>
      </c>
      <c r="I184" s="20">
        <v>100</v>
      </c>
      <c r="J184" s="40"/>
      <c r="K184" s="40"/>
    </row>
    <row r="185" customHeight="1" spans="1:11">
      <c r="A185" s="20">
        <f t="shared" si="13"/>
        <v>6022</v>
      </c>
      <c r="B185" s="50" t="s">
        <v>122</v>
      </c>
      <c r="C185" s="20">
        <v>0</v>
      </c>
      <c r="D185" s="20">
        <v>50</v>
      </c>
      <c r="E185" s="70" t="str">
        <f t="shared" si="14"/>
        <v>Map6/Dungeon_1</v>
      </c>
      <c r="F185" s="20"/>
      <c r="G185" s="20"/>
      <c r="H185" s="20">
        <v>100</v>
      </c>
      <c r="I185" s="20">
        <v>100</v>
      </c>
      <c r="J185" s="40"/>
      <c r="K185" s="40"/>
    </row>
    <row r="186" customHeight="1" spans="1:11">
      <c r="A186" s="20">
        <f t="shared" si="13"/>
        <v>6023</v>
      </c>
      <c r="B186" s="50" t="s">
        <v>122</v>
      </c>
      <c r="C186" s="20">
        <v>0</v>
      </c>
      <c r="D186" s="20">
        <v>50</v>
      </c>
      <c r="E186" s="20" t="str">
        <f t="shared" si="14"/>
        <v>Map6/Dungeon_1</v>
      </c>
      <c r="F186" s="20"/>
      <c r="G186" s="20"/>
      <c r="H186" s="20">
        <v>100</v>
      </c>
      <c r="I186" s="20">
        <v>100</v>
      </c>
      <c r="J186" s="40"/>
      <c r="K186" s="40"/>
    </row>
    <row r="187" customHeight="1" spans="1:11">
      <c r="A187" s="20">
        <f t="shared" si="13"/>
        <v>6024</v>
      </c>
      <c r="B187" s="50" t="s">
        <v>122</v>
      </c>
      <c r="C187" s="20">
        <v>0</v>
      </c>
      <c r="D187" s="20">
        <v>50</v>
      </c>
      <c r="E187" s="70" t="str">
        <f t="shared" si="14"/>
        <v>Map6/Dungeon_1</v>
      </c>
      <c r="F187" s="20"/>
      <c r="G187" s="20"/>
      <c r="H187" s="20">
        <v>100</v>
      </c>
      <c r="I187" s="20">
        <v>100</v>
      </c>
      <c r="J187" s="40"/>
      <c r="K187" s="40"/>
    </row>
    <row r="188" customHeight="1" spans="1:11">
      <c r="A188" s="20">
        <f t="shared" si="13"/>
        <v>6030</v>
      </c>
      <c r="B188" s="50" t="s">
        <v>122</v>
      </c>
      <c r="C188" s="20">
        <v>0</v>
      </c>
      <c r="D188" s="20">
        <v>50</v>
      </c>
      <c r="E188" s="20" t="str">
        <f t="shared" si="14"/>
        <v>Map6/Dungeon_1</v>
      </c>
      <c r="F188" s="20"/>
      <c r="G188" s="20"/>
      <c r="H188" s="20">
        <v>100</v>
      </c>
      <c r="I188" s="20">
        <v>100</v>
      </c>
      <c r="J188" s="40"/>
      <c r="K188" s="40"/>
    </row>
    <row r="189" customHeight="1" spans="1:11">
      <c r="A189" s="20">
        <f t="shared" si="13"/>
        <v>6031</v>
      </c>
      <c r="B189" s="50" t="s">
        <v>122</v>
      </c>
      <c r="C189" s="20">
        <v>0</v>
      </c>
      <c r="D189" s="20">
        <v>50</v>
      </c>
      <c r="E189" s="70" t="str">
        <f t="shared" si="14"/>
        <v>Map6/Dungeon_1</v>
      </c>
      <c r="F189" s="20"/>
      <c r="G189" s="20"/>
      <c r="H189" s="20">
        <v>100</v>
      </c>
      <c r="I189" s="20">
        <v>100</v>
      </c>
      <c r="J189" s="40"/>
      <c r="K189" s="40"/>
    </row>
    <row r="190" customHeight="1" spans="1:11">
      <c r="A190" s="20">
        <f t="shared" si="13"/>
        <v>6032</v>
      </c>
      <c r="B190" s="50" t="s">
        <v>122</v>
      </c>
      <c r="C190" s="20">
        <v>0</v>
      </c>
      <c r="D190" s="20">
        <v>50</v>
      </c>
      <c r="E190" s="20" t="str">
        <f t="shared" si="14"/>
        <v>Map6/Dungeon_1</v>
      </c>
      <c r="F190" s="20"/>
      <c r="G190" s="20"/>
      <c r="H190" s="20">
        <v>100</v>
      </c>
      <c r="I190" s="20">
        <v>100</v>
      </c>
      <c r="J190" s="40"/>
      <c r="K190" s="40"/>
    </row>
    <row r="191" customHeight="1" spans="1:11">
      <c r="A191" s="20">
        <f t="shared" si="13"/>
        <v>6033</v>
      </c>
      <c r="B191" s="50" t="s">
        <v>122</v>
      </c>
      <c r="C191" s="20">
        <v>0</v>
      </c>
      <c r="D191" s="20">
        <v>50</v>
      </c>
      <c r="E191" s="70" t="str">
        <f t="shared" si="14"/>
        <v>Map6/Dungeon_1</v>
      </c>
      <c r="F191" s="20"/>
      <c r="G191" s="20"/>
      <c r="H191" s="20">
        <v>100</v>
      </c>
      <c r="I191" s="20">
        <v>100</v>
      </c>
      <c r="J191" s="40"/>
      <c r="K191" s="40"/>
    </row>
    <row r="192" customHeight="1" spans="1:11">
      <c r="A192" s="20">
        <f t="shared" si="13"/>
        <v>6034</v>
      </c>
      <c r="B192" s="50" t="s">
        <v>122</v>
      </c>
      <c r="C192" s="20">
        <v>0</v>
      </c>
      <c r="D192" s="20">
        <v>50</v>
      </c>
      <c r="E192" s="20" t="str">
        <f t="shared" si="14"/>
        <v>Map6/Dungeon_1</v>
      </c>
      <c r="F192" s="20"/>
      <c r="G192" s="20"/>
      <c r="H192" s="20">
        <v>100</v>
      </c>
      <c r="I192" s="20">
        <v>100</v>
      </c>
      <c r="J192" s="40"/>
      <c r="K192" s="40"/>
    </row>
    <row r="193" customHeight="1" spans="1:11">
      <c r="A193" s="20">
        <f t="shared" si="13"/>
        <v>6040</v>
      </c>
      <c r="B193" s="50" t="s">
        <v>122</v>
      </c>
      <c r="C193" s="20">
        <v>0</v>
      </c>
      <c r="D193" s="20">
        <v>50</v>
      </c>
      <c r="E193" s="70" t="str">
        <f t="shared" si="14"/>
        <v>Map6/Dungeon_1</v>
      </c>
      <c r="F193" s="20"/>
      <c r="G193" s="20"/>
      <c r="H193" s="20">
        <v>100</v>
      </c>
      <c r="I193" s="20">
        <v>100</v>
      </c>
      <c r="J193" s="40"/>
      <c r="K193" s="40"/>
    </row>
    <row r="194" customHeight="1" spans="1:11">
      <c r="A194" s="20">
        <f t="shared" si="13"/>
        <v>6041</v>
      </c>
      <c r="B194" s="50" t="s">
        <v>122</v>
      </c>
      <c r="C194" s="20">
        <v>0</v>
      </c>
      <c r="D194" s="20">
        <v>50</v>
      </c>
      <c r="E194" s="20" t="str">
        <f t="shared" si="14"/>
        <v>Map6/Dungeon_1</v>
      </c>
      <c r="F194" s="20"/>
      <c r="G194" s="20"/>
      <c r="H194" s="20">
        <v>100</v>
      </c>
      <c r="I194" s="20">
        <v>100</v>
      </c>
      <c r="J194" s="40"/>
      <c r="K194" s="40"/>
    </row>
    <row r="195" customHeight="1" spans="1:11">
      <c r="A195" s="20">
        <f t="shared" si="13"/>
        <v>6042</v>
      </c>
      <c r="B195" s="50" t="s">
        <v>122</v>
      </c>
      <c r="C195" s="20">
        <v>0</v>
      </c>
      <c r="D195" s="20">
        <v>50</v>
      </c>
      <c r="E195" s="70" t="str">
        <f t="shared" si="14"/>
        <v>Map6/Dungeon_1</v>
      </c>
      <c r="F195" s="20"/>
      <c r="G195" s="20"/>
      <c r="H195" s="20">
        <v>100</v>
      </c>
      <c r="I195" s="20">
        <v>100</v>
      </c>
      <c r="J195" s="40"/>
      <c r="K195" s="40"/>
    </row>
    <row r="196" customHeight="1" spans="1:11">
      <c r="A196" s="20">
        <f t="shared" si="13"/>
        <v>6043</v>
      </c>
      <c r="B196" s="50" t="s">
        <v>122</v>
      </c>
      <c r="C196" s="20">
        <v>0</v>
      </c>
      <c r="D196" s="20">
        <v>50</v>
      </c>
      <c r="E196" s="20" t="str">
        <f t="shared" si="14"/>
        <v>Map6/Dungeon_1</v>
      </c>
      <c r="F196" s="20"/>
      <c r="G196" s="20"/>
      <c r="H196" s="20">
        <v>100</v>
      </c>
      <c r="I196" s="20">
        <v>100</v>
      </c>
      <c r="J196" s="40"/>
      <c r="K196" s="40"/>
    </row>
    <row r="197" customHeight="1" spans="1:11">
      <c r="A197" s="20">
        <f t="shared" si="13"/>
        <v>6044</v>
      </c>
      <c r="B197" s="50" t="s">
        <v>122</v>
      </c>
      <c r="C197" s="20">
        <v>0</v>
      </c>
      <c r="D197" s="20">
        <v>50</v>
      </c>
      <c r="E197" s="70" t="str">
        <f t="shared" si="14"/>
        <v>Map6/Dungeon_1</v>
      </c>
      <c r="F197" s="20"/>
      <c r="G197" s="20"/>
      <c r="H197" s="20">
        <v>100</v>
      </c>
      <c r="I197" s="20">
        <v>100</v>
      </c>
      <c r="J197" s="40"/>
      <c r="K197" s="40"/>
    </row>
    <row r="198" customHeight="1" spans="1:11">
      <c r="A198" s="20">
        <f t="shared" si="13"/>
        <v>6050</v>
      </c>
      <c r="B198" s="50" t="s">
        <v>124</v>
      </c>
      <c r="C198" s="20">
        <v>3</v>
      </c>
      <c r="D198" s="20">
        <v>50</v>
      </c>
      <c r="E198" s="20" t="str">
        <f t="shared" ref="E198:E201" si="15">"Map"&amp;INT(A198/1000)&amp;"/Dungeon_2"</f>
        <v>Map6/Dungeon_2</v>
      </c>
      <c r="F198" s="20"/>
      <c r="G198" s="20"/>
      <c r="H198" s="20">
        <v>100</v>
      </c>
      <c r="I198" s="20">
        <v>100</v>
      </c>
      <c r="J198" s="40" t="s">
        <v>120</v>
      </c>
      <c r="K198" s="71"/>
    </row>
    <row r="199" customHeight="1" spans="1:11">
      <c r="A199" s="20">
        <f t="shared" si="13"/>
        <v>6051</v>
      </c>
      <c r="B199" s="50" t="s">
        <v>124</v>
      </c>
      <c r="C199" s="20">
        <v>3</v>
      </c>
      <c r="D199" s="20">
        <v>50</v>
      </c>
      <c r="E199" s="70" t="str">
        <f t="shared" si="15"/>
        <v>Map6/Dungeon_2</v>
      </c>
      <c r="F199" s="20"/>
      <c r="G199" s="20"/>
      <c r="H199" s="20">
        <v>100</v>
      </c>
      <c r="I199" s="20">
        <v>100</v>
      </c>
      <c r="J199" s="40" t="s">
        <v>120</v>
      </c>
      <c r="K199" s="72"/>
    </row>
    <row r="200" customHeight="1" spans="1:11">
      <c r="A200" s="20">
        <f t="shared" si="13"/>
        <v>6052</v>
      </c>
      <c r="B200" s="50" t="s">
        <v>124</v>
      </c>
      <c r="C200" s="20">
        <v>3</v>
      </c>
      <c r="D200" s="20">
        <v>50</v>
      </c>
      <c r="E200" s="20" t="str">
        <f t="shared" si="15"/>
        <v>Map6/Dungeon_2</v>
      </c>
      <c r="F200" s="20"/>
      <c r="G200" s="20"/>
      <c r="H200" s="20">
        <v>100</v>
      </c>
      <c r="I200" s="20">
        <v>100</v>
      </c>
      <c r="J200" s="40" t="s">
        <v>120</v>
      </c>
      <c r="K200" s="40"/>
    </row>
    <row r="201" customHeight="1" spans="1:11">
      <c r="A201" s="20">
        <f t="shared" si="13"/>
        <v>6053</v>
      </c>
      <c r="B201" s="50" t="s">
        <v>124</v>
      </c>
      <c r="C201" s="20">
        <v>3</v>
      </c>
      <c r="D201" s="20">
        <v>50</v>
      </c>
      <c r="E201" s="70" t="str">
        <f t="shared" si="15"/>
        <v>Map6/Dungeon_2</v>
      </c>
      <c r="F201" s="20"/>
      <c r="G201" s="20"/>
      <c r="H201" s="20">
        <v>100</v>
      </c>
      <c r="I201" s="20">
        <v>100</v>
      </c>
      <c r="J201" s="40" t="s">
        <v>120</v>
      </c>
      <c r="K201" s="40"/>
    </row>
    <row r="202" customHeight="1" spans="1:11">
      <c r="A202" s="20">
        <f t="shared" si="13"/>
        <v>6100</v>
      </c>
      <c r="B202" s="62" t="s">
        <v>126</v>
      </c>
      <c r="C202" s="62">
        <v>1</v>
      </c>
      <c r="D202" s="62">
        <v>100</v>
      </c>
      <c r="E202" s="20" t="str">
        <f t="shared" ref="E202:E209" si="16">"Map"&amp;INT(A202/1000)&amp;"/Dungeon_3"</f>
        <v>Map6/Dungeon_3</v>
      </c>
      <c r="F202" s="62"/>
      <c r="G202" s="62">
        <v>1</v>
      </c>
      <c r="H202" s="62">
        <v>0</v>
      </c>
      <c r="I202" s="62">
        <v>0</v>
      </c>
      <c r="J202" s="40"/>
      <c r="K202" s="40"/>
    </row>
    <row r="203" customHeight="1" spans="1:11">
      <c r="A203" s="20">
        <f t="shared" si="13"/>
        <v>6101</v>
      </c>
      <c r="B203" s="62" t="s">
        <v>128</v>
      </c>
      <c r="C203" s="62">
        <v>1</v>
      </c>
      <c r="D203" s="62">
        <v>100</v>
      </c>
      <c r="E203" s="70" t="str">
        <f t="shared" si="16"/>
        <v>Map6/Dungeon_3</v>
      </c>
      <c r="F203" s="62"/>
      <c r="G203" s="62">
        <v>2</v>
      </c>
      <c r="H203" s="62">
        <v>0</v>
      </c>
      <c r="I203" s="62">
        <v>0</v>
      </c>
      <c r="J203" s="40"/>
      <c r="K203" s="40"/>
    </row>
    <row r="204" customHeight="1" spans="1:11">
      <c r="A204" s="20">
        <f t="shared" si="13"/>
        <v>6102</v>
      </c>
      <c r="B204" s="62" t="s">
        <v>129</v>
      </c>
      <c r="C204" s="62">
        <v>1</v>
      </c>
      <c r="D204" s="62">
        <v>100</v>
      </c>
      <c r="E204" s="20" t="str">
        <f t="shared" si="16"/>
        <v>Map6/Dungeon_3</v>
      </c>
      <c r="F204" s="62"/>
      <c r="G204" s="62">
        <v>3</v>
      </c>
      <c r="H204" s="62">
        <v>0</v>
      </c>
      <c r="I204" s="62">
        <v>0</v>
      </c>
      <c r="J204" s="40"/>
      <c r="K204" s="40"/>
    </row>
    <row r="205" customHeight="1" spans="1:11">
      <c r="A205" s="20">
        <f t="shared" si="13"/>
        <v>6103</v>
      </c>
      <c r="B205" s="62" t="s">
        <v>130</v>
      </c>
      <c r="C205" s="62">
        <v>1</v>
      </c>
      <c r="D205" s="62">
        <v>100</v>
      </c>
      <c r="E205" s="70" t="str">
        <f t="shared" si="16"/>
        <v>Map6/Dungeon_3</v>
      </c>
      <c r="F205" s="62"/>
      <c r="G205" s="62">
        <v>4</v>
      </c>
      <c r="H205" s="62">
        <v>0</v>
      </c>
      <c r="I205" s="62">
        <v>0</v>
      </c>
      <c r="J205" s="71"/>
      <c r="K205" s="71"/>
    </row>
    <row r="206" customHeight="1" spans="1:11">
      <c r="A206" s="20">
        <f t="shared" si="13"/>
        <v>6200</v>
      </c>
      <c r="B206" s="68" t="s">
        <v>139</v>
      </c>
      <c r="C206" s="68">
        <v>2</v>
      </c>
      <c r="D206" s="68">
        <v>0</v>
      </c>
      <c r="E206" s="20" t="str">
        <f t="shared" si="16"/>
        <v>Map6/Dungeon_3</v>
      </c>
      <c r="F206" s="68" t="s">
        <v>140</v>
      </c>
      <c r="G206" s="68"/>
      <c r="H206" s="68">
        <v>200</v>
      </c>
      <c r="I206" s="68">
        <v>200</v>
      </c>
      <c r="J206" s="40" t="s">
        <v>120</v>
      </c>
      <c r="K206" s="40" t="s">
        <v>121</v>
      </c>
    </row>
    <row r="207" customHeight="1" spans="1:11">
      <c r="A207" s="20">
        <f t="shared" si="13"/>
        <v>6201</v>
      </c>
      <c r="B207" s="68" t="s">
        <v>141</v>
      </c>
      <c r="C207" s="68">
        <v>2</v>
      </c>
      <c r="D207" s="68">
        <v>0</v>
      </c>
      <c r="E207" s="70" t="str">
        <f t="shared" si="16"/>
        <v>Map6/Dungeon_3</v>
      </c>
      <c r="F207" s="68" t="s">
        <v>142</v>
      </c>
      <c r="G207" s="68"/>
      <c r="H207" s="68">
        <v>200</v>
      </c>
      <c r="I207" s="68">
        <v>200</v>
      </c>
      <c r="J207" s="40" t="s">
        <v>120</v>
      </c>
      <c r="K207" s="40" t="s">
        <v>121</v>
      </c>
    </row>
    <row r="208" customHeight="1" spans="1:11">
      <c r="A208" s="20">
        <f t="shared" si="13"/>
        <v>6202</v>
      </c>
      <c r="B208" s="68" t="s">
        <v>143</v>
      </c>
      <c r="C208" s="68">
        <v>2</v>
      </c>
      <c r="D208" s="68">
        <v>0</v>
      </c>
      <c r="E208" s="20" t="str">
        <f t="shared" si="16"/>
        <v>Map6/Dungeon_3</v>
      </c>
      <c r="F208" s="68" t="s">
        <v>144</v>
      </c>
      <c r="G208" s="68"/>
      <c r="H208" s="68">
        <v>200</v>
      </c>
      <c r="I208" s="68">
        <v>200</v>
      </c>
      <c r="J208" s="40" t="s">
        <v>120</v>
      </c>
      <c r="K208" s="40" t="s">
        <v>121</v>
      </c>
    </row>
    <row r="209" customHeight="1" spans="1:11">
      <c r="A209" s="20">
        <f t="shared" si="13"/>
        <v>6203</v>
      </c>
      <c r="B209" s="68" t="s">
        <v>145</v>
      </c>
      <c r="C209" s="68">
        <v>2</v>
      </c>
      <c r="D209" s="68">
        <v>0</v>
      </c>
      <c r="E209" s="70" t="str">
        <f t="shared" si="16"/>
        <v>Map6/Dungeon_3</v>
      </c>
      <c r="F209" s="68" t="s">
        <v>146</v>
      </c>
      <c r="G209" s="68"/>
      <c r="H209" s="68">
        <v>200</v>
      </c>
      <c r="I209" s="68">
        <v>200</v>
      </c>
      <c r="J209" s="40" t="s">
        <v>120</v>
      </c>
      <c r="K209" s="40" t="s">
        <v>121</v>
      </c>
    </row>
    <row r="210" customHeight="1" spans="1:11">
      <c r="A210" s="67"/>
      <c r="B210" s="67"/>
      <c r="C210" s="67"/>
      <c r="D210" s="67"/>
      <c r="E210" s="67"/>
      <c r="F210" s="67"/>
      <c r="G210" s="67"/>
      <c r="H210" s="67"/>
      <c r="I210" s="67"/>
      <c r="J210" s="40"/>
      <c r="K210" s="40"/>
    </row>
    <row r="211" customHeight="1" spans="1:11">
      <c r="A211" s="20">
        <f t="shared" ref="A211:A242" si="17">A178+1000</f>
        <v>7010</v>
      </c>
      <c r="B211" s="50" t="s">
        <v>122</v>
      </c>
      <c r="C211" s="20">
        <v>0</v>
      </c>
      <c r="D211" s="20">
        <v>50</v>
      </c>
      <c r="E211" s="20" t="str">
        <f t="shared" ref="E211:E230" si="18">"Map"&amp;INT(A211/1000)&amp;"/Dungeon_1"</f>
        <v>Map7/Dungeon_1</v>
      </c>
      <c r="F211" s="20"/>
      <c r="G211" s="20"/>
      <c r="H211" s="20">
        <v>100</v>
      </c>
      <c r="I211" s="20">
        <v>100</v>
      </c>
      <c r="J211" s="40"/>
      <c r="K211" s="40"/>
    </row>
    <row r="212" customHeight="1" spans="1:11">
      <c r="A212" s="20">
        <f t="shared" si="17"/>
        <v>7011</v>
      </c>
      <c r="B212" s="50" t="s">
        <v>122</v>
      </c>
      <c r="C212" s="20">
        <v>0</v>
      </c>
      <c r="D212" s="20">
        <v>50</v>
      </c>
      <c r="E212" s="70" t="str">
        <f t="shared" si="18"/>
        <v>Map7/Dungeon_1</v>
      </c>
      <c r="F212" s="20"/>
      <c r="G212" s="20"/>
      <c r="H212" s="20">
        <v>100</v>
      </c>
      <c r="I212" s="20">
        <v>100</v>
      </c>
      <c r="J212" s="40"/>
      <c r="K212" s="40"/>
    </row>
    <row r="213" customHeight="1" spans="1:11">
      <c r="A213" s="20">
        <f t="shared" si="17"/>
        <v>7012</v>
      </c>
      <c r="B213" s="50" t="s">
        <v>122</v>
      </c>
      <c r="C213" s="20">
        <v>0</v>
      </c>
      <c r="D213" s="20">
        <v>50</v>
      </c>
      <c r="E213" s="20" t="str">
        <f t="shared" si="18"/>
        <v>Map7/Dungeon_1</v>
      </c>
      <c r="F213" s="20"/>
      <c r="G213" s="20"/>
      <c r="H213" s="20">
        <v>100</v>
      </c>
      <c r="I213" s="20">
        <v>100</v>
      </c>
      <c r="J213" s="40"/>
      <c r="K213" s="40"/>
    </row>
    <row r="214" customHeight="1" spans="1:11">
      <c r="A214" s="20">
        <f t="shared" si="17"/>
        <v>7013</v>
      </c>
      <c r="B214" s="50" t="s">
        <v>122</v>
      </c>
      <c r="C214" s="20">
        <v>0</v>
      </c>
      <c r="D214" s="20">
        <v>50</v>
      </c>
      <c r="E214" s="70" t="str">
        <f t="shared" si="18"/>
        <v>Map7/Dungeon_1</v>
      </c>
      <c r="F214" s="20"/>
      <c r="G214" s="20"/>
      <c r="H214" s="20">
        <v>100</v>
      </c>
      <c r="I214" s="20">
        <v>100</v>
      </c>
      <c r="J214" s="40"/>
      <c r="K214" s="40"/>
    </row>
    <row r="215" customHeight="1" spans="1:11">
      <c r="A215" s="20">
        <f t="shared" si="17"/>
        <v>7014</v>
      </c>
      <c r="B215" s="50" t="s">
        <v>122</v>
      </c>
      <c r="C215" s="20">
        <v>0</v>
      </c>
      <c r="D215" s="20">
        <v>50</v>
      </c>
      <c r="E215" s="20" t="str">
        <f t="shared" si="18"/>
        <v>Map7/Dungeon_1</v>
      </c>
      <c r="F215" s="20"/>
      <c r="G215" s="20"/>
      <c r="H215" s="20">
        <v>100</v>
      </c>
      <c r="I215" s="20">
        <v>100</v>
      </c>
      <c r="J215" s="40"/>
      <c r="K215" s="40"/>
    </row>
    <row r="216" customHeight="1" spans="1:11">
      <c r="A216" s="20">
        <f t="shared" si="17"/>
        <v>7020</v>
      </c>
      <c r="B216" s="50" t="s">
        <v>122</v>
      </c>
      <c r="C216" s="20">
        <v>0</v>
      </c>
      <c r="D216" s="20">
        <v>50</v>
      </c>
      <c r="E216" s="70" t="str">
        <f t="shared" si="18"/>
        <v>Map7/Dungeon_1</v>
      </c>
      <c r="F216" s="20"/>
      <c r="G216" s="20"/>
      <c r="H216" s="20">
        <v>100</v>
      </c>
      <c r="I216" s="20">
        <v>100</v>
      </c>
      <c r="J216" s="40"/>
      <c r="K216" s="40"/>
    </row>
    <row r="217" customHeight="1" spans="1:11">
      <c r="A217" s="20">
        <f t="shared" si="17"/>
        <v>7021</v>
      </c>
      <c r="B217" s="50" t="s">
        <v>122</v>
      </c>
      <c r="C217" s="20">
        <v>0</v>
      </c>
      <c r="D217" s="20">
        <v>50</v>
      </c>
      <c r="E217" s="20" t="str">
        <f t="shared" si="18"/>
        <v>Map7/Dungeon_1</v>
      </c>
      <c r="F217" s="20"/>
      <c r="G217" s="20"/>
      <c r="H217" s="20">
        <v>100</v>
      </c>
      <c r="I217" s="20">
        <v>100</v>
      </c>
      <c r="J217" s="40"/>
      <c r="K217" s="40"/>
    </row>
    <row r="218" customHeight="1" spans="1:11">
      <c r="A218" s="20">
        <f t="shared" si="17"/>
        <v>7022</v>
      </c>
      <c r="B218" s="50" t="s">
        <v>122</v>
      </c>
      <c r="C218" s="20">
        <v>0</v>
      </c>
      <c r="D218" s="20">
        <v>50</v>
      </c>
      <c r="E218" s="70" t="str">
        <f t="shared" si="18"/>
        <v>Map7/Dungeon_1</v>
      </c>
      <c r="F218" s="20"/>
      <c r="G218" s="20"/>
      <c r="H218" s="20">
        <v>100</v>
      </c>
      <c r="I218" s="20">
        <v>100</v>
      </c>
      <c r="J218" s="40"/>
      <c r="K218" s="40"/>
    </row>
    <row r="219" customHeight="1" spans="1:11">
      <c r="A219" s="20">
        <f t="shared" si="17"/>
        <v>7023</v>
      </c>
      <c r="B219" s="50" t="s">
        <v>122</v>
      </c>
      <c r="C219" s="20">
        <v>0</v>
      </c>
      <c r="D219" s="20">
        <v>50</v>
      </c>
      <c r="E219" s="20" t="str">
        <f t="shared" si="18"/>
        <v>Map7/Dungeon_1</v>
      </c>
      <c r="F219" s="20"/>
      <c r="G219" s="20"/>
      <c r="H219" s="20">
        <v>100</v>
      </c>
      <c r="I219" s="20">
        <v>100</v>
      </c>
      <c r="J219" s="40"/>
      <c r="K219" s="40"/>
    </row>
    <row r="220" customHeight="1" spans="1:11">
      <c r="A220" s="20">
        <f t="shared" si="17"/>
        <v>7024</v>
      </c>
      <c r="B220" s="50" t="s">
        <v>122</v>
      </c>
      <c r="C220" s="20">
        <v>0</v>
      </c>
      <c r="D220" s="20">
        <v>50</v>
      </c>
      <c r="E220" s="70" t="str">
        <f t="shared" si="18"/>
        <v>Map7/Dungeon_1</v>
      </c>
      <c r="F220" s="20"/>
      <c r="G220" s="20"/>
      <c r="H220" s="20">
        <v>100</v>
      </c>
      <c r="I220" s="20">
        <v>100</v>
      </c>
      <c r="J220" s="40"/>
      <c r="K220" s="40"/>
    </row>
    <row r="221" customHeight="1" spans="1:11">
      <c r="A221" s="20">
        <f t="shared" si="17"/>
        <v>7030</v>
      </c>
      <c r="B221" s="50" t="s">
        <v>122</v>
      </c>
      <c r="C221" s="20">
        <v>0</v>
      </c>
      <c r="D221" s="20">
        <v>50</v>
      </c>
      <c r="E221" s="20" t="str">
        <f t="shared" si="18"/>
        <v>Map7/Dungeon_1</v>
      </c>
      <c r="F221" s="20"/>
      <c r="G221" s="20"/>
      <c r="H221" s="20">
        <v>100</v>
      </c>
      <c r="I221" s="20">
        <v>100</v>
      </c>
      <c r="J221" s="40"/>
      <c r="K221" s="40"/>
    </row>
    <row r="222" customHeight="1" spans="1:11">
      <c r="A222" s="20">
        <f t="shared" si="17"/>
        <v>7031</v>
      </c>
      <c r="B222" s="50" t="s">
        <v>122</v>
      </c>
      <c r="C222" s="20">
        <v>0</v>
      </c>
      <c r="D222" s="20">
        <v>50</v>
      </c>
      <c r="E222" s="70" t="str">
        <f t="shared" si="18"/>
        <v>Map7/Dungeon_1</v>
      </c>
      <c r="F222" s="20"/>
      <c r="G222" s="20"/>
      <c r="H222" s="20">
        <v>100</v>
      </c>
      <c r="I222" s="20">
        <v>100</v>
      </c>
      <c r="J222" s="40"/>
      <c r="K222" s="40"/>
    </row>
    <row r="223" customHeight="1" spans="1:11">
      <c r="A223" s="20">
        <f t="shared" si="17"/>
        <v>7032</v>
      </c>
      <c r="B223" s="50" t="s">
        <v>122</v>
      </c>
      <c r="C223" s="20">
        <v>0</v>
      </c>
      <c r="D223" s="20">
        <v>50</v>
      </c>
      <c r="E223" s="20" t="str">
        <f t="shared" si="18"/>
        <v>Map7/Dungeon_1</v>
      </c>
      <c r="F223" s="20"/>
      <c r="G223" s="20"/>
      <c r="H223" s="20">
        <v>100</v>
      </c>
      <c r="I223" s="20">
        <v>100</v>
      </c>
      <c r="J223" s="40"/>
      <c r="K223" s="40"/>
    </row>
    <row r="224" customHeight="1" spans="1:11">
      <c r="A224" s="20">
        <f t="shared" si="17"/>
        <v>7033</v>
      </c>
      <c r="B224" s="50" t="s">
        <v>122</v>
      </c>
      <c r="C224" s="20">
        <v>0</v>
      </c>
      <c r="D224" s="20">
        <v>50</v>
      </c>
      <c r="E224" s="70" t="str">
        <f t="shared" si="18"/>
        <v>Map7/Dungeon_1</v>
      </c>
      <c r="F224" s="20"/>
      <c r="G224" s="20"/>
      <c r="H224" s="20">
        <v>100</v>
      </c>
      <c r="I224" s="20">
        <v>100</v>
      </c>
      <c r="J224" s="40"/>
      <c r="K224" s="40"/>
    </row>
    <row r="225" customHeight="1" spans="1:11">
      <c r="A225" s="20">
        <f t="shared" si="17"/>
        <v>7034</v>
      </c>
      <c r="B225" s="50" t="s">
        <v>122</v>
      </c>
      <c r="C225" s="20">
        <v>0</v>
      </c>
      <c r="D225" s="20">
        <v>50</v>
      </c>
      <c r="E225" s="20" t="str">
        <f t="shared" si="18"/>
        <v>Map7/Dungeon_1</v>
      </c>
      <c r="F225" s="20"/>
      <c r="G225" s="20"/>
      <c r="H225" s="20">
        <v>100</v>
      </c>
      <c r="I225" s="20">
        <v>100</v>
      </c>
      <c r="J225" s="40"/>
      <c r="K225" s="40"/>
    </row>
    <row r="226" customHeight="1" spans="1:11">
      <c r="A226" s="20">
        <f t="shared" si="17"/>
        <v>7040</v>
      </c>
      <c r="B226" s="50" t="s">
        <v>122</v>
      </c>
      <c r="C226" s="20">
        <v>0</v>
      </c>
      <c r="D226" s="20">
        <v>50</v>
      </c>
      <c r="E226" s="70" t="str">
        <f t="shared" si="18"/>
        <v>Map7/Dungeon_1</v>
      </c>
      <c r="F226" s="20"/>
      <c r="G226" s="20"/>
      <c r="H226" s="20">
        <v>100</v>
      </c>
      <c r="I226" s="20">
        <v>100</v>
      </c>
      <c r="J226" s="40"/>
      <c r="K226" s="40"/>
    </row>
    <row r="227" customHeight="1" spans="1:11">
      <c r="A227" s="20">
        <f t="shared" si="17"/>
        <v>7041</v>
      </c>
      <c r="B227" s="50" t="s">
        <v>122</v>
      </c>
      <c r="C227" s="20">
        <v>0</v>
      </c>
      <c r="D227" s="20">
        <v>50</v>
      </c>
      <c r="E227" s="20" t="str">
        <f t="shared" si="18"/>
        <v>Map7/Dungeon_1</v>
      </c>
      <c r="F227" s="20"/>
      <c r="G227" s="20"/>
      <c r="H227" s="20">
        <v>100</v>
      </c>
      <c r="I227" s="20">
        <v>100</v>
      </c>
      <c r="J227" s="40"/>
      <c r="K227" s="40"/>
    </row>
    <row r="228" customHeight="1" spans="1:11">
      <c r="A228" s="20">
        <f t="shared" si="17"/>
        <v>7042</v>
      </c>
      <c r="B228" s="50" t="s">
        <v>122</v>
      </c>
      <c r="C228" s="20">
        <v>0</v>
      </c>
      <c r="D228" s="20">
        <v>50</v>
      </c>
      <c r="E228" s="70" t="str">
        <f t="shared" si="18"/>
        <v>Map7/Dungeon_1</v>
      </c>
      <c r="F228" s="20"/>
      <c r="G228" s="20"/>
      <c r="H228" s="20">
        <v>100</v>
      </c>
      <c r="I228" s="20">
        <v>100</v>
      </c>
      <c r="J228" s="40"/>
      <c r="K228" s="40"/>
    </row>
    <row r="229" customHeight="1" spans="1:11">
      <c r="A229" s="20">
        <f t="shared" si="17"/>
        <v>7043</v>
      </c>
      <c r="B229" s="50" t="s">
        <v>122</v>
      </c>
      <c r="C229" s="20">
        <v>0</v>
      </c>
      <c r="D229" s="20">
        <v>50</v>
      </c>
      <c r="E229" s="20" t="str">
        <f t="shared" si="18"/>
        <v>Map7/Dungeon_1</v>
      </c>
      <c r="F229" s="20"/>
      <c r="G229" s="20"/>
      <c r="H229" s="20">
        <v>100</v>
      </c>
      <c r="I229" s="20">
        <v>100</v>
      </c>
      <c r="J229" s="40"/>
      <c r="K229" s="40"/>
    </row>
    <row r="230" customHeight="1" spans="1:11">
      <c r="A230" s="20">
        <f t="shared" si="17"/>
        <v>7044</v>
      </c>
      <c r="B230" s="50" t="s">
        <v>122</v>
      </c>
      <c r="C230" s="20">
        <v>0</v>
      </c>
      <c r="D230" s="20">
        <v>50</v>
      </c>
      <c r="E230" s="70" t="str">
        <f t="shared" si="18"/>
        <v>Map7/Dungeon_1</v>
      </c>
      <c r="F230" s="20"/>
      <c r="G230" s="20"/>
      <c r="H230" s="20">
        <v>100</v>
      </c>
      <c r="I230" s="20">
        <v>100</v>
      </c>
      <c r="J230" s="40"/>
      <c r="K230" s="40"/>
    </row>
    <row r="231" customHeight="1" spans="1:11">
      <c r="A231" s="20">
        <f t="shared" si="17"/>
        <v>7050</v>
      </c>
      <c r="B231" s="50" t="s">
        <v>124</v>
      </c>
      <c r="C231" s="20">
        <v>3</v>
      </c>
      <c r="D231" s="20">
        <v>50</v>
      </c>
      <c r="E231" s="20" t="str">
        <f t="shared" ref="E231:E234" si="19">"Map"&amp;INT(A231/1000)&amp;"/Dungeon_2"</f>
        <v>Map7/Dungeon_2</v>
      </c>
      <c r="F231" s="20"/>
      <c r="G231" s="20"/>
      <c r="H231" s="20">
        <v>100</v>
      </c>
      <c r="I231" s="20">
        <v>100</v>
      </c>
      <c r="J231" s="40" t="s">
        <v>120</v>
      </c>
      <c r="K231" s="71"/>
    </row>
    <row r="232" customHeight="1" spans="1:11">
      <c r="A232" s="20">
        <f t="shared" si="17"/>
        <v>7051</v>
      </c>
      <c r="B232" s="50" t="s">
        <v>124</v>
      </c>
      <c r="C232" s="20">
        <v>3</v>
      </c>
      <c r="D232" s="20">
        <v>50</v>
      </c>
      <c r="E232" s="70" t="str">
        <f t="shared" si="19"/>
        <v>Map7/Dungeon_2</v>
      </c>
      <c r="F232" s="20"/>
      <c r="G232" s="20"/>
      <c r="H232" s="20">
        <v>100</v>
      </c>
      <c r="I232" s="20">
        <v>100</v>
      </c>
      <c r="J232" s="40" t="s">
        <v>120</v>
      </c>
      <c r="K232" s="72"/>
    </row>
    <row r="233" customHeight="1" spans="1:11">
      <c r="A233" s="20">
        <f t="shared" si="17"/>
        <v>7052</v>
      </c>
      <c r="B233" s="50" t="s">
        <v>124</v>
      </c>
      <c r="C233" s="20">
        <v>3</v>
      </c>
      <c r="D233" s="20">
        <v>50</v>
      </c>
      <c r="E233" s="20" t="str">
        <f t="shared" si="19"/>
        <v>Map7/Dungeon_2</v>
      </c>
      <c r="F233" s="20"/>
      <c r="G233" s="20"/>
      <c r="H233" s="20">
        <v>100</v>
      </c>
      <c r="I233" s="20">
        <v>100</v>
      </c>
      <c r="J233" s="40" t="s">
        <v>120</v>
      </c>
      <c r="K233" s="40"/>
    </row>
    <row r="234" customHeight="1" spans="1:11">
      <c r="A234" s="20">
        <f t="shared" si="17"/>
        <v>7053</v>
      </c>
      <c r="B234" s="50" t="s">
        <v>124</v>
      </c>
      <c r="C234" s="20">
        <v>3</v>
      </c>
      <c r="D234" s="20">
        <v>50</v>
      </c>
      <c r="E234" s="70" t="str">
        <f t="shared" si="19"/>
        <v>Map7/Dungeon_2</v>
      </c>
      <c r="F234" s="20"/>
      <c r="G234" s="20"/>
      <c r="H234" s="20">
        <v>100</v>
      </c>
      <c r="I234" s="20">
        <v>100</v>
      </c>
      <c r="J234" s="40" t="s">
        <v>120</v>
      </c>
      <c r="K234" s="40"/>
    </row>
    <row r="235" customHeight="1" spans="1:11">
      <c r="A235" s="20">
        <f t="shared" si="17"/>
        <v>7100</v>
      </c>
      <c r="B235" s="62" t="s">
        <v>126</v>
      </c>
      <c r="C235" s="62">
        <v>1</v>
      </c>
      <c r="D235" s="62">
        <v>100</v>
      </c>
      <c r="E235" s="20" t="str">
        <f t="shared" ref="E235:E242" si="20">"Map"&amp;INT(A235/1000)&amp;"/Dungeon_3"</f>
        <v>Map7/Dungeon_3</v>
      </c>
      <c r="F235" s="62"/>
      <c r="G235" s="62">
        <v>1</v>
      </c>
      <c r="H235" s="62">
        <v>0</v>
      </c>
      <c r="I235" s="62">
        <v>0</v>
      </c>
      <c r="J235" s="40"/>
      <c r="K235" s="40"/>
    </row>
    <row r="236" customHeight="1" spans="1:11">
      <c r="A236" s="20">
        <f t="shared" si="17"/>
        <v>7101</v>
      </c>
      <c r="B236" s="62" t="s">
        <v>128</v>
      </c>
      <c r="C236" s="62">
        <v>1</v>
      </c>
      <c r="D236" s="62">
        <v>100</v>
      </c>
      <c r="E236" s="70" t="str">
        <f t="shared" si="20"/>
        <v>Map7/Dungeon_3</v>
      </c>
      <c r="F236" s="62"/>
      <c r="G236" s="62">
        <v>2</v>
      </c>
      <c r="H236" s="62">
        <v>0</v>
      </c>
      <c r="I236" s="62">
        <v>0</v>
      </c>
      <c r="J236" s="40"/>
      <c r="K236" s="40"/>
    </row>
    <row r="237" customHeight="1" spans="1:11">
      <c r="A237" s="20">
        <f t="shared" si="17"/>
        <v>7102</v>
      </c>
      <c r="B237" s="62" t="s">
        <v>129</v>
      </c>
      <c r="C237" s="62">
        <v>1</v>
      </c>
      <c r="D237" s="62">
        <v>100</v>
      </c>
      <c r="E237" s="20" t="str">
        <f t="shared" si="20"/>
        <v>Map7/Dungeon_3</v>
      </c>
      <c r="F237" s="62"/>
      <c r="G237" s="62">
        <v>3</v>
      </c>
      <c r="H237" s="62">
        <v>0</v>
      </c>
      <c r="I237" s="62">
        <v>0</v>
      </c>
      <c r="J237" s="40"/>
      <c r="K237" s="40"/>
    </row>
    <row r="238" customHeight="1" spans="1:11">
      <c r="A238" s="20">
        <f t="shared" si="17"/>
        <v>7103</v>
      </c>
      <c r="B238" s="62" t="s">
        <v>130</v>
      </c>
      <c r="C238" s="62">
        <v>1</v>
      </c>
      <c r="D238" s="62">
        <v>100</v>
      </c>
      <c r="E238" s="70" t="str">
        <f t="shared" si="20"/>
        <v>Map7/Dungeon_3</v>
      </c>
      <c r="F238" s="62"/>
      <c r="G238" s="62">
        <v>4</v>
      </c>
      <c r="H238" s="62">
        <v>0</v>
      </c>
      <c r="I238" s="62">
        <v>0</v>
      </c>
      <c r="J238" s="71"/>
      <c r="K238" s="71"/>
    </row>
    <row r="239" customHeight="1" spans="1:11">
      <c r="A239" s="20">
        <f t="shared" si="17"/>
        <v>7200</v>
      </c>
      <c r="B239" s="68" t="s">
        <v>139</v>
      </c>
      <c r="C239" s="68">
        <v>2</v>
      </c>
      <c r="D239" s="68">
        <v>0</v>
      </c>
      <c r="E239" s="20" t="str">
        <f t="shared" si="20"/>
        <v>Map7/Dungeon_3</v>
      </c>
      <c r="F239" s="68" t="s">
        <v>140</v>
      </c>
      <c r="G239" s="68"/>
      <c r="H239" s="68">
        <v>200</v>
      </c>
      <c r="I239" s="68">
        <v>200</v>
      </c>
      <c r="J239" s="40" t="s">
        <v>120</v>
      </c>
      <c r="K239" s="40" t="s">
        <v>121</v>
      </c>
    </row>
    <row r="240" customHeight="1" spans="1:11">
      <c r="A240" s="20">
        <f t="shared" si="17"/>
        <v>7201</v>
      </c>
      <c r="B240" s="68" t="s">
        <v>141</v>
      </c>
      <c r="C240" s="68">
        <v>2</v>
      </c>
      <c r="D240" s="68">
        <v>0</v>
      </c>
      <c r="E240" s="70" t="str">
        <f t="shared" si="20"/>
        <v>Map7/Dungeon_3</v>
      </c>
      <c r="F240" s="68" t="s">
        <v>142</v>
      </c>
      <c r="G240" s="68"/>
      <c r="H240" s="68">
        <v>200</v>
      </c>
      <c r="I240" s="68">
        <v>200</v>
      </c>
      <c r="J240" s="40" t="s">
        <v>120</v>
      </c>
      <c r="K240" s="40" t="s">
        <v>121</v>
      </c>
    </row>
    <row r="241" customHeight="1" spans="1:11">
      <c r="A241" s="20">
        <f t="shared" si="17"/>
        <v>7202</v>
      </c>
      <c r="B241" s="68" t="s">
        <v>143</v>
      </c>
      <c r="C241" s="68">
        <v>2</v>
      </c>
      <c r="D241" s="68">
        <v>0</v>
      </c>
      <c r="E241" s="20" t="str">
        <f t="shared" si="20"/>
        <v>Map7/Dungeon_3</v>
      </c>
      <c r="F241" s="68" t="s">
        <v>144</v>
      </c>
      <c r="G241" s="68"/>
      <c r="H241" s="68">
        <v>200</v>
      </c>
      <c r="I241" s="68">
        <v>200</v>
      </c>
      <c r="J241" s="40" t="s">
        <v>120</v>
      </c>
      <c r="K241" s="40" t="s">
        <v>121</v>
      </c>
    </row>
    <row r="242" customHeight="1" spans="1:11">
      <c r="A242" s="20">
        <f t="shared" si="17"/>
        <v>7203</v>
      </c>
      <c r="B242" s="68" t="s">
        <v>145</v>
      </c>
      <c r="C242" s="68">
        <v>2</v>
      </c>
      <c r="D242" s="68">
        <v>0</v>
      </c>
      <c r="E242" s="70" t="str">
        <f t="shared" si="20"/>
        <v>Map7/Dungeon_3</v>
      </c>
      <c r="F242" s="68" t="s">
        <v>146</v>
      </c>
      <c r="G242" s="68"/>
      <c r="H242" s="68">
        <v>200</v>
      </c>
      <c r="I242" s="68">
        <v>200</v>
      </c>
      <c r="J242" s="40" t="s">
        <v>120</v>
      </c>
      <c r="K242" s="40" t="s">
        <v>121</v>
      </c>
    </row>
    <row r="243" customHeight="1" spans="1:11">
      <c r="A243" s="67"/>
      <c r="B243" s="67"/>
      <c r="C243" s="67"/>
      <c r="D243" s="67"/>
      <c r="E243" s="67"/>
      <c r="F243" s="67"/>
      <c r="G243" s="67"/>
      <c r="H243" s="67"/>
      <c r="I243" s="67"/>
      <c r="J243" s="40"/>
      <c r="K243" s="40"/>
    </row>
    <row r="244" customHeight="1" spans="1:11">
      <c r="A244" s="20">
        <f t="shared" ref="A244:A275" si="21">A211+1000</f>
        <v>8010</v>
      </c>
      <c r="B244" s="50" t="s">
        <v>122</v>
      </c>
      <c r="C244" s="20">
        <v>0</v>
      </c>
      <c r="D244" s="20">
        <v>50</v>
      </c>
      <c r="E244" s="20" t="str">
        <f t="shared" ref="E244:E263" si="22">"Map"&amp;INT(A244/1000)&amp;"/Dungeon_1"</f>
        <v>Map8/Dungeon_1</v>
      </c>
      <c r="F244" s="20"/>
      <c r="G244" s="20"/>
      <c r="H244" s="20">
        <v>100</v>
      </c>
      <c r="I244" s="20">
        <v>100</v>
      </c>
      <c r="J244" s="40"/>
      <c r="K244" s="40"/>
    </row>
    <row r="245" customHeight="1" spans="1:11">
      <c r="A245" s="20">
        <f t="shared" si="21"/>
        <v>8011</v>
      </c>
      <c r="B245" s="50" t="s">
        <v>122</v>
      </c>
      <c r="C245" s="20">
        <v>0</v>
      </c>
      <c r="D245" s="20">
        <v>50</v>
      </c>
      <c r="E245" s="70" t="str">
        <f t="shared" si="22"/>
        <v>Map8/Dungeon_1</v>
      </c>
      <c r="F245" s="20"/>
      <c r="G245" s="20"/>
      <c r="H245" s="20">
        <v>100</v>
      </c>
      <c r="I245" s="20">
        <v>100</v>
      </c>
      <c r="J245" s="40"/>
      <c r="K245" s="40"/>
    </row>
    <row r="246" customHeight="1" spans="1:11">
      <c r="A246" s="20">
        <f t="shared" si="21"/>
        <v>8012</v>
      </c>
      <c r="B246" s="50" t="s">
        <v>122</v>
      </c>
      <c r="C246" s="20">
        <v>0</v>
      </c>
      <c r="D246" s="20">
        <v>50</v>
      </c>
      <c r="E246" s="20" t="str">
        <f t="shared" si="22"/>
        <v>Map8/Dungeon_1</v>
      </c>
      <c r="F246" s="20"/>
      <c r="G246" s="20"/>
      <c r="H246" s="20">
        <v>100</v>
      </c>
      <c r="I246" s="20">
        <v>100</v>
      </c>
      <c r="J246" s="40"/>
      <c r="K246" s="40"/>
    </row>
    <row r="247" customHeight="1" spans="1:11">
      <c r="A247" s="20">
        <f t="shared" si="21"/>
        <v>8013</v>
      </c>
      <c r="B247" s="50" t="s">
        <v>122</v>
      </c>
      <c r="C247" s="20">
        <v>0</v>
      </c>
      <c r="D247" s="20">
        <v>50</v>
      </c>
      <c r="E247" s="70" t="str">
        <f t="shared" si="22"/>
        <v>Map8/Dungeon_1</v>
      </c>
      <c r="F247" s="20"/>
      <c r="G247" s="20"/>
      <c r="H247" s="20">
        <v>100</v>
      </c>
      <c r="I247" s="20">
        <v>100</v>
      </c>
      <c r="J247" s="40"/>
      <c r="K247" s="40"/>
    </row>
    <row r="248" customHeight="1" spans="1:11">
      <c r="A248" s="20">
        <f t="shared" si="21"/>
        <v>8014</v>
      </c>
      <c r="B248" s="50" t="s">
        <v>122</v>
      </c>
      <c r="C248" s="20">
        <v>0</v>
      </c>
      <c r="D248" s="20">
        <v>50</v>
      </c>
      <c r="E248" s="20" t="str">
        <f t="shared" si="22"/>
        <v>Map8/Dungeon_1</v>
      </c>
      <c r="F248" s="20"/>
      <c r="G248" s="20"/>
      <c r="H248" s="20">
        <v>100</v>
      </c>
      <c r="I248" s="20">
        <v>100</v>
      </c>
      <c r="J248" s="40"/>
      <c r="K248" s="40"/>
    </row>
    <row r="249" customHeight="1" spans="1:11">
      <c r="A249" s="20">
        <f t="shared" si="21"/>
        <v>8020</v>
      </c>
      <c r="B249" s="50" t="s">
        <v>122</v>
      </c>
      <c r="C249" s="20">
        <v>0</v>
      </c>
      <c r="D249" s="20">
        <v>50</v>
      </c>
      <c r="E249" s="70" t="str">
        <f t="shared" si="22"/>
        <v>Map8/Dungeon_1</v>
      </c>
      <c r="F249" s="20"/>
      <c r="G249" s="20"/>
      <c r="H249" s="20">
        <v>100</v>
      </c>
      <c r="I249" s="20">
        <v>100</v>
      </c>
      <c r="J249" s="40"/>
      <c r="K249" s="40"/>
    </row>
    <row r="250" customHeight="1" spans="1:11">
      <c r="A250" s="20">
        <f t="shared" si="21"/>
        <v>8021</v>
      </c>
      <c r="B250" s="50" t="s">
        <v>122</v>
      </c>
      <c r="C250" s="20">
        <v>0</v>
      </c>
      <c r="D250" s="20">
        <v>50</v>
      </c>
      <c r="E250" s="20" t="str">
        <f t="shared" si="22"/>
        <v>Map8/Dungeon_1</v>
      </c>
      <c r="F250" s="20"/>
      <c r="G250" s="20"/>
      <c r="H250" s="20">
        <v>100</v>
      </c>
      <c r="I250" s="20">
        <v>100</v>
      </c>
      <c r="J250" s="40"/>
      <c r="K250" s="40"/>
    </row>
    <row r="251" customHeight="1" spans="1:11">
      <c r="A251" s="20">
        <f t="shared" si="21"/>
        <v>8022</v>
      </c>
      <c r="B251" s="50" t="s">
        <v>122</v>
      </c>
      <c r="C251" s="20">
        <v>0</v>
      </c>
      <c r="D251" s="20">
        <v>50</v>
      </c>
      <c r="E251" s="70" t="str">
        <f t="shared" si="22"/>
        <v>Map8/Dungeon_1</v>
      </c>
      <c r="F251" s="20"/>
      <c r="G251" s="20"/>
      <c r="H251" s="20">
        <v>100</v>
      </c>
      <c r="I251" s="20">
        <v>100</v>
      </c>
      <c r="J251" s="40"/>
      <c r="K251" s="40"/>
    </row>
    <row r="252" customHeight="1" spans="1:11">
      <c r="A252" s="20">
        <f t="shared" si="21"/>
        <v>8023</v>
      </c>
      <c r="B252" s="50" t="s">
        <v>122</v>
      </c>
      <c r="C252" s="20">
        <v>0</v>
      </c>
      <c r="D252" s="20">
        <v>50</v>
      </c>
      <c r="E252" s="20" t="str">
        <f t="shared" si="22"/>
        <v>Map8/Dungeon_1</v>
      </c>
      <c r="F252" s="20"/>
      <c r="G252" s="20"/>
      <c r="H252" s="20">
        <v>100</v>
      </c>
      <c r="I252" s="20">
        <v>100</v>
      </c>
      <c r="J252" s="40"/>
      <c r="K252" s="40"/>
    </row>
    <row r="253" customHeight="1" spans="1:11">
      <c r="A253" s="20">
        <f t="shared" si="21"/>
        <v>8024</v>
      </c>
      <c r="B253" s="50" t="s">
        <v>122</v>
      </c>
      <c r="C253" s="20">
        <v>0</v>
      </c>
      <c r="D253" s="20">
        <v>50</v>
      </c>
      <c r="E253" s="70" t="str">
        <f t="shared" si="22"/>
        <v>Map8/Dungeon_1</v>
      </c>
      <c r="F253" s="20"/>
      <c r="G253" s="20"/>
      <c r="H253" s="20">
        <v>100</v>
      </c>
      <c r="I253" s="20">
        <v>100</v>
      </c>
      <c r="J253" s="40"/>
      <c r="K253" s="40"/>
    </row>
    <row r="254" customHeight="1" spans="1:11">
      <c r="A254" s="20">
        <f t="shared" si="21"/>
        <v>8030</v>
      </c>
      <c r="B254" s="50" t="s">
        <v>122</v>
      </c>
      <c r="C254" s="20">
        <v>0</v>
      </c>
      <c r="D254" s="20">
        <v>50</v>
      </c>
      <c r="E254" s="20" t="str">
        <f t="shared" si="22"/>
        <v>Map8/Dungeon_1</v>
      </c>
      <c r="F254" s="20"/>
      <c r="G254" s="20"/>
      <c r="H254" s="20">
        <v>100</v>
      </c>
      <c r="I254" s="20">
        <v>100</v>
      </c>
      <c r="J254" s="40"/>
      <c r="K254" s="40"/>
    </row>
    <row r="255" customHeight="1" spans="1:11">
      <c r="A255" s="20">
        <f t="shared" si="21"/>
        <v>8031</v>
      </c>
      <c r="B255" s="50" t="s">
        <v>122</v>
      </c>
      <c r="C255" s="20">
        <v>0</v>
      </c>
      <c r="D255" s="20">
        <v>50</v>
      </c>
      <c r="E255" s="70" t="str">
        <f t="shared" si="22"/>
        <v>Map8/Dungeon_1</v>
      </c>
      <c r="F255" s="20"/>
      <c r="G255" s="20"/>
      <c r="H255" s="20">
        <v>100</v>
      </c>
      <c r="I255" s="20">
        <v>100</v>
      </c>
      <c r="J255" s="40"/>
      <c r="K255" s="40"/>
    </row>
    <row r="256" customHeight="1" spans="1:11">
      <c r="A256" s="20">
        <f t="shared" si="21"/>
        <v>8032</v>
      </c>
      <c r="B256" s="50" t="s">
        <v>122</v>
      </c>
      <c r="C256" s="20">
        <v>0</v>
      </c>
      <c r="D256" s="20">
        <v>50</v>
      </c>
      <c r="E256" s="20" t="str">
        <f t="shared" si="22"/>
        <v>Map8/Dungeon_1</v>
      </c>
      <c r="F256" s="20"/>
      <c r="G256" s="20"/>
      <c r="H256" s="20">
        <v>100</v>
      </c>
      <c r="I256" s="20">
        <v>100</v>
      </c>
      <c r="J256" s="40"/>
      <c r="K256" s="40"/>
    </row>
    <row r="257" customHeight="1" spans="1:11">
      <c r="A257" s="20">
        <f t="shared" si="21"/>
        <v>8033</v>
      </c>
      <c r="B257" s="50" t="s">
        <v>122</v>
      </c>
      <c r="C257" s="20">
        <v>0</v>
      </c>
      <c r="D257" s="20">
        <v>50</v>
      </c>
      <c r="E257" s="70" t="str">
        <f t="shared" si="22"/>
        <v>Map8/Dungeon_1</v>
      </c>
      <c r="F257" s="20"/>
      <c r="G257" s="20"/>
      <c r="H257" s="20">
        <v>100</v>
      </c>
      <c r="I257" s="20">
        <v>100</v>
      </c>
      <c r="J257" s="40"/>
      <c r="K257" s="40"/>
    </row>
    <row r="258" customHeight="1" spans="1:11">
      <c r="A258" s="20">
        <f t="shared" si="21"/>
        <v>8034</v>
      </c>
      <c r="B258" s="50" t="s">
        <v>122</v>
      </c>
      <c r="C258" s="20">
        <v>0</v>
      </c>
      <c r="D258" s="20">
        <v>50</v>
      </c>
      <c r="E258" s="20" t="str">
        <f t="shared" si="22"/>
        <v>Map8/Dungeon_1</v>
      </c>
      <c r="F258" s="20"/>
      <c r="G258" s="20"/>
      <c r="H258" s="20">
        <v>100</v>
      </c>
      <c r="I258" s="20">
        <v>100</v>
      </c>
      <c r="J258" s="40"/>
      <c r="K258" s="40"/>
    </row>
    <row r="259" customHeight="1" spans="1:11">
      <c r="A259" s="20">
        <f t="shared" si="21"/>
        <v>8040</v>
      </c>
      <c r="B259" s="50" t="s">
        <v>122</v>
      </c>
      <c r="C259" s="20">
        <v>0</v>
      </c>
      <c r="D259" s="20">
        <v>50</v>
      </c>
      <c r="E259" s="70" t="str">
        <f t="shared" si="22"/>
        <v>Map8/Dungeon_1</v>
      </c>
      <c r="F259" s="20"/>
      <c r="G259" s="20"/>
      <c r="H259" s="20">
        <v>100</v>
      </c>
      <c r="I259" s="20">
        <v>100</v>
      </c>
      <c r="J259" s="40"/>
      <c r="K259" s="40"/>
    </row>
    <row r="260" customHeight="1" spans="1:11">
      <c r="A260" s="20">
        <f t="shared" si="21"/>
        <v>8041</v>
      </c>
      <c r="B260" s="50" t="s">
        <v>122</v>
      </c>
      <c r="C260" s="20">
        <v>0</v>
      </c>
      <c r="D260" s="20">
        <v>50</v>
      </c>
      <c r="E260" s="20" t="str">
        <f t="shared" si="22"/>
        <v>Map8/Dungeon_1</v>
      </c>
      <c r="F260" s="20"/>
      <c r="G260" s="20"/>
      <c r="H260" s="20">
        <v>100</v>
      </c>
      <c r="I260" s="20">
        <v>100</v>
      </c>
      <c r="J260" s="40"/>
      <c r="K260" s="40"/>
    </row>
    <row r="261" customHeight="1" spans="1:11">
      <c r="A261" s="20">
        <f t="shared" si="21"/>
        <v>8042</v>
      </c>
      <c r="B261" s="50" t="s">
        <v>122</v>
      </c>
      <c r="C261" s="20">
        <v>0</v>
      </c>
      <c r="D261" s="20">
        <v>50</v>
      </c>
      <c r="E261" s="70" t="str">
        <f t="shared" si="22"/>
        <v>Map8/Dungeon_1</v>
      </c>
      <c r="F261" s="20"/>
      <c r="G261" s="20"/>
      <c r="H261" s="20">
        <v>100</v>
      </c>
      <c r="I261" s="20">
        <v>100</v>
      </c>
      <c r="J261" s="40"/>
      <c r="K261" s="40"/>
    </row>
    <row r="262" customHeight="1" spans="1:11">
      <c r="A262" s="20">
        <f t="shared" si="21"/>
        <v>8043</v>
      </c>
      <c r="B262" s="50" t="s">
        <v>122</v>
      </c>
      <c r="C262" s="20">
        <v>0</v>
      </c>
      <c r="D262" s="20">
        <v>50</v>
      </c>
      <c r="E262" s="20" t="str">
        <f t="shared" si="22"/>
        <v>Map8/Dungeon_1</v>
      </c>
      <c r="F262" s="20"/>
      <c r="G262" s="20"/>
      <c r="H262" s="20">
        <v>100</v>
      </c>
      <c r="I262" s="20">
        <v>100</v>
      </c>
      <c r="J262" s="40"/>
      <c r="K262" s="40"/>
    </row>
    <row r="263" customHeight="1" spans="1:11">
      <c r="A263" s="20">
        <f t="shared" si="21"/>
        <v>8044</v>
      </c>
      <c r="B263" s="50" t="s">
        <v>122</v>
      </c>
      <c r="C263" s="20">
        <v>0</v>
      </c>
      <c r="D263" s="20">
        <v>50</v>
      </c>
      <c r="E263" s="70" t="str">
        <f t="shared" si="22"/>
        <v>Map8/Dungeon_1</v>
      </c>
      <c r="F263" s="20"/>
      <c r="G263" s="20"/>
      <c r="H263" s="20">
        <v>100</v>
      </c>
      <c r="I263" s="20">
        <v>100</v>
      </c>
      <c r="J263" s="40"/>
      <c r="K263" s="40"/>
    </row>
    <row r="264" customHeight="1" spans="1:11">
      <c r="A264" s="20">
        <f t="shared" si="21"/>
        <v>8050</v>
      </c>
      <c r="B264" s="50" t="s">
        <v>124</v>
      </c>
      <c r="C264" s="20">
        <v>3</v>
      </c>
      <c r="D264" s="20">
        <v>50</v>
      </c>
      <c r="E264" s="20" t="str">
        <f t="shared" ref="E264:E267" si="23">"Map"&amp;INT(A264/1000)&amp;"/Dungeon_2"</f>
        <v>Map8/Dungeon_2</v>
      </c>
      <c r="F264" s="20"/>
      <c r="G264" s="20"/>
      <c r="H264" s="20">
        <v>100</v>
      </c>
      <c r="I264" s="20">
        <v>100</v>
      </c>
      <c r="J264" s="40" t="s">
        <v>120</v>
      </c>
      <c r="K264" s="71"/>
    </row>
    <row r="265" customHeight="1" spans="1:11">
      <c r="A265" s="20">
        <f t="shared" si="21"/>
        <v>8051</v>
      </c>
      <c r="B265" s="50" t="s">
        <v>124</v>
      </c>
      <c r="C265" s="20">
        <v>3</v>
      </c>
      <c r="D265" s="20">
        <v>50</v>
      </c>
      <c r="E265" s="70" t="str">
        <f t="shared" si="23"/>
        <v>Map8/Dungeon_2</v>
      </c>
      <c r="F265" s="20"/>
      <c r="G265" s="20"/>
      <c r="H265" s="20">
        <v>100</v>
      </c>
      <c r="I265" s="20">
        <v>100</v>
      </c>
      <c r="J265" s="40" t="s">
        <v>120</v>
      </c>
      <c r="K265" s="72"/>
    </row>
    <row r="266" customHeight="1" spans="1:11">
      <c r="A266" s="20">
        <f t="shared" si="21"/>
        <v>8052</v>
      </c>
      <c r="B266" s="50" t="s">
        <v>124</v>
      </c>
      <c r="C266" s="20">
        <v>3</v>
      </c>
      <c r="D266" s="20">
        <v>50</v>
      </c>
      <c r="E266" s="20" t="str">
        <f t="shared" si="23"/>
        <v>Map8/Dungeon_2</v>
      </c>
      <c r="F266" s="20"/>
      <c r="G266" s="20"/>
      <c r="H266" s="20">
        <v>100</v>
      </c>
      <c r="I266" s="20">
        <v>100</v>
      </c>
      <c r="J266" s="40" t="s">
        <v>120</v>
      </c>
      <c r="K266" s="40"/>
    </row>
    <row r="267" customHeight="1" spans="1:11">
      <c r="A267" s="20">
        <f t="shared" si="21"/>
        <v>8053</v>
      </c>
      <c r="B267" s="50" t="s">
        <v>124</v>
      </c>
      <c r="C267" s="20">
        <v>3</v>
      </c>
      <c r="D267" s="20">
        <v>50</v>
      </c>
      <c r="E267" s="70" t="str">
        <f t="shared" si="23"/>
        <v>Map8/Dungeon_2</v>
      </c>
      <c r="F267" s="20"/>
      <c r="G267" s="20"/>
      <c r="H267" s="20">
        <v>100</v>
      </c>
      <c r="I267" s="20">
        <v>100</v>
      </c>
      <c r="J267" s="40" t="s">
        <v>120</v>
      </c>
      <c r="K267" s="40"/>
    </row>
    <row r="268" customHeight="1" spans="1:11">
      <c r="A268" s="20">
        <f t="shared" si="21"/>
        <v>8100</v>
      </c>
      <c r="B268" s="62" t="s">
        <v>126</v>
      </c>
      <c r="C268" s="62">
        <v>1</v>
      </c>
      <c r="D268" s="62">
        <v>100</v>
      </c>
      <c r="E268" s="20" t="str">
        <f t="shared" ref="E268:E275" si="24">"Map"&amp;INT(A268/1000)&amp;"/Dungeon_3"</f>
        <v>Map8/Dungeon_3</v>
      </c>
      <c r="F268" s="62"/>
      <c r="G268" s="62">
        <v>1</v>
      </c>
      <c r="H268" s="62">
        <v>0</v>
      </c>
      <c r="I268" s="62">
        <v>0</v>
      </c>
      <c r="J268" s="40"/>
      <c r="K268" s="40"/>
    </row>
    <row r="269" customHeight="1" spans="1:11">
      <c r="A269" s="20">
        <f t="shared" si="21"/>
        <v>8101</v>
      </c>
      <c r="B269" s="62" t="s">
        <v>128</v>
      </c>
      <c r="C269" s="62">
        <v>1</v>
      </c>
      <c r="D269" s="62">
        <v>100</v>
      </c>
      <c r="E269" s="70" t="str">
        <f t="shared" si="24"/>
        <v>Map8/Dungeon_3</v>
      </c>
      <c r="F269" s="62"/>
      <c r="G269" s="62">
        <v>2</v>
      </c>
      <c r="H269" s="62">
        <v>0</v>
      </c>
      <c r="I269" s="62">
        <v>0</v>
      </c>
      <c r="J269" s="40"/>
      <c r="K269" s="40"/>
    </row>
    <row r="270" customHeight="1" spans="1:11">
      <c r="A270" s="20">
        <f t="shared" si="21"/>
        <v>8102</v>
      </c>
      <c r="B270" s="62" t="s">
        <v>129</v>
      </c>
      <c r="C270" s="62">
        <v>1</v>
      </c>
      <c r="D270" s="62">
        <v>100</v>
      </c>
      <c r="E270" s="20" t="str">
        <f t="shared" si="24"/>
        <v>Map8/Dungeon_3</v>
      </c>
      <c r="F270" s="62"/>
      <c r="G270" s="62">
        <v>3</v>
      </c>
      <c r="H270" s="62">
        <v>0</v>
      </c>
      <c r="I270" s="62">
        <v>0</v>
      </c>
      <c r="J270" s="40"/>
      <c r="K270" s="40"/>
    </row>
    <row r="271" customHeight="1" spans="1:11">
      <c r="A271" s="20">
        <f t="shared" si="21"/>
        <v>8103</v>
      </c>
      <c r="B271" s="62" t="s">
        <v>130</v>
      </c>
      <c r="C271" s="62">
        <v>1</v>
      </c>
      <c r="D271" s="62">
        <v>100</v>
      </c>
      <c r="E271" s="70" t="str">
        <f t="shared" si="24"/>
        <v>Map8/Dungeon_3</v>
      </c>
      <c r="F271" s="62"/>
      <c r="G271" s="62">
        <v>4</v>
      </c>
      <c r="H271" s="62">
        <v>0</v>
      </c>
      <c r="I271" s="62">
        <v>0</v>
      </c>
      <c r="J271" s="71"/>
      <c r="K271" s="71"/>
    </row>
    <row r="272" customHeight="1" spans="1:11">
      <c r="A272" s="20">
        <f t="shared" si="21"/>
        <v>8200</v>
      </c>
      <c r="B272" s="68" t="s">
        <v>139</v>
      </c>
      <c r="C272" s="68">
        <v>2</v>
      </c>
      <c r="D272" s="68">
        <v>0</v>
      </c>
      <c r="E272" s="20" t="str">
        <f t="shared" si="24"/>
        <v>Map8/Dungeon_3</v>
      </c>
      <c r="F272" s="68" t="s">
        <v>140</v>
      </c>
      <c r="G272" s="68"/>
      <c r="H272" s="68">
        <v>200</v>
      </c>
      <c r="I272" s="68">
        <v>200</v>
      </c>
      <c r="J272" s="40" t="s">
        <v>120</v>
      </c>
      <c r="K272" s="40" t="s">
        <v>121</v>
      </c>
    </row>
    <row r="273" customHeight="1" spans="1:11">
      <c r="A273" s="20">
        <f t="shared" si="21"/>
        <v>8201</v>
      </c>
      <c r="B273" s="68" t="s">
        <v>141</v>
      </c>
      <c r="C273" s="68">
        <v>2</v>
      </c>
      <c r="D273" s="68">
        <v>0</v>
      </c>
      <c r="E273" s="70" t="str">
        <f t="shared" si="24"/>
        <v>Map8/Dungeon_3</v>
      </c>
      <c r="F273" s="68" t="s">
        <v>142</v>
      </c>
      <c r="G273" s="68"/>
      <c r="H273" s="68">
        <v>200</v>
      </c>
      <c r="I273" s="68">
        <v>200</v>
      </c>
      <c r="J273" s="40" t="s">
        <v>120</v>
      </c>
      <c r="K273" s="40" t="s">
        <v>121</v>
      </c>
    </row>
    <row r="274" customHeight="1" spans="1:11">
      <c r="A274" s="20">
        <f t="shared" si="21"/>
        <v>8202</v>
      </c>
      <c r="B274" s="68" t="s">
        <v>143</v>
      </c>
      <c r="C274" s="68">
        <v>2</v>
      </c>
      <c r="D274" s="68">
        <v>0</v>
      </c>
      <c r="E274" s="20" t="str">
        <f t="shared" si="24"/>
        <v>Map8/Dungeon_3</v>
      </c>
      <c r="F274" s="68" t="s">
        <v>144</v>
      </c>
      <c r="G274" s="68"/>
      <c r="H274" s="68">
        <v>200</v>
      </c>
      <c r="I274" s="68">
        <v>200</v>
      </c>
      <c r="J274" s="40" t="s">
        <v>120</v>
      </c>
      <c r="K274" s="40" t="s">
        <v>121</v>
      </c>
    </row>
    <row r="275" customHeight="1" spans="1:11">
      <c r="A275" s="20">
        <f t="shared" si="21"/>
        <v>8203</v>
      </c>
      <c r="B275" s="68" t="s">
        <v>145</v>
      </c>
      <c r="C275" s="68">
        <v>2</v>
      </c>
      <c r="D275" s="68">
        <v>0</v>
      </c>
      <c r="E275" s="70" t="str">
        <f t="shared" si="24"/>
        <v>Map8/Dungeon_3</v>
      </c>
      <c r="F275" s="68" t="s">
        <v>146</v>
      </c>
      <c r="G275" s="68"/>
      <c r="H275" s="68">
        <v>200</v>
      </c>
      <c r="I275" s="68">
        <v>200</v>
      </c>
      <c r="J275" s="40" t="s">
        <v>120</v>
      </c>
      <c r="K275" s="40" t="s">
        <v>121</v>
      </c>
    </row>
    <row r="276" customHeight="1" spans="1:11">
      <c r="A276" s="67"/>
      <c r="B276" s="67"/>
      <c r="C276" s="67"/>
      <c r="D276" s="67"/>
      <c r="E276" s="67"/>
      <c r="F276" s="67"/>
      <c r="G276" s="67"/>
      <c r="H276" s="67"/>
      <c r="I276" s="67"/>
      <c r="J276" s="40"/>
      <c r="K276" s="40"/>
    </row>
    <row r="277" customHeight="1" spans="1:11">
      <c r="A277" s="20">
        <f t="shared" ref="A277:A308" si="25">A244+1000</f>
        <v>9010</v>
      </c>
      <c r="B277" s="50" t="s">
        <v>122</v>
      </c>
      <c r="C277" s="20">
        <v>0</v>
      </c>
      <c r="D277" s="20">
        <v>50</v>
      </c>
      <c r="E277" s="20" t="str">
        <f t="shared" ref="E277:E296" si="26">"Map"&amp;INT(A277/1000)&amp;"/Dungeon_1"</f>
        <v>Map9/Dungeon_1</v>
      </c>
      <c r="F277" s="20"/>
      <c r="G277" s="20"/>
      <c r="H277" s="20">
        <v>100</v>
      </c>
      <c r="I277" s="20">
        <v>100</v>
      </c>
      <c r="J277" s="40"/>
      <c r="K277" s="40"/>
    </row>
    <row r="278" customHeight="1" spans="1:11">
      <c r="A278" s="20">
        <f t="shared" si="25"/>
        <v>9011</v>
      </c>
      <c r="B278" s="50" t="s">
        <v>122</v>
      </c>
      <c r="C278" s="20">
        <v>0</v>
      </c>
      <c r="D278" s="20">
        <v>50</v>
      </c>
      <c r="E278" s="70" t="str">
        <f t="shared" si="26"/>
        <v>Map9/Dungeon_1</v>
      </c>
      <c r="F278" s="20"/>
      <c r="G278" s="20"/>
      <c r="H278" s="20">
        <v>100</v>
      </c>
      <c r="I278" s="20">
        <v>100</v>
      </c>
      <c r="J278" s="40"/>
      <c r="K278" s="40"/>
    </row>
    <row r="279" customHeight="1" spans="1:11">
      <c r="A279" s="20">
        <f t="shared" si="25"/>
        <v>9012</v>
      </c>
      <c r="B279" s="50" t="s">
        <v>122</v>
      </c>
      <c r="C279" s="20">
        <v>0</v>
      </c>
      <c r="D279" s="20">
        <v>50</v>
      </c>
      <c r="E279" s="20" t="str">
        <f t="shared" si="26"/>
        <v>Map9/Dungeon_1</v>
      </c>
      <c r="F279" s="20"/>
      <c r="G279" s="20"/>
      <c r="H279" s="20">
        <v>100</v>
      </c>
      <c r="I279" s="20">
        <v>100</v>
      </c>
      <c r="J279" s="40"/>
      <c r="K279" s="40"/>
    </row>
    <row r="280" customHeight="1" spans="1:11">
      <c r="A280" s="20">
        <f t="shared" si="25"/>
        <v>9013</v>
      </c>
      <c r="B280" s="50" t="s">
        <v>122</v>
      </c>
      <c r="C280" s="20">
        <v>0</v>
      </c>
      <c r="D280" s="20">
        <v>50</v>
      </c>
      <c r="E280" s="70" t="str">
        <f t="shared" si="26"/>
        <v>Map9/Dungeon_1</v>
      </c>
      <c r="F280" s="20"/>
      <c r="G280" s="20"/>
      <c r="H280" s="20">
        <v>100</v>
      </c>
      <c r="I280" s="20">
        <v>100</v>
      </c>
      <c r="J280" s="40"/>
      <c r="K280" s="40"/>
    </row>
    <row r="281" customHeight="1" spans="1:11">
      <c r="A281" s="20">
        <f t="shared" si="25"/>
        <v>9014</v>
      </c>
      <c r="B281" s="50" t="s">
        <v>122</v>
      </c>
      <c r="C281" s="20">
        <v>0</v>
      </c>
      <c r="D281" s="20">
        <v>50</v>
      </c>
      <c r="E281" s="20" t="str">
        <f t="shared" si="26"/>
        <v>Map9/Dungeon_1</v>
      </c>
      <c r="F281" s="20"/>
      <c r="G281" s="20"/>
      <c r="H281" s="20">
        <v>100</v>
      </c>
      <c r="I281" s="20">
        <v>100</v>
      </c>
      <c r="J281" s="40"/>
      <c r="K281" s="40"/>
    </row>
    <row r="282" customHeight="1" spans="1:11">
      <c r="A282" s="20">
        <f t="shared" si="25"/>
        <v>9020</v>
      </c>
      <c r="B282" s="50" t="s">
        <v>122</v>
      </c>
      <c r="C282" s="20">
        <v>0</v>
      </c>
      <c r="D282" s="20">
        <v>50</v>
      </c>
      <c r="E282" s="70" t="str">
        <f t="shared" si="26"/>
        <v>Map9/Dungeon_1</v>
      </c>
      <c r="F282" s="20"/>
      <c r="G282" s="20"/>
      <c r="H282" s="20">
        <v>100</v>
      </c>
      <c r="I282" s="20">
        <v>100</v>
      </c>
      <c r="J282" s="40"/>
      <c r="K282" s="40"/>
    </row>
    <row r="283" customHeight="1" spans="1:11">
      <c r="A283" s="20">
        <f t="shared" si="25"/>
        <v>9021</v>
      </c>
      <c r="B283" s="50" t="s">
        <v>122</v>
      </c>
      <c r="C283" s="20">
        <v>0</v>
      </c>
      <c r="D283" s="20">
        <v>50</v>
      </c>
      <c r="E283" s="20" t="str">
        <f t="shared" si="26"/>
        <v>Map9/Dungeon_1</v>
      </c>
      <c r="F283" s="20"/>
      <c r="G283" s="20"/>
      <c r="H283" s="20">
        <v>100</v>
      </c>
      <c r="I283" s="20">
        <v>100</v>
      </c>
      <c r="J283" s="40"/>
      <c r="K283" s="40"/>
    </row>
    <row r="284" customHeight="1" spans="1:11">
      <c r="A284" s="20">
        <f t="shared" si="25"/>
        <v>9022</v>
      </c>
      <c r="B284" s="50" t="s">
        <v>122</v>
      </c>
      <c r="C284" s="20">
        <v>0</v>
      </c>
      <c r="D284" s="20">
        <v>50</v>
      </c>
      <c r="E284" s="70" t="str">
        <f t="shared" si="26"/>
        <v>Map9/Dungeon_1</v>
      </c>
      <c r="F284" s="20"/>
      <c r="G284" s="20"/>
      <c r="H284" s="20">
        <v>100</v>
      </c>
      <c r="I284" s="20">
        <v>100</v>
      </c>
      <c r="J284" s="40"/>
      <c r="K284" s="40"/>
    </row>
    <row r="285" customHeight="1" spans="1:11">
      <c r="A285" s="20">
        <f t="shared" si="25"/>
        <v>9023</v>
      </c>
      <c r="B285" s="50" t="s">
        <v>122</v>
      </c>
      <c r="C285" s="20">
        <v>0</v>
      </c>
      <c r="D285" s="20">
        <v>50</v>
      </c>
      <c r="E285" s="20" t="str">
        <f t="shared" si="26"/>
        <v>Map9/Dungeon_1</v>
      </c>
      <c r="F285" s="20"/>
      <c r="G285" s="20"/>
      <c r="H285" s="20">
        <v>100</v>
      </c>
      <c r="I285" s="20">
        <v>100</v>
      </c>
      <c r="J285" s="40"/>
      <c r="K285" s="40"/>
    </row>
    <row r="286" customHeight="1" spans="1:11">
      <c r="A286" s="20">
        <f t="shared" si="25"/>
        <v>9024</v>
      </c>
      <c r="B286" s="50" t="s">
        <v>122</v>
      </c>
      <c r="C286" s="20">
        <v>0</v>
      </c>
      <c r="D286" s="20">
        <v>50</v>
      </c>
      <c r="E286" s="70" t="str">
        <f t="shared" si="26"/>
        <v>Map9/Dungeon_1</v>
      </c>
      <c r="F286" s="20"/>
      <c r="G286" s="20"/>
      <c r="H286" s="20">
        <v>100</v>
      </c>
      <c r="I286" s="20">
        <v>100</v>
      </c>
      <c r="J286" s="40"/>
      <c r="K286" s="40"/>
    </row>
    <row r="287" customHeight="1" spans="1:11">
      <c r="A287" s="20">
        <f t="shared" si="25"/>
        <v>9030</v>
      </c>
      <c r="B287" s="50" t="s">
        <v>122</v>
      </c>
      <c r="C287" s="20">
        <v>0</v>
      </c>
      <c r="D287" s="20">
        <v>50</v>
      </c>
      <c r="E287" s="20" t="str">
        <f t="shared" si="26"/>
        <v>Map9/Dungeon_1</v>
      </c>
      <c r="F287" s="20"/>
      <c r="G287" s="20"/>
      <c r="H287" s="20">
        <v>100</v>
      </c>
      <c r="I287" s="20">
        <v>100</v>
      </c>
      <c r="J287" s="40"/>
      <c r="K287" s="40"/>
    </row>
    <row r="288" customHeight="1" spans="1:11">
      <c r="A288" s="20">
        <f t="shared" si="25"/>
        <v>9031</v>
      </c>
      <c r="B288" s="50" t="s">
        <v>122</v>
      </c>
      <c r="C288" s="20">
        <v>0</v>
      </c>
      <c r="D288" s="20">
        <v>50</v>
      </c>
      <c r="E288" s="70" t="str">
        <f t="shared" si="26"/>
        <v>Map9/Dungeon_1</v>
      </c>
      <c r="F288" s="20"/>
      <c r="G288" s="20"/>
      <c r="H288" s="20">
        <v>100</v>
      </c>
      <c r="I288" s="20">
        <v>100</v>
      </c>
      <c r="J288" s="40"/>
      <c r="K288" s="40"/>
    </row>
    <row r="289" customHeight="1" spans="1:11">
      <c r="A289" s="20">
        <f t="shared" si="25"/>
        <v>9032</v>
      </c>
      <c r="B289" s="50" t="s">
        <v>122</v>
      </c>
      <c r="C289" s="20">
        <v>0</v>
      </c>
      <c r="D289" s="20">
        <v>50</v>
      </c>
      <c r="E289" s="20" t="str">
        <f t="shared" si="26"/>
        <v>Map9/Dungeon_1</v>
      </c>
      <c r="F289" s="20"/>
      <c r="G289" s="20"/>
      <c r="H289" s="20">
        <v>100</v>
      </c>
      <c r="I289" s="20">
        <v>100</v>
      </c>
      <c r="J289" s="40"/>
      <c r="K289" s="40"/>
    </row>
    <row r="290" customHeight="1" spans="1:11">
      <c r="A290" s="20">
        <f t="shared" si="25"/>
        <v>9033</v>
      </c>
      <c r="B290" s="50" t="s">
        <v>122</v>
      </c>
      <c r="C290" s="20">
        <v>0</v>
      </c>
      <c r="D290" s="20">
        <v>50</v>
      </c>
      <c r="E290" s="70" t="str">
        <f t="shared" si="26"/>
        <v>Map9/Dungeon_1</v>
      </c>
      <c r="F290" s="20"/>
      <c r="G290" s="20"/>
      <c r="H290" s="20">
        <v>100</v>
      </c>
      <c r="I290" s="20">
        <v>100</v>
      </c>
      <c r="J290" s="40"/>
      <c r="K290" s="40"/>
    </row>
    <row r="291" customHeight="1" spans="1:11">
      <c r="A291" s="20">
        <f t="shared" si="25"/>
        <v>9034</v>
      </c>
      <c r="B291" s="50" t="s">
        <v>122</v>
      </c>
      <c r="C291" s="20">
        <v>0</v>
      </c>
      <c r="D291" s="20">
        <v>50</v>
      </c>
      <c r="E291" s="20" t="str">
        <f t="shared" si="26"/>
        <v>Map9/Dungeon_1</v>
      </c>
      <c r="F291" s="20"/>
      <c r="G291" s="20"/>
      <c r="H291" s="20">
        <v>100</v>
      </c>
      <c r="I291" s="20">
        <v>100</v>
      </c>
      <c r="J291" s="40"/>
      <c r="K291" s="40"/>
    </row>
    <row r="292" customHeight="1" spans="1:11">
      <c r="A292" s="20">
        <f t="shared" si="25"/>
        <v>9040</v>
      </c>
      <c r="B292" s="50" t="s">
        <v>122</v>
      </c>
      <c r="C292" s="20">
        <v>0</v>
      </c>
      <c r="D292" s="20">
        <v>50</v>
      </c>
      <c r="E292" s="70" t="str">
        <f t="shared" si="26"/>
        <v>Map9/Dungeon_1</v>
      </c>
      <c r="F292" s="20"/>
      <c r="G292" s="20"/>
      <c r="H292" s="20">
        <v>100</v>
      </c>
      <c r="I292" s="20">
        <v>100</v>
      </c>
      <c r="J292" s="40"/>
      <c r="K292" s="40"/>
    </row>
    <row r="293" customHeight="1" spans="1:11">
      <c r="A293" s="20">
        <f t="shared" si="25"/>
        <v>9041</v>
      </c>
      <c r="B293" s="50" t="s">
        <v>122</v>
      </c>
      <c r="C293" s="20">
        <v>0</v>
      </c>
      <c r="D293" s="20">
        <v>50</v>
      </c>
      <c r="E293" s="20" t="str">
        <f t="shared" si="26"/>
        <v>Map9/Dungeon_1</v>
      </c>
      <c r="F293" s="20"/>
      <c r="G293" s="20"/>
      <c r="H293" s="20">
        <v>100</v>
      </c>
      <c r="I293" s="20">
        <v>100</v>
      </c>
      <c r="J293" s="40"/>
      <c r="K293" s="40"/>
    </row>
    <row r="294" customHeight="1" spans="1:11">
      <c r="A294" s="20">
        <f t="shared" si="25"/>
        <v>9042</v>
      </c>
      <c r="B294" s="50" t="s">
        <v>122</v>
      </c>
      <c r="C294" s="20">
        <v>0</v>
      </c>
      <c r="D294" s="20">
        <v>50</v>
      </c>
      <c r="E294" s="70" t="str">
        <f t="shared" si="26"/>
        <v>Map9/Dungeon_1</v>
      </c>
      <c r="F294" s="20"/>
      <c r="G294" s="20"/>
      <c r="H294" s="20">
        <v>100</v>
      </c>
      <c r="I294" s="20">
        <v>100</v>
      </c>
      <c r="J294" s="40"/>
      <c r="K294" s="40"/>
    </row>
    <row r="295" customHeight="1" spans="1:11">
      <c r="A295" s="20">
        <f t="shared" si="25"/>
        <v>9043</v>
      </c>
      <c r="B295" s="50" t="s">
        <v>122</v>
      </c>
      <c r="C295" s="20">
        <v>0</v>
      </c>
      <c r="D295" s="20">
        <v>50</v>
      </c>
      <c r="E295" s="20" t="str">
        <f t="shared" si="26"/>
        <v>Map9/Dungeon_1</v>
      </c>
      <c r="F295" s="20"/>
      <c r="G295" s="20"/>
      <c r="H295" s="20">
        <v>100</v>
      </c>
      <c r="I295" s="20">
        <v>100</v>
      </c>
      <c r="J295" s="40"/>
      <c r="K295" s="40"/>
    </row>
    <row r="296" customHeight="1" spans="1:11">
      <c r="A296" s="20">
        <f t="shared" si="25"/>
        <v>9044</v>
      </c>
      <c r="B296" s="50" t="s">
        <v>122</v>
      </c>
      <c r="C296" s="20">
        <v>0</v>
      </c>
      <c r="D296" s="20">
        <v>50</v>
      </c>
      <c r="E296" s="70" t="str">
        <f t="shared" si="26"/>
        <v>Map9/Dungeon_1</v>
      </c>
      <c r="F296" s="20"/>
      <c r="G296" s="20"/>
      <c r="H296" s="20">
        <v>100</v>
      </c>
      <c r="I296" s="20">
        <v>100</v>
      </c>
      <c r="J296" s="40"/>
      <c r="K296" s="40"/>
    </row>
    <row r="297" customHeight="1" spans="1:11">
      <c r="A297" s="20">
        <f t="shared" si="25"/>
        <v>9050</v>
      </c>
      <c r="B297" s="50" t="s">
        <v>124</v>
      </c>
      <c r="C297" s="20">
        <v>3</v>
      </c>
      <c r="D297" s="20">
        <v>50</v>
      </c>
      <c r="E297" s="20" t="str">
        <f t="shared" ref="E297:E300" si="27">"Map"&amp;INT(A297/1000)&amp;"/Dungeon_2"</f>
        <v>Map9/Dungeon_2</v>
      </c>
      <c r="F297" s="20"/>
      <c r="G297" s="20"/>
      <c r="H297" s="20">
        <v>100</v>
      </c>
      <c r="I297" s="20">
        <v>100</v>
      </c>
      <c r="J297" s="40" t="s">
        <v>120</v>
      </c>
      <c r="K297" s="71"/>
    </row>
    <row r="298" customHeight="1" spans="1:11">
      <c r="A298" s="20">
        <f t="shared" si="25"/>
        <v>9051</v>
      </c>
      <c r="B298" s="50" t="s">
        <v>124</v>
      </c>
      <c r="C298" s="20">
        <v>3</v>
      </c>
      <c r="D298" s="20">
        <v>50</v>
      </c>
      <c r="E298" s="70" t="str">
        <f t="shared" si="27"/>
        <v>Map9/Dungeon_2</v>
      </c>
      <c r="F298" s="20"/>
      <c r="G298" s="20"/>
      <c r="H298" s="20">
        <v>100</v>
      </c>
      <c r="I298" s="20">
        <v>100</v>
      </c>
      <c r="J298" s="40" t="s">
        <v>120</v>
      </c>
      <c r="K298" s="72"/>
    </row>
    <row r="299" customHeight="1" spans="1:11">
      <c r="A299" s="20">
        <f t="shared" si="25"/>
        <v>9052</v>
      </c>
      <c r="B299" s="50" t="s">
        <v>124</v>
      </c>
      <c r="C299" s="20">
        <v>3</v>
      </c>
      <c r="D299" s="20">
        <v>50</v>
      </c>
      <c r="E299" s="20" t="str">
        <f t="shared" si="27"/>
        <v>Map9/Dungeon_2</v>
      </c>
      <c r="F299" s="20"/>
      <c r="G299" s="20"/>
      <c r="H299" s="20">
        <v>100</v>
      </c>
      <c r="I299" s="20">
        <v>100</v>
      </c>
      <c r="J299" s="40" t="s">
        <v>120</v>
      </c>
      <c r="K299" s="40"/>
    </row>
    <row r="300" customHeight="1" spans="1:11">
      <c r="A300" s="20">
        <f t="shared" si="25"/>
        <v>9053</v>
      </c>
      <c r="B300" s="50" t="s">
        <v>124</v>
      </c>
      <c r="C300" s="20">
        <v>3</v>
      </c>
      <c r="D300" s="20">
        <v>50</v>
      </c>
      <c r="E300" s="70" t="str">
        <f t="shared" si="27"/>
        <v>Map9/Dungeon_2</v>
      </c>
      <c r="F300" s="20"/>
      <c r="G300" s="20"/>
      <c r="H300" s="20">
        <v>100</v>
      </c>
      <c r="I300" s="20">
        <v>100</v>
      </c>
      <c r="J300" s="40" t="s">
        <v>120</v>
      </c>
      <c r="K300" s="40"/>
    </row>
    <row r="301" customHeight="1" spans="1:11">
      <c r="A301" s="20">
        <f t="shared" si="25"/>
        <v>9100</v>
      </c>
      <c r="B301" s="62" t="s">
        <v>126</v>
      </c>
      <c r="C301" s="62">
        <v>1</v>
      </c>
      <c r="D301" s="62">
        <v>100</v>
      </c>
      <c r="E301" s="20" t="str">
        <f t="shared" ref="E301:E308" si="28">"Map"&amp;INT(A301/1000)&amp;"/Dungeon_3"</f>
        <v>Map9/Dungeon_3</v>
      </c>
      <c r="F301" s="62"/>
      <c r="G301" s="62">
        <v>1</v>
      </c>
      <c r="H301" s="62">
        <v>0</v>
      </c>
      <c r="I301" s="62">
        <v>0</v>
      </c>
      <c r="J301" s="40"/>
      <c r="K301" s="40"/>
    </row>
    <row r="302" customHeight="1" spans="1:11">
      <c r="A302" s="20">
        <f t="shared" si="25"/>
        <v>9101</v>
      </c>
      <c r="B302" s="62" t="s">
        <v>128</v>
      </c>
      <c r="C302" s="62">
        <v>1</v>
      </c>
      <c r="D302" s="62">
        <v>100</v>
      </c>
      <c r="E302" s="70" t="str">
        <f t="shared" si="28"/>
        <v>Map9/Dungeon_3</v>
      </c>
      <c r="F302" s="62"/>
      <c r="G302" s="62">
        <v>2</v>
      </c>
      <c r="H302" s="62">
        <v>0</v>
      </c>
      <c r="I302" s="62">
        <v>0</v>
      </c>
      <c r="J302" s="40"/>
      <c r="K302" s="40"/>
    </row>
    <row r="303" customHeight="1" spans="1:11">
      <c r="A303" s="20">
        <f t="shared" si="25"/>
        <v>9102</v>
      </c>
      <c r="B303" s="62" t="s">
        <v>129</v>
      </c>
      <c r="C303" s="62">
        <v>1</v>
      </c>
      <c r="D303" s="62">
        <v>100</v>
      </c>
      <c r="E303" s="20" t="str">
        <f t="shared" si="28"/>
        <v>Map9/Dungeon_3</v>
      </c>
      <c r="F303" s="62"/>
      <c r="G303" s="62">
        <v>3</v>
      </c>
      <c r="H303" s="62">
        <v>0</v>
      </c>
      <c r="I303" s="62">
        <v>0</v>
      </c>
      <c r="J303" s="40"/>
      <c r="K303" s="40"/>
    </row>
    <row r="304" customHeight="1" spans="1:11">
      <c r="A304" s="20">
        <f t="shared" si="25"/>
        <v>9103</v>
      </c>
      <c r="B304" s="62" t="s">
        <v>130</v>
      </c>
      <c r="C304" s="62">
        <v>1</v>
      </c>
      <c r="D304" s="62">
        <v>100</v>
      </c>
      <c r="E304" s="70" t="str">
        <f t="shared" si="28"/>
        <v>Map9/Dungeon_3</v>
      </c>
      <c r="F304" s="62"/>
      <c r="G304" s="62">
        <v>4</v>
      </c>
      <c r="H304" s="62">
        <v>0</v>
      </c>
      <c r="I304" s="62">
        <v>0</v>
      </c>
      <c r="J304" s="71"/>
      <c r="K304" s="71"/>
    </row>
    <row r="305" customHeight="1" spans="1:11">
      <c r="A305" s="20">
        <f t="shared" si="25"/>
        <v>9200</v>
      </c>
      <c r="B305" s="68" t="s">
        <v>139</v>
      </c>
      <c r="C305" s="68">
        <v>2</v>
      </c>
      <c r="D305" s="68">
        <v>0</v>
      </c>
      <c r="E305" s="20" t="str">
        <f t="shared" si="28"/>
        <v>Map9/Dungeon_3</v>
      </c>
      <c r="F305" s="68" t="s">
        <v>140</v>
      </c>
      <c r="G305" s="68"/>
      <c r="H305" s="68">
        <v>200</v>
      </c>
      <c r="I305" s="68">
        <v>200</v>
      </c>
      <c r="J305" s="40" t="s">
        <v>120</v>
      </c>
      <c r="K305" s="40" t="s">
        <v>121</v>
      </c>
    </row>
    <row r="306" customHeight="1" spans="1:11">
      <c r="A306" s="20">
        <f t="shared" si="25"/>
        <v>9201</v>
      </c>
      <c r="B306" s="68" t="s">
        <v>141</v>
      </c>
      <c r="C306" s="68">
        <v>2</v>
      </c>
      <c r="D306" s="68">
        <v>0</v>
      </c>
      <c r="E306" s="70" t="str">
        <f t="shared" si="28"/>
        <v>Map9/Dungeon_3</v>
      </c>
      <c r="F306" s="68" t="s">
        <v>142</v>
      </c>
      <c r="G306" s="68"/>
      <c r="H306" s="68">
        <v>200</v>
      </c>
      <c r="I306" s="68">
        <v>200</v>
      </c>
      <c r="J306" s="40" t="s">
        <v>120</v>
      </c>
      <c r="K306" s="40" t="s">
        <v>121</v>
      </c>
    </row>
    <row r="307" customHeight="1" spans="1:11">
      <c r="A307" s="20">
        <f t="shared" si="25"/>
        <v>9202</v>
      </c>
      <c r="B307" s="68" t="s">
        <v>143</v>
      </c>
      <c r="C307" s="68">
        <v>2</v>
      </c>
      <c r="D307" s="68">
        <v>0</v>
      </c>
      <c r="E307" s="20" t="str">
        <f t="shared" si="28"/>
        <v>Map9/Dungeon_3</v>
      </c>
      <c r="F307" s="68" t="s">
        <v>144</v>
      </c>
      <c r="G307" s="68"/>
      <c r="H307" s="68">
        <v>200</v>
      </c>
      <c r="I307" s="68">
        <v>200</v>
      </c>
      <c r="J307" s="40" t="s">
        <v>120</v>
      </c>
      <c r="K307" s="40" t="s">
        <v>121</v>
      </c>
    </row>
    <row r="308" customHeight="1" spans="1:11">
      <c r="A308" s="20">
        <f t="shared" si="25"/>
        <v>9203</v>
      </c>
      <c r="B308" s="68" t="s">
        <v>145</v>
      </c>
      <c r="C308" s="68">
        <v>2</v>
      </c>
      <c r="D308" s="68">
        <v>0</v>
      </c>
      <c r="E308" s="70" t="str">
        <f t="shared" si="28"/>
        <v>Map9/Dungeon_3</v>
      </c>
      <c r="F308" s="68" t="s">
        <v>146</v>
      </c>
      <c r="G308" s="68"/>
      <c r="H308" s="68">
        <v>200</v>
      </c>
      <c r="I308" s="68">
        <v>200</v>
      </c>
      <c r="J308" s="40" t="s">
        <v>120</v>
      </c>
      <c r="K308" s="40" t="s">
        <v>121</v>
      </c>
    </row>
    <row r="309" customHeight="1" spans="1:11">
      <c r="A309" s="67"/>
      <c r="B309" s="67"/>
      <c r="C309" s="67"/>
      <c r="D309" s="67"/>
      <c r="E309" s="67"/>
      <c r="F309" s="67"/>
      <c r="G309" s="67"/>
      <c r="H309" s="67"/>
      <c r="I309" s="67"/>
      <c r="J309" s="40"/>
      <c r="K309" s="40"/>
    </row>
    <row r="310" customHeight="1" spans="1:11">
      <c r="A310" s="20">
        <f t="shared" ref="A310:A341" si="29">A277+1000</f>
        <v>10010</v>
      </c>
      <c r="B310" s="50" t="s">
        <v>122</v>
      </c>
      <c r="C310" s="20">
        <v>0</v>
      </c>
      <c r="D310" s="20">
        <v>50</v>
      </c>
      <c r="E310" s="20" t="str">
        <f t="shared" ref="E310:E329" si="30">"Map"&amp;INT(A310/1000)&amp;"/Dungeon_1"</f>
        <v>Map10/Dungeon_1</v>
      </c>
      <c r="F310" s="20"/>
      <c r="G310" s="20"/>
      <c r="H310" s="20">
        <v>100</v>
      </c>
      <c r="I310" s="20">
        <v>100</v>
      </c>
      <c r="J310" s="40"/>
      <c r="K310" s="40"/>
    </row>
    <row r="311" customHeight="1" spans="1:11">
      <c r="A311" s="20">
        <f t="shared" si="29"/>
        <v>10011</v>
      </c>
      <c r="B311" s="50" t="s">
        <v>122</v>
      </c>
      <c r="C311" s="20">
        <v>0</v>
      </c>
      <c r="D311" s="20">
        <v>50</v>
      </c>
      <c r="E311" s="70" t="str">
        <f t="shared" si="30"/>
        <v>Map10/Dungeon_1</v>
      </c>
      <c r="F311" s="20"/>
      <c r="G311" s="20"/>
      <c r="H311" s="20">
        <v>100</v>
      </c>
      <c r="I311" s="20">
        <v>100</v>
      </c>
      <c r="J311" s="40"/>
      <c r="K311" s="40"/>
    </row>
    <row r="312" customHeight="1" spans="1:11">
      <c r="A312" s="20">
        <f t="shared" si="29"/>
        <v>10012</v>
      </c>
      <c r="B312" s="50" t="s">
        <v>122</v>
      </c>
      <c r="C312" s="20">
        <v>0</v>
      </c>
      <c r="D312" s="20">
        <v>50</v>
      </c>
      <c r="E312" s="20" t="str">
        <f t="shared" si="30"/>
        <v>Map10/Dungeon_1</v>
      </c>
      <c r="F312" s="20"/>
      <c r="G312" s="20"/>
      <c r="H312" s="20">
        <v>100</v>
      </c>
      <c r="I312" s="20">
        <v>100</v>
      </c>
      <c r="J312" s="40"/>
      <c r="K312" s="40"/>
    </row>
    <row r="313" customHeight="1" spans="1:11">
      <c r="A313" s="20">
        <f t="shared" si="29"/>
        <v>10013</v>
      </c>
      <c r="B313" s="50" t="s">
        <v>122</v>
      </c>
      <c r="C313" s="20">
        <v>0</v>
      </c>
      <c r="D313" s="20">
        <v>50</v>
      </c>
      <c r="E313" s="70" t="str">
        <f t="shared" si="30"/>
        <v>Map10/Dungeon_1</v>
      </c>
      <c r="F313" s="20"/>
      <c r="G313" s="20"/>
      <c r="H313" s="20">
        <v>100</v>
      </c>
      <c r="I313" s="20">
        <v>100</v>
      </c>
      <c r="J313" s="40"/>
      <c r="K313" s="40"/>
    </row>
    <row r="314" customHeight="1" spans="1:11">
      <c r="A314" s="20">
        <f t="shared" si="29"/>
        <v>10014</v>
      </c>
      <c r="B314" s="50" t="s">
        <v>122</v>
      </c>
      <c r="C314" s="20">
        <v>0</v>
      </c>
      <c r="D314" s="20">
        <v>50</v>
      </c>
      <c r="E314" s="20" t="str">
        <f t="shared" si="30"/>
        <v>Map10/Dungeon_1</v>
      </c>
      <c r="F314" s="20"/>
      <c r="G314" s="20"/>
      <c r="H314" s="20">
        <v>100</v>
      </c>
      <c r="I314" s="20">
        <v>100</v>
      </c>
      <c r="J314" s="40"/>
      <c r="K314" s="40"/>
    </row>
    <row r="315" customHeight="1" spans="1:11">
      <c r="A315" s="20">
        <f t="shared" si="29"/>
        <v>10020</v>
      </c>
      <c r="B315" s="50" t="s">
        <v>122</v>
      </c>
      <c r="C315" s="20">
        <v>0</v>
      </c>
      <c r="D315" s="20">
        <v>50</v>
      </c>
      <c r="E315" s="70" t="str">
        <f t="shared" si="30"/>
        <v>Map10/Dungeon_1</v>
      </c>
      <c r="F315" s="20"/>
      <c r="G315" s="20"/>
      <c r="H315" s="20">
        <v>100</v>
      </c>
      <c r="I315" s="20">
        <v>100</v>
      </c>
      <c r="J315" s="40"/>
      <c r="K315" s="40"/>
    </row>
    <row r="316" customHeight="1" spans="1:11">
      <c r="A316" s="20">
        <f t="shared" si="29"/>
        <v>10021</v>
      </c>
      <c r="B316" s="50" t="s">
        <v>122</v>
      </c>
      <c r="C316" s="20">
        <v>0</v>
      </c>
      <c r="D316" s="20">
        <v>50</v>
      </c>
      <c r="E316" s="20" t="str">
        <f t="shared" si="30"/>
        <v>Map10/Dungeon_1</v>
      </c>
      <c r="F316" s="20"/>
      <c r="G316" s="20"/>
      <c r="H316" s="20">
        <v>100</v>
      </c>
      <c r="I316" s="20">
        <v>100</v>
      </c>
      <c r="J316" s="40"/>
      <c r="K316" s="40"/>
    </row>
    <row r="317" customHeight="1" spans="1:11">
      <c r="A317" s="20">
        <f t="shared" si="29"/>
        <v>10022</v>
      </c>
      <c r="B317" s="50" t="s">
        <v>122</v>
      </c>
      <c r="C317" s="20">
        <v>0</v>
      </c>
      <c r="D317" s="20">
        <v>50</v>
      </c>
      <c r="E317" s="70" t="str">
        <f t="shared" si="30"/>
        <v>Map10/Dungeon_1</v>
      </c>
      <c r="F317" s="20"/>
      <c r="G317" s="20"/>
      <c r="H317" s="20">
        <v>100</v>
      </c>
      <c r="I317" s="20">
        <v>100</v>
      </c>
      <c r="J317" s="40"/>
      <c r="K317" s="40"/>
    </row>
    <row r="318" customHeight="1" spans="1:11">
      <c r="A318" s="20">
        <f t="shared" si="29"/>
        <v>10023</v>
      </c>
      <c r="B318" s="50" t="s">
        <v>122</v>
      </c>
      <c r="C318" s="20">
        <v>0</v>
      </c>
      <c r="D318" s="20">
        <v>50</v>
      </c>
      <c r="E318" s="20" t="str">
        <f t="shared" si="30"/>
        <v>Map10/Dungeon_1</v>
      </c>
      <c r="F318" s="20"/>
      <c r="G318" s="20"/>
      <c r="H318" s="20">
        <v>100</v>
      </c>
      <c r="I318" s="20">
        <v>100</v>
      </c>
      <c r="J318" s="40"/>
      <c r="K318" s="40"/>
    </row>
    <row r="319" customHeight="1" spans="1:11">
      <c r="A319" s="20">
        <f t="shared" si="29"/>
        <v>10024</v>
      </c>
      <c r="B319" s="50" t="s">
        <v>122</v>
      </c>
      <c r="C319" s="20">
        <v>0</v>
      </c>
      <c r="D319" s="20">
        <v>50</v>
      </c>
      <c r="E319" s="70" t="str">
        <f t="shared" si="30"/>
        <v>Map10/Dungeon_1</v>
      </c>
      <c r="F319" s="20"/>
      <c r="G319" s="20"/>
      <c r="H319" s="20">
        <v>100</v>
      </c>
      <c r="I319" s="20">
        <v>100</v>
      </c>
      <c r="J319" s="40"/>
      <c r="K319" s="40"/>
    </row>
    <row r="320" customHeight="1" spans="1:11">
      <c r="A320" s="20">
        <f t="shared" si="29"/>
        <v>10030</v>
      </c>
      <c r="B320" s="50" t="s">
        <v>122</v>
      </c>
      <c r="C320" s="20">
        <v>0</v>
      </c>
      <c r="D320" s="20">
        <v>50</v>
      </c>
      <c r="E320" s="20" t="str">
        <f t="shared" si="30"/>
        <v>Map10/Dungeon_1</v>
      </c>
      <c r="F320" s="20"/>
      <c r="G320" s="20"/>
      <c r="H320" s="20">
        <v>100</v>
      </c>
      <c r="I320" s="20">
        <v>100</v>
      </c>
      <c r="J320" s="40"/>
      <c r="K320" s="40"/>
    </row>
    <row r="321" customHeight="1" spans="1:11">
      <c r="A321" s="20">
        <f t="shared" si="29"/>
        <v>10031</v>
      </c>
      <c r="B321" s="50" t="s">
        <v>122</v>
      </c>
      <c r="C321" s="20">
        <v>0</v>
      </c>
      <c r="D321" s="20">
        <v>50</v>
      </c>
      <c r="E321" s="70" t="str">
        <f t="shared" si="30"/>
        <v>Map10/Dungeon_1</v>
      </c>
      <c r="F321" s="20"/>
      <c r="G321" s="20"/>
      <c r="H321" s="20">
        <v>100</v>
      </c>
      <c r="I321" s="20">
        <v>100</v>
      </c>
      <c r="J321" s="40"/>
      <c r="K321" s="40"/>
    </row>
    <row r="322" customHeight="1" spans="1:11">
      <c r="A322" s="20">
        <f t="shared" si="29"/>
        <v>10032</v>
      </c>
      <c r="B322" s="50" t="s">
        <v>122</v>
      </c>
      <c r="C322" s="20">
        <v>0</v>
      </c>
      <c r="D322" s="20">
        <v>50</v>
      </c>
      <c r="E322" s="20" t="str">
        <f t="shared" si="30"/>
        <v>Map10/Dungeon_1</v>
      </c>
      <c r="F322" s="20"/>
      <c r="G322" s="20"/>
      <c r="H322" s="20">
        <v>100</v>
      </c>
      <c r="I322" s="20">
        <v>100</v>
      </c>
      <c r="J322" s="40"/>
      <c r="K322" s="40"/>
    </row>
    <row r="323" customHeight="1" spans="1:11">
      <c r="A323" s="20">
        <f t="shared" si="29"/>
        <v>10033</v>
      </c>
      <c r="B323" s="50" t="s">
        <v>122</v>
      </c>
      <c r="C323" s="20">
        <v>0</v>
      </c>
      <c r="D323" s="20">
        <v>50</v>
      </c>
      <c r="E323" s="70" t="str">
        <f t="shared" si="30"/>
        <v>Map10/Dungeon_1</v>
      </c>
      <c r="F323" s="20"/>
      <c r="G323" s="20"/>
      <c r="H323" s="20">
        <v>100</v>
      </c>
      <c r="I323" s="20">
        <v>100</v>
      </c>
      <c r="J323" s="40"/>
      <c r="K323" s="40"/>
    </row>
    <row r="324" customHeight="1" spans="1:11">
      <c r="A324" s="20">
        <f t="shared" si="29"/>
        <v>10034</v>
      </c>
      <c r="B324" s="50" t="s">
        <v>122</v>
      </c>
      <c r="C324" s="20">
        <v>0</v>
      </c>
      <c r="D324" s="20">
        <v>50</v>
      </c>
      <c r="E324" s="20" t="str">
        <f t="shared" si="30"/>
        <v>Map10/Dungeon_1</v>
      </c>
      <c r="F324" s="20"/>
      <c r="G324" s="20"/>
      <c r="H324" s="20">
        <v>100</v>
      </c>
      <c r="I324" s="20">
        <v>100</v>
      </c>
      <c r="J324" s="40"/>
      <c r="K324" s="40"/>
    </row>
    <row r="325" customHeight="1" spans="1:11">
      <c r="A325" s="20">
        <f t="shared" si="29"/>
        <v>10040</v>
      </c>
      <c r="B325" s="50" t="s">
        <v>122</v>
      </c>
      <c r="C325" s="20">
        <v>0</v>
      </c>
      <c r="D325" s="20">
        <v>50</v>
      </c>
      <c r="E325" s="70" t="str">
        <f t="shared" si="30"/>
        <v>Map10/Dungeon_1</v>
      </c>
      <c r="F325" s="20"/>
      <c r="G325" s="20"/>
      <c r="H325" s="20">
        <v>100</v>
      </c>
      <c r="I325" s="20">
        <v>100</v>
      </c>
      <c r="J325" s="40"/>
      <c r="K325" s="40"/>
    </row>
    <row r="326" customHeight="1" spans="1:11">
      <c r="A326" s="20">
        <f t="shared" si="29"/>
        <v>10041</v>
      </c>
      <c r="B326" s="50" t="s">
        <v>122</v>
      </c>
      <c r="C326" s="20">
        <v>0</v>
      </c>
      <c r="D326" s="20">
        <v>50</v>
      </c>
      <c r="E326" s="20" t="str">
        <f t="shared" si="30"/>
        <v>Map10/Dungeon_1</v>
      </c>
      <c r="F326" s="20"/>
      <c r="G326" s="20"/>
      <c r="H326" s="20">
        <v>100</v>
      </c>
      <c r="I326" s="20">
        <v>100</v>
      </c>
      <c r="J326" s="40"/>
      <c r="K326" s="40"/>
    </row>
    <row r="327" customHeight="1" spans="1:11">
      <c r="A327" s="20">
        <f t="shared" si="29"/>
        <v>10042</v>
      </c>
      <c r="B327" s="50" t="s">
        <v>122</v>
      </c>
      <c r="C327" s="20">
        <v>0</v>
      </c>
      <c r="D327" s="20">
        <v>50</v>
      </c>
      <c r="E327" s="70" t="str">
        <f t="shared" si="30"/>
        <v>Map10/Dungeon_1</v>
      </c>
      <c r="F327" s="20"/>
      <c r="G327" s="20"/>
      <c r="H327" s="20">
        <v>100</v>
      </c>
      <c r="I327" s="20">
        <v>100</v>
      </c>
      <c r="J327" s="40"/>
      <c r="K327" s="40"/>
    </row>
    <row r="328" customHeight="1" spans="1:11">
      <c r="A328" s="20">
        <f t="shared" si="29"/>
        <v>10043</v>
      </c>
      <c r="B328" s="50" t="s">
        <v>122</v>
      </c>
      <c r="C328" s="20">
        <v>0</v>
      </c>
      <c r="D328" s="20">
        <v>50</v>
      </c>
      <c r="E328" s="20" t="str">
        <f t="shared" si="30"/>
        <v>Map10/Dungeon_1</v>
      </c>
      <c r="F328" s="20"/>
      <c r="G328" s="20"/>
      <c r="H328" s="20">
        <v>100</v>
      </c>
      <c r="I328" s="20">
        <v>100</v>
      </c>
      <c r="J328" s="40"/>
      <c r="K328" s="40"/>
    </row>
    <row r="329" customHeight="1" spans="1:11">
      <c r="A329" s="20">
        <f t="shared" si="29"/>
        <v>10044</v>
      </c>
      <c r="B329" s="50" t="s">
        <v>122</v>
      </c>
      <c r="C329" s="20">
        <v>0</v>
      </c>
      <c r="D329" s="20">
        <v>50</v>
      </c>
      <c r="E329" s="70" t="str">
        <f t="shared" si="30"/>
        <v>Map10/Dungeon_1</v>
      </c>
      <c r="F329" s="20"/>
      <c r="G329" s="20"/>
      <c r="H329" s="20">
        <v>100</v>
      </c>
      <c r="I329" s="20">
        <v>100</v>
      </c>
      <c r="J329" s="40"/>
      <c r="K329" s="40"/>
    </row>
    <row r="330" customHeight="1" spans="1:11">
      <c r="A330" s="20">
        <f t="shared" si="29"/>
        <v>10050</v>
      </c>
      <c r="B330" s="50" t="s">
        <v>124</v>
      </c>
      <c r="C330" s="20">
        <v>3</v>
      </c>
      <c r="D330" s="20">
        <v>50</v>
      </c>
      <c r="E330" s="20" t="str">
        <f t="shared" ref="E330:E333" si="31">"Map"&amp;INT(A330/1000)&amp;"/Dungeon_2"</f>
        <v>Map10/Dungeon_2</v>
      </c>
      <c r="F330" s="20"/>
      <c r="G330" s="20"/>
      <c r="H330" s="20">
        <v>100</v>
      </c>
      <c r="I330" s="20">
        <v>100</v>
      </c>
      <c r="J330" s="40" t="s">
        <v>120</v>
      </c>
      <c r="K330" s="71"/>
    </row>
    <row r="331" customHeight="1" spans="1:11">
      <c r="A331" s="20">
        <f t="shared" si="29"/>
        <v>10051</v>
      </c>
      <c r="B331" s="50" t="s">
        <v>124</v>
      </c>
      <c r="C331" s="20">
        <v>3</v>
      </c>
      <c r="D331" s="20">
        <v>50</v>
      </c>
      <c r="E331" s="70" t="str">
        <f t="shared" si="31"/>
        <v>Map10/Dungeon_2</v>
      </c>
      <c r="F331" s="20"/>
      <c r="G331" s="20"/>
      <c r="H331" s="20">
        <v>100</v>
      </c>
      <c r="I331" s="20">
        <v>100</v>
      </c>
      <c r="J331" s="40" t="s">
        <v>120</v>
      </c>
      <c r="K331" s="72"/>
    </row>
    <row r="332" customHeight="1" spans="1:11">
      <c r="A332" s="20">
        <f t="shared" si="29"/>
        <v>10052</v>
      </c>
      <c r="B332" s="50" t="s">
        <v>124</v>
      </c>
      <c r="C332" s="20">
        <v>3</v>
      </c>
      <c r="D332" s="20">
        <v>50</v>
      </c>
      <c r="E332" s="20" t="str">
        <f t="shared" si="31"/>
        <v>Map10/Dungeon_2</v>
      </c>
      <c r="F332" s="20"/>
      <c r="G332" s="20"/>
      <c r="H332" s="20">
        <v>100</v>
      </c>
      <c r="I332" s="20">
        <v>100</v>
      </c>
      <c r="J332" s="40" t="s">
        <v>120</v>
      </c>
      <c r="K332" s="40"/>
    </row>
    <row r="333" customHeight="1" spans="1:11">
      <c r="A333" s="20">
        <f t="shared" si="29"/>
        <v>10053</v>
      </c>
      <c r="B333" s="50" t="s">
        <v>124</v>
      </c>
      <c r="C333" s="20">
        <v>3</v>
      </c>
      <c r="D333" s="20">
        <v>50</v>
      </c>
      <c r="E333" s="70" t="str">
        <f t="shared" si="31"/>
        <v>Map10/Dungeon_2</v>
      </c>
      <c r="F333" s="20"/>
      <c r="G333" s="20"/>
      <c r="H333" s="20">
        <v>100</v>
      </c>
      <c r="I333" s="20">
        <v>100</v>
      </c>
      <c r="J333" s="40" t="s">
        <v>120</v>
      </c>
      <c r="K333" s="40"/>
    </row>
    <row r="334" customHeight="1" spans="1:11">
      <c r="A334" s="20">
        <f t="shared" si="29"/>
        <v>10100</v>
      </c>
      <c r="B334" s="62" t="s">
        <v>126</v>
      </c>
      <c r="C334" s="62">
        <v>1</v>
      </c>
      <c r="D334" s="62">
        <v>100</v>
      </c>
      <c r="E334" s="20" t="str">
        <f t="shared" ref="E334:E341" si="32">"Map"&amp;INT(A334/1000)&amp;"/Dungeon_3"</f>
        <v>Map10/Dungeon_3</v>
      </c>
      <c r="F334" s="62"/>
      <c r="G334" s="62">
        <v>1</v>
      </c>
      <c r="H334" s="62">
        <v>0</v>
      </c>
      <c r="I334" s="62">
        <v>0</v>
      </c>
      <c r="J334" s="40"/>
      <c r="K334" s="40"/>
    </row>
    <row r="335" customHeight="1" spans="1:11">
      <c r="A335" s="20">
        <f t="shared" si="29"/>
        <v>10101</v>
      </c>
      <c r="B335" s="62" t="s">
        <v>128</v>
      </c>
      <c r="C335" s="62">
        <v>1</v>
      </c>
      <c r="D335" s="62">
        <v>100</v>
      </c>
      <c r="E335" s="70" t="str">
        <f t="shared" si="32"/>
        <v>Map10/Dungeon_3</v>
      </c>
      <c r="F335" s="62"/>
      <c r="G335" s="62">
        <v>2</v>
      </c>
      <c r="H335" s="62">
        <v>0</v>
      </c>
      <c r="I335" s="62">
        <v>0</v>
      </c>
      <c r="J335" s="40"/>
      <c r="K335" s="40"/>
    </row>
    <row r="336" customHeight="1" spans="1:11">
      <c r="A336" s="20">
        <f t="shared" si="29"/>
        <v>10102</v>
      </c>
      <c r="B336" s="62" t="s">
        <v>129</v>
      </c>
      <c r="C336" s="62">
        <v>1</v>
      </c>
      <c r="D336" s="62">
        <v>100</v>
      </c>
      <c r="E336" s="20" t="str">
        <f t="shared" si="32"/>
        <v>Map10/Dungeon_3</v>
      </c>
      <c r="F336" s="62"/>
      <c r="G336" s="62">
        <v>3</v>
      </c>
      <c r="H336" s="62">
        <v>0</v>
      </c>
      <c r="I336" s="62">
        <v>0</v>
      </c>
      <c r="J336" s="40"/>
      <c r="K336" s="40"/>
    </row>
    <row r="337" customHeight="1" spans="1:11">
      <c r="A337" s="20">
        <f t="shared" si="29"/>
        <v>10103</v>
      </c>
      <c r="B337" s="62" t="s">
        <v>130</v>
      </c>
      <c r="C337" s="62">
        <v>1</v>
      </c>
      <c r="D337" s="62">
        <v>100</v>
      </c>
      <c r="E337" s="70" t="str">
        <f t="shared" si="32"/>
        <v>Map10/Dungeon_3</v>
      </c>
      <c r="F337" s="62"/>
      <c r="G337" s="62">
        <v>4</v>
      </c>
      <c r="H337" s="62">
        <v>0</v>
      </c>
      <c r="I337" s="62">
        <v>0</v>
      </c>
      <c r="J337" s="71"/>
      <c r="K337" s="71"/>
    </row>
    <row r="338" customHeight="1" spans="1:11">
      <c r="A338" s="20">
        <f t="shared" si="29"/>
        <v>10200</v>
      </c>
      <c r="B338" s="68" t="s">
        <v>139</v>
      </c>
      <c r="C338" s="68">
        <v>2</v>
      </c>
      <c r="D338" s="68">
        <v>0</v>
      </c>
      <c r="E338" s="20" t="str">
        <f t="shared" si="32"/>
        <v>Map10/Dungeon_3</v>
      </c>
      <c r="F338" s="68" t="s">
        <v>140</v>
      </c>
      <c r="G338" s="68"/>
      <c r="H338" s="68">
        <v>200</v>
      </c>
      <c r="I338" s="68">
        <v>200</v>
      </c>
      <c r="J338" s="40" t="s">
        <v>120</v>
      </c>
      <c r="K338" s="40" t="s">
        <v>121</v>
      </c>
    </row>
    <row r="339" customHeight="1" spans="1:11">
      <c r="A339" s="20">
        <f t="shared" si="29"/>
        <v>10201</v>
      </c>
      <c r="B339" s="68" t="s">
        <v>141</v>
      </c>
      <c r="C339" s="68">
        <v>2</v>
      </c>
      <c r="D339" s="68">
        <v>0</v>
      </c>
      <c r="E339" s="70" t="str">
        <f t="shared" si="32"/>
        <v>Map10/Dungeon_3</v>
      </c>
      <c r="F339" s="68" t="s">
        <v>142</v>
      </c>
      <c r="G339" s="68"/>
      <c r="H339" s="68">
        <v>200</v>
      </c>
      <c r="I339" s="68">
        <v>200</v>
      </c>
      <c r="J339" s="40" t="s">
        <v>120</v>
      </c>
      <c r="K339" s="40" t="s">
        <v>121</v>
      </c>
    </row>
    <row r="340" customHeight="1" spans="1:11">
      <c r="A340" s="20">
        <f t="shared" si="29"/>
        <v>10202</v>
      </c>
      <c r="B340" s="68" t="s">
        <v>143</v>
      </c>
      <c r="C340" s="68">
        <v>2</v>
      </c>
      <c r="D340" s="68">
        <v>0</v>
      </c>
      <c r="E340" s="20" t="str">
        <f t="shared" si="32"/>
        <v>Map10/Dungeon_3</v>
      </c>
      <c r="F340" s="68" t="s">
        <v>144</v>
      </c>
      <c r="G340" s="68"/>
      <c r="H340" s="68">
        <v>200</v>
      </c>
      <c r="I340" s="68">
        <v>200</v>
      </c>
      <c r="J340" s="40" t="s">
        <v>120</v>
      </c>
      <c r="K340" s="40" t="s">
        <v>121</v>
      </c>
    </row>
    <row r="341" customHeight="1" spans="1:11">
      <c r="A341" s="20">
        <f t="shared" si="29"/>
        <v>10203</v>
      </c>
      <c r="B341" s="68" t="s">
        <v>145</v>
      </c>
      <c r="C341" s="68">
        <v>2</v>
      </c>
      <c r="D341" s="68">
        <v>0</v>
      </c>
      <c r="E341" s="70" t="str">
        <f t="shared" si="32"/>
        <v>Map10/Dungeon_3</v>
      </c>
      <c r="F341" s="68" t="s">
        <v>146</v>
      </c>
      <c r="G341" s="68"/>
      <c r="H341" s="68">
        <v>200</v>
      </c>
      <c r="I341" s="68">
        <v>200</v>
      </c>
      <c r="J341" s="40" t="s">
        <v>120</v>
      </c>
      <c r="K341" s="40" t="s">
        <v>121</v>
      </c>
    </row>
    <row r="342" customHeight="1" spans="1:11">
      <c r="A342" s="67"/>
      <c r="B342" s="67"/>
      <c r="C342" s="67"/>
      <c r="D342" s="67"/>
      <c r="E342" s="67"/>
      <c r="F342" s="67"/>
      <c r="G342" s="67"/>
      <c r="H342" s="67"/>
      <c r="I342" s="67"/>
      <c r="J342" s="40"/>
      <c r="K342" s="40"/>
    </row>
    <row r="343" customHeight="1" spans="1:11">
      <c r="A343" s="20">
        <f t="shared" ref="A343:A374" si="33">A310+1000</f>
        <v>11010</v>
      </c>
      <c r="B343" s="50" t="s">
        <v>122</v>
      </c>
      <c r="C343" s="20">
        <v>0</v>
      </c>
      <c r="D343" s="20">
        <v>50</v>
      </c>
      <c r="E343" s="20" t="str">
        <f t="shared" ref="E343:E362" si="34">"Map"&amp;INT(A343/1000)&amp;"/Dungeon_1"</f>
        <v>Map11/Dungeon_1</v>
      </c>
      <c r="F343" s="20"/>
      <c r="G343" s="20"/>
      <c r="H343" s="20">
        <v>100</v>
      </c>
      <c r="I343" s="20">
        <v>100</v>
      </c>
      <c r="J343" s="40"/>
      <c r="K343" s="40"/>
    </row>
    <row r="344" customHeight="1" spans="1:11">
      <c r="A344" s="20">
        <f t="shared" si="33"/>
        <v>11011</v>
      </c>
      <c r="B344" s="50" t="s">
        <v>122</v>
      </c>
      <c r="C344" s="20">
        <v>0</v>
      </c>
      <c r="D344" s="20">
        <v>50</v>
      </c>
      <c r="E344" s="70" t="str">
        <f t="shared" si="34"/>
        <v>Map11/Dungeon_1</v>
      </c>
      <c r="F344" s="20"/>
      <c r="G344" s="20"/>
      <c r="H344" s="20">
        <v>100</v>
      </c>
      <c r="I344" s="20">
        <v>100</v>
      </c>
      <c r="J344" s="40"/>
      <c r="K344" s="40"/>
    </row>
    <row r="345" customHeight="1" spans="1:11">
      <c r="A345" s="20">
        <f t="shared" si="33"/>
        <v>11012</v>
      </c>
      <c r="B345" s="50" t="s">
        <v>122</v>
      </c>
      <c r="C345" s="20">
        <v>0</v>
      </c>
      <c r="D345" s="20">
        <v>50</v>
      </c>
      <c r="E345" s="20" t="str">
        <f t="shared" si="34"/>
        <v>Map11/Dungeon_1</v>
      </c>
      <c r="F345" s="20"/>
      <c r="G345" s="20"/>
      <c r="H345" s="20">
        <v>100</v>
      </c>
      <c r="I345" s="20">
        <v>100</v>
      </c>
      <c r="J345" s="40"/>
      <c r="K345" s="40"/>
    </row>
    <row r="346" customHeight="1" spans="1:11">
      <c r="A346" s="20">
        <f t="shared" si="33"/>
        <v>11013</v>
      </c>
      <c r="B346" s="50" t="s">
        <v>122</v>
      </c>
      <c r="C346" s="20">
        <v>0</v>
      </c>
      <c r="D346" s="20">
        <v>50</v>
      </c>
      <c r="E346" s="70" t="str">
        <f t="shared" si="34"/>
        <v>Map11/Dungeon_1</v>
      </c>
      <c r="F346" s="20"/>
      <c r="G346" s="20"/>
      <c r="H346" s="20">
        <v>100</v>
      </c>
      <c r="I346" s="20">
        <v>100</v>
      </c>
      <c r="J346" s="40"/>
      <c r="K346" s="40"/>
    </row>
    <row r="347" customHeight="1" spans="1:11">
      <c r="A347" s="20">
        <f t="shared" si="33"/>
        <v>11014</v>
      </c>
      <c r="B347" s="50" t="s">
        <v>122</v>
      </c>
      <c r="C347" s="20">
        <v>0</v>
      </c>
      <c r="D347" s="20">
        <v>50</v>
      </c>
      <c r="E347" s="20" t="str">
        <f t="shared" si="34"/>
        <v>Map11/Dungeon_1</v>
      </c>
      <c r="F347" s="20"/>
      <c r="G347" s="20"/>
      <c r="H347" s="20">
        <v>100</v>
      </c>
      <c r="I347" s="20">
        <v>100</v>
      </c>
      <c r="J347" s="40"/>
      <c r="K347" s="40"/>
    </row>
    <row r="348" customHeight="1" spans="1:11">
      <c r="A348" s="20">
        <f t="shared" si="33"/>
        <v>11020</v>
      </c>
      <c r="B348" s="50" t="s">
        <v>122</v>
      </c>
      <c r="C348" s="20">
        <v>0</v>
      </c>
      <c r="D348" s="20">
        <v>50</v>
      </c>
      <c r="E348" s="70" t="str">
        <f t="shared" si="34"/>
        <v>Map11/Dungeon_1</v>
      </c>
      <c r="F348" s="20"/>
      <c r="G348" s="20"/>
      <c r="H348" s="20">
        <v>100</v>
      </c>
      <c r="I348" s="20">
        <v>100</v>
      </c>
      <c r="J348" s="40"/>
      <c r="K348" s="40"/>
    </row>
    <row r="349" customHeight="1" spans="1:11">
      <c r="A349" s="20">
        <f t="shared" si="33"/>
        <v>11021</v>
      </c>
      <c r="B349" s="50" t="s">
        <v>122</v>
      </c>
      <c r="C349" s="20">
        <v>0</v>
      </c>
      <c r="D349" s="20">
        <v>50</v>
      </c>
      <c r="E349" s="20" t="str">
        <f t="shared" si="34"/>
        <v>Map11/Dungeon_1</v>
      </c>
      <c r="F349" s="20"/>
      <c r="G349" s="20"/>
      <c r="H349" s="20">
        <v>100</v>
      </c>
      <c r="I349" s="20">
        <v>100</v>
      </c>
      <c r="J349" s="40"/>
      <c r="K349" s="40"/>
    </row>
    <row r="350" customHeight="1" spans="1:11">
      <c r="A350" s="20">
        <f t="shared" si="33"/>
        <v>11022</v>
      </c>
      <c r="B350" s="50" t="s">
        <v>122</v>
      </c>
      <c r="C350" s="20">
        <v>0</v>
      </c>
      <c r="D350" s="20">
        <v>50</v>
      </c>
      <c r="E350" s="70" t="str">
        <f t="shared" si="34"/>
        <v>Map11/Dungeon_1</v>
      </c>
      <c r="F350" s="20"/>
      <c r="G350" s="20"/>
      <c r="H350" s="20">
        <v>100</v>
      </c>
      <c r="I350" s="20">
        <v>100</v>
      </c>
      <c r="J350" s="40"/>
      <c r="K350" s="40"/>
    </row>
    <row r="351" customHeight="1" spans="1:11">
      <c r="A351" s="20">
        <f t="shared" si="33"/>
        <v>11023</v>
      </c>
      <c r="B351" s="50" t="s">
        <v>122</v>
      </c>
      <c r="C351" s="20">
        <v>0</v>
      </c>
      <c r="D351" s="20">
        <v>50</v>
      </c>
      <c r="E351" s="20" t="str">
        <f t="shared" si="34"/>
        <v>Map11/Dungeon_1</v>
      </c>
      <c r="F351" s="20"/>
      <c r="G351" s="20"/>
      <c r="H351" s="20">
        <v>100</v>
      </c>
      <c r="I351" s="20">
        <v>100</v>
      </c>
      <c r="J351" s="40"/>
      <c r="K351" s="40"/>
    </row>
    <row r="352" customHeight="1" spans="1:11">
      <c r="A352" s="20">
        <f t="shared" si="33"/>
        <v>11024</v>
      </c>
      <c r="B352" s="50" t="s">
        <v>122</v>
      </c>
      <c r="C352" s="20">
        <v>0</v>
      </c>
      <c r="D352" s="20">
        <v>50</v>
      </c>
      <c r="E352" s="70" t="str">
        <f t="shared" si="34"/>
        <v>Map11/Dungeon_1</v>
      </c>
      <c r="F352" s="20"/>
      <c r="G352" s="20"/>
      <c r="H352" s="20">
        <v>100</v>
      </c>
      <c r="I352" s="20">
        <v>100</v>
      </c>
      <c r="J352" s="40"/>
      <c r="K352" s="40"/>
    </row>
    <row r="353" customHeight="1" spans="1:11">
      <c r="A353" s="20">
        <f t="shared" si="33"/>
        <v>11030</v>
      </c>
      <c r="B353" s="50" t="s">
        <v>122</v>
      </c>
      <c r="C353" s="20">
        <v>0</v>
      </c>
      <c r="D353" s="20">
        <v>50</v>
      </c>
      <c r="E353" s="20" t="str">
        <f t="shared" si="34"/>
        <v>Map11/Dungeon_1</v>
      </c>
      <c r="F353" s="20"/>
      <c r="G353" s="20"/>
      <c r="H353" s="20">
        <v>100</v>
      </c>
      <c r="I353" s="20">
        <v>100</v>
      </c>
      <c r="J353" s="40"/>
      <c r="K353" s="40"/>
    </row>
    <row r="354" customHeight="1" spans="1:11">
      <c r="A354" s="20">
        <f t="shared" si="33"/>
        <v>11031</v>
      </c>
      <c r="B354" s="50" t="s">
        <v>122</v>
      </c>
      <c r="C354" s="20">
        <v>0</v>
      </c>
      <c r="D354" s="20">
        <v>50</v>
      </c>
      <c r="E354" s="70" t="str">
        <f t="shared" si="34"/>
        <v>Map11/Dungeon_1</v>
      </c>
      <c r="F354" s="20"/>
      <c r="G354" s="20"/>
      <c r="H354" s="20">
        <v>100</v>
      </c>
      <c r="I354" s="20">
        <v>100</v>
      </c>
      <c r="J354" s="40"/>
      <c r="K354" s="40"/>
    </row>
    <row r="355" customHeight="1" spans="1:11">
      <c r="A355" s="20">
        <f t="shared" si="33"/>
        <v>11032</v>
      </c>
      <c r="B355" s="50" t="s">
        <v>122</v>
      </c>
      <c r="C355" s="20">
        <v>0</v>
      </c>
      <c r="D355" s="20">
        <v>50</v>
      </c>
      <c r="E355" s="20" t="str">
        <f t="shared" si="34"/>
        <v>Map11/Dungeon_1</v>
      </c>
      <c r="F355" s="20"/>
      <c r="G355" s="20"/>
      <c r="H355" s="20">
        <v>100</v>
      </c>
      <c r="I355" s="20">
        <v>100</v>
      </c>
      <c r="J355" s="40"/>
      <c r="K355" s="40"/>
    </row>
    <row r="356" customHeight="1" spans="1:11">
      <c r="A356" s="20">
        <f t="shared" si="33"/>
        <v>11033</v>
      </c>
      <c r="B356" s="50" t="s">
        <v>122</v>
      </c>
      <c r="C356" s="20">
        <v>0</v>
      </c>
      <c r="D356" s="20">
        <v>50</v>
      </c>
      <c r="E356" s="70" t="str">
        <f t="shared" si="34"/>
        <v>Map11/Dungeon_1</v>
      </c>
      <c r="F356" s="20"/>
      <c r="G356" s="20"/>
      <c r="H356" s="20">
        <v>100</v>
      </c>
      <c r="I356" s="20">
        <v>100</v>
      </c>
      <c r="J356" s="40"/>
      <c r="K356" s="40"/>
    </row>
    <row r="357" customHeight="1" spans="1:11">
      <c r="A357" s="20">
        <f t="shared" si="33"/>
        <v>11034</v>
      </c>
      <c r="B357" s="50" t="s">
        <v>122</v>
      </c>
      <c r="C357" s="20">
        <v>0</v>
      </c>
      <c r="D357" s="20">
        <v>50</v>
      </c>
      <c r="E357" s="20" t="str">
        <f t="shared" si="34"/>
        <v>Map11/Dungeon_1</v>
      </c>
      <c r="F357" s="20"/>
      <c r="G357" s="20"/>
      <c r="H357" s="20">
        <v>100</v>
      </c>
      <c r="I357" s="20">
        <v>100</v>
      </c>
      <c r="J357" s="40"/>
      <c r="K357" s="40"/>
    </row>
    <row r="358" customHeight="1" spans="1:11">
      <c r="A358" s="20">
        <f t="shared" si="33"/>
        <v>11040</v>
      </c>
      <c r="B358" s="50" t="s">
        <v>122</v>
      </c>
      <c r="C358" s="20">
        <v>0</v>
      </c>
      <c r="D358" s="20">
        <v>50</v>
      </c>
      <c r="E358" s="70" t="str">
        <f t="shared" si="34"/>
        <v>Map11/Dungeon_1</v>
      </c>
      <c r="F358" s="20"/>
      <c r="G358" s="20"/>
      <c r="H358" s="20">
        <v>100</v>
      </c>
      <c r="I358" s="20">
        <v>100</v>
      </c>
      <c r="J358" s="40"/>
      <c r="K358" s="40"/>
    </row>
    <row r="359" customHeight="1" spans="1:11">
      <c r="A359" s="20">
        <f t="shared" si="33"/>
        <v>11041</v>
      </c>
      <c r="B359" s="50" t="s">
        <v>122</v>
      </c>
      <c r="C359" s="20">
        <v>0</v>
      </c>
      <c r="D359" s="20">
        <v>50</v>
      </c>
      <c r="E359" s="20" t="str">
        <f t="shared" si="34"/>
        <v>Map11/Dungeon_1</v>
      </c>
      <c r="F359" s="20"/>
      <c r="G359" s="20"/>
      <c r="H359" s="20">
        <v>100</v>
      </c>
      <c r="I359" s="20">
        <v>100</v>
      </c>
      <c r="J359" s="40"/>
      <c r="K359" s="40"/>
    </row>
    <row r="360" customHeight="1" spans="1:11">
      <c r="A360" s="20">
        <f t="shared" si="33"/>
        <v>11042</v>
      </c>
      <c r="B360" s="50" t="s">
        <v>122</v>
      </c>
      <c r="C360" s="20">
        <v>0</v>
      </c>
      <c r="D360" s="20">
        <v>50</v>
      </c>
      <c r="E360" s="70" t="str">
        <f t="shared" si="34"/>
        <v>Map11/Dungeon_1</v>
      </c>
      <c r="F360" s="20"/>
      <c r="G360" s="20"/>
      <c r="H360" s="20">
        <v>100</v>
      </c>
      <c r="I360" s="20">
        <v>100</v>
      </c>
      <c r="J360" s="40"/>
      <c r="K360" s="40"/>
    </row>
    <row r="361" customHeight="1" spans="1:11">
      <c r="A361" s="20">
        <f t="shared" si="33"/>
        <v>11043</v>
      </c>
      <c r="B361" s="50" t="s">
        <v>122</v>
      </c>
      <c r="C361" s="20">
        <v>0</v>
      </c>
      <c r="D361" s="20">
        <v>50</v>
      </c>
      <c r="E361" s="20" t="str">
        <f t="shared" si="34"/>
        <v>Map11/Dungeon_1</v>
      </c>
      <c r="F361" s="20"/>
      <c r="G361" s="20"/>
      <c r="H361" s="20">
        <v>100</v>
      </c>
      <c r="I361" s="20">
        <v>100</v>
      </c>
      <c r="J361" s="40"/>
      <c r="K361" s="40"/>
    </row>
    <row r="362" customHeight="1" spans="1:11">
      <c r="A362" s="20">
        <f t="shared" si="33"/>
        <v>11044</v>
      </c>
      <c r="B362" s="50" t="s">
        <v>122</v>
      </c>
      <c r="C362" s="20">
        <v>0</v>
      </c>
      <c r="D362" s="20">
        <v>50</v>
      </c>
      <c r="E362" s="70" t="str">
        <f t="shared" si="34"/>
        <v>Map11/Dungeon_1</v>
      </c>
      <c r="F362" s="20"/>
      <c r="G362" s="20"/>
      <c r="H362" s="20">
        <v>100</v>
      </c>
      <c r="I362" s="20">
        <v>100</v>
      </c>
      <c r="J362" s="40"/>
      <c r="K362" s="40"/>
    </row>
    <row r="363" customHeight="1" spans="1:11">
      <c r="A363" s="20">
        <f t="shared" si="33"/>
        <v>11050</v>
      </c>
      <c r="B363" s="50" t="s">
        <v>124</v>
      </c>
      <c r="C363" s="20">
        <v>3</v>
      </c>
      <c r="D363" s="20">
        <v>50</v>
      </c>
      <c r="E363" s="20" t="str">
        <f t="shared" ref="E363:E366" si="35">"Map"&amp;INT(A363/1000)&amp;"/Dungeon_2"</f>
        <v>Map11/Dungeon_2</v>
      </c>
      <c r="F363" s="20"/>
      <c r="G363" s="20"/>
      <c r="H363" s="20">
        <v>100</v>
      </c>
      <c r="I363" s="20">
        <v>100</v>
      </c>
      <c r="J363" s="40" t="s">
        <v>120</v>
      </c>
      <c r="K363" s="71"/>
    </row>
    <row r="364" customHeight="1" spans="1:11">
      <c r="A364" s="20">
        <f t="shared" si="33"/>
        <v>11051</v>
      </c>
      <c r="B364" s="50" t="s">
        <v>124</v>
      </c>
      <c r="C364" s="20">
        <v>3</v>
      </c>
      <c r="D364" s="20">
        <v>50</v>
      </c>
      <c r="E364" s="70" t="str">
        <f t="shared" si="35"/>
        <v>Map11/Dungeon_2</v>
      </c>
      <c r="F364" s="20"/>
      <c r="G364" s="20"/>
      <c r="H364" s="20">
        <v>100</v>
      </c>
      <c r="I364" s="20">
        <v>100</v>
      </c>
      <c r="J364" s="40" t="s">
        <v>120</v>
      </c>
      <c r="K364" s="72"/>
    </row>
    <row r="365" customHeight="1" spans="1:11">
      <c r="A365" s="20">
        <f t="shared" si="33"/>
        <v>11052</v>
      </c>
      <c r="B365" s="50" t="s">
        <v>124</v>
      </c>
      <c r="C365" s="20">
        <v>3</v>
      </c>
      <c r="D365" s="20">
        <v>50</v>
      </c>
      <c r="E365" s="20" t="str">
        <f t="shared" si="35"/>
        <v>Map11/Dungeon_2</v>
      </c>
      <c r="F365" s="20"/>
      <c r="G365" s="20"/>
      <c r="H365" s="20">
        <v>100</v>
      </c>
      <c r="I365" s="20">
        <v>100</v>
      </c>
      <c r="J365" s="40" t="s">
        <v>120</v>
      </c>
      <c r="K365" s="40"/>
    </row>
    <row r="366" customHeight="1" spans="1:11">
      <c r="A366" s="20">
        <f t="shared" si="33"/>
        <v>11053</v>
      </c>
      <c r="B366" s="50" t="s">
        <v>124</v>
      </c>
      <c r="C366" s="20">
        <v>3</v>
      </c>
      <c r="D366" s="20">
        <v>50</v>
      </c>
      <c r="E366" s="70" t="str">
        <f t="shared" si="35"/>
        <v>Map11/Dungeon_2</v>
      </c>
      <c r="F366" s="20"/>
      <c r="G366" s="20"/>
      <c r="H366" s="20">
        <v>100</v>
      </c>
      <c r="I366" s="20">
        <v>100</v>
      </c>
      <c r="J366" s="40" t="s">
        <v>120</v>
      </c>
      <c r="K366" s="40"/>
    </row>
    <row r="367" customHeight="1" spans="1:11">
      <c r="A367" s="20">
        <f t="shared" si="33"/>
        <v>11100</v>
      </c>
      <c r="B367" s="62" t="s">
        <v>126</v>
      </c>
      <c r="C367" s="62">
        <v>1</v>
      </c>
      <c r="D367" s="62">
        <v>100</v>
      </c>
      <c r="E367" s="20" t="str">
        <f t="shared" ref="E367:E374" si="36">"Map"&amp;INT(A367/1000)&amp;"/Dungeon_3"</f>
        <v>Map11/Dungeon_3</v>
      </c>
      <c r="F367" s="62"/>
      <c r="G367" s="62">
        <v>1</v>
      </c>
      <c r="H367" s="62">
        <v>0</v>
      </c>
      <c r="I367" s="62">
        <v>0</v>
      </c>
      <c r="J367" s="40"/>
      <c r="K367" s="40"/>
    </row>
    <row r="368" customHeight="1" spans="1:11">
      <c r="A368" s="20">
        <f t="shared" si="33"/>
        <v>11101</v>
      </c>
      <c r="B368" s="62" t="s">
        <v>128</v>
      </c>
      <c r="C368" s="62">
        <v>1</v>
      </c>
      <c r="D368" s="62">
        <v>100</v>
      </c>
      <c r="E368" s="70" t="str">
        <f t="shared" si="36"/>
        <v>Map11/Dungeon_3</v>
      </c>
      <c r="F368" s="62"/>
      <c r="G368" s="62">
        <v>2</v>
      </c>
      <c r="H368" s="62">
        <v>0</v>
      </c>
      <c r="I368" s="62">
        <v>0</v>
      </c>
      <c r="J368" s="40"/>
      <c r="K368" s="40"/>
    </row>
    <row r="369" customHeight="1" spans="1:11">
      <c r="A369" s="20">
        <f t="shared" si="33"/>
        <v>11102</v>
      </c>
      <c r="B369" s="62" t="s">
        <v>129</v>
      </c>
      <c r="C369" s="62">
        <v>1</v>
      </c>
      <c r="D369" s="62">
        <v>100</v>
      </c>
      <c r="E369" s="20" t="str">
        <f t="shared" si="36"/>
        <v>Map11/Dungeon_3</v>
      </c>
      <c r="F369" s="62"/>
      <c r="G369" s="62">
        <v>3</v>
      </c>
      <c r="H369" s="62">
        <v>0</v>
      </c>
      <c r="I369" s="62">
        <v>0</v>
      </c>
      <c r="J369" s="40"/>
      <c r="K369" s="40"/>
    </row>
    <row r="370" customHeight="1" spans="1:11">
      <c r="A370" s="20">
        <f t="shared" si="33"/>
        <v>11103</v>
      </c>
      <c r="B370" s="62" t="s">
        <v>130</v>
      </c>
      <c r="C370" s="62">
        <v>1</v>
      </c>
      <c r="D370" s="62">
        <v>100</v>
      </c>
      <c r="E370" s="70" t="str">
        <f t="shared" si="36"/>
        <v>Map11/Dungeon_3</v>
      </c>
      <c r="F370" s="62"/>
      <c r="G370" s="62">
        <v>4</v>
      </c>
      <c r="H370" s="62">
        <v>0</v>
      </c>
      <c r="I370" s="62">
        <v>0</v>
      </c>
      <c r="J370" s="71"/>
      <c r="K370" s="71"/>
    </row>
    <row r="371" customHeight="1" spans="1:11">
      <c r="A371" s="20">
        <f t="shared" si="33"/>
        <v>11200</v>
      </c>
      <c r="B371" s="68" t="s">
        <v>139</v>
      </c>
      <c r="C371" s="68">
        <v>2</v>
      </c>
      <c r="D371" s="68">
        <v>0</v>
      </c>
      <c r="E371" s="20" t="str">
        <f t="shared" si="36"/>
        <v>Map11/Dungeon_3</v>
      </c>
      <c r="F371" s="68" t="s">
        <v>140</v>
      </c>
      <c r="G371" s="68"/>
      <c r="H371" s="68">
        <v>200</v>
      </c>
      <c r="I371" s="68">
        <v>200</v>
      </c>
      <c r="J371" s="40" t="s">
        <v>120</v>
      </c>
      <c r="K371" s="40" t="s">
        <v>121</v>
      </c>
    </row>
    <row r="372" customHeight="1" spans="1:11">
      <c r="A372" s="20">
        <f t="shared" si="33"/>
        <v>11201</v>
      </c>
      <c r="B372" s="68" t="s">
        <v>141</v>
      </c>
      <c r="C372" s="68">
        <v>2</v>
      </c>
      <c r="D372" s="68">
        <v>0</v>
      </c>
      <c r="E372" s="70" t="str">
        <f t="shared" si="36"/>
        <v>Map11/Dungeon_3</v>
      </c>
      <c r="F372" s="68" t="s">
        <v>142</v>
      </c>
      <c r="G372" s="68"/>
      <c r="H372" s="68">
        <v>200</v>
      </c>
      <c r="I372" s="68">
        <v>200</v>
      </c>
      <c r="J372" s="40" t="s">
        <v>120</v>
      </c>
      <c r="K372" s="40" t="s">
        <v>121</v>
      </c>
    </row>
    <row r="373" customHeight="1" spans="1:11">
      <c r="A373" s="20">
        <f t="shared" si="33"/>
        <v>11202</v>
      </c>
      <c r="B373" s="68" t="s">
        <v>143</v>
      </c>
      <c r="C373" s="68">
        <v>2</v>
      </c>
      <c r="D373" s="68">
        <v>0</v>
      </c>
      <c r="E373" s="20" t="str">
        <f t="shared" si="36"/>
        <v>Map11/Dungeon_3</v>
      </c>
      <c r="F373" s="68" t="s">
        <v>144</v>
      </c>
      <c r="G373" s="68"/>
      <c r="H373" s="68">
        <v>200</v>
      </c>
      <c r="I373" s="68">
        <v>200</v>
      </c>
      <c r="J373" s="40" t="s">
        <v>120</v>
      </c>
      <c r="K373" s="40" t="s">
        <v>121</v>
      </c>
    </row>
    <row r="374" customHeight="1" spans="1:11">
      <c r="A374" s="20">
        <f t="shared" si="33"/>
        <v>11203</v>
      </c>
      <c r="B374" s="68" t="s">
        <v>145</v>
      </c>
      <c r="C374" s="68">
        <v>2</v>
      </c>
      <c r="D374" s="68">
        <v>0</v>
      </c>
      <c r="E374" s="70" t="str">
        <f t="shared" si="36"/>
        <v>Map11/Dungeon_3</v>
      </c>
      <c r="F374" s="68" t="s">
        <v>146</v>
      </c>
      <c r="G374" s="68"/>
      <c r="H374" s="68">
        <v>200</v>
      </c>
      <c r="I374" s="68">
        <v>200</v>
      </c>
      <c r="J374" s="40" t="s">
        <v>120</v>
      </c>
      <c r="K374" s="40" t="s">
        <v>121</v>
      </c>
    </row>
    <row r="375" customHeight="1" spans="1:11">
      <c r="A375" s="67"/>
      <c r="B375" s="67"/>
      <c r="C375" s="67"/>
      <c r="D375" s="67"/>
      <c r="E375" s="67"/>
      <c r="F375" s="67"/>
      <c r="G375" s="67"/>
      <c r="H375" s="67"/>
      <c r="I375" s="67"/>
      <c r="J375" s="40"/>
      <c r="K375" s="40"/>
    </row>
    <row r="376" customHeight="1" spans="1:11">
      <c r="A376" s="20">
        <f t="shared" ref="A376:A407" si="37">A343+1000</f>
        <v>12010</v>
      </c>
      <c r="B376" s="50" t="s">
        <v>122</v>
      </c>
      <c r="C376" s="20">
        <v>0</v>
      </c>
      <c r="D376" s="20">
        <v>50</v>
      </c>
      <c r="E376" s="20" t="str">
        <f t="shared" ref="E376:E395" si="38">"Map"&amp;INT(A376/1000)&amp;"/Dungeon_1"</f>
        <v>Map12/Dungeon_1</v>
      </c>
      <c r="F376" s="20"/>
      <c r="G376" s="20"/>
      <c r="H376" s="20">
        <v>100</v>
      </c>
      <c r="I376" s="20">
        <v>100</v>
      </c>
      <c r="J376" s="40"/>
      <c r="K376" s="40"/>
    </row>
    <row r="377" customHeight="1" spans="1:11">
      <c r="A377" s="20">
        <f t="shared" si="37"/>
        <v>12011</v>
      </c>
      <c r="B377" s="50" t="s">
        <v>122</v>
      </c>
      <c r="C377" s="20">
        <v>0</v>
      </c>
      <c r="D377" s="20">
        <v>50</v>
      </c>
      <c r="E377" s="70" t="str">
        <f t="shared" si="38"/>
        <v>Map12/Dungeon_1</v>
      </c>
      <c r="F377" s="20"/>
      <c r="G377" s="20"/>
      <c r="H377" s="20">
        <v>100</v>
      </c>
      <c r="I377" s="20">
        <v>100</v>
      </c>
      <c r="J377" s="40"/>
      <c r="K377" s="40"/>
    </row>
    <row r="378" customHeight="1" spans="1:11">
      <c r="A378" s="20">
        <f t="shared" si="37"/>
        <v>12012</v>
      </c>
      <c r="B378" s="50" t="s">
        <v>122</v>
      </c>
      <c r="C378" s="20">
        <v>0</v>
      </c>
      <c r="D378" s="20">
        <v>50</v>
      </c>
      <c r="E378" s="20" t="str">
        <f t="shared" si="38"/>
        <v>Map12/Dungeon_1</v>
      </c>
      <c r="F378" s="20"/>
      <c r="G378" s="20"/>
      <c r="H378" s="20">
        <v>100</v>
      </c>
      <c r="I378" s="20">
        <v>100</v>
      </c>
      <c r="J378" s="40"/>
      <c r="K378" s="40"/>
    </row>
    <row r="379" customHeight="1" spans="1:11">
      <c r="A379" s="20">
        <f t="shared" si="37"/>
        <v>12013</v>
      </c>
      <c r="B379" s="50" t="s">
        <v>122</v>
      </c>
      <c r="C379" s="20">
        <v>0</v>
      </c>
      <c r="D379" s="20">
        <v>50</v>
      </c>
      <c r="E379" s="70" t="str">
        <f t="shared" si="38"/>
        <v>Map12/Dungeon_1</v>
      </c>
      <c r="F379" s="20"/>
      <c r="G379" s="20"/>
      <c r="H379" s="20">
        <v>100</v>
      </c>
      <c r="I379" s="20">
        <v>100</v>
      </c>
      <c r="J379" s="40"/>
      <c r="K379" s="40"/>
    </row>
    <row r="380" customHeight="1" spans="1:11">
      <c r="A380" s="20">
        <f t="shared" si="37"/>
        <v>12014</v>
      </c>
      <c r="B380" s="50" t="s">
        <v>122</v>
      </c>
      <c r="C380" s="20">
        <v>0</v>
      </c>
      <c r="D380" s="20">
        <v>50</v>
      </c>
      <c r="E380" s="20" t="str">
        <f t="shared" si="38"/>
        <v>Map12/Dungeon_1</v>
      </c>
      <c r="F380" s="20"/>
      <c r="G380" s="20"/>
      <c r="H380" s="20">
        <v>100</v>
      </c>
      <c r="I380" s="20">
        <v>100</v>
      </c>
      <c r="J380" s="40"/>
      <c r="K380" s="40"/>
    </row>
    <row r="381" customHeight="1" spans="1:11">
      <c r="A381" s="20">
        <f t="shared" si="37"/>
        <v>12020</v>
      </c>
      <c r="B381" s="50" t="s">
        <v>122</v>
      </c>
      <c r="C381" s="20">
        <v>0</v>
      </c>
      <c r="D381" s="20">
        <v>50</v>
      </c>
      <c r="E381" s="70" t="str">
        <f t="shared" si="38"/>
        <v>Map12/Dungeon_1</v>
      </c>
      <c r="F381" s="20"/>
      <c r="G381" s="20"/>
      <c r="H381" s="20">
        <v>100</v>
      </c>
      <c r="I381" s="20">
        <v>100</v>
      </c>
      <c r="J381" s="40"/>
      <c r="K381" s="40"/>
    </row>
    <row r="382" customHeight="1" spans="1:11">
      <c r="A382" s="20">
        <f t="shared" si="37"/>
        <v>12021</v>
      </c>
      <c r="B382" s="50" t="s">
        <v>122</v>
      </c>
      <c r="C382" s="20">
        <v>0</v>
      </c>
      <c r="D382" s="20">
        <v>50</v>
      </c>
      <c r="E382" s="20" t="str">
        <f t="shared" si="38"/>
        <v>Map12/Dungeon_1</v>
      </c>
      <c r="F382" s="20"/>
      <c r="G382" s="20"/>
      <c r="H382" s="20">
        <v>100</v>
      </c>
      <c r="I382" s="20">
        <v>100</v>
      </c>
      <c r="J382" s="40"/>
      <c r="K382" s="40"/>
    </row>
    <row r="383" customHeight="1" spans="1:11">
      <c r="A383" s="20">
        <f t="shared" si="37"/>
        <v>12022</v>
      </c>
      <c r="B383" s="50" t="s">
        <v>122</v>
      </c>
      <c r="C383" s="20">
        <v>0</v>
      </c>
      <c r="D383" s="20">
        <v>50</v>
      </c>
      <c r="E383" s="70" t="str">
        <f t="shared" si="38"/>
        <v>Map12/Dungeon_1</v>
      </c>
      <c r="F383" s="20"/>
      <c r="G383" s="20"/>
      <c r="H383" s="20">
        <v>100</v>
      </c>
      <c r="I383" s="20">
        <v>100</v>
      </c>
      <c r="J383" s="40"/>
      <c r="K383" s="40"/>
    </row>
    <row r="384" customHeight="1" spans="1:11">
      <c r="A384" s="20">
        <f t="shared" si="37"/>
        <v>12023</v>
      </c>
      <c r="B384" s="50" t="s">
        <v>122</v>
      </c>
      <c r="C384" s="20">
        <v>0</v>
      </c>
      <c r="D384" s="20">
        <v>50</v>
      </c>
      <c r="E384" s="20" t="str">
        <f t="shared" si="38"/>
        <v>Map12/Dungeon_1</v>
      </c>
      <c r="F384" s="20"/>
      <c r="G384" s="20"/>
      <c r="H384" s="20">
        <v>100</v>
      </c>
      <c r="I384" s="20">
        <v>100</v>
      </c>
      <c r="J384" s="40"/>
      <c r="K384" s="40"/>
    </row>
    <row r="385" customHeight="1" spans="1:11">
      <c r="A385" s="20">
        <f t="shared" si="37"/>
        <v>12024</v>
      </c>
      <c r="B385" s="50" t="s">
        <v>122</v>
      </c>
      <c r="C385" s="20">
        <v>0</v>
      </c>
      <c r="D385" s="20">
        <v>50</v>
      </c>
      <c r="E385" s="70" t="str">
        <f t="shared" si="38"/>
        <v>Map12/Dungeon_1</v>
      </c>
      <c r="F385" s="20"/>
      <c r="G385" s="20"/>
      <c r="H385" s="20">
        <v>100</v>
      </c>
      <c r="I385" s="20">
        <v>100</v>
      </c>
      <c r="J385" s="40"/>
      <c r="K385" s="40"/>
    </row>
    <row r="386" customHeight="1" spans="1:11">
      <c r="A386" s="20">
        <f t="shared" si="37"/>
        <v>12030</v>
      </c>
      <c r="B386" s="50" t="s">
        <v>122</v>
      </c>
      <c r="C386" s="20">
        <v>0</v>
      </c>
      <c r="D386" s="20">
        <v>50</v>
      </c>
      <c r="E386" s="20" t="str">
        <f t="shared" si="38"/>
        <v>Map12/Dungeon_1</v>
      </c>
      <c r="F386" s="20"/>
      <c r="G386" s="20"/>
      <c r="H386" s="20">
        <v>100</v>
      </c>
      <c r="I386" s="20">
        <v>100</v>
      </c>
      <c r="J386" s="40"/>
      <c r="K386" s="40"/>
    </row>
    <row r="387" customHeight="1" spans="1:11">
      <c r="A387" s="20">
        <f t="shared" si="37"/>
        <v>12031</v>
      </c>
      <c r="B387" s="50" t="s">
        <v>122</v>
      </c>
      <c r="C387" s="20">
        <v>0</v>
      </c>
      <c r="D387" s="20">
        <v>50</v>
      </c>
      <c r="E387" s="70" t="str">
        <f t="shared" si="38"/>
        <v>Map12/Dungeon_1</v>
      </c>
      <c r="F387" s="20"/>
      <c r="G387" s="20"/>
      <c r="H387" s="20">
        <v>100</v>
      </c>
      <c r="I387" s="20">
        <v>100</v>
      </c>
      <c r="J387" s="40"/>
      <c r="K387" s="40"/>
    </row>
    <row r="388" customHeight="1" spans="1:11">
      <c r="A388" s="20">
        <f t="shared" si="37"/>
        <v>12032</v>
      </c>
      <c r="B388" s="50" t="s">
        <v>122</v>
      </c>
      <c r="C388" s="20">
        <v>0</v>
      </c>
      <c r="D388" s="20">
        <v>50</v>
      </c>
      <c r="E388" s="20" t="str">
        <f t="shared" si="38"/>
        <v>Map12/Dungeon_1</v>
      </c>
      <c r="F388" s="20"/>
      <c r="G388" s="20"/>
      <c r="H388" s="20">
        <v>100</v>
      </c>
      <c r="I388" s="20">
        <v>100</v>
      </c>
      <c r="J388" s="40"/>
      <c r="K388" s="40"/>
    </row>
    <row r="389" customHeight="1" spans="1:11">
      <c r="A389" s="20">
        <f t="shared" si="37"/>
        <v>12033</v>
      </c>
      <c r="B389" s="50" t="s">
        <v>122</v>
      </c>
      <c r="C389" s="20">
        <v>0</v>
      </c>
      <c r="D389" s="20">
        <v>50</v>
      </c>
      <c r="E389" s="70" t="str">
        <f t="shared" si="38"/>
        <v>Map12/Dungeon_1</v>
      </c>
      <c r="F389" s="20"/>
      <c r="G389" s="20"/>
      <c r="H389" s="20">
        <v>100</v>
      </c>
      <c r="I389" s="20">
        <v>100</v>
      </c>
      <c r="J389" s="40"/>
      <c r="K389" s="40"/>
    </row>
    <row r="390" customHeight="1" spans="1:11">
      <c r="A390" s="20">
        <f t="shared" si="37"/>
        <v>12034</v>
      </c>
      <c r="B390" s="50" t="s">
        <v>122</v>
      </c>
      <c r="C390" s="20">
        <v>0</v>
      </c>
      <c r="D390" s="20">
        <v>50</v>
      </c>
      <c r="E390" s="20" t="str">
        <f t="shared" si="38"/>
        <v>Map12/Dungeon_1</v>
      </c>
      <c r="F390" s="20"/>
      <c r="G390" s="20"/>
      <c r="H390" s="20">
        <v>100</v>
      </c>
      <c r="I390" s="20">
        <v>100</v>
      </c>
      <c r="J390" s="40"/>
      <c r="K390" s="40"/>
    </row>
    <row r="391" customHeight="1" spans="1:11">
      <c r="A391" s="20">
        <f t="shared" si="37"/>
        <v>12040</v>
      </c>
      <c r="B391" s="50" t="s">
        <v>122</v>
      </c>
      <c r="C391" s="20">
        <v>0</v>
      </c>
      <c r="D391" s="20">
        <v>50</v>
      </c>
      <c r="E391" s="70" t="str">
        <f t="shared" si="38"/>
        <v>Map12/Dungeon_1</v>
      </c>
      <c r="F391" s="20"/>
      <c r="G391" s="20"/>
      <c r="H391" s="20">
        <v>100</v>
      </c>
      <c r="I391" s="20">
        <v>100</v>
      </c>
      <c r="J391" s="40"/>
      <c r="K391" s="40"/>
    </row>
    <row r="392" customHeight="1" spans="1:11">
      <c r="A392" s="20">
        <f t="shared" si="37"/>
        <v>12041</v>
      </c>
      <c r="B392" s="50" t="s">
        <v>122</v>
      </c>
      <c r="C392" s="20">
        <v>0</v>
      </c>
      <c r="D392" s="20">
        <v>50</v>
      </c>
      <c r="E392" s="20" t="str">
        <f t="shared" si="38"/>
        <v>Map12/Dungeon_1</v>
      </c>
      <c r="F392" s="20"/>
      <c r="G392" s="20"/>
      <c r="H392" s="20">
        <v>100</v>
      </c>
      <c r="I392" s="20">
        <v>100</v>
      </c>
      <c r="J392" s="40"/>
      <c r="K392" s="40"/>
    </row>
    <row r="393" customHeight="1" spans="1:11">
      <c r="A393" s="20">
        <f t="shared" si="37"/>
        <v>12042</v>
      </c>
      <c r="B393" s="50" t="s">
        <v>122</v>
      </c>
      <c r="C393" s="20">
        <v>0</v>
      </c>
      <c r="D393" s="20">
        <v>50</v>
      </c>
      <c r="E393" s="70" t="str">
        <f t="shared" si="38"/>
        <v>Map12/Dungeon_1</v>
      </c>
      <c r="F393" s="20"/>
      <c r="G393" s="20"/>
      <c r="H393" s="20">
        <v>100</v>
      </c>
      <c r="I393" s="20">
        <v>100</v>
      </c>
      <c r="J393" s="40"/>
      <c r="K393" s="40"/>
    </row>
    <row r="394" customHeight="1" spans="1:11">
      <c r="A394" s="20">
        <f t="shared" si="37"/>
        <v>12043</v>
      </c>
      <c r="B394" s="50" t="s">
        <v>122</v>
      </c>
      <c r="C394" s="20">
        <v>0</v>
      </c>
      <c r="D394" s="20">
        <v>50</v>
      </c>
      <c r="E394" s="20" t="str">
        <f t="shared" si="38"/>
        <v>Map12/Dungeon_1</v>
      </c>
      <c r="F394" s="20"/>
      <c r="G394" s="20"/>
      <c r="H394" s="20">
        <v>100</v>
      </c>
      <c r="I394" s="20">
        <v>100</v>
      </c>
      <c r="J394" s="40"/>
      <c r="K394" s="40"/>
    </row>
    <row r="395" customHeight="1" spans="1:11">
      <c r="A395" s="20">
        <f t="shared" si="37"/>
        <v>12044</v>
      </c>
      <c r="B395" s="50" t="s">
        <v>122</v>
      </c>
      <c r="C395" s="20">
        <v>0</v>
      </c>
      <c r="D395" s="20">
        <v>50</v>
      </c>
      <c r="E395" s="70" t="str">
        <f t="shared" si="38"/>
        <v>Map12/Dungeon_1</v>
      </c>
      <c r="F395" s="20"/>
      <c r="G395" s="20"/>
      <c r="H395" s="20">
        <v>100</v>
      </c>
      <c r="I395" s="20">
        <v>100</v>
      </c>
      <c r="J395" s="40"/>
      <c r="K395" s="40"/>
    </row>
    <row r="396" customHeight="1" spans="1:11">
      <c r="A396" s="20">
        <f t="shared" si="37"/>
        <v>12050</v>
      </c>
      <c r="B396" s="50" t="s">
        <v>124</v>
      </c>
      <c r="C396" s="20">
        <v>3</v>
      </c>
      <c r="D396" s="20">
        <v>50</v>
      </c>
      <c r="E396" s="20" t="str">
        <f t="shared" ref="E396:E399" si="39">"Map"&amp;INT(A396/1000)&amp;"/Dungeon_2"</f>
        <v>Map12/Dungeon_2</v>
      </c>
      <c r="F396" s="20"/>
      <c r="G396" s="20"/>
      <c r="H396" s="20">
        <v>100</v>
      </c>
      <c r="I396" s="20">
        <v>100</v>
      </c>
      <c r="J396" s="40" t="s">
        <v>120</v>
      </c>
      <c r="K396" s="71"/>
    </row>
    <row r="397" customHeight="1" spans="1:11">
      <c r="A397" s="20">
        <f t="shared" si="37"/>
        <v>12051</v>
      </c>
      <c r="B397" s="50" t="s">
        <v>124</v>
      </c>
      <c r="C397" s="20">
        <v>3</v>
      </c>
      <c r="D397" s="20">
        <v>50</v>
      </c>
      <c r="E397" s="70" t="str">
        <f t="shared" si="39"/>
        <v>Map12/Dungeon_2</v>
      </c>
      <c r="F397" s="20"/>
      <c r="G397" s="20"/>
      <c r="H397" s="20">
        <v>100</v>
      </c>
      <c r="I397" s="20">
        <v>100</v>
      </c>
      <c r="J397" s="40" t="s">
        <v>120</v>
      </c>
      <c r="K397" s="72"/>
    </row>
    <row r="398" customHeight="1" spans="1:11">
      <c r="A398" s="20">
        <f t="shared" si="37"/>
        <v>12052</v>
      </c>
      <c r="B398" s="50" t="s">
        <v>124</v>
      </c>
      <c r="C398" s="20">
        <v>3</v>
      </c>
      <c r="D398" s="20">
        <v>50</v>
      </c>
      <c r="E398" s="20" t="str">
        <f t="shared" si="39"/>
        <v>Map12/Dungeon_2</v>
      </c>
      <c r="F398" s="20"/>
      <c r="G398" s="20"/>
      <c r="H398" s="20">
        <v>100</v>
      </c>
      <c r="I398" s="20">
        <v>100</v>
      </c>
      <c r="J398" s="40" t="s">
        <v>120</v>
      </c>
      <c r="K398" s="40"/>
    </row>
    <row r="399" customHeight="1" spans="1:11">
      <c r="A399" s="20">
        <f t="shared" si="37"/>
        <v>12053</v>
      </c>
      <c r="B399" s="50" t="s">
        <v>124</v>
      </c>
      <c r="C399" s="20">
        <v>3</v>
      </c>
      <c r="D399" s="20">
        <v>50</v>
      </c>
      <c r="E399" s="70" t="str">
        <f t="shared" si="39"/>
        <v>Map12/Dungeon_2</v>
      </c>
      <c r="F399" s="20"/>
      <c r="G399" s="20"/>
      <c r="H399" s="20">
        <v>100</v>
      </c>
      <c r="I399" s="20">
        <v>100</v>
      </c>
      <c r="J399" s="40" t="s">
        <v>120</v>
      </c>
      <c r="K399" s="40"/>
    </row>
    <row r="400" customHeight="1" spans="1:11">
      <c r="A400" s="20">
        <f t="shared" si="37"/>
        <v>12100</v>
      </c>
      <c r="B400" s="62" t="s">
        <v>126</v>
      </c>
      <c r="C400" s="62">
        <v>1</v>
      </c>
      <c r="D400" s="62">
        <v>100</v>
      </c>
      <c r="E400" s="20" t="str">
        <f t="shared" ref="E400:E407" si="40">"Map"&amp;INT(A400/1000)&amp;"/Dungeon_3"</f>
        <v>Map12/Dungeon_3</v>
      </c>
      <c r="F400" s="62"/>
      <c r="G400" s="62">
        <v>1</v>
      </c>
      <c r="H400" s="62">
        <v>0</v>
      </c>
      <c r="I400" s="62">
        <v>0</v>
      </c>
      <c r="J400" s="40"/>
      <c r="K400" s="40"/>
    </row>
    <row r="401" customHeight="1" spans="1:11">
      <c r="A401" s="20">
        <f t="shared" si="37"/>
        <v>12101</v>
      </c>
      <c r="B401" s="62" t="s">
        <v>128</v>
      </c>
      <c r="C401" s="62">
        <v>1</v>
      </c>
      <c r="D401" s="62">
        <v>100</v>
      </c>
      <c r="E401" s="70" t="str">
        <f t="shared" si="40"/>
        <v>Map12/Dungeon_3</v>
      </c>
      <c r="F401" s="62"/>
      <c r="G401" s="62">
        <v>2</v>
      </c>
      <c r="H401" s="62">
        <v>0</v>
      </c>
      <c r="I401" s="62">
        <v>0</v>
      </c>
      <c r="J401" s="40"/>
      <c r="K401" s="40"/>
    </row>
    <row r="402" customHeight="1" spans="1:11">
      <c r="A402" s="20">
        <f t="shared" si="37"/>
        <v>12102</v>
      </c>
      <c r="B402" s="62" t="s">
        <v>129</v>
      </c>
      <c r="C402" s="62">
        <v>1</v>
      </c>
      <c r="D402" s="62">
        <v>100</v>
      </c>
      <c r="E402" s="20" t="str">
        <f t="shared" si="40"/>
        <v>Map12/Dungeon_3</v>
      </c>
      <c r="F402" s="62"/>
      <c r="G402" s="62">
        <v>3</v>
      </c>
      <c r="H402" s="62">
        <v>0</v>
      </c>
      <c r="I402" s="62">
        <v>0</v>
      </c>
      <c r="J402" s="40"/>
      <c r="K402" s="40"/>
    </row>
    <row r="403" customHeight="1" spans="1:11">
      <c r="A403" s="20">
        <f t="shared" si="37"/>
        <v>12103</v>
      </c>
      <c r="B403" s="62" t="s">
        <v>130</v>
      </c>
      <c r="C403" s="62">
        <v>1</v>
      </c>
      <c r="D403" s="62">
        <v>100</v>
      </c>
      <c r="E403" s="70" t="str">
        <f t="shared" si="40"/>
        <v>Map12/Dungeon_3</v>
      </c>
      <c r="F403" s="62"/>
      <c r="G403" s="62">
        <v>4</v>
      </c>
      <c r="H403" s="62">
        <v>0</v>
      </c>
      <c r="I403" s="62">
        <v>0</v>
      </c>
      <c r="J403" s="71"/>
      <c r="K403" s="71"/>
    </row>
    <row r="404" customHeight="1" spans="1:11">
      <c r="A404" s="20">
        <f t="shared" si="37"/>
        <v>12200</v>
      </c>
      <c r="B404" s="68" t="s">
        <v>139</v>
      </c>
      <c r="C404" s="68">
        <v>2</v>
      </c>
      <c r="D404" s="68">
        <v>0</v>
      </c>
      <c r="E404" s="20" t="str">
        <f t="shared" si="40"/>
        <v>Map12/Dungeon_3</v>
      </c>
      <c r="F404" s="68" t="s">
        <v>140</v>
      </c>
      <c r="G404" s="68"/>
      <c r="H404" s="68">
        <v>200</v>
      </c>
      <c r="I404" s="68">
        <v>200</v>
      </c>
      <c r="J404" s="40" t="s">
        <v>120</v>
      </c>
      <c r="K404" s="40" t="s">
        <v>121</v>
      </c>
    </row>
    <row r="405" customHeight="1" spans="1:11">
      <c r="A405" s="20">
        <f t="shared" si="37"/>
        <v>12201</v>
      </c>
      <c r="B405" s="68" t="s">
        <v>141</v>
      </c>
      <c r="C405" s="68">
        <v>2</v>
      </c>
      <c r="D405" s="68">
        <v>0</v>
      </c>
      <c r="E405" s="70" t="str">
        <f t="shared" si="40"/>
        <v>Map12/Dungeon_3</v>
      </c>
      <c r="F405" s="68" t="s">
        <v>142</v>
      </c>
      <c r="G405" s="68"/>
      <c r="H405" s="68">
        <v>200</v>
      </c>
      <c r="I405" s="68">
        <v>200</v>
      </c>
      <c r="J405" s="40" t="s">
        <v>120</v>
      </c>
      <c r="K405" s="40" t="s">
        <v>121</v>
      </c>
    </row>
    <row r="406" customHeight="1" spans="1:11">
      <c r="A406" s="20">
        <f t="shared" si="37"/>
        <v>12202</v>
      </c>
      <c r="B406" s="68" t="s">
        <v>143</v>
      </c>
      <c r="C406" s="68">
        <v>2</v>
      </c>
      <c r="D406" s="68">
        <v>0</v>
      </c>
      <c r="E406" s="20" t="str">
        <f t="shared" si="40"/>
        <v>Map12/Dungeon_3</v>
      </c>
      <c r="F406" s="68" t="s">
        <v>144</v>
      </c>
      <c r="G406" s="68"/>
      <c r="H406" s="68">
        <v>200</v>
      </c>
      <c r="I406" s="68">
        <v>200</v>
      </c>
      <c r="J406" s="40" t="s">
        <v>120</v>
      </c>
      <c r="K406" s="40" t="s">
        <v>121</v>
      </c>
    </row>
    <row r="407" customHeight="1" spans="1:11">
      <c r="A407" s="20">
        <f t="shared" si="37"/>
        <v>12203</v>
      </c>
      <c r="B407" s="68" t="s">
        <v>145</v>
      </c>
      <c r="C407" s="68">
        <v>2</v>
      </c>
      <c r="D407" s="68">
        <v>0</v>
      </c>
      <c r="E407" s="70" t="str">
        <f t="shared" si="40"/>
        <v>Map12/Dungeon_3</v>
      </c>
      <c r="F407" s="68" t="s">
        <v>146</v>
      </c>
      <c r="G407" s="68"/>
      <c r="H407" s="68">
        <v>200</v>
      </c>
      <c r="I407" s="68">
        <v>200</v>
      </c>
      <c r="J407" s="40" t="s">
        <v>120</v>
      </c>
      <c r="K407" s="40" t="s">
        <v>121</v>
      </c>
    </row>
    <row r="408" customHeight="1" spans="1:11">
      <c r="A408" s="67"/>
      <c r="B408" s="67"/>
      <c r="C408" s="67"/>
      <c r="D408" s="67"/>
      <c r="E408" s="67"/>
      <c r="F408" s="67"/>
      <c r="G408" s="67"/>
      <c r="H408" s="67"/>
      <c r="I408" s="67"/>
      <c r="J408" s="40"/>
      <c r="K408" s="40"/>
    </row>
    <row r="409" customHeight="1" spans="1:11">
      <c r="A409" s="20">
        <f t="shared" ref="A409:A440" si="41">A376+1000</f>
        <v>13010</v>
      </c>
      <c r="B409" s="50" t="s">
        <v>122</v>
      </c>
      <c r="C409" s="20">
        <v>0</v>
      </c>
      <c r="D409" s="20">
        <v>50</v>
      </c>
      <c r="E409" s="20" t="str">
        <f t="shared" ref="E409:E428" si="42">"Map"&amp;INT(A409/1000)&amp;"/Dungeon_1"</f>
        <v>Map13/Dungeon_1</v>
      </c>
      <c r="F409" s="20"/>
      <c r="G409" s="20"/>
      <c r="H409" s="20">
        <v>100</v>
      </c>
      <c r="I409" s="20">
        <v>100</v>
      </c>
      <c r="J409" s="40"/>
      <c r="K409" s="40"/>
    </row>
    <row r="410" customHeight="1" spans="1:11">
      <c r="A410" s="20">
        <f t="shared" si="41"/>
        <v>13011</v>
      </c>
      <c r="B410" s="50" t="s">
        <v>122</v>
      </c>
      <c r="C410" s="20">
        <v>0</v>
      </c>
      <c r="D410" s="20">
        <v>50</v>
      </c>
      <c r="E410" s="70" t="str">
        <f t="shared" si="42"/>
        <v>Map13/Dungeon_1</v>
      </c>
      <c r="F410" s="20"/>
      <c r="G410" s="20"/>
      <c r="H410" s="20">
        <v>100</v>
      </c>
      <c r="I410" s="20">
        <v>100</v>
      </c>
      <c r="J410" s="40"/>
      <c r="K410" s="40"/>
    </row>
    <row r="411" customHeight="1" spans="1:11">
      <c r="A411" s="20">
        <f t="shared" si="41"/>
        <v>13012</v>
      </c>
      <c r="B411" s="50" t="s">
        <v>122</v>
      </c>
      <c r="C411" s="20">
        <v>0</v>
      </c>
      <c r="D411" s="20">
        <v>50</v>
      </c>
      <c r="E411" s="20" t="str">
        <f t="shared" si="42"/>
        <v>Map13/Dungeon_1</v>
      </c>
      <c r="F411" s="20"/>
      <c r="G411" s="20"/>
      <c r="H411" s="20">
        <v>100</v>
      </c>
      <c r="I411" s="20">
        <v>100</v>
      </c>
      <c r="J411" s="40"/>
      <c r="K411" s="40"/>
    </row>
    <row r="412" customHeight="1" spans="1:11">
      <c r="A412" s="20">
        <f t="shared" si="41"/>
        <v>13013</v>
      </c>
      <c r="B412" s="50" t="s">
        <v>122</v>
      </c>
      <c r="C412" s="20">
        <v>0</v>
      </c>
      <c r="D412" s="20">
        <v>50</v>
      </c>
      <c r="E412" s="70" t="str">
        <f t="shared" si="42"/>
        <v>Map13/Dungeon_1</v>
      </c>
      <c r="F412" s="20"/>
      <c r="G412" s="20"/>
      <c r="H412" s="20">
        <v>100</v>
      </c>
      <c r="I412" s="20">
        <v>100</v>
      </c>
      <c r="J412" s="40"/>
      <c r="K412" s="40"/>
    </row>
    <row r="413" customHeight="1" spans="1:11">
      <c r="A413" s="20">
        <f t="shared" si="41"/>
        <v>13014</v>
      </c>
      <c r="B413" s="50" t="s">
        <v>122</v>
      </c>
      <c r="C413" s="20">
        <v>0</v>
      </c>
      <c r="D413" s="20">
        <v>50</v>
      </c>
      <c r="E413" s="20" t="str">
        <f t="shared" si="42"/>
        <v>Map13/Dungeon_1</v>
      </c>
      <c r="F413" s="20"/>
      <c r="G413" s="20"/>
      <c r="H413" s="20">
        <v>100</v>
      </c>
      <c r="I413" s="20">
        <v>100</v>
      </c>
      <c r="J413" s="40"/>
      <c r="K413" s="40"/>
    </row>
    <row r="414" customHeight="1" spans="1:11">
      <c r="A414" s="20">
        <f t="shared" si="41"/>
        <v>13020</v>
      </c>
      <c r="B414" s="50" t="s">
        <v>122</v>
      </c>
      <c r="C414" s="20">
        <v>0</v>
      </c>
      <c r="D414" s="20">
        <v>50</v>
      </c>
      <c r="E414" s="70" t="str">
        <f t="shared" si="42"/>
        <v>Map13/Dungeon_1</v>
      </c>
      <c r="F414" s="20"/>
      <c r="G414" s="20"/>
      <c r="H414" s="20">
        <v>100</v>
      </c>
      <c r="I414" s="20">
        <v>100</v>
      </c>
      <c r="J414" s="40"/>
      <c r="K414" s="40"/>
    </row>
    <row r="415" customHeight="1" spans="1:11">
      <c r="A415" s="20">
        <f t="shared" si="41"/>
        <v>13021</v>
      </c>
      <c r="B415" s="50" t="s">
        <v>122</v>
      </c>
      <c r="C415" s="20">
        <v>0</v>
      </c>
      <c r="D415" s="20">
        <v>50</v>
      </c>
      <c r="E415" s="20" t="str">
        <f t="shared" si="42"/>
        <v>Map13/Dungeon_1</v>
      </c>
      <c r="F415" s="20"/>
      <c r="G415" s="20"/>
      <c r="H415" s="20">
        <v>100</v>
      </c>
      <c r="I415" s="20">
        <v>100</v>
      </c>
      <c r="J415" s="40"/>
      <c r="K415" s="40"/>
    </row>
    <row r="416" customHeight="1" spans="1:11">
      <c r="A416" s="20">
        <f t="shared" si="41"/>
        <v>13022</v>
      </c>
      <c r="B416" s="50" t="s">
        <v>122</v>
      </c>
      <c r="C416" s="20">
        <v>0</v>
      </c>
      <c r="D416" s="20">
        <v>50</v>
      </c>
      <c r="E416" s="70" t="str">
        <f t="shared" si="42"/>
        <v>Map13/Dungeon_1</v>
      </c>
      <c r="F416" s="20"/>
      <c r="G416" s="20"/>
      <c r="H416" s="20">
        <v>100</v>
      </c>
      <c r="I416" s="20">
        <v>100</v>
      </c>
      <c r="J416" s="40"/>
      <c r="K416" s="40"/>
    </row>
    <row r="417" customHeight="1" spans="1:11">
      <c r="A417" s="20">
        <f t="shared" si="41"/>
        <v>13023</v>
      </c>
      <c r="B417" s="50" t="s">
        <v>122</v>
      </c>
      <c r="C417" s="20">
        <v>0</v>
      </c>
      <c r="D417" s="20">
        <v>50</v>
      </c>
      <c r="E417" s="20" t="str">
        <f t="shared" si="42"/>
        <v>Map13/Dungeon_1</v>
      </c>
      <c r="F417" s="20"/>
      <c r="G417" s="20"/>
      <c r="H417" s="20">
        <v>100</v>
      </c>
      <c r="I417" s="20">
        <v>100</v>
      </c>
      <c r="J417" s="40"/>
      <c r="K417" s="40"/>
    </row>
    <row r="418" customHeight="1" spans="1:11">
      <c r="A418" s="20">
        <f t="shared" si="41"/>
        <v>13024</v>
      </c>
      <c r="B418" s="50" t="s">
        <v>122</v>
      </c>
      <c r="C418" s="20">
        <v>0</v>
      </c>
      <c r="D418" s="20">
        <v>50</v>
      </c>
      <c r="E418" s="70" t="str">
        <f t="shared" si="42"/>
        <v>Map13/Dungeon_1</v>
      </c>
      <c r="F418" s="20"/>
      <c r="G418" s="20"/>
      <c r="H418" s="20">
        <v>100</v>
      </c>
      <c r="I418" s="20">
        <v>100</v>
      </c>
      <c r="J418" s="40"/>
      <c r="K418" s="40"/>
    </row>
    <row r="419" customHeight="1" spans="1:11">
      <c r="A419" s="20">
        <f t="shared" si="41"/>
        <v>13030</v>
      </c>
      <c r="B419" s="50" t="s">
        <v>122</v>
      </c>
      <c r="C419" s="20">
        <v>0</v>
      </c>
      <c r="D419" s="20">
        <v>50</v>
      </c>
      <c r="E419" s="20" t="str">
        <f t="shared" si="42"/>
        <v>Map13/Dungeon_1</v>
      </c>
      <c r="F419" s="20"/>
      <c r="G419" s="20"/>
      <c r="H419" s="20">
        <v>100</v>
      </c>
      <c r="I419" s="20">
        <v>100</v>
      </c>
      <c r="J419" s="40"/>
      <c r="K419" s="40"/>
    </row>
    <row r="420" customHeight="1" spans="1:11">
      <c r="A420" s="20">
        <f t="shared" si="41"/>
        <v>13031</v>
      </c>
      <c r="B420" s="50" t="s">
        <v>122</v>
      </c>
      <c r="C420" s="20">
        <v>0</v>
      </c>
      <c r="D420" s="20">
        <v>50</v>
      </c>
      <c r="E420" s="70" t="str">
        <f t="shared" si="42"/>
        <v>Map13/Dungeon_1</v>
      </c>
      <c r="F420" s="20"/>
      <c r="G420" s="20"/>
      <c r="H420" s="20">
        <v>100</v>
      </c>
      <c r="I420" s="20">
        <v>100</v>
      </c>
      <c r="J420" s="40"/>
      <c r="K420" s="40"/>
    </row>
    <row r="421" customHeight="1" spans="1:11">
      <c r="A421" s="20">
        <f t="shared" si="41"/>
        <v>13032</v>
      </c>
      <c r="B421" s="50" t="s">
        <v>122</v>
      </c>
      <c r="C421" s="20">
        <v>0</v>
      </c>
      <c r="D421" s="20">
        <v>50</v>
      </c>
      <c r="E421" s="20" t="str">
        <f t="shared" si="42"/>
        <v>Map13/Dungeon_1</v>
      </c>
      <c r="F421" s="20"/>
      <c r="G421" s="20"/>
      <c r="H421" s="20">
        <v>100</v>
      </c>
      <c r="I421" s="20">
        <v>100</v>
      </c>
      <c r="J421" s="40"/>
      <c r="K421" s="40"/>
    </row>
    <row r="422" customHeight="1" spans="1:11">
      <c r="A422" s="20">
        <f t="shared" si="41"/>
        <v>13033</v>
      </c>
      <c r="B422" s="50" t="s">
        <v>122</v>
      </c>
      <c r="C422" s="20">
        <v>0</v>
      </c>
      <c r="D422" s="20">
        <v>50</v>
      </c>
      <c r="E422" s="70" t="str">
        <f t="shared" si="42"/>
        <v>Map13/Dungeon_1</v>
      </c>
      <c r="F422" s="20"/>
      <c r="G422" s="20"/>
      <c r="H422" s="20">
        <v>100</v>
      </c>
      <c r="I422" s="20">
        <v>100</v>
      </c>
      <c r="J422" s="40"/>
      <c r="K422" s="40"/>
    </row>
    <row r="423" customHeight="1" spans="1:11">
      <c r="A423" s="20">
        <f t="shared" si="41"/>
        <v>13034</v>
      </c>
      <c r="B423" s="50" t="s">
        <v>122</v>
      </c>
      <c r="C423" s="20">
        <v>0</v>
      </c>
      <c r="D423" s="20">
        <v>50</v>
      </c>
      <c r="E423" s="20" t="str">
        <f t="shared" si="42"/>
        <v>Map13/Dungeon_1</v>
      </c>
      <c r="F423" s="20"/>
      <c r="G423" s="20"/>
      <c r="H423" s="20">
        <v>100</v>
      </c>
      <c r="I423" s="20">
        <v>100</v>
      </c>
      <c r="J423" s="40"/>
      <c r="K423" s="40"/>
    </row>
    <row r="424" customHeight="1" spans="1:11">
      <c r="A424" s="20">
        <f t="shared" si="41"/>
        <v>13040</v>
      </c>
      <c r="B424" s="50" t="s">
        <v>122</v>
      </c>
      <c r="C424" s="20">
        <v>0</v>
      </c>
      <c r="D424" s="20">
        <v>50</v>
      </c>
      <c r="E424" s="70" t="str">
        <f t="shared" si="42"/>
        <v>Map13/Dungeon_1</v>
      </c>
      <c r="F424" s="20"/>
      <c r="G424" s="20"/>
      <c r="H424" s="20">
        <v>100</v>
      </c>
      <c r="I424" s="20">
        <v>100</v>
      </c>
      <c r="J424" s="40"/>
      <c r="K424" s="40"/>
    </row>
    <row r="425" customHeight="1" spans="1:11">
      <c r="A425" s="20">
        <f t="shared" si="41"/>
        <v>13041</v>
      </c>
      <c r="B425" s="50" t="s">
        <v>122</v>
      </c>
      <c r="C425" s="20">
        <v>0</v>
      </c>
      <c r="D425" s="20">
        <v>50</v>
      </c>
      <c r="E425" s="20" t="str">
        <f t="shared" si="42"/>
        <v>Map13/Dungeon_1</v>
      </c>
      <c r="F425" s="20"/>
      <c r="G425" s="20"/>
      <c r="H425" s="20">
        <v>100</v>
      </c>
      <c r="I425" s="20">
        <v>100</v>
      </c>
      <c r="J425" s="40"/>
      <c r="K425" s="40"/>
    </row>
    <row r="426" customHeight="1" spans="1:11">
      <c r="A426" s="20">
        <f t="shared" si="41"/>
        <v>13042</v>
      </c>
      <c r="B426" s="50" t="s">
        <v>122</v>
      </c>
      <c r="C426" s="20">
        <v>0</v>
      </c>
      <c r="D426" s="20">
        <v>50</v>
      </c>
      <c r="E426" s="70" t="str">
        <f t="shared" si="42"/>
        <v>Map13/Dungeon_1</v>
      </c>
      <c r="F426" s="20"/>
      <c r="G426" s="20"/>
      <c r="H426" s="20">
        <v>100</v>
      </c>
      <c r="I426" s="20">
        <v>100</v>
      </c>
      <c r="J426" s="40"/>
      <c r="K426" s="40"/>
    </row>
    <row r="427" customHeight="1" spans="1:11">
      <c r="A427" s="20">
        <f t="shared" si="41"/>
        <v>13043</v>
      </c>
      <c r="B427" s="50" t="s">
        <v>122</v>
      </c>
      <c r="C427" s="20">
        <v>0</v>
      </c>
      <c r="D427" s="20">
        <v>50</v>
      </c>
      <c r="E427" s="20" t="str">
        <f t="shared" si="42"/>
        <v>Map13/Dungeon_1</v>
      </c>
      <c r="F427" s="20"/>
      <c r="G427" s="20"/>
      <c r="H427" s="20">
        <v>100</v>
      </c>
      <c r="I427" s="20">
        <v>100</v>
      </c>
      <c r="J427" s="40"/>
      <c r="K427" s="40"/>
    </row>
    <row r="428" customHeight="1" spans="1:11">
      <c r="A428" s="20">
        <f t="shared" si="41"/>
        <v>13044</v>
      </c>
      <c r="B428" s="50" t="s">
        <v>122</v>
      </c>
      <c r="C428" s="20">
        <v>0</v>
      </c>
      <c r="D428" s="20">
        <v>50</v>
      </c>
      <c r="E428" s="70" t="str">
        <f t="shared" si="42"/>
        <v>Map13/Dungeon_1</v>
      </c>
      <c r="F428" s="20"/>
      <c r="G428" s="20"/>
      <c r="H428" s="20">
        <v>100</v>
      </c>
      <c r="I428" s="20">
        <v>100</v>
      </c>
      <c r="J428" s="40"/>
      <c r="K428" s="40"/>
    </row>
    <row r="429" customHeight="1" spans="1:11">
      <c r="A429" s="20">
        <f t="shared" si="41"/>
        <v>13050</v>
      </c>
      <c r="B429" s="50" t="s">
        <v>124</v>
      </c>
      <c r="C429" s="20">
        <v>3</v>
      </c>
      <c r="D429" s="20">
        <v>50</v>
      </c>
      <c r="E429" s="20" t="str">
        <f t="shared" ref="E429:E432" si="43">"Map"&amp;INT(A429/1000)&amp;"/Dungeon_2"</f>
        <v>Map13/Dungeon_2</v>
      </c>
      <c r="F429" s="20"/>
      <c r="G429" s="20"/>
      <c r="H429" s="20">
        <v>100</v>
      </c>
      <c r="I429" s="20">
        <v>100</v>
      </c>
      <c r="J429" s="40" t="s">
        <v>120</v>
      </c>
      <c r="K429" s="71"/>
    </row>
    <row r="430" customHeight="1" spans="1:11">
      <c r="A430" s="20">
        <f t="shared" si="41"/>
        <v>13051</v>
      </c>
      <c r="B430" s="50" t="s">
        <v>124</v>
      </c>
      <c r="C430" s="20">
        <v>3</v>
      </c>
      <c r="D430" s="20">
        <v>50</v>
      </c>
      <c r="E430" s="70" t="str">
        <f t="shared" si="43"/>
        <v>Map13/Dungeon_2</v>
      </c>
      <c r="F430" s="20"/>
      <c r="G430" s="20"/>
      <c r="H430" s="20">
        <v>100</v>
      </c>
      <c r="I430" s="20">
        <v>100</v>
      </c>
      <c r="J430" s="40" t="s">
        <v>120</v>
      </c>
      <c r="K430" s="72"/>
    </row>
    <row r="431" customHeight="1" spans="1:11">
      <c r="A431" s="20">
        <f t="shared" si="41"/>
        <v>13052</v>
      </c>
      <c r="B431" s="50" t="s">
        <v>124</v>
      </c>
      <c r="C431" s="20">
        <v>3</v>
      </c>
      <c r="D431" s="20">
        <v>50</v>
      </c>
      <c r="E431" s="20" t="str">
        <f t="shared" si="43"/>
        <v>Map13/Dungeon_2</v>
      </c>
      <c r="F431" s="20"/>
      <c r="G431" s="20"/>
      <c r="H431" s="20">
        <v>100</v>
      </c>
      <c r="I431" s="20">
        <v>100</v>
      </c>
      <c r="J431" s="40" t="s">
        <v>120</v>
      </c>
      <c r="K431" s="40"/>
    </row>
    <row r="432" customHeight="1" spans="1:11">
      <c r="A432" s="20">
        <f t="shared" si="41"/>
        <v>13053</v>
      </c>
      <c r="B432" s="50" t="s">
        <v>124</v>
      </c>
      <c r="C432" s="20">
        <v>3</v>
      </c>
      <c r="D432" s="20">
        <v>50</v>
      </c>
      <c r="E432" s="70" t="str">
        <f t="shared" si="43"/>
        <v>Map13/Dungeon_2</v>
      </c>
      <c r="F432" s="20"/>
      <c r="G432" s="20"/>
      <c r="H432" s="20">
        <v>100</v>
      </c>
      <c r="I432" s="20">
        <v>100</v>
      </c>
      <c r="J432" s="40" t="s">
        <v>120</v>
      </c>
      <c r="K432" s="40"/>
    </row>
    <row r="433" customHeight="1" spans="1:11">
      <c r="A433" s="20">
        <f t="shared" si="41"/>
        <v>13100</v>
      </c>
      <c r="B433" s="62" t="s">
        <v>126</v>
      </c>
      <c r="C433" s="62">
        <v>1</v>
      </c>
      <c r="D433" s="62">
        <v>100</v>
      </c>
      <c r="E433" s="20" t="str">
        <f t="shared" ref="E433:E440" si="44">"Map"&amp;INT(A433/1000)&amp;"/Dungeon_3"</f>
        <v>Map13/Dungeon_3</v>
      </c>
      <c r="F433" s="62"/>
      <c r="G433" s="62">
        <v>1</v>
      </c>
      <c r="H433" s="62">
        <v>0</v>
      </c>
      <c r="I433" s="62">
        <v>0</v>
      </c>
      <c r="J433" s="40"/>
      <c r="K433" s="40"/>
    </row>
    <row r="434" customHeight="1" spans="1:11">
      <c r="A434" s="20">
        <f t="shared" si="41"/>
        <v>13101</v>
      </c>
      <c r="B434" s="62" t="s">
        <v>128</v>
      </c>
      <c r="C434" s="62">
        <v>1</v>
      </c>
      <c r="D434" s="62">
        <v>100</v>
      </c>
      <c r="E434" s="70" t="str">
        <f t="shared" si="44"/>
        <v>Map13/Dungeon_3</v>
      </c>
      <c r="F434" s="62"/>
      <c r="G434" s="62">
        <v>2</v>
      </c>
      <c r="H434" s="62">
        <v>0</v>
      </c>
      <c r="I434" s="62">
        <v>0</v>
      </c>
      <c r="J434" s="40"/>
      <c r="K434" s="40"/>
    </row>
    <row r="435" customHeight="1" spans="1:11">
      <c r="A435" s="20">
        <f t="shared" si="41"/>
        <v>13102</v>
      </c>
      <c r="B435" s="62" t="s">
        <v>129</v>
      </c>
      <c r="C435" s="62">
        <v>1</v>
      </c>
      <c r="D435" s="62">
        <v>100</v>
      </c>
      <c r="E435" s="20" t="str">
        <f t="shared" si="44"/>
        <v>Map13/Dungeon_3</v>
      </c>
      <c r="F435" s="62"/>
      <c r="G435" s="62">
        <v>3</v>
      </c>
      <c r="H435" s="62">
        <v>0</v>
      </c>
      <c r="I435" s="62">
        <v>0</v>
      </c>
      <c r="J435" s="40"/>
      <c r="K435" s="40"/>
    </row>
    <row r="436" customHeight="1" spans="1:11">
      <c r="A436" s="20">
        <f t="shared" si="41"/>
        <v>13103</v>
      </c>
      <c r="B436" s="62" t="s">
        <v>130</v>
      </c>
      <c r="C436" s="62">
        <v>1</v>
      </c>
      <c r="D436" s="62">
        <v>100</v>
      </c>
      <c r="E436" s="70" t="str">
        <f t="shared" si="44"/>
        <v>Map13/Dungeon_3</v>
      </c>
      <c r="F436" s="62"/>
      <c r="G436" s="62">
        <v>4</v>
      </c>
      <c r="H436" s="62">
        <v>0</v>
      </c>
      <c r="I436" s="62">
        <v>0</v>
      </c>
      <c r="J436" s="71"/>
      <c r="K436" s="71"/>
    </row>
    <row r="437" customHeight="1" spans="1:11">
      <c r="A437" s="20">
        <f t="shared" si="41"/>
        <v>13200</v>
      </c>
      <c r="B437" s="68" t="s">
        <v>139</v>
      </c>
      <c r="C437" s="68">
        <v>2</v>
      </c>
      <c r="D437" s="68">
        <v>0</v>
      </c>
      <c r="E437" s="20" t="str">
        <f t="shared" si="44"/>
        <v>Map13/Dungeon_3</v>
      </c>
      <c r="F437" s="68" t="s">
        <v>140</v>
      </c>
      <c r="G437" s="68"/>
      <c r="H437" s="68">
        <v>200</v>
      </c>
      <c r="I437" s="68">
        <v>200</v>
      </c>
      <c r="J437" s="40" t="s">
        <v>120</v>
      </c>
      <c r="K437" s="40" t="s">
        <v>121</v>
      </c>
    </row>
    <row r="438" customHeight="1" spans="1:11">
      <c r="A438" s="20">
        <f t="shared" si="41"/>
        <v>13201</v>
      </c>
      <c r="B438" s="68" t="s">
        <v>141</v>
      </c>
      <c r="C438" s="68">
        <v>2</v>
      </c>
      <c r="D438" s="68">
        <v>0</v>
      </c>
      <c r="E438" s="70" t="str">
        <f t="shared" si="44"/>
        <v>Map13/Dungeon_3</v>
      </c>
      <c r="F438" s="68" t="s">
        <v>142</v>
      </c>
      <c r="G438" s="68"/>
      <c r="H438" s="68">
        <v>200</v>
      </c>
      <c r="I438" s="68">
        <v>200</v>
      </c>
      <c r="J438" s="40" t="s">
        <v>120</v>
      </c>
      <c r="K438" s="40" t="s">
        <v>121</v>
      </c>
    </row>
    <row r="439" customHeight="1" spans="1:11">
      <c r="A439" s="20">
        <f t="shared" si="41"/>
        <v>13202</v>
      </c>
      <c r="B439" s="68" t="s">
        <v>143</v>
      </c>
      <c r="C439" s="68">
        <v>2</v>
      </c>
      <c r="D439" s="68">
        <v>0</v>
      </c>
      <c r="E439" s="20" t="str">
        <f t="shared" si="44"/>
        <v>Map13/Dungeon_3</v>
      </c>
      <c r="F439" s="68" t="s">
        <v>144</v>
      </c>
      <c r="G439" s="68"/>
      <c r="H439" s="68">
        <v>200</v>
      </c>
      <c r="I439" s="68">
        <v>200</v>
      </c>
      <c r="J439" s="40" t="s">
        <v>120</v>
      </c>
      <c r="K439" s="40" t="s">
        <v>121</v>
      </c>
    </row>
    <row r="440" customHeight="1" spans="1:11">
      <c r="A440" s="20">
        <f t="shared" si="41"/>
        <v>13203</v>
      </c>
      <c r="B440" s="68" t="s">
        <v>145</v>
      </c>
      <c r="C440" s="68">
        <v>2</v>
      </c>
      <c r="D440" s="68">
        <v>0</v>
      </c>
      <c r="E440" s="70" t="str">
        <f t="shared" si="44"/>
        <v>Map13/Dungeon_3</v>
      </c>
      <c r="F440" s="68" t="s">
        <v>146</v>
      </c>
      <c r="G440" s="68"/>
      <c r="H440" s="68">
        <v>200</v>
      </c>
      <c r="I440" s="68">
        <v>200</v>
      </c>
      <c r="J440" s="40" t="s">
        <v>120</v>
      </c>
      <c r="K440" s="40" t="s">
        <v>121</v>
      </c>
    </row>
    <row r="441" customHeight="1" spans="1:11">
      <c r="A441" s="67"/>
      <c r="B441" s="67"/>
      <c r="C441" s="67"/>
      <c r="D441" s="67"/>
      <c r="E441" s="67"/>
      <c r="F441" s="67"/>
      <c r="G441" s="67"/>
      <c r="H441" s="67"/>
      <c r="I441" s="67"/>
      <c r="J441" s="40"/>
      <c r="K441" s="40"/>
    </row>
    <row r="442" customHeight="1" spans="1:11">
      <c r="A442" s="20">
        <f t="shared" ref="A442:A473" si="45">A409+1000</f>
        <v>14010</v>
      </c>
      <c r="B442" s="50" t="s">
        <v>122</v>
      </c>
      <c r="C442" s="20">
        <v>0</v>
      </c>
      <c r="D442" s="20">
        <v>50</v>
      </c>
      <c r="E442" s="20" t="str">
        <f t="shared" ref="E442:E461" si="46">"Map"&amp;INT(A442/1000)&amp;"/Dungeon_1"</f>
        <v>Map14/Dungeon_1</v>
      </c>
      <c r="F442" s="20"/>
      <c r="G442" s="20"/>
      <c r="H442" s="20">
        <v>100</v>
      </c>
      <c r="I442" s="20">
        <v>100</v>
      </c>
      <c r="J442" s="40"/>
      <c r="K442" s="40"/>
    </row>
    <row r="443" customHeight="1" spans="1:11">
      <c r="A443" s="20">
        <f t="shared" si="45"/>
        <v>14011</v>
      </c>
      <c r="B443" s="50" t="s">
        <v>122</v>
      </c>
      <c r="C443" s="20">
        <v>0</v>
      </c>
      <c r="D443" s="20">
        <v>50</v>
      </c>
      <c r="E443" s="70" t="str">
        <f t="shared" si="46"/>
        <v>Map14/Dungeon_1</v>
      </c>
      <c r="F443" s="20"/>
      <c r="G443" s="20"/>
      <c r="H443" s="20">
        <v>100</v>
      </c>
      <c r="I443" s="20">
        <v>100</v>
      </c>
      <c r="J443" s="40"/>
      <c r="K443" s="40"/>
    </row>
    <row r="444" customHeight="1" spans="1:11">
      <c r="A444" s="20">
        <f t="shared" si="45"/>
        <v>14012</v>
      </c>
      <c r="B444" s="50" t="s">
        <v>122</v>
      </c>
      <c r="C444" s="20">
        <v>0</v>
      </c>
      <c r="D444" s="20">
        <v>50</v>
      </c>
      <c r="E444" s="20" t="str">
        <f t="shared" si="46"/>
        <v>Map14/Dungeon_1</v>
      </c>
      <c r="F444" s="20"/>
      <c r="G444" s="20"/>
      <c r="H444" s="20">
        <v>100</v>
      </c>
      <c r="I444" s="20">
        <v>100</v>
      </c>
      <c r="J444" s="40"/>
      <c r="K444" s="40"/>
    </row>
    <row r="445" customHeight="1" spans="1:11">
      <c r="A445" s="20">
        <f t="shared" si="45"/>
        <v>14013</v>
      </c>
      <c r="B445" s="50" t="s">
        <v>122</v>
      </c>
      <c r="C445" s="20">
        <v>0</v>
      </c>
      <c r="D445" s="20">
        <v>50</v>
      </c>
      <c r="E445" s="70" t="str">
        <f t="shared" si="46"/>
        <v>Map14/Dungeon_1</v>
      </c>
      <c r="F445" s="20"/>
      <c r="G445" s="20"/>
      <c r="H445" s="20">
        <v>100</v>
      </c>
      <c r="I445" s="20">
        <v>100</v>
      </c>
      <c r="J445" s="40"/>
      <c r="K445" s="40"/>
    </row>
    <row r="446" customHeight="1" spans="1:11">
      <c r="A446" s="20">
        <f t="shared" si="45"/>
        <v>14014</v>
      </c>
      <c r="B446" s="50" t="s">
        <v>122</v>
      </c>
      <c r="C446" s="20">
        <v>0</v>
      </c>
      <c r="D446" s="20">
        <v>50</v>
      </c>
      <c r="E446" s="20" t="str">
        <f t="shared" si="46"/>
        <v>Map14/Dungeon_1</v>
      </c>
      <c r="F446" s="20"/>
      <c r="G446" s="20"/>
      <c r="H446" s="20">
        <v>100</v>
      </c>
      <c r="I446" s="20">
        <v>100</v>
      </c>
      <c r="J446" s="40"/>
      <c r="K446" s="40"/>
    </row>
    <row r="447" customHeight="1" spans="1:11">
      <c r="A447" s="20">
        <f t="shared" si="45"/>
        <v>14020</v>
      </c>
      <c r="B447" s="50" t="s">
        <v>122</v>
      </c>
      <c r="C447" s="20">
        <v>0</v>
      </c>
      <c r="D447" s="20">
        <v>50</v>
      </c>
      <c r="E447" s="70" t="str">
        <f t="shared" si="46"/>
        <v>Map14/Dungeon_1</v>
      </c>
      <c r="F447" s="20"/>
      <c r="G447" s="20"/>
      <c r="H447" s="20">
        <v>100</v>
      </c>
      <c r="I447" s="20">
        <v>100</v>
      </c>
      <c r="J447" s="40"/>
      <c r="K447" s="40"/>
    </row>
    <row r="448" customHeight="1" spans="1:11">
      <c r="A448" s="20">
        <f t="shared" si="45"/>
        <v>14021</v>
      </c>
      <c r="B448" s="50" t="s">
        <v>122</v>
      </c>
      <c r="C448" s="20">
        <v>0</v>
      </c>
      <c r="D448" s="20">
        <v>50</v>
      </c>
      <c r="E448" s="20" t="str">
        <f t="shared" si="46"/>
        <v>Map14/Dungeon_1</v>
      </c>
      <c r="F448" s="20"/>
      <c r="G448" s="20"/>
      <c r="H448" s="20">
        <v>100</v>
      </c>
      <c r="I448" s="20">
        <v>100</v>
      </c>
      <c r="J448" s="40"/>
      <c r="K448" s="40"/>
    </row>
    <row r="449" customHeight="1" spans="1:11">
      <c r="A449" s="20">
        <f t="shared" si="45"/>
        <v>14022</v>
      </c>
      <c r="B449" s="50" t="s">
        <v>122</v>
      </c>
      <c r="C449" s="20">
        <v>0</v>
      </c>
      <c r="D449" s="20">
        <v>50</v>
      </c>
      <c r="E449" s="70" t="str">
        <f t="shared" si="46"/>
        <v>Map14/Dungeon_1</v>
      </c>
      <c r="F449" s="20"/>
      <c r="G449" s="20"/>
      <c r="H449" s="20">
        <v>100</v>
      </c>
      <c r="I449" s="20">
        <v>100</v>
      </c>
      <c r="J449" s="40"/>
      <c r="K449" s="40"/>
    </row>
    <row r="450" customHeight="1" spans="1:11">
      <c r="A450" s="20">
        <f t="shared" si="45"/>
        <v>14023</v>
      </c>
      <c r="B450" s="50" t="s">
        <v>122</v>
      </c>
      <c r="C450" s="20">
        <v>0</v>
      </c>
      <c r="D450" s="20">
        <v>50</v>
      </c>
      <c r="E450" s="20" t="str">
        <f t="shared" si="46"/>
        <v>Map14/Dungeon_1</v>
      </c>
      <c r="F450" s="20"/>
      <c r="G450" s="20"/>
      <c r="H450" s="20">
        <v>100</v>
      </c>
      <c r="I450" s="20">
        <v>100</v>
      </c>
      <c r="J450" s="40"/>
      <c r="K450" s="40"/>
    </row>
    <row r="451" customHeight="1" spans="1:11">
      <c r="A451" s="20">
        <f t="shared" si="45"/>
        <v>14024</v>
      </c>
      <c r="B451" s="50" t="s">
        <v>122</v>
      </c>
      <c r="C451" s="20">
        <v>0</v>
      </c>
      <c r="D451" s="20">
        <v>50</v>
      </c>
      <c r="E451" s="70" t="str">
        <f t="shared" si="46"/>
        <v>Map14/Dungeon_1</v>
      </c>
      <c r="F451" s="20"/>
      <c r="G451" s="20"/>
      <c r="H451" s="20">
        <v>100</v>
      </c>
      <c r="I451" s="20">
        <v>100</v>
      </c>
      <c r="J451" s="40"/>
      <c r="K451" s="40"/>
    </row>
    <row r="452" customHeight="1" spans="1:11">
      <c r="A452" s="20">
        <f t="shared" si="45"/>
        <v>14030</v>
      </c>
      <c r="B452" s="50" t="s">
        <v>122</v>
      </c>
      <c r="C452" s="20">
        <v>0</v>
      </c>
      <c r="D452" s="20">
        <v>50</v>
      </c>
      <c r="E452" s="20" t="str">
        <f t="shared" si="46"/>
        <v>Map14/Dungeon_1</v>
      </c>
      <c r="F452" s="20"/>
      <c r="G452" s="20"/>
      <c r="H452" s="20">
        <v>100</v>
      </c>
      <c r="I452" s="20">
        <v>100</v>
      </c>
      <c r="J452" s="40"/>
      <c r="K452" s="40"/>
    </row>
    <row r="453" customHeight="1" spans="1:11">
      <c r="A453" s="20">
        <f t="shared" si="45"/>
        <v>14031</v>
      </c>
      <c r="B453" s="50" t="s">
        <v>122</v>
      </c>
      <c r="C453" s="20">
        <v>0</v>
      </c>
      <c r="D453" s="20">
        <v>50</v>
      </c>
      <c r="E453" s="70" t="str">
        <f t="shared" si="46"/>
        <v>Map14/Dungeon_1</v>
      </c>
      <c r="F453" s="20"/>
      <c r="G453" s="20"/>
      <c r="H453" s="20">
        <v>100</v>
      </c>
      <c r="I453" s="20">
        <v>100</v>
      </c>
      <c r="J453" s="40"/>
      <c r="K453" s="40"/>
    </row>
    <row r="454" customHeight="1" spans="1:11">
      <c r="A454" s="20">
        <f t="shared" si="45"/>
        <v>14032</v>
      </c>
      <c r="B454" s="50" t="s">
        <v>122</v>
      </c>
      <c r="C454" s="20">
        <v>0</v>
      </c>
      <c r="D454" s="20">
        <v>50</v>
      </c>
      <c r="E454" s="20" t="str">
        <f t="shared" si="46"/>
        <v>Map14/Dungeon_1</v>
      </c>
      <c r="F454" s="20"/>
      <c r="G454" s="20"/>
      <c r="H454" s="20">
        <v>100</v>
      </c>
      <c r="I454" s="20">
        <v>100</v>
      </c>
      <c r="J454" s="40"/>
      <c r="K454" s="40"/>
    </row>
    <row r="455" customHeight="1" spans="1:11">
      <c r="A455" s="20">
        <f t="shared" si="45"/>
        <v>14033</v>
      </c>
      <c r="B455" s="50" t="s">
        <v>122</v>
      </c>
      <c r="C455" s="20">
        <v>0</v>
      </c>
      <c r="D455" s="20">
        <v>50</v>
      </c>
      <c r="E455" s="70" t="str">
        <f t="shared" si="46"/>
        <v>Map14/Dungeon_1</v>
      </c>
      <c r="F455" s="20"/>
      <c r="G455" s="20"/>
      <c r="H455" s="20">
        <v>100</v>
      </c>
      <c r="I455" s="20">
        <v>100</v>
      </c>
      <c r="J455" s="40"/>
      <c r="K455" s="40"/>
    </row>
    <row r="456" customHeight="1" spans="1:11">
      <c r="A456" s="20">
        <f t="shared" si="45"/>
        <v>14034</v>
      </c>
      <c r="B456" s="50" t="s">
        <v>122</v>
      </c>
      <c r="C456" s="20">
        <v>0</v>
      </c>
      <c r="D456" s="20">
        <v>50</v>
      </c>
      <c r="E456" s="20" t="str">
        <f t="shared" si="46"/>
        <v>Map14/Dungeon_1</v>
      </c>
      <c r="F456" s="20"/>
      <c r="G456" s="20"/>
      <c r="H456" s="20">
        <v>100</v>
      </c>
      <c r="I456" s="20">
        <v>100</v>
      </c>
      <c r="J456" s="40"/>
      <c r="K456" s="40"/>
    </row>
    <row r="457" customHeight="1" spans="1:11">
      <c r="A457" s="20">
        <f t="shared" si="45"/>
        <v>14040</v>
      </c>
      <c r="B457" s="50" t="s">
        <v>122</v>
      </c>
      <c r="C457" s="20">
        <v>0</v>
      </c>
      <c r="D457" s="20">
        <v>50</v>
      </c>
      <c r="E457" s="70" t="str">
        <f t="shared" si="46"/>
        <v>Map14/Dungeon_1</v>
      </c>
      <c r="F457" s="20"/>
      <c r="G457" s="20"/>
      <c r="H457" s="20">
        <v>100</v>
      </c>
      <c r="I457" s="20">
        <v>100</v>
      </c>
      <c r="J457" s="40"/>
      <c r="K457" s="40"/>
    </row>
    <row r="458" customHeight="1" spans="1:11">
      <c r="A458" s="20">
        <f t="shared" si="45"/>
        <v>14041</v>
      </c>
      <c r="B458" s="50" t="s">
        <v>122</v>
      </c>
      <c r="C458" s="20">
        <v>0</v>
      </c>
      <c r="D458" s="20">
        <v>50</v>
      </c>
      <c r="E458" s="20" t="str">
        <f t="shared" si="46"/>
        <v>Map14/Dungeon_1</v>
      </c>
      <c r="F458" s="20"/>
      <c r="G458" s="20"/>
      <c r="H458" s="20">
        <v>100</v>
      </c>
      <c r="I458" s="20">
        <v>100</v>
      </c>
      <c r="J458" s="40"/>
      <c r="K458" s="40"/>
    </row>
    <row r="459" customHeight="1" spans="1:11">
      <c r="A459" s="20">
        <f t="shared" si="45"/>
        <v>14042</v>
      </c>
      <c r="B459" s="50" t="s">
        <v>122</v>
      </c>
      <c r="C459" s="20">
        <v>0</v>
      </c>
      <c r="D459" s="20">
        <v>50</v>
      </c>
      <c r="E459" s="70" t="str">
        <f t="shared" si="46"/>
        <v>Map14/Dungeon_1</v>
      </c>
      <c r="F459" s="20"/>
      <c r="G459" s="20"/>
      <c r="H459" s="20">
        <v>100</v>
      </c>
      <c r="I459" s="20">
        <v>100</v>
      </c>
      <c r="J459" s="40"/>
      <c r="K459" s="40"/>
    </row>
    <row r="460" customHeight="1" spans="1:11">
      <c r="A460" s="20">
        <f t="shared" si="45"/>
        <v>14043</v>
      </c>
      <c r="B460" s="50" t="s">
        <v>122</v>
      </c>
      <c r="C460" s="20">
        <v>0</v>
      </c>
      <c r="D460" s="20">
        <v>50</v>
      </c>
      <c r="E460" s="20" t="str">
        <f t="shared" si="46"/>
        <v>Map14/Dungeon_1</v>
      </c>
      <c r="F460" s="20"/>
      <c r="G460" s="20"/>
      <c r="H460" s="20">
        <v>100</v>
      </c>
      <c r="I460" s="20">
        <v>100</v>
      </c>
      <c r="J460" s="40"/>
      <c r="K460" s="40"/>
    </row>
    <row r="461" customHeight="1" spans="1:11">
      <c r="A461" s="20">
        <f t="shared" si="45"/>
        <v>14044</v>
      </c>
      <c r="B461" s="50" t="s">
        <v>122</v>
      </c>
      <c r="C461" s="20">
        <v>0</v>
      </c>
      <c r="D461" s="20">
        <v>50</v>
      </c>
      <c r="E461" s="70" t="str">
        <f t="shared" si="46"/>
        <v>Map14/Dungeon_1</v>
      </c>
      <c r="F461" s="20"/>
      <c r="G461" s="20"/>
      <c r="H461" s="20">
        <v>100</v>
      </c>
      <c r="I461" s="20">
        <v>100</v>
      </c>
      <c r="J461" s="40"/>
      <c r="K461" s="40"/>
    </row>
    <row r="462" customHeight="1" spans="1:11">
      <c r="A462" s="20">
        <f t="shared" si="45"/>
        <v>14050</v>
      </c>
      <c r="B462" s="50" t="s">
        <v>124</v>
      </c>
      <c r="C462" s="20">
        <v>3</v>
      </c>
      <c r="D462" s="20">
        <v>50</v>
      </c>
      <c r="E462" s="20" t="str">
        <f t="shared" ref="E462:E465" si="47">"Map"&amp;INT(A462/1000)&amp;"/Dungeon_2"</f>
        <v>Map14/Dungeon_2</v>
      </c>
      <c r="F462" s="20"/>
      <c r="G462" s="20"/>
      <c r="H462" s="20">
        <v>100</v>
      </c>
      <c r="I462" s="20">
        <v>100</v>
      </c>
      <c r="J462" s="40" t="s">
        <v>120</v>
      </c>
      <c r="K462" s="71"/>
    </row>
    <row r="463" customHeight="1" spans="1:11">
      <c r="A463" s="20">
        <f t="shared" si="45"/>
        <v>14051</v>
      </c>
      <c r="B463" s="50" t="s">
        <v>124</v>
      </c>
      <c r="C463" s="20">
        <v>3</v>
      </c>
      <c r="D463" s="20">
        <v>50</v>
      </c>
      <c r="E463" s="70" t="str">
        <f t="shared" si="47"/>
        <v>Map14/Dungeon_2</v>
      </c>
      <c r="F463" s="20"/>
      <c r="G463" s="20"/>
      <c r="H463" s="20">
        <v>100</v>
      </c>
      <c r="I463" s="20">
        <v>100</v>
      </c>
      <c r="J463" s="40" t="s">
        <v>120</v>
      </c>
      <c r="K463" s="72"/>
    </row>
    <row r="464" customHeight="1" spans="1:11">
      <c r="A464" s="20">
        <f t="shared" si="45"/>
        <v>14052</v>
      </c>
      <c r="B464" s="50" t="s">
        <v>124</v>
      </c>
      <c r="C464" s="20">
        <v>3</v>
      </c>
      <c r="D464" s="20">
        <v>50</v>
      </c>
      <c r="E464" s="20" t="str">
        <f t="shared" si="47"/>
        <v>Map14/Dungeon_2</v>
      </c>
      <c r="F464" s="20"/>
      <c r="G464" s="20"/>
      <c r="H464" s="20">
        <v>100</v>
      </c>
      <c r="I464" s="20">
        <v>100</v>
      </c>
      <c r="J464" s="40" t="s">
        <v>120</v>
      </c>
      <c r="K464" s="40"/>
    </row>
    <row r="465" customHeight="1" spans="1:11">
      <c r="A465" s="20">
        <f t="shared" si="45"/>
        <v>14053</v>
      </c>
      <c r="B465" s="50" t="s">
        <v>124</v>
      </c>
      <c r="C465" s="20">
        <v>3</v>
      </c>
      <c r="D465" s="20">
        <v>50</v>
      </c>
      <c r="E465" s="70" t="str">
        <f t="shared" si="47"/>
        <v>Map14/Dungeon_2</v>
      </c>
      <c r="F465" s="20"/>
      <c r="G465" s="20"/>
      <c r="H465" s="20">
        <v>100</v>
      </c>
      <c r="I465" s="20">
        <v>100</v>
      </c>
      <c r="J465" s="40" t="s">
        <v>120</v>
      </c>
      <c r="K465" s="40"/>
    </row>
    <row r="466" customHeight="1" spans="1:11">
      <c r="A466" s="20">
        <f t="shared" si="45"/>
        <v>14100</v>
      </c>
      <c r="B466" s="62" t="s">
        <v>126</v>
      </c>
      <c r="C466" s="62">
        <v>1</v>
      </c>
      <c r="D466" s="62">
        <v>100</v>
      </c>
      <c r="E466" s="20" t="str">
        <f t="shared" ref="E466:E473" si="48">"Map"&amp;INT(A466/1000)&amp;"/Dungeon_3"</f>
        <v>Map14/Dungeon_3</v>
      </c>
      <c r="F466" s="62"/>
      <c r="G466" s="62">
        <v>1</v>
      </c>
      <c r="H466" s="62">
        <v>0</v>
      </c>
      <c r="I466" s="62">
        <v>0</v>
      </c>
      <c r="J466" s="40"/>
      <c r="K466" s="40"/>
    </row>
    <row r="467" customHeight="1" spans="1:11">
      <c r="A467" s="20">
        <f t="shared" si="45"/>
        <v>14101</v>
      </c>
      <c r="B467" s="62" t="s">
        <v>128</v>
      </c>
      <c r="C467" s="62">
        <v>1</v>
      </c>
      <c r="D467" s="62">
        <v>100</v>
      </c>
      <c r="E467" s="70" t="str">
        <f t="shared" si="48"/>
        <v>Map14/Dungeon_3</v>
      </c>
      <c r="F467" s="62"/>
      <c r="G467" s="62">
        <v>2</v>
      </c>
      <c r="H467" s="62">
        <v>0</v>
      </c>
      <c r="I467" s="62">
        <v>0</v>
      </c>
      <c r="J467" s="40"/>
      <c r="K467" s="40"/>
    </row>
    <row r="468" customHeight="1" spans="1:11">
      <c r="A468" s="20">
        <f t="shared" si="45"/>
        <v>14102</v>
      </c>
      <c r="B468" s="62" t="s">
        <v>129</v>
      </c>
      <c r="C468" s="62">
        <v>1</v>
      </c>
      <c r="D468" s="62">
        <v>100</v>
      </c>
      <c r="E468" s="20" t="str">
        <f t="shared" si="48"/>
        <v>Map14/Dungeon_3</v>
      </c>
      <c r="F468" s="62"/>
      <c r="G468" s="62">
        <v>3</v>
      </c>
      <c r="H468" s="62">
        <v>0</v>
      </c>
      <c r="I468" s="62">
        <v>0</v>
      </c>
      <c r="J468" s="40"/>
      <c r="K468" s="40"/>
    </row>
    <row r="469" customHeight="1" spans="1:11">
      <c r="A469" s="20">
        <f t="shared" si="45"/>
        <v>14103</v>
      </c>
      <c r="B469" s="62" t="s">
        <v>130</v>
      </c>
      <c r="C469" s="62">
        <v>1</v>
      </c>
      <c r="D469" s="62">
        <v>100</v>
      </c>
      <c r="E469" s="70" t="str">
        <f t="shared" si="48"/>
        <v>Map14/Dungeon_3</v>
      </c>
      <c r="F469" s="62"/>
      <c r="G469" s="62">
        <v>4</v>
      </c>
      <c r="H469" s="62">
        <v>0</v>
      </c>
      <c r="I469" s="62">
        <v>0</v>
      </c>
      <c r="J469" s="71"/>
      <c r="K469" s="71"/>
    </row>
    <row r="470" customHeight="1" spans="1:11">
      <c r="A470" s="20">
        <f t="shared" si="45"/>
        <v>14200</v>
      </c>
      <c r="B470" s="68" t="s">
        <v>139</v>
      </c>
      <c r="C470" s="68">
        <v>2</v>
      </c>
      <c r="D470" s="68">
        <v>0</v>
      </c>
      <c r="E470" s="20" t="str">
        <f t="shared" si="48"/>
        <v>Map14/Dungeon_3</v>
      </c>
      <c r="F470" s="68" t="s">
        <v>140</v>
      </c>
      <c r="G470" s="68"/>
      <c r="H470" s="68">
        <v>200</v>
      </c>
      <c r="I470" s="68">
        <v>200</v>
      </c>
      <c r="J470" s="40" t="s">
        <v>120</v>
      </c>
      <c r="K470" s="40" t="s">
        <v>121</v>
      </c>
    </row>
    <row r="471" customHeight="1" spans="1:11">
      <c r="A471" s="20">
        <f t="shared" si="45"/>
        <v>14201</v>
      </c>
      <c r="B471" s="68" t="s">
        <v>141</v>
      </c>
      <c r="C471" s="68">
        <v>2</v>
      </c>
      <c r="D471" s="68">
        <v>0</v>
      </c>
      <c r="E471" s="70" t="str">
        <f t="shared" si="48"/>
        <v>Map14/Dungeon_3</v>
      </c>
      <c r="F471" s="68" t="s">
        <v>142</v>
      </c>
      <c r="G471" s="68"/>
      <c r="H471" s="68">
        <v>200</v>
      </c>
      <c r="I471" s="68">
        <v>200</v>
      </c>
      <c r="J471" s="40" t="s">
        <v>120</v>
      </c>
      <c r="K471" s="40" t="s">
        <v>121</v>
      </c>
    </row>
    <row r="472" customHeight="1" spans="1:11">
      <c r="A472" s="20">
        <f t="shared" si="45"/>
        <v>14202</v>
      </c>
      <c r="B472" s="68" t="s">
        <v>143</v>
      </c>
      <c r="C472" s="68">
        <v>2</v>
      </c>
      <c r="D472" s="68">
        <v>0</v>
      </c>
      <c r="E472" s="20" t="str">
        <f t="shared" si="48"/>
        <v>Map14/Dungeon_3</v>
      </c>
      <c r="F472" s="68" t="s">
        <v>144</v>
      </c>
      <c r="G472" s="68"/>
      <c r="H472" s="68">
        <v>200</v>
      </c>
      <c r="I472" s="68">
        <v>200</v>
      </c>
      <c r="J472" s="40" t="s">
        <v>120</v>
      </c>
      <c r="K472" s="40" t="s">
        <v>121</v>
      </c>
    </row>
    <row r="473" customHeight="1" spans="1:11">
      <c r="A473" s="20">
        <f t="shared" si="45"/>
        <v>14203</v>
      </c>
      <c r="B473" s="68" t="s">
        <v>145</v>
      </c>
      <c r="C473" s="68">
        <v>2</v>
      </c>
      <c r="D473" s="68">
        <v>0</v>
      </c>
      <c r="E473" s="70" t="str">
        <f t="shared" si="48"/>
        <v>Map14/Dungeon_3</v>
      </c>
      <c r="F473" s="68" t="s">
        <v>146</v>
      </c>
      <c r="G473" s="68"/>
      <c r="H473" s="68">
        <v>200</v>
      </c>
      <c r="I473" s="68">
        <v>200</v>
      </c>
      <c r="J473" s="40" t="s">
        <v>120</v>
      </c>
      <c r="K473" s="40" t="s">
        <v>121</v>
      </c>
    </row>
    <row r="474" customHeight="1" spans="1:11">
      <c r="A474" s="67"/>
      <c r="B474" s="67"/>
      <c r="C474" s="67"/>
      <c r="D474" s="67"/>
      <c r="E474" s="67"/>
      <c r="F474" s="67"/>
      <c r="G474" s="67"/>
      <c r="H474" s="67"/>
      <c r="I474" s="67"/>
      <c r="J474" s="40"/>
      <c r="K474" s="40"/>
    </row>
    <row r="475" customHeight="1" spans="1:11">
      <c r="A475" s="20">
        <f t="shared" ref="A475:A506" si="49">A442+1000</f>
        <v>15010</v>
      </c>
      <c r="B475" s="50" t="s">
        <v>122</v>
      </c>
      <c r="C475" s="20">
        <v>0</v>
      </c>
      <c r="D475" s="20">
        <v>50</v>
      </c>
      <c r="E475" s="20" t="str">
        <f t="shared" ref="E475:E494" si="50">"Map"&amp;INT(A475/1000)&amp;"/Dungeon_1"</f>
        <v>Map15/Dungeon_1</v>
      </c>
      <c r="F475" s="20"/>
      <c r="G475" s="20"/>
      <c r="H475" s="20">
        <v>100</v>
      </c>
      <c r="I475" s="20">
        <v>100</v>
      </c>
      <c r="J475" s="40"/>
      <c r="K475" s="40"/>
    </row>
    <row r="476" customHeight="1" spans="1:11">
      <c r="A476" s="20">
        <f t="shared" si="49"/>
        <v>15011</v>
      </c>
      <c r="B476" s="50" t="s">
        <v>122</v>
      </c>
      <c r="C476" s="20">
        <v>0</v>
      </c>
      <c r="D476" s="20">
        <v>50</v>
      </c>
      <c r="E476" s="70" t="str">
        <f t="shared" si="50"/>
        <v>Map15/Dungeon_1</v>
      </c>
      <c r="F476" s="20"/>
      <c r="G476" s="20"/>
      <c r="H476" s="20">
        <v>100</v>
      </c>
      <c r="I476" s="20">
        <v>100</v>
      </c>
      <c r="J476" s="40"/>
      <c r="K476" s="40"/>
    </row>
    <row r="477" customHeight="1" spans="1:11">
      <c r="A477" s="20">
        <f t="shared" si="49"/>
        <v>15012</v>
      </c>
      <c r="B477" s="50" t="s">
        <v>122</v>
      </c>
      <c r="C477" s="20">
        <v>0</v>
      </c>
      <c r="D477" s="20">
        <v>50</v>
      </c>
      <c r="E477" s="20" t="str">
        <f t="shared" si="50"/>
        <v>Map15/Dungeon_1</v>
      </c>
      <c r="F477" s="20"/>
      <c r="G477" s="20"/>
      <c r="H477" s="20">
        <v>100</v>
      </c>
      <c r="I477" s="20">
        <v>100</v>
      </c>
      <c r="J477" s="40"/>
      <c r="K477" s="40"/>
    </row>
    <row r="478" customHeight="1" spans="1:11">
      <c r="A478" s="20">
        <f t="shared" si="49"/>
        <v>15013</v>
      </c>
      <c r="B478" s="50" t="s">
        <v>122</v>
      </c>
      <c r="C478" s="20">
        <v>0</v>
      </c>
      <c r="D478" s="20">
        <v>50</v>
      </c>
      <c r="E478" s="70" t="str">
        <f t="shared" si="50"/>
        <v>Map15/Dungeon_1</v>
      </c>
      <c r="F478" s="20"/>
      <c r="G478" s="20"/>
      <c r="H478" s="20">
        <v>100</v>
      </c>
      <c r="I478" s="20">
        <v>100</v>
      </c>
      <c r="J478" s="40"/>
      <c r="K478" s="40"/>
    </row>
    <row r="479" customHeight="1" spans="1:11">
      <c r="A479" s="20">
        <f t="shared" si="49"/>
        <v>15014</v>
      </c>
      <c r="B479" s="50" t="s">
        <v>122</v>
      </c>
      <c r="C479" s="20">
        <v>0</v>
      </c>
      <c r="D479" s="20">
        <v>50</v>
      </c>
      <c r="E479" s="20" t="str">
        <f t="shared" si="50"/>
        <v>Map15/Dungeon_1</v>
      </c>
      <c r="F479" s="20"/>
      <c r="G479" s="20"/>
      <c r="H479" s="20">
        <v>100</v>
      </c>
      <c r="I479" s="20">
        <v>100</v>
      </c>
      <c r="J479" s="40"/>
      <c r="K479" s="40"/>
    </row>
    <row r="480" customHeight="1" spans="1:11">
      <c r="A480" s="20">
        <f t="shared" si="49"/>
        <v>15020</v>
      </c>
      <c r="B480" s="50" t="s">
        <v>122</v>
      </c>
      <c r="C480" s="20">
        <v>0</v>
      </c>
      <c r="D480" s="20">
        <v>50</v>
      </c>
      <c r="E480" s="70" t="str">
        <f t="shared" si="50"/>
        <v>Map15/Dungeon_1</v>
      </c>
      <c r="F480" s="20"/>
      <c r="G480" s="20"/>
      <c r="H480" s="20">
        <v>100</v>
      </c>
      <c r="I480" s="20">
        <v>100</v>
      </c>
      <c r="J480" s="40"/>
      <c r="K480" s="40"/>
    </row>
    <row r="481" customHeight="1" spans="1:11">
      <c r="A481" s="20">
        <f t="shared" si="49"/>
        <v>15021</v>
      </c>
      <c r="B481" s="50" t="s">
        <v>122</v>
      </c>
      <c r="C481" s="20">
        <v>0</v>
      </c>
      <c r="D481" s="20">
        <v>50</v>
      </c>
      <c r="E481" s="20" t="str">
        <f t="shared" si="50"/>
        <v>Map15/Dungeon_1</v>
      </c>
      <c r="F481" s="20"/>
      <c r="G481" s="20"/>
      <c r="H481" s="20">
        <v>100</v>
      </c>
      <c r="I481" s="20">
        <v>100</v>
      </c>
      <c r="J481" s="40"/>
      <c r="K481" s="40"/>
    </row>
    <row r="482" customHeight="1" spans="1:11">
      <c r="A482" s="20">
        <f t="shared" si="49"/>
        <v>15022</v>
      </c>
      <c r="B482" s="50" t="s">
        <v>122</v>
      </c>
      <c r="C482" s="20">
        <v>0</v>
      </c>
      <c r="D482" s="20">
        <v>50</v>
      </c>
      <c r="E482" s="70" t="str">
        <f t="shared" si="50"/>
        <v>Map15/Dungeon_1</v>
      </c>
      <c r="F482" s="20"/>
      <c r="G482" s="20"/>
      <c r="H482" s="20">
        <v>100</v>
      </c>
      <c r="I482" s="20">
        <v>100</v>
      </c>
      <c r="J482" s="40"/>
      <c r="K482" s="40"/>
    </row>
    <row r="483" customHeight="1" spans="1:11">
      <c r="A483" s="20">
        <f t="shared" si="49"/>
        <v>15023</v>
      </c>
      <c r="B483" s="50" t="s">
        <v>122</v>
      </c>
      <c r="C483" s="20">
        <v>0</v>
      </c>
      <c r="D483" s="20">
        <v>50</v>
      </c>
      <c r="E483" s="20" t="str">
        <f t="shared" si="50"/>
        <v>Map15/Dungeon_1</v>
      </c>
      <c r="F483" s="20"/>
      <c r="G483" s="20"/>
      <c r="H483" s="20">
        <v>100</v>
      </c>
      <c r="I483" s="20">
        <v>100</v>
      </c>
      <c r="J483" s="40"/>
      <c r="K483" s="40"/>
    </row>
    <row r="484" customHeight="1" spans="1:11">
      <c r="A484" s="20">
        <f t="shared" si="49"/>
        <v>15024</v>
      </c>
      <c r="B484" s="50" t="s">
        <v>122</v>
      </c>
      <c r="C484" s="20">
        <v>0</v>
      </c>
      <c r="D484" s="20">
        <v>50</v>
      </c>
      <c r="E484" s="70" t="str">
        <f t="shared" si="50"/>
        <v>Map15/Dungeon_1</v>
      </c>
      <c r="F484" s="20"/>
      <c r="G484" s="20"/>
      <c r="H484" s="20">
        <v>100</v>
      </c>
      <c r="I484" s="20">
        <v>100</v>
      </c>
      <c r="J484" s="40"/>
      <c r="K484" s="40"/>
    </row>
    <row r="485" customHeight="1" spans="1:11">
      <c r="A485" s="20">
        <f t="shared" si="49"/>
        <v>15030</v>
      </c>
      <c r="B485" s="50" t="s">
        <v>122</v>
      </c>
      <c r="C485" s="20">
        <v>0</v>
      </c>
      <c r="D485" s="20">
        <v>50</v>
      </c>
      <c r="E485" s="20" t="str">
        <f t="shared" si="50"/>
        <v>Map15/Dungeon_1</v>
      </c>
      <c r="F485" s="20"/>
      <c r="G485" s="20"/>
      <c r="H485" s="20">
        <v>100</v>
      </c>
      <c r="I485" s="20">
        <v>100</v>
      </c>
      <c r="J485" s="40"/>
      <c r="K485" s="40"/>
    </row>
    <row r="486" customHeight="1" spans="1:11">
      <c r="A486" s="20">
        <f t="shared" si="49"/>
        <v>15031</v>
      </c>
      <c r="B486" s="50" t="s">
        <v>122</v>
      </c>
      <c r="C486" s="20">
        <v>0</v>
      </c>
      <c r="D486" s="20">
        <v>50</v>
      </c>
      <c r="E486" s="70" t="str">
        <f t="shared" si="50"/>
        <v>Map15/Dungeon_1</v>
      </c>
      <c r="F486" s="20"/>
      <c r="G486" s="20"/>
      <c r="H486" s="20">
        <v>100</v>
      </c>
      <c r="I486" s="20">
        <v>100</v>
      </c>
      <c r="J486" s="40"/>
      <c r="K486" s="40"/>
    </row>
    <row r="487" customHeight="1" spans="1:11">
      <c r="A487" s="20">
        <f t="shared" si="49"/>
        <v>15032</v>
      </c>
      <c r="B487" s="50" t="s">
        <v>122</v>
      </c>
      <c r="C487" s="20">
        <v>0</v>
      </c>
      <c r="D487" s="20">
        <v>50</v>
      </c>
      <c r="E487" s="20" t="str">
        <f t="shared" si="50"/>
        <v>Map15/Dungeon_1</v>
      </c>
      <c r="F487" s="20"/>
      <c r="G487" s="20"/>
      <c r="H487" s="20">
        <v>100</v>
      </c>
      <c r="I487" s="20">
        <v>100</v>
      </c>
      <c r="J487" s="40"/>
      <c r="K487" s="40"/>
    </row>
    <row r="488" customHeight="1" spans="1:11">
      <c r="A488" s="20">
        <f t="shared" si="49"/>
        <v>15033</v>
      </c>
      <c r="B488" s="50" t="s">
        <v>122</v>
      </c>
      <c r="C488" s="20">
        <v>0</v>
      </c>
      <c r="D488" s="20">
        <v>50</v>
      </c>
      <c r="E488" s="70" t="str">
        <f t="shared" si="50"/>
        <v>Map15/Dungeon_1</v>
      </c>
      <c r="F488" s="20"/>
      <c r="G488" s="20"/>
      <c r="H488" s="20">
        <v>100</v>
      </c>
      <c r="I488" s="20">
        <v>100</v>
      </c>
      <c r="J488" s="40"/>
      <c r="K488" s="40"/>
    </row>
    <row r="489" customHeight="1" spans="1:11">
      <c r="A489" s="20">
        <f t="shared" si="49"/>
        <v>15034</v>
      </c>
      <c r="B489" s="50" t="s">
        <v>122</v>
      </c>
      <c r="C489" s="20">
        <v>0</v>
      </c>
      <c r="D489" s="20">
        <v>50</v>
      </c>
      <c r="E489" s="20" t="str">
        <f t="shared" si="50"/>
        <v>Map15/Dungeon_1</v>
      </c>
      <c r="F489" s="20"/>
      <c r="G489" s="20"/>
      <c r="H489" s="20">
        <v>100</v>
      </c>
      <c r="I489" s="20">
        <v>100</v>
      </c>
      <c r="J489" s="40"/>
      <c r="K489" s="40"/>
    </row>
    <row r="490" customHeight="1" spans="1:11">
      <c r="A490" s="20">
        <f t="shared" si="49"/>
        <v>15040</v>
      </c>
      <c r="B490" s="50" t="s">
        <v>122</v>
      </c>
      <c r="C490" s="20">
        <v>0</v>
      </c>
      <c r="D490" s="20">
        <v>50</v>
      </c>
      <c r="E490" s="70" t="str">
        <f t="shared" si="50"/>
        <v>Map15/Dungeon_1</v>
      </c>
      <c r="F490" s="20"/>
      <c r="G490" s="20"/>
      <c r="H490" s="20">
        <v>100</v>
      </c>
      <c r="I490" s="20">
        <v>100</v>
      </c>
      <c r="J490" s="40"/>
      <c r="K490" s="40"/>
    </row>
    <row r="491" customHeight="1" spans="1:11">
      <c r="A491" s="20">
        <f t="shared" si="49"/>
        <v>15041</v>
      </c>
      <c r="B491" s="50" t="s">
        <v>122</v>
      </c>
      <c r="C491" s="20">
        <v>0</v>
      </c>
      <c r="D491" s="20">
        <v>50</v>
      </c>
      <c r="E491" s="20" t="str">
        <f t="shared" si="50"/>
        <v>Map15/Dungeon_1</v>
      </c>
      <c r="F491" s="20"/>
      <c r="G491" s="20"/>
      <c r="H491" s="20">
        <v>100</v>
      </c>
      <c r="I491" s="20">
        <v>100</v>
      </c>
      <c r="J491" s="40"/>
      <c r="K491" s="40"/>
    </row>
    <row r="492" customHeight="1" spans="1:11">
      <c r="A492" s="20">
        <f t="shared" si="49"/>
        <v>15042</v>
      </c>
      <c r="B492" s="50" t="s">
        <v>122</v>
      </c>
      <c r="C492" s="20">
        <v>0</v>
      </c>
      <c r="D492" s="20">
        <v>50</v>
      </c>
      <c r="E492" s="70" t="str">
        <f t="shared" si="50"/>
        <v>Map15/Dungeon_1</v>
      </c>
      <c r="F492" s="20"/>
      <c r="G492" s="20"/>
      <c r="H492" s="20">
        <v>100</v>
      </c>
      <c r="I492" s="20">
        <v>100</v>
      </c>
      <c r="J492" s="40"/>
      <c r="K492" s="40"/>
    </row>
    <row r="493" customHeight="1" spans="1:11">
      <c r="A493" s="20">
        <f t="shared" si="49"/>
        <v>15043</v>
      </c>
      <c r="B493" s="50" t="s">
        <v>122</v>
      </c>
      <c r="C493" s="20">
        <v>0</v>
      </c>
      <c r="D493" s="20">
        <v>50</v>
      </c>
      <c r="E493" s="20" t="str">
        <f t="shared" si="50"/>
        <v>Map15/Dungeon_1</v>
      </c>
      <c r="F493" s="20"/>
      <c r="G493" s="20"/>
      <c r="H493" s="20">
        <v>100</v>
      </c>
      <c r="I493" s="20">
        <v>100</v>
      </c>
      <c r="J493" s="40"/>
      <c r="K493" s="40"/>
    </row>
    <row r="494" customHeight="1" spans="1:11">
      <c r="A494" s="20">
        <f t="shared" si="49"/>
        <v>15044</v>
      </c>
      <c r="B494" s="50" t="s">
        <v>122</v>
      </c>
      <c r="C494" s="20">
        <v>0</v>
      </c>
      <c r="D494" s="20">
        <v>50</v>
      </c>
      <c r="E494" s="70" t="str">
        <f t="shared" si="50"/>
        <v>Map15/Dungeon_1</v>
      </c>
      <c r="F494" s="20"/>
      <c r="G494" s="20"/>
      <c r="H494" s="20">
        <v>100</v>
      </c>
      <c r="I494" s="20">
        <v>100</v>
      </c>
      <c r="J494" s="40"/>
      <c r="K494" s="40"/>
    </row>
    <row r="495" customHeight="1" spans="1:11">
      <c r="A495" s="20">
        <f t="shared" si="49"/>
        <v>15050</v>
      </c>
      <c r="B495" s="50" t="s">
        <v>124</v>
      </c>
      <c r="C495" s="20">
        <v>3</v>
      </c>
      <c r="D495" s="20">
        <v>50</v>
      </c>
      <c r="E495" s="20" t="str">
        <f t="shared" ref="E495:E498" si="51">"Map"&amp;INT(A495/1000)&amp;"/Dungeon_2"</f>
        <v>Map15/Dungeon_2</v>
      </c>
      <c r="F495" s="20"/>
      <c r="G495" s="20"/>
      <c r="H495" s="20">
        <v>100</v>
      </c>
      <c r="I495" s="20">
        <v>100</v>
      </c>
      <c r="J495" s="40" t="s">
        <v>120</v>
      </c>
      <c r="K495" s="71"/>
    </row>
    <row r="496" customHeight="1" spans="1:11">
      <c r="A496" s="20">
        <f t="shared" si="49"/>
        <v>15051</v>
      </c>
      <c r="B496" s="50" t="s">
        <v>124</v>
      </c>
      <c r="C496" s="20">
        <v>3</v>
      </c>
      <c r="D496" s="20">
        <v>50</v>
      </c>
      <c r="E496" s="70" t="str">
        <f t="shared" si="51"/>
        <v>Map15/Dungeon_2</v>
      </c>
      <c r="F496" s="20"/>
      <c r="G496" s="20"/>
      <c r="H496" s="20">
        <v>100</v>
      </c>
      <c r="I496" s="20">
        <v>100</v>
      </c>
      <c r="J496" s="40" t="s">
        <v>120</v>
      </c>
      <c r="K496" s="72"/>
    </row>
    <row r="497" customHeight="1" spans="1:11">
      <c r="A497" s="20">
        <f t="shared" si="49"/>
        <v>15052</v>
      </c>
      <c r="B497" s="50" t="s">
        <v>124</v>
      </c>
      <c r="C497" s="20">
        <v>3</v>
      </c>
      <c r="D497" s="20">
        <v>50</v>
      </c>
      <c r="E497" s="20" t="str">
        <f t="shared" si="51"/>
        <v>Map15/Dungeon_2</v>
      </c>
      <c r="F497" s="20"/>
      <c r="G497" s="20"/>
      <c r="H497" s="20">
        <v>100</v>
      </c>
      <c r="I497" s="20">
        <v>100</v>
      </c>
      <c r="J497" s="40" t="s">
        <v>120</v>
      </c>
      <c r="K497" s="40"/>
    </row>
    <row r="498" customHeight="1" spans="1:11">
      <c r="A498" s="20">
        <f t="shared" si="49"/>
        <v>15053</v>
      </c>
      <c r="B498" s="50" t="s">
        <v>124</v>
      </c>
      <c r="C498" s="20">
        <v>3</v>
      </c>
      <c r="D498" s="20">
        <v>50</v>
      </c>
      <c r="E498" s="70" t="str">
        <f t="shared" si="51"/>
        <v>Map15/Dungeon_2</v>
      </c>
      <c r="F498" s="20"/>
      <c r="G498" s="20"/>
      <c r="H498" s="20">
        <v>100</v>
      </c>
      <c r="I498" s="20">
        <v>100</v>
      </c>
      <c r="J498" s="40" t="s">
        <v>120</v>
      </c>
      <c r="K498" s="40"/>
    </row>
    <row r="499" customHeight="1" spans="1:11">
      <c r="A499" s="20">
        <f t="shared" si="49"/>
        <v>15100</v>
      </c>
      <c r="B499" s="62" t="s">
        <v>126</v>
      </c>
      <c r="C499" s="62">
        <v>1</v>
      </c>
      <c r="D499" s="62">
        <v>100</v>
      </c>
      <c r="E499" s="20" t="str">
        <f t="shared" ref="E499:E506" si="52">"Map"&amp;INT(A499/1000)&amp;"/Dungeon_3"</f>
        <v>Map15/Dungeon_3</v>
      </c>
      <c r="F499" s="62"/>
      <c r="G499" s="62">
        <v>1</v>
      </c>
      <c r="H499" s="62">
        <v>0</v>
      </c>
      <c r="I499" s="62">
        <v>0</v>
      </c>
      <c r="J499" s="40"/>
      <c r="K499" s="40"/>
    </row>
    <row r="500" customHeight="1" spans="1:11">
      <c r="A500" s="20">
        <f t="shared" si="49"/>
        <v>15101</v>
      </c>
      <c r="B500" s="62" t="s">
        <v>128</v>
      </c>
      <c r="C500" s="62">
        <v>1</v>
      </c>
      <c r="D500" s="62">
        <v>100</v>
      </c>
      <c r="E500" s="70" t="str">
        <f t="shared" si="52"/>
        <v>Map15/Dungeon_3</v>
      </c>
      <c r="F500" s="62"/>
      <c r="G500" s="62">
        <v>2</v>
      </c>
      <c r="H500" s="62">
        <v>0</v>
      </c>
      <c r="I500" s="62">
        <v>0</v>
      </c>
      <c r="J500" s="40"/>
      <c r="K500" s="40"/>
    </row>
    <row r="501" customHeight="1" spans="1:11">
      <c r="A501" s="20">
        <f t="shared" si="49"/>
        <v>15102</v>
      </c>
      <c r="B501" s="62" t="s">
        <v>129</v>
      </c>
      <c r="C501" s="62">
        <v>1</v>
      </c>
      <c r="D501" s="62">
        <v>100</v>
      </c>
      <c r="E501" s="20" t="str">
        <f t="shared" si="52"/>
        <v>Map15/Dungeon_3</v>
      </c>
      <c r="F501" s="62"/>
      <c r="G501" s="62">
        <v>3</v>
      </c>
      <c r="H501" s="62">
        <v>0</v>
      </c>
      <c r="I501" s="62">
        <v>0</v>
      </c>
      <c r="J501" s="40"/>
      <c r="K501" s="40"/>
    </row>
    <row r="502" customHeight="1" spans="1:11">
      <c r="A502" s="20">
        <f t="shared" si="49"/>
        <v>15103</v>
      </c>
      <c r="B502" s="62" t="s">
        <v>130</v>
      </c>
      <c r="C502" s="62">
        <v>1</v>
      </c>
      <c r="D502" s="62">
        <v>100</v>
      </c>
      <c r="E502" s="70" t="str">
        <f t="shared" si="52"/>
        <v>Map15/Dungeon_3</v>
      </c>
      <c r="F502" s="62"/>
      <c r="G502" s="62">
        <v>4</v>
      </c>
      <c r="H502" s="62">
        <v>0</v>
      </c>
      <c r="I502" s="62">
        <v>0</v>
      </c>
      <c r="J502" s="71"/>
      <c r="K502" s="71"/>
    </row>
    <row r="503" customHeight="1" spans="1:11">
      <c r="A503" s="20">
        <f t="shared" si="49"/>
        <v>15200</v>
      </c>
      <c r="B503" s="68" t="s">
        <v>139</v>
      </c>
      <c r="C503" s="68">
        <v>2</v>
      </c>
      <c r="D503" s="68">
        <v>0</v>
      </c>
      <c r="E503" s="20" t="str">
        <f t="shared" si="52"/>
        <v>Map15/Dungeon_3</v>
      </c>
      <c r="F503" s="68" t="s">
        <v>140</v>
      </c>
      <c r="G503" s="68"/>
      <c r="H503" s="68">
        <v>200</v>
      </c>
      <c r="I503" s="68">
        <v>200</v>
      </c>
      <c r="J503" s="40" t="s">
        <v>120</v>
      </c>
      <c r="K503" s="40" t="s">
        <v>121</v>
      </c>
    </row>
    <row r="504" customHeight="1" spans="1:11">
      <c r="A504" s="20">
        <f t="shared" si="49"/>
        <v>15201</v>
      </c>
      <c r="B504" s="68" t="s">
        <v>141</v>
      </c>
      <c r="C504" s="68">
        <v>2</v>
      </c>
      <c r="D504" s="68">
        <v>0</v>
      </c>
      <c r="E504" s="70" t="str">
        <f t="shared" si="52"/>
        <v>Map15/Dungeon_3</v>
      </c>
      <c r="F504" s="68" t="s">
        <v>142</v>
      </c>
      <c r="G504" s="68"/>
      <c r="H504" s="68">
        <v>200</v>
      </c>
      <c r="I504" s="68">
        <v>200</v>
      </c>
      <c r="J504" s="40" t="s">
        <v>120</v>
      </c>
      <c r="K504" s="40" t="s">
        <v>121</v>
      </c>
    </row>
    <row r="505" customHeight="1" spans="1:11">
      <c r="A505" s="20">
        <f t="shared" si="49"/>
        <v>15202</v>
      </c>
      <c r="B505" s="68" t="s">
        <v>143</v>
      </c>
      <c r="C505" s="68">
        <v>2</v>
      </c>
      <c r="D505" s="68">
        <v>0</v>
      </c>
      <c r="E505" s="20" t="str">
        <f t="shared" si="52"/>
        <v>Map15/Dungeon_3</v>
      </c>
      <c r="F505" s="68" t="s">
        <v>144</v>
      </c>
      <c r="G505" s="68"/>
      <c r="H505" s="68">
        <v>200</v>
      </c>
      <c r="I505" s="68">
        <v>200</v>
      </c>
      <c r="J505" s="40" t="s">
        <v>120</v>
      </c>
      <c r="K505" s="40" t="s">
        <v>121</v>
      </c>
    </row>
    <row r="506" customHeight="1" spans="1:11">
      <c r="A506" s="20">
        <f t="shared" si="49"/>
        <v>15203</v>
      </c>
      <c r="B506" s="68" t="s">
        <v>145</v>
      </c>
      <c r="C506" s="68">
        <v>2</v>
      </c>
      <c r="D506" s="68">
        <v>0</v>
      </c>
      <c r="E506" s="70" t="str">
        <f t="shared" si="52"/>
        <v>Map15/Dungeon_3</v>
      </c>
      <c r="F506" s="68" t="s">
        <v>146</v>
      </c>
      <c r="G506" s="68"/>
      <c r="H506" s="68">
        <v>200</v>
      </c>
      <c r="I506" s="68">
        <v>200</v>
      </c>
      <c r="J506" s="40" t="s">
        <v>120</v>
      </c>
      <c r="K506" s="40" t="s">
        <v>121</v>
      </c>
    </row>
    <row r="507" customHeight="1" spans="1:11">
      <c r="A507" s="67"/>
      <c r="B507" s="67"/>
      <c r="C507" s="67"/>
      <c r="D507" s="67"/>
      <c r="E507" s="67"/>
      <c r="F507" s="67"/>
      <c r="G507" s="67"/>
      <c r="H507" s="67"/>
      <c r="I507" s="67"/>
      <c r="J507" s="40"/>
      <c r="K507" s="40"/>
    </row>
    <row r="508" customHeight="1" spans="1:11">
      <c r="A508" s="20">
        <f t="shared" ref="A508:A539" si="53">A475+1000</f>
        <v>16010</v>
      </c>
      <c r="B508" s="50" t="s">
        <v>122</v>
      </c>
      <c r="C508" s="20">
        <v>0</v>
      </c>
      <c r="D508" s="20">
        <v>50</v>
      </c>
      <c r="E508" s="20" t="str">
        <f t="shared" ref="E508:E527" si="54">"Map"&amp;INT(A508/1000)&amp;"/Dungeon_1"</f>
        <v>Map16/Dungeon_1</v>
      </c>
      <c r="F508" s="20"/>
      <c r="G508" s="20"/>
      <c r="H508" s="20">
        <v>100</v>
      </c>
      <c r="I508" s="20">
        <v>100</v>
      </c>
      <c r="J508" s="40"/>
      <c r="K508" s="40"/>
    </row>
    <row r="509" customHeight="1" spans="1:11">
      <c r="A509" s="20">
        <f t="shared" si="53"/>
        <v>16011</v>
      </c>
      <c r="B509" s="50" t="s">
        <v>122</v>
      </c>
      <c r="C509" s="20">
        <v>0</v>
      </c>
      <c r="D509" s="20">
        <v>50</v>
      </c>
      <c r="E509" s="70" t="str">
        <f t="shared" si="54"/>
        <v>Map16/Dungeon_1</v>
      </c>
      <c r="F509" s="20"/>
      <c r="G509" s="20"/>
      <c r="H509" s="20">
        <v>100</v>
      </c>
      <c r="I509" s="20">
        <v>100</v>
      </c>
      <c r="J509" s="40"/>
      <c r="K509" s="40"/>
    </row>
    <row r="510" customHeight="1" spans="1:11">
      <c r="A510" s="20">
        <f t="shared" si="53"/>
        <v>16012</v>
      </c>
      <c r="B510" s="50" t="s">
        <v>122</v>
      </c>
      <c r="C510" s="20">
        <v>0</v>
      </c>
      <c r="D510" s="20">
        <v>50</v>
      </c>
      <c r="E510" s="20" t="str">
        <f t="shared" si="54"/>
        <v>Map16/Dungeon_1</v>
      </c>
      <c r="F510" s="20"/>
      <c r="G510" s="20"/>
      <c r="H510" s="20">
        <v>100</v>
      </c>
      <c r="I510" s="20">
        <v>100</v>
      </c>
      <c r="J510" s="40"/>
      <c r="K510" s="40"/>
    </row>
    <row r="511" customHeight="1" spans="1:11">
      <c r="A511" s="20">
        <f t="shared" si="53"/>
        <v>16013</v>
      </c>
      <c r="B511" s="50" t="s">
        <v>122</v>
      </c>
      <c r="C511" s="20">
        <v>0</v>
      </c>
      <c r="D511" s="20">
        <v>50</v>
      </c>
      <c r="E511" s="70" t="str">
        <f t="shared" si="54"/>
        <v>Map16/Dungeon_1</v>
      </c>
      <c r="F511" s="20"/>
      <c r="G511" s="20"/>
      <c r="H511" s="20">
        <v>100</v>
      </c>
      <c r="I511" s="20">
        <v>100</v>
      </c>
      <c r="J511" s="40"/>
      <c r="K511" s="40"/>
    </row>
    <row r="512" customHeight="1" spans="1:11">
      <c r="A512" s="20">
        <f t="shared" si="53"/>
        <v>16014</v>
      </c>
      <c r="B512" s="50" t="s">
        <v>122</v>
      </c>
      <c r="C512" s="20">
        <v>0</v>
      </c>
      <c r="D512" s="20">
        <v>50</v>
      </c>
      <c r="E512" s="20" t="str">
        <f t="shared" si="54"/>
        <v>Map16/Dungeon_1</v>
      </c>
      <c r="F512" s="20"/>
      <c r="G512" s="20"/>
      <c r="H512" s="20">
        <v>100</v>
      </c>
      <c r="I512" s="20">
        <v>100</v>
      </c>
      <c r="J512" s="40"/>
      <c r="K512" s="40"/>
    </row>
    <row r="513" customHeight="1" spans="1:11">
      <c r="A513" s="20">
        <f t="shared" si="53"/>
        <v>16020</v>
      </c>
      <c r="B513" s="50" t="s">
        <v>122</v>
      </c>
      <c r="C513" s="20">
        <v>0</v>
      </c>
      <c r="D513" s="20">
        <v>50</v>
      </c>
      <c r="E513" s="70" t="str">
        <f t="shared" si="54"/>
        <v>Map16/Dungeon_1</v>
      </c>
      <c r="F513" s="20"/>
      <c r="G513" s="20"/>
      <c r="H513" s="20">
        <v>100</v>
      </c>
      <c r="I513" s="20">
        <v>100</v>
      </c>
      <c r="J513" s="40"/>
      <c r="K513" s="40"/>
    </row>
    <row r="514" customHeight="1" spans="1:11">
      <c r="A514" s="20">
        <f t="shared" si="53"/>
        <v>16021</v>
      </c>
      <c r="B514" s="50" t="s">
        <v>122</v>
      </c>
      <c r="C514" s="20">
        <v>0</v>
      </c>
      <c r="D514" s="20">
        <v>50</v>
      </c>
      <c r="E514" s="20" t="str">
        <f t="shared" si="54"/>
        <v>Map16/Dungeon_1</v>
      </c>
      <c r="F514" s="20"/>
      <c r="G514" s="20"/>
      <c r="H514" s="20">
        <v>100</v>
      </c>
      <c r="I514" s="20">
        <v>100</v>
      </c>
      <c r="J514" s="40"/>
      <c r="K514" s="40"/>
    </row>
    <row r="515" customHeight="1" spans="1:11">
      <c r="A515" s="20">
        <f t="shared" si="53"/>
        <v>16022</v>
      </c>
      <c r="B515" s="50" t="s">
        <v>122</v>
      </c>
      <c r="C515" s="20">
        <v>0</v>
      </c>
      <c r="D515" s="20">
        <v>50</v>
      </c>
      <c r="E515" s="70" t="str">
        <f t="shared" si="54"/>
        <v>Map16/Dungeon_1</v>
      </c>
      <c r="F515" s="20"/>
      <c r="G515" s="20"/>
      <c r="H515" s="20">
        <v>100</v>
      </c>
      <c r="I515" s="20">
        <v>100</v>
      </c>
      <c r="J515" s="40"/>
      <c r="K515" s="40"/>
    </row>
    <row r="516" customHeight="1" spans="1:11">
      <c r="A516" s="20">
        <f t="shared" si="53"/>
        <v>16023</v>
      </c>
      <c r="B516" s="50" t="s">
        <v>122</v>
      </c>
      <c r="C516" s="20">
        <v>0</v>
      </c>
      <c r="D516" s="20">
        <v>50</v>
      </c>
      <c r="E516" s="20" t="str">
        <f t="shared" si="54"/>
        <v>Map16/Dungeon_1</v>
      </c>
      <c r="F516" s="20"/>
      <c r="G516" s="20"/>
      <c r="H516" s="20">
        <v>100</v>
      </c>
      <c r="I516" s="20">
        <v>100</v>
      </c>
      <c r="J516" s="40"/>
      <c r="K516" s="40"/>
    </row>
    <row r="517" customHeight="1" spans="1:11">
      <c r="A517" s="20">
        <f t="shared" si="53"/>
        <v>16024</v>
      </c>
      <c r="B517" s="50" t="s">
        <v>122</v>
      </c>
      <c r="C517" s="20">
        <v>0</v>
      </c>
      <c r="D517" s="20">
        <v>50</v>
      </c>
      <c r="E517" s="70" t="str">
        <f t="shared" si="54"/>
        <v>Map16/Dungeon_1</v>
      </c>
      <c r="F517" s="20"/>
      <c r="G517" s="20"/>
      <c r="H517" s="20">
        <v>100</v>
      </c>
      <c r="I517" s="20">
        <v>100</v>
      </c>
      <c r="J517" s="40"/>
      <c r="K517" s="40"/>
    </row>
    <row r="518" customHeight="1" spans="1:11">
      <c r="A518" s="20">
        <f t="shared" si="53"/>
        <v>16030</v>
      </c>
      <c r="B518" s="50" t="s">
        <v>122</v>
      </c>
      <c r="C518" s="20">
        <v>0</v>
      </c>
      <c r="D518" s="20">
        <v>50</v>
      </c>
      <c r="E518" s="20" t="str">
        <f t="shared" si="54"/>
        <v>Map16/Dungeon_1</v>
      </c>
      <c r="F518" s="20"/>
      <c r="G518" s="20"/>
      <c r="H518" s="20">
        <v>100</v>
      </c>
      <c r="I518" s="20">
        <v>100</v>
      </c>
      <c r="J518" s="40"/>
      <c r="K518" s="40"/>
    </row>
    <row r="519" customHeight="1" spans="1:11">
      <c r="A519" s="20">
        <f t="shared" si="53"/>
        <v>16031</v>
      </c>
      <c r="B519" s="50" t="s">
        <v>122</v>
      </c>
      <c r="C519" s="20">
        <v>0</v>
      </c>
      <c r="D519" s="20">
        <v>50</v>
      </c>
      <c r="E519" s="70" t="str">
        <f t="shared" si="54"/>
        <v>Map16/Dungeon_1</v>
      </c>
      <c r="F519" s="20"/>
      <c r="G519" s="20"/>
      <c r="H519" s="20">
        <v>100</v>
      </c>
      <c r="I519" s="20">
        <v>100</v>
      </c>
      <c r="J519" s="40"/>
      <c r="K519" s="40"/>
    </row>
    <row r="520" customHeight="1" spans="1:11">
      <c r="A520" s="20">
        <f t="shared" si="53"/>
        <v>16032</v>
      </c>
      <c r="B520" s="50" t="s">
        <v>122</v>
      </c>
      <c r="C520" s="20">
        <v>0</v>
      </c>
      <c r="D520" s="20">
        <v>50</v>
      </c>
      <c r="E520" s="20" t="str">
        <f t="shared" si="54"/>
        <v>Map16/Dungeon_1</v>
      </c>
      <c r="F520" s="20"/>
      <c r="G520" s="20"/>
      <c r="H520" s="20">
        <v>100</v>
      </c>
      <c r="I520" s="20">
        <v>100</v>
      </c>
      <c r="J520" s="40"/>
      <c r="K520" s="40"/>
    </row>
    <row r="521" customHeight="1" spans="1:11">
      <c r="A521" s="20">
        <f t="shared" si="53"/>
        <v>16033</v>
      </c>
      <c r="B521" s="50" t="s">
        <v>122</v>
      </c>
      <c r="C521" s="20">
        <v>0</v>
      </c>
      <c r="D521" s="20">
        <v>50</v>
      </c>
      <c r="E521" s="70" t="str">
        <f t="shared" si="54"/>
        <v>Map16/Dungeon_1</v>
      </c>
      <c r="F521" s="20"/>
      <c r="G521" s="20"/>
      <c r="H521" s="20">
        <v>100</v>
      </c>
      <c r="I521" s="20">
        <v>100</v>
      </c>
      <c r="J521" s="40"/>
      <c r="K521" s="40"/>
    </row>
    <row r="522" customHeight="1" spans="1:11">
      <c r="A522" s="20">
        <f t="shared" si="53"/>
        <v>16034</v>
      </c>
      <c r="B522" s="50" t="s">
        <v>122</v>
      </c>
      <c r="C522" s="20">
        <v>0</v>
      </c>
      <c r="D522" s="20">
        <v>50</v>
      </c>
      <c r="E522" s="20" t="str">
        <f t="shared" si="54"/>
        <v>Map16/Dungeon_1</v>
      </c>
      <c r="F522" s="20"/>
      <c r="G522" s="20"/>
      <c r="H522" s="20">
        <v>100</v>
      </c>
      <c r="I522" s="20">
        <v>100</v>
      </c>
      <c r="J522" s="40"/>
      <c r="K522" s="40"/>
    </row>
    <row r="523" customHeight="1" spans="1:11">
      <c r="A523" s="20">
        <f t="shared" si="53"/>
        <v>16040</v>
      </c>
      <c r="B523" s="50" t="s">
        <v>122</v>
      </c>
      <c r="C523" s="20">
        <v>0</v>
      </c>
      <c r="D523" s="20">
        <v>50</v>
      </c>
      <c r="E523" s="70" t="str">
        <f t="shared" si="54"/>
        <v>Map16/Dungeon_1</v>
      </c>
      <c r="F523" s="20"/>
      <c r="G523" s="20"/>
      <c r="H523" s="20">
        <v>100</v>
      </c>
      <c r="I523" s="20">
        <v>100</v>
      </c>
      <c r="J523" s="40"/>
      <c r="K523" s="40"/>
    </row>
    <row r="524" customHeight="1" spans="1:11">
      <c r="A524" s="20">
        <f t="shared" si="53"/>
        <v>16041</v>
      </c>
      <c r="B524" s="50" t="s">
        <v>122</v>
      </c>
      <c r="C524" s="20">
        <v>0</v>
      </c>
      <c r="D524" s="20">
        <v>50</v>
      </c>
      <c r="E524" s="20" t="str">
        <f t="shared" si="54"/>
        <v>Map16/Dungeon_1</v>
      </c>
      <c r="F524" s="20"/>
      <c r="G524" s="20"/>
      <c r="H524" s="20">
        <v>100</v>
      </c>
      <c r="I524" s="20">
        <v>100</v>
      </c>
      <c r="J524" s="40"/>
      <c r="K524" s="40"/>
    </row>
    <row r="525" customHeight="1" spans="1:11">
      <c r="A525" s="20">
        <f t="shared" si="53"/>
        <v>16042</v>
      </c>
      <c r="B525" s="50" t="s">
        <v>122</v>
      </c>
      <c r="C525" s="20">
        <v>0</v>
      </c>
      <c r="D525" s="20">
        <v>50</v>
      </c>
      <c r="E525" s="70" t="str">
        <f t="shared" si="54"/>
        <v>Map16/Dungeon_1</v>
      </c>
      <c r="F525" s="20"/>
      <c r="G525" s="20"/>
      <c r="H525" s="20">
        <v>100</v>
      </c>
      <c r="I525" s="20">
        <v>100</v>
      </c>
      <c r="J525" s="40"/>
      <c r="K525" s="40"/>
    </row>
    <row r="526" customHeight="1" spans="1:11">
      <c r="A526" s="20">
        <f t="shared" si="53"/>
        <v>16043</v>
      </c>
      <c r="B526" s="50" t="s">
        <v>122</v>
      </c>
      <c r="C526" s="20">
        <v>0</v>
      </c>
      <c r="D526" s="20">
        <v>50</v>
      </c>
      <c r="E526" s="20" t="str">
        <f t="shared" si="54"/>
        <v>Map16/Dungeon_1</v>
      </c>
      <c r="F526" s="20"/>
      <c r="G526" s="20"/>
      <c r="H526" s="20">
        <v>100</v>
      </c>
      <c r="I526" s="20">
        <v>100</v>
      </c>
      <c r="J526" s="40"/>
      <c r="K526" s="40"/>
    </row>
    <row r="527" customHeight="1" spans="1:11">
      <c r="A527" s="20">
        <f t="shared" si="53"/>
        <v>16044</v>
      </c>
      <c r="B527" s="50" t="s">
        <v>122</v>
      </c>
      <c r="C527" s="20">
        <v>0</v>
      </c>
      <c r="D527" s="20">
        <v>50</v>
      </c>
      <c r="E527" s="70" t="str">
        <f t="shared" si="54"/>
        <v>Map16/Dungeon_1</v>
      </c>
      <c r="F527" s="20"/>
      <c r="G527" s="20"/>
      <c r="H527" s="20">
        <v>100</v>
      </c>
      <c r="I527" s="20">
        <v>100</v>
      </c>
      <c r="J527" s="40"/>
      <c r="K527" s="40"/>
    </row>
    <row r="528" customHeight="1" spans="1:11">
      <c r="A528" s="20">
        <f t="shared" si="53"/>
        <v>16050</v>
      </c>
      <c r="B528" s="50" t="s">
        <v>124</v>
      </c>
      <c r="C528" s="20">
        <v>3</v>
      </c>
      <c r="D528" s="20">
        <v>50</v>
      </c>
      <c r="E528" s="20" t="str">
        <f t="shared" ref="E528:E531" si="55">"Map"&amp;INT(A528/1000)&amp;"/Dungeon_2"</f>
        <v>Map16/Dungeon_2</v>
      </c>
      <c r="F528" s="20"/>
      <c r="G528" s="20"/>
      <c r="H528" s="20">
        <v>100</v>
      </c>
      <c r="I528" s="20">
        <v>100</v>
      </c>
      <c r="J528" s="40" t="s">
        <v>120</v>
      </c>
      <c r="K528" s="71"/>
    </row>
    <row r="529" customHeight="1" spans="1:11">
      <c r="A529" s="20">
        <f t="shared" si="53"/>
        <v>16051</v>
      </c>
      <c r="B529" s="50" t="s">
        <v>124</v>
      </c>
      <c r="C529" s="20">
        <v>3</v>
      </c>
      <c r="D529" s="20">
        <v>50</v>
      </c>
      <c r="E529" s="70" t="str">
        <f t="shared" si="55"/>
        <v>Map16/Dungeon_2</v>
      </c>
      <c r="F529" s="20"/>
      <c r="G529" s="20"/>
      <c r="H529" s="20">
        <v>100</v>
      </c>
      <c r="I529" s="20">
        <v>100</v>
      </c>
      <c r="J529" s="40" t="s">
        <v>120</v>
      </c>
      <c r="K529" s="72"/>
    </row>
    <row r="530" customHeight="1" spans="1:11">
      <c r="A530" s="20">
        <f t="shared" si="53"/>
        <v>16052</v>
      </c>
      <c r="B530" s="50" t="s">
        <v>124</v>
      </c>
      <c r="C530" s="20">
        <v>3</v>
      </c>
      <c r="D530" s="20">
        <v>50</v>
      </c>
      <c r="E530" s="20" t="str">
        <f t="shared" si="55"/>
        <v>Map16/Dungeon_2</v>
      </c>
      <c r="F530" s="20"/>
      <c r="G530" s="20"/>
      <c r="H530" s="20">
        <v>100</v>
      </c>
      <c r="I530" s="20">
        <v>100</v>
      </c>
      <c r="J530" s="40" t="s">
        <v>120</v>
      </c>
      <c r="K530" s="40"/>
    </row>
    <row r="531" customHeight="1" spans="1:11">
      <c r="A531" s="20">
        <f t="shared" si="53"/>
        <v>16053</v>
      </c>
      <c r="B531" s="50" t="s">
        <v>124</v>
      </c>
      <c r="C531" s="20">
        <v>3</v>
      </c>
      <c r="D531" s="20">
        <v>50</v>
      </c>
      <c r="E531" s="70" t="str">
        <f t="shared" si="55"/>
        <v>Map16/Dungeon_2</v>
      </c>
      <c r="F531" s="20"/>
      <c r="G531" s="20"/>
      <c r="H531" s="20">
        <v>100</v>
      </c>
      <c r="I531" s="20">
        <v>100</v>
      </c>
      <c r="J531" s="40" t="s">
        <v>120</v>
      </c>
      <c r="K531" s="40"/>
    </row>
    <row r="532" customHeight="1" spans="1:11">
      <c r="A532" s="20">
        <f t="shared" si="53"/>
        <v>16100</v>
      </c>
      <c r="B532" s="62" t="s">
        <v>126</v>
      </c>
      <c r="C532" s="62">
        <v>1</v>
      </c>
      <c r="D532" s="62">
        <v>100</v>
      </c>
      <c r="E532" s="20" t="str">
        <f t="shared" ref="E532:E539" si="56">"Map"&amp;INT(A532/1000)&amp;"/Dungeon_3"</f>
        <v>Map16/Dungeon_3</v>
      </c>
      <c r="F532" s="62"/>
      <c r="G532" s="62">
        <v>1</v>
      </c>
      <c r="H532" s="62">
        <v>0</v>
      </c>
      <c r="I532" s="62">
        <v>0</v>
      </c>
      <c r="J532" s="40"/>
      <c r="K532" s="40"/>
    </row>
    <row r="533" customHeight="1" spans="1:11">
      <c r="A533" s="20">
        <f t="shared" si="53"/>
        <v>16101</v>
      </c>
      <c r="B533" s="62" t="s">
        <v>128</v>
      </c>
      <c r="C533" s="62">
        <v>1</v>
      </c>
      <c r="D533" s="62">
        <v>100</v>
      </c>
      <c r="E533" s="70" t="str">
        <f t="shared" si="56"/>
        <v>Map16/Dungeon_3</v>
      </c>
      <c r="F533" s="62"/>
      <c r="G533" s="62">
        <v>2</v>
      </c>
      <c r="H533" s="62">
        <v>0</v>
      </c>
      <c r="I533" s="62">
        <v>0</v>
      </c>
      <c r="J533" s="40"/>
      <c r="K533" s="40"/>
    </row>
    <row r="534" customHeight="1" spans="1:11">
      <c r="A534" s="20">
        <f t="shared" si="53"/>
        <v>16102</v>
      </c>
      <c r="B534" s="62" t="s">
        <v>129</v>
      </c>
      <c r="C534" s="62">
        <v>1</v>
      </c>
      <c r="D534" s="62">
        <v>100</v>
      </c>
      <c r="E534" s="20" t="str">
        <f t="shared" si="56"/>
        <v>Map16/Dungeon_3</v>
      </c>
      <c r="F534" s="62"/>
      <c r="G534" s="62">
        <v>3</v>
      </c>
      <c r="H534" s="62">
        <v>0</v>
      </c>
      <c r="I534" s="62">
        <v>0</v>
      </c>
      <c r="J534" s="40"/>
      <c r="K534" s="40"/>
    </row>
    <row r="535" customHeight="1" spans="1:11">
      <c r="A535" s="20">
        <f t="shared" si="53"/>
        <v>16103</v>
      </c>
      <c r="B535" s="62" t="s">
        <v>130</v>
      </c>
      <c r="C535" s="62">
        <v>1</v>
      </c>
      <c r="D535" s="62">
        <v>100</v>
      </c>
      <c r="E535" s="70" t="str">
        <f t="shared" si="56"/>
        <v>Map16/Dungeon_3</v>
      </c>
      <c r="F535" s="62"/>
      <c r="G535" s="62">
        <v>4</v>
      </c>
      <c r="H535" s="62">
        <v>0</v>
      </c>
      <c r="I535" s="62">
        <v>0</v>
      </c>
      <c r="J535" s="71"/>
      <c r="K535" s="71"/>
    </row>
    <row r="536" customHeight="1" spans="1:11">
      <c r="A536" s="20">
        <f t="shared" si="53"/>
        <v>16200</v>
      </c>
      <c r="B536" s="68" t="s">
        <v>139</v>
      </c>
      <c r="C536" s="68">
        <v>2</v>
      </c>
      <c r="D536" s="68">
        <v>0</v>
      </c>
      <c r="E536" s="20" t="str">
        <f t="shared" si="56"/>
        <v>Map16/Dungeon_3</v>
      </c>
      <c r="F536" s="68" t="s">
        <v>140</v>
      </c>
      <c r="G536" s="68"/>
      <c r="H536" s="68">
        <v>200</v>
      </c>
      <c r="I536" s="68">
        <v>200</v>
      </c>
      <c r="J536" s="40" t="s">
        <v>120</v>
      </c>
      <c r="K536" s="40" t="s">
        <v>121</v>
      </c>
    </row>
    <row r="537" customHeight="1" spans="1:11">
      <c r="A537" s="20">
        <f t="shared" si="53"/>
        <v>16201</v>
      </c>
      <c r="B537" s="68" t="s">
        <v>141</v>
      </c>
      <c r="C537" s="68">
        <v>2</v>
      </c>
      <c r="D537" s="68">
        <v>0</v>
      </c>
      <c r="E537" s="70" t="str">
        <f t="shared" si="56"/>
        <v>Map16/Dungeon_3</v>
      </c>
      <c r="F537" s="68" t="s">
        <v>142</v>
      </c>
      <c r="G537" s="68"/>
      <c r="H537" s="68">
        <v>200</v>
      </c>
      <c r="I537" s="68">
        <v>200</v>
      </c>
      <c r="J537" s="40" t="s">
        <v>120</v>
      </c>
      <c r="K537" s="40" t="s">
        <v>121</v>
      </c>
    </row>
    <row r="538" customHeight="1" spans="1:11">
      <c r="A538" s="20">
        <f t="shared" si="53"/>
        <v>16202</v>
      </c>
      <c r="B538" s="68" t="s">
        <v>143</v>
      </c>
      <c r="C538" s="68">
        <v>2</v>
      </c>
      <c r="D538" s="68">
        <v>0</v>
      </c>
      <c r="E538" s="20" t="str">
        <f t="shared" si="56"/>
        <v>Map16/Dungeon_3</v>
      </c>
      <c r="F538" s="68" t="s">
        <v>144</v>
      </c>
      <c r="G538" s="68"/>
      <c r="H538" s="68">
        <v>200</v>
      </c>
      <c r="I538" s="68">
        <v>200</v>
      </c>
      <c r="J538" s="40" t="s">
        <v>120</v>
      </c>
      <c r="K538" s="40" t="s">
        <v>121</v>
      </c>
    </row>
    <row r="539" customHeight="1" spans="1:11">
      <c r="A539" s="20">
        <f t="shared" si="53"/>
        <v>16203</v>
      </c>
      <c r="B539" s="68" t="s">
        <v>145</v>
      </c>
      <c r="C539" s="68">
        <v>2</v>
      </c>
      <c r="D539" s="68">
        <v>0</v>
      </c>
      <c r="E539" s="70" t="str">
        <f t="shared" si="56"/>
        <v>Map16/Dungeon_3</v>
      </c>
      <c r="F539" s="68" t="s">
        <v>146</v>
      </c>
      <c r="G539" s="68"/>
      <c r="H539" s="68">
        <v>200</v>
      </c>
      <c r="I539" s="68">
        <v>200</v>
      </c>
      <c r="J539" s="40" t="s">
        <v>120</v>
      </c>
      <c r="K539" s="40" t="s">
        <v>121</v>
      </c>
    </row>
    <row r="540" customHeight="1" spans="1:11">
      <c r="A540" s="67"/>
      <c r="B540" s="67"/>
      <c r="C540" s="67"/>
      <c r="D540" s="67"/>
      <c r="E540" s="67"/>
      <c r="F540" s="67"/>
      <c r="G540" s="67"/>
      <c r="H540" s="67"/>
      <c r="I540" s="67"/>
      <c r="J540" s="40"/>
      <c r="K540" s="40"/>
    </row>
    <row r="541" customHeight="1" spans="1:11">
      <c r="A541" s="20">
        <f t="shared" ref="A541:A572" si="57">A508+1000</f>
        <v>17010</v>
      </c>
      <c r="B541" s="50" t="s">
        <v>122</v>
      </c>
      <c r="C541" s="20">
        <v>0</v>
      </c>
      <c r="D541" s="20">
        <v>50</v>
      </c>
      <c r="E541" s="20" t="str">
        <f t="shared" ref="E541:E560" si="58">"Map"&amp;INT(A541/1000)&amp;"/Dungeon_1"</f>
        <v>Map17/Dungeon_1</v>
      </c>
      <c r="F541" s="20"/>
      <c r="G541" s="20"/>
      <c r="H541" s="20">
        <v>100</v>
      </c>
      <c r="I541" s="20">
        <v>100</v>
      </c>
      <c r="J541" s="40"/>
      <c r="K541" s="40"/>
    </row>
    <row r="542" customHeight="1" spans="1:11">
      <c r="A542" s="20">
        <f t="shared" si="57"/>
        <v>17011</v>
      </c>
      <c r="B542" s="50" t="s">
        <v>122</v>
      </c>
      <c r="C542" s="20">
        <v>0</v>
      </c>
      <c r="D542" s="20">
        <v>50</v>
      </c>
      <c r="E542" s="70" t="str">
        <f t="shared" si="58"/>
        <v>Map17/Dungeon_1</v>
      </c>
      <c r="F542" s="20"/>
      <c r="G542" s="20"/>
      <c r="H542" s="20">
        <v>100</v>
      </c>
      <c r="I542" s="20">
        <v>100</v>
      </c>
      <c r="J542" s="40"/>
      <c r="K542" s="40"/>
    </row>
    <row r="543" customHeight="1" spans="1:11">
      <c r="A543" s="20">
        <f t="shared" si="57"/>
        <v>17012</v>
      </c>
      <c r="B543" s="50" t="s">
        <v>122</v>
      </c>
      <c r="C543" s="20">
        <v>0</v>
      </c>
      <c r="D543" s="20">
        <v>50</v>
      </c>
      <c r="E543" s="20" t="str">
        <f t="shared" si="58"/>
        <v>Map17/Dungeon_1</v>
      </c>
      <c r="F543" s="20"/>
      <c r="G543" s="20"/>
      <c r="H543" s="20">
        <v>100</v>
      </c>
      <c r="I543" s="20">
        <v>100</v>
      </c>
      <c r="J543" s="40"/>
      <c r="K543" s="40"/>
    </row>
    <row r="544" customHeight="1" spans="1:11">
      <c r="A544" s="20">
        <f t="shared" si="57"/>
        <v>17013</v>
      </c>
      <c r="B544" s="50" t="s">
        <v>122</v>
      </c>
      <c r="C544" s="20">
        <v>0</v>
      </c>
      <c r="D544" s="20">
        <v>50</v>
      </c>
      <c r="E544" s="70" t="str">
        <f t="shared" si="58"/>
        <v>Map17/Dungeon_1</v>
      </c>
      <c r="F544" s="20"/>
      <c r="G544" s="20"/>
      <c r="H544" s="20">
        <v>100</v>
      </c>
      <c r="I544" s="20">
        <v>100</v>
      </c>
      <c r="J544" s="40"/>
      <c r="K544" s="40"/>
    </row>
    <row r="545" customHeight="1" spans="1:11">
      <c r="A545" s="20">
        <f t="shared" si="57"/>
        <v>17014</v>
      </c>
      <c r="B545" s="50" t="s">
        <v>122</v>
      </c>
      <c r="C545" s="20">
        <v>0</v>
      </c>
      <c r="D545" s="20">
        <v>50</v>
      </c>
      <c r="E545" s="20" t="str">
        <f t="shared" si="58"/>
        <v>Map17/Dungeon_1</v>
      </c>
      <c r="F545" s="20"/>
      <c r="G545" s="20"/>
      <c r="H545" s="20">
        <v>100</v>
      </c>
      <c r="I545" s="20">
        <v>100</v>
      </c>
      <c r="J545" s="40"/>
      <c r="K545" s="40"/>
    </row>
    <row r="546" customHeight="1" spans="1:11">
      <c r="A546" s="20">
        <f t="shared" si="57"/>
        <v>17020</v>
      </c>
      <c r="B546" s="50" t="s">
        <v>122</v>
      </c>
      <c r="C546" s="20">
        <v>0</v>
      </c>
      <c r="D546" s="20">
        <v>50</v>
      </c>
      <c r="E546" s="70" t="str">
        <f t="shared" si="58"/>
        <v>Map17/Dungeon_1</v>
      </c>
      <c r="F546" s="20"/>
      <c r="G546" s="20"/>
      <c r="H546" s="20">
        <v>100</v>
      </c>
      <c r="I546" s="20">
        <v>100</v>
      </c>
      <c r="J546" s="40"/>
      <c r="K546" s="40"/>
    </row>
    <row r="547" customHeight="1" spans="1:11">
      <c r="A547" s="20">
        <f t="shared" si="57"/>
        <v>17021</v>
      </c>
      <c r="B547" s="50" t="s">
        <v>122</v>
      </c>
      <c r="C547" s="20">
        <v>0</v>
      </c>
      <c r="D547" s="20">
        <v>50</v>
      </c>
      <c r="E547" s="20" t="str">
        <f t="shared" si="58"/>
        <v>Map17/Dungeon_1</v>
      </c>
      <c r="F547" s="20"/>
      <c r="G547" s="20"/>
      <c r="H547" s="20">
        <v>100</v>
      </c>
      <c r="I547" s="20">
        <v>100</v>
      </c>
      <c r="J547" s="40"/>
      <c r="K547" s="40"/>
    </row>
    <row r="548" customHeight="1" spans="1:11">
      <c r="A548" s="20">
        <f t="shared" si="57"/>
        <v>17022</v>
      </c>
      <c r="B548" s="50" t="s">
        <v>122</v>
      </c>
      <c r="C548" s="20">
        <v>0</v>
      </c>
      <c r="D548" s="20">
        <v>50</v>
      </c>
      <c r="E548" s="70" t="str">
        <f t="shared" si="58"/>
        <v>Map17/Dungeon_1</v>
      </c>
      <c r="F548" s="20"/>
      <c r="G548" s="20"/>
      <c r="H548" s="20">
        <v>100</v>
      </c>
      <c r="I548" s="20">
        <v>100</v>
      </c>
      <c r="J548" s="40"/>
      <c r="K548" s="40"/>
    </row>
    <row r="549" customHeight="1" spans="1:11">
      <c r="A549" s="20">
        <f t="shared" si="57"/>
        <v>17023</v>
      </c>
      <c r="B549" s="50" t="s">
        <v>122</v>
      </c>
      <c r="C549" s="20">
        <v>0</v>
      </c>
      <c r="D549" s="20">
        <v>50</v>
      </c>
      <c r="E549" s="20" t="str">
        <f t="shared" si="58"/>
        <v>Map17/Dungeon_1</v>
      </c>
      <c r="F549" s="20"/>
      <c r="G549" s="20"/>
      <c r="H549" s="20">
        <v>100</v>
      </c>
      <c r="I549" s="20">
        <v>100</v>
      </c>
      <c r="J549" s="40"/>
      <c r="K549" s="40"/>
    </row>
    <row r="550" customHeight="1" spans="1:11">
      <c r="A550" s="20">
        <f t="shared" si="57"/>
        <v>17024</v>
      </c>
      <c r="B550" s="50" t="s">
        <v>122</v>
      </c>
      <c r="C550" s="20">
        <v>0</v>
      </c>
      <c r="D550" s="20">
        <v>50</v>
      </c>
      <c r="E550" s="70" t="str">
        <f t="shared" si="58"/>
        <v>Map17/Dungeon_1</v>
      </c>
      <c r="F550" s="20"/>
      <c r="G550" s="20"/>
      <c r="H550" s="20">
        <v>100</v>
      </c>
      <c r="I550" s="20">
        <v>100</v>
      </c>
      <c r="J550" s="40"/>
      <c r="K550" s="40"/>
    </row>
    <row r="551" customHeight="1" spans="1:11">
      <c r="A551" s="20">
        <f t="shared" si="57"/>
        <v>17030</v>
      </c>
      <c r="B551" s="50" t="s">
        <v>122</v>
      </c>
      <c r="C551" s="20">
        <v>0</v>
      </c>
      <c r="D551" s="20">
        <v>50</v>
      </c>
      <c r="E551" s="20" t="str">
        <f t="shared" si="58"/>
        <v>Map17/Dungeon_1</v>
      </c>
      <c r="F551" s="20"/>
      <c r="G551" s="20"/>
      <c r="H551" s="20">
        <v>100</v>
      </c>
      <c r="I551" s="20">
        <v>100</v>
      </c>
      <c r="J551" s="40"/>
      <c r="K551" s="40"/>
    </row>
    <row r="552" customHeight="1" spans="1:11">
      <c r="A552" s="20">
        <f t="shared" si="57"/>
        <v>17031</v>
      </c>
      <c r="B552" s="50" t="s">
        <v>122</v>
      </c>
      <c r="C552" s="20">
        <v>0</v>
      </c>
      <c r="D552" s="20">
        <v>50</v>
      </c>
      <c r="E552" s="70" t="str">
        <f t="shared" si="58"/>
        <v>Map17/Dungeon_1</v>
      </c>
      <c r="F552" s="20"/>
      <c r="G552" s="20"/>
      <c r="H552" s="20">
        <v>100</v>
      </c>
      <c r="I552" s="20">
        <v>100</v>
      </c>
      <c r="J552" s="40"/>
      <c r="K552" s="40"/>
    </row>
    <row r="553" customHeight="1" spans="1:11">
      <c r="A553" s="20">
        <f t="shared" si="57"/>
        <v>17032</v>
      </c>
      <c r="B553" s="50" t="s">
        <v>122</v>
      </c>
      <c r="C553" s="20">
        <v>0</v>
      </c>
      <c r="D553" s="20">
        <v>50</v>
      </c>
      <c r="E553" s="20" t="str">
        <f t="shared" si="58"/>
        <v>Map17/Dungeon_1</v>
      </c>
      <c r="F553" s="20"/>
      <c r="G553" s="20"/>
      <c r="H553" s="20">
        <v>100</v>
      </c>
      <c r="I553" s="20">
        <v>100</v>
      </c>
      <c r="J553" s="40"/>
      <c r="K553" s="40"/>
    </row>
    <row r="554" customHeight="1" spans="1:11">
      <c r="A554" s="20">
        <f t="shared" si="57"/>
        <v>17033</v>
      </c>
      <c r="B554" s="50" t="s">
        <v>122</v>
      </c>
      <c r="C554" s="20">
        <v>0</v>
      </c>
      <c r="D554" s="20">
        <v>50</v>
      </c>
      <c r="E554" s="70" t="str">
        <f t="shared" si="58"/>
        <v>Map17/Dungeon_1</v>
      </c>
      <c r="F554" s="20"/>
      <c r="G554" s="20"/>
      <c r="H554" s="20">
        <v>100</v>
      </c>
      <c r="I554" s="20">
        <v>100</v>
      </c>
      <c r="J554" s="40"/>
      <c r="K554" s="40"/>
    </row>
    <row r="555" customHeight="1" spans="1:11">
      <c r="A555" s="20">
        <f t="shared" si="57"/>
        <v>17034</v>
      </c>
      <c r="B555" s="50" t="s">
        <v>122</v>
      </c>
      <c r="C555" s="20">
        <v>0</v>
      </c>
      <c r="D555" s="20">
        <v>50</v>
      </c>
      <c r="E555" s="20" t="str">
        <f t="shared" si="58"/>
        <v>Map17/Dungeon_1</v>
      </c>
      <c r="F555" s="20"/>
      <c r="G555" s="20"/>
      <c r="H555" s="20">
        <v>100</v>
      </c>
      <c r="I555" s="20">
        <v>100</v>
      </c>
      <c r="J555" s="40"/>
      <c r="K555" s="40"/>
    </row>
    <row r="556" customHeight="1" spans="1:11">
      <c r="A556" s="20">
        <f t="shared" si="57"/>
        <v>17040</v>
      </c>
      <c r="B556" s="50" t="s">
        <v>122</v>
      </c>
      <c r="C556" s="20">
        <v>0</v>
      </c>
      <c r="D556" s="20">
        <v>50</v>
      </c>
      <c r="E556" s="70" t="str">
        <f t="shared" si="58"/>
        <v>Map17/Dungeon_1</v>
      </c>
      <c r="F556" s="20"/>
      <c r="G556" s="20"/>
      <c r="H556" s="20">
        <v>100</v>
      </c>
      <c r="I556" s="20">
        <v>100</v>
      </c>
      <c r="J556" s="40"/>
      <c r="K556" s="40"/>
    </row>
    <row r="557" customHeight="1" spans="1:11">
      <c r="A557" s="20">
        <f t="shared" si="57"/>
        <v>17041</v>
      </c>
      <c r="B557" s="50" t="s">
        <v>122</v>
      </c>
      <c r="C557" s="20">
        <v>0</v>
      </c>
      <c r="D557" s="20">
        <v>50</v>
      </c>
      <c r="E557" s="20" t="str">
        <f t="shared" si="58"/>
        <v>Map17/Dungeon_1</v>
      </c>
      <c r="F557" s="20"/>
      <c r="G557" s="20"/>
      <c r="H557" s="20">
        <v>100</v>
      </c>
      <c r="I557" s="20">
        <v>100</v>
      </c>
      <c r="J557" s="40"/>
      <c r="K557" s="40"/>
    </row>
    <row r="558" customHeight="1" spans="1:11">
      <c r="A558" s="20">
        <f t="shared" si="57"/>
        <v>17042</v>
      </c>
      <c r="B558" s="50" t="s">
        <v>122</v>
      </c>
      <c r="C558" s="20">
        <v>0</v>
      </c>
      <c r="D558" s="20">
        <v>50</v>
      </c>
      <c r="E558" s="70" t="str">
        <f t="shared" si="58"/>
        <v>Map17/Dungeon_1</v>
      </c>
      <c r="F558" s="20"/>
      <c r="G558" s="20"/>
      <c r="H558" s="20">
        <v>100</v>
      </c>
      <c r="I558" s="20">
        <v>100</v>
      </c>
      <c r="J558" s="40"/>
      <c r="K558" s="40"/>
    </row>
    <row r="559" customHeight="1" spans="1:11">
      <c r="A559" s="20">
        <f t="shared" si="57"/>
        <v>17043</v>
      </c>
      <c r="B559" s="50" t="s">
        <v>122</v>
      </c>
      <c r="C559" s="20">
        <v>0</v>
      </c>
      <c r="D559" s="20">
        <v>50</v>
      </c>
      <c r="E559" s="20" t="str">
        <f t="shared" si="58"/>
        <v>Map17/Dungeon_1</v>
      </c>
      <c r="F559" s="20"/>
      <c r="G559" s="20"/>
      <c r="H559" s="20">
        <v>100</v>
      </c>
      <c r="I559" s="20">
        <v>100</v>
      </c>
      <c r="J559" s="40"/>
      <c r="K559" s="40"/>
    </row>
    <row r="560" customHeight="1" spans="1:11">
      <c r="A560" s="20">
        <f t="shared" si="57"/>
        <v>17044</v>
      </c>
      <c r="B560" s="50" t="s">
        <v>122</v>
      </c>
      <c r="C560" s="20">
        <v>0</v>
      </c>
      <c r="D560" s="20">
        <v>50</v>
      </c>
      <c r="E560" s="70" t="str">
        <f t="shared" si="58"/>
        <v>Map17/Dungeon_1</v>
      </c>
      <c r="F560" s="20"/>
      <c r="G560" s="20"/>
      <c r="H560" s="20">
        <v>100</v>
      </c>
      <c r="I560" s="20">
        <v>100</v>
      </c>
      <c r="J560" s="40"/>
      <c r="K560" s="40"/>
    </row>
    <row r="561" customHeight="1" spans="1:11">
      <c r="A561" s="20">
        <f t="shared" si="57"/>
        <v>17050</v>
      </c>
      <c r="B561" s="50" t="s">
        <v>124</v>
      </c>
      <c r="C561" s="20">
        <v>3</v>
      </c>
      <c r="D561" s="20">
        <v>50</v>
      </c>
      <c r="E561" s="20" t="str">
        <f t="shared" ref="E561:E564" si="59">"Map"&amp;INT(A561/1000)&amp;"/Dungeon_2"</f>
        <v>Map17/Dungeon_2</v>
      </c>
      <c r="F561" s="20"/>
      <c r="G561" s="20"/>
      <c r="H561" s="20">
        <v>100</v>
      </c>
      <c r="I561" s="20">
        <v>100</v>
      </c>
      <c r="J561" s="40" t="s">
        <v>120</v>
      </c>
      <c r="K561" s="71"/>
    </row>
    <row r="562" customHeight="1" spans="1:11">
      <c r="A562" s="20">
        <f t="shared" si="57"/>
        <v>17051</v>
      </c>
      <c r="B562" s="50" t="s">
        <v>124</v>
      </c>
      <c r="C562" s="20">
        <v>3</v>
      </c>
      <c r="D562" s="20">
        <v>50</v>
      </c>
      <c r="E562" s="70" t="str">
        <f t="shared" si="59"/>
        <v>Map17/Dungeon_2</v>
      </c>
      <c r="F562" s="20"/>
      <c r="G562" s="20"/>
      <c r="H562" s="20">
        <v>100</v>
      </c>
      <c r="I562" s="20">
        <v>100</v>
      </c>
      <c r="J562" s="40" t="s">
        <v>120</v>
      </c>
      <c r="K562" s="72"/>
    </row>
    <row r="563" customHeight="1" spans="1:11">
      <c r="A563" s="20">
        <f t="shared" si="57"/>
        <v>17052</v>
      </c>
      <c r="B563" s="50" t="s">
        <v>124</v>
      </c>
      <c r="C563" s="20">
        <v>3</v>
      </c>
      <c r="D563" s="20">
        <v>50</v>
      </c>
      <c r="E563" s="20" t="str">
        <f t="shared" si="59"/>
        <v>Map17/Dungeon_2</v>
      </c>
      <c r="F563" s="20"/>
      <c r="G563" s="20"/>
      <c r="H563" s="20">
        <v>100</v>
      </c>
      <c r="I563" s="20">
        <v>100</v>
      </c>
      <c r="J563" s="40" t="s">
        <v>120</v>
      </c>
      <c r="K563" s="40"/>
    </row>
    <row r="564" customHeight="1" spans="1:11">
      <c r="A564" s="20">
        <f t="shared" si="57"/>
        <v>17053</v>
      </c>
      <c r="B564" s="50" t="s">
        <v>124</v>
      </c>
      <c r="C564" s="20">
        <v>3</v>
      </c>
      <c r="D564" s="20">
        <v>50</v>
      </c>
      <c r="E564" s="70" t="str">
        <f t="shared" si="59"/>
        <v>Map17/Dungeon_2</v>
      </c>
      <c r="F564" s="20"/>
      <c r="G564" s="20"/>
      <c r="H564" s="20">
        <v>100</v>
      </c>
      <c r="I564" s="20">
        <v>100</v>
      </c>
      <c r="J564" s="40" t="s">
        <v>120</v>
      </c>
      <c r="K564" s="40"/>
    </row>
    <row r="565" customHeight="1" spans="1:11">
      <c r="A565" s="20">
        <f t="shared" si="57"/>
        <v>17100</v>
      </c>
      <c r="B565" s="62" t="s">
        <v>126</v>
      </c>
      <c r="C565" s="62">
        <v>1</v>
      </c>
      <c r="D565" s="62">
        <v>100</v>
      </c>
      <c r="E565" s="20" t="str">
        <f t="shared" ref="E565:E572" si="60">"Map"&amp;INT(A565/1000)&amp;"/Dungeon_3"</f>
        <v>Map17/Dungeon_3</v>
      </c>
      <c r="F565" s="62"/>
      <c r="G565" s="62">
        <v>1</v>
      </c>
      <c r="H565" s="62">
        <v>0</v>
      </c>
      <c r="I565" s="62">
        <v>0</v>
      </c>
      <c r="J565" s="40"/>
      <c r="K565" s="40"/>
    </row>
    <row r="566" customHeight="1" spans="1:11">
      <c r="A566" s="20">
        <f t="shared" si="57"/>
        <v>17101</v>
      </c>
      <c r="B566" s="62" t="s">
        <v>128</v>
      </c>
      <c r="C566" s="62">
        <v>1</v>
      </c>
      <c r="D566" s="62">
        <v>100</v>
      </c>
      <c r="E566" s="70" t="str">
        <f t="shared" si="60"/>
        <v>Map17/Dungeon_3</v>
      </c>
      <c r="F566" s="62"/>
      <c r="G566" s="62">
        <v>2</v>
      </c>
      <c r="H566" s="62">
        <v>0</v>
      </c>
      <c r="I566" s="62">
        <v>0</v>
      </c>
      <c r="J566" s="40"/>
      <c r="K566" s="40"/>
    </row>
    <row r="567" customHeight="1" spans="1:11">
      <c r="A567" s="20">
        <f t="shared" si="57"/>
        <v>17102</v>
      </c>
      <c r="B567" s="62" t="s">
        <v>129</v>
      </c>
      <c r="C567" s="62">
        <v>1</v>
      </c>
      <c r="D567" s="62">
        <v>100</v>
      </c>
      <c r="E567" s="20" t="str">
        <f t="shared" si="60"/>
        <v>Map17/Dungeon_3</v>
      </c>
      <c r="F567" s="62"/>
      <c r="G567" s="62">
        <v>3</v>
      </c>
      <c r="H567" s="62">
        <v>0</v>
      </c>
      <c r="I567" s="62">
        <v>0</v>
      </c>
      <c r="J567" s="40"/>
      <c r="K567" s="40"/>
    </row>
    <row r="568" customHeight="1" spans="1:11">
      <c r="A568" s="20">
        <f t="shared" si="57"/>
        <v>17103</v>
      </c>
      <c r="B568" s="62" t="s">
        <v>130</v>
      </c>
      <c r="C568" s="62">
        <v>1</v>
      </c>
      <c r="D568" s="62">
        <v>100</v>
      </c>
      <c r="E568" s="70" t="str">
        <f t="shared" si="60"/>
        <v>Map17/Dungeon_3</v>
      </c>
      <c r="F568" s="62"/>
      <c r="G568" s="62">
        <v>4</v>
      </c>
      <c r="H568" s="62">
        <v>0</v>
      </c>
      <c r="I568" s="62">
        <v>0</v>
      </c>
      <c r="J568" s="71"/>
      <c r="K568" s="71"/>
    </row>
    <row r="569" customHeight="1" spans="1:11">
      <c r="A569" s="20">
        <f t="shared" si="57"/>
        <v>17200</v>
      </c>
      <c r="B569" s="68" t="s">
        <v>139</v>
      </c>
      <c r="C569" s="68">
        <v>2</v>
      </c>
      <c r="D569" s="68">
        <v>0</v>
      </c>
      <c r="E569" s="20" t="str">
        <f t="shared" si="60"/>
        <v>Map17/Dungeon_3</v>
      </c>
      <c r="F569" s="68" t="s">
        <v>140</v>
      </c>
      <c r="G569" s="68"/>
      <c r="H569" s="68">
        <v>200</v>
      </c>
      <c r="I569" s="68">
        <v>200</v>
      </c>
      <c r="J569" s="40" t="s">
        <v>120</v>
      </c>
      <c r="K569" s="40" t="s">
        <v>121</v>
      </c>
    </row>
    <row r="570" customHeight="1" spans="1:11">
      <c r="A570" s="20">
        <f t="shared" si="57"/>
        <v>17201</v>
      </c>
      <c r="B570" s="68" t="s">
        <v>141</v>
      </c>
      <c r="C570" s="68">
        <v>2</v>
      </c>
      <c r="D570" s="68">
        <v>0</v>
      </c>
      <c r="E570" s="70" t="str">
        <f t="shared" si="60"/>
        <v>Map17/Dungeon_3</v>
      </c>
      <c r="F570" s="68" t="s">
        <v>142</v>
      </c>
      <c r="G570" s="68"/>
      <c r="H570" s="68">
        <v>200</v>
      </c>
      <c r="I570" s="68">
        <v>200</v>
      </c>
      <c r="J570" s="40" t="s">
        <v>120</v>
      </c>
      <c r="K570" s="40" t="s">
        <v>121</v>
      </c>
    </row>
    <row r="571" customHeight="1" spans="1:11">
      <c r="A571" s="20">
        <f t="shared" si="57"/>
        <v>17202</v>
      </c>
      <c r="B571" s="68" t="s">
        <v>143</v>
      </c>
      <c r="C571" s="68">
        <v>2</v>
      </c>
      <c r="D571" s="68">
        <v>0</v>
      </c>
      <c r="E571" s="20" t="str">
        <f t="shared" si="60"/>
        <v>Map17/Dungeon_3</v>
      </c>
      <c r="F571" s="68" t="s">
        <v>144</v>
      </c>
      <c r="G571" s="68"/>
      <c r="H571" s="68">
        <v>200</v>
      </c>
      <c r="I571" s="68">
        <v>200</v>
      </c>
      <c r="J571" s="40" t="s">
        <v>120</v>
      </c>
      <c r="K571" s="40" t="s">
        <v>121</v>
      </c>
    </row>
    <row r="572" customHeight="1" spans="1:11">
      <c r="A572" s="20">
        <f t="shared" si="57"/>
        <v>17203</v>
      </c>
      <c r="B572" s="68" t="s">
        <v>145</v>
      </c>
      <c r="C572" s="68">
        <v>2</v>
      </c>
      <c r="D572" s="68">
        <v>0</v>
      </c>
      <c r="E572" s="70" t="str">
        <f t="shared" si="60"/>
        <v>Map17/Dungeon_3</v>
      </c>
      <c r="F572" s="68" t="s">
        <v>146</v>
      </c>
      <c r="G572" s="68"/>
      <c r="H572" s="68">
        <v>200</v>
      </c>
      <c r="I572" s="68">
        <v>200</v>
      </c>
      <c r="J572" s="40" t="s">
        <v>120</v>
      </c>
      <c r="K572" s="40" t="s">
        <v>121</v>
      </c>
    </row>
    <row r="573" customHeight="1" spans="1:11">
      <c r="A573" s="67"/>
      <c r="B573" s="67"/>
      <c r="C573" s="67"/>
      <c r="D573" s="67"/>
      <c r="E573" s="67"/>
      <c r="F573" s="67"/>
      <c r="G573" s="67"/>
      <c r="H573" s="67"/>
      <c r="I573" s="67"/>
      <c r="J573" s="40"/>
      <c r="K573" s="40"/>
    </row>
    <row r="574" customHeight="1" spans="1:11">
      <c r="A574" s="20">
        <f t="shared" ref="A574:A605" si="61">A541+1000</f>
        <v>18010</v>
      </c>
      <c r="B574" s="50" t="s">
        <v>122</v>
      </c>
      <c r="C574" s="20">
        <v>0</v>
      </c>
      <c r="D574" s="20">
        <v>50</v>
      </c>
      <c r="E574" s="20" t="str">
        <f t="shared" ref="E574:E593" si="62">"Map"&amp;INT(A574/1000)&amp;"/Dungeon_1"</f>
        <v>Map18/Dungeon_1</v>
      </c>
      <c r="F574" s="20"/>
      <c r="G574" s="20"/>
      <c r="H574" s="20">
        <v>100</v>
      </c>
      <c r="I574" s="20">
        <v>100</v>
      </c>
      <c r="J574" s="40"/>
      <c r="K574" s="40"/>
    </row>
    <row r="575" customHeight="1" spans="1:11">
      <c r="A575" s="20">
        <f t="shared" si="61"/>
        <v>18011</v>
      </c>
      <c r="B575" s="50" t="s">
        <v>122</v>
      </c>
      <c r="C575" s="20">
        <v>0</v>
      </c>
      <c r="D575" s="20">
        <v>50</v>
      </c>
      <c r="E575" s="70" t="str">
        <f t="shared" si="62"/>
        <v>Map18/Dungeon_1</v>
      </c>
      <c r="F575" s="20"/>
      <c r="G575" s="20"/>
      <c r="H575" s="20">
        <v>100</v>
      </c>
      <c r="I575" s="20">
        <v>100</v>
      </c>
      <c r="J575" s="40"/>
      <c r="K575" s="40"/>
    </row>
    <row r="576" customHeight="1" spans="1:11">
      <c r="A576" s="20">
        <f t="shared" si="61"/>
        <v>18012</v>
      </c>
      <c r="B576" s="50" t="s">
        <v>122</v>
      </c>
      <c r="C576" s="20">
        <v>0</v>
      </c>
      <c r="D576" s="20">
        <v>50</v>
      </c>
      <c r="E576" s="20" t="str">
        <f t="shared" si="62"/>
        <v>Map18/Dungeon_1</v>
      </c>
      <c r="F576" s="20"/>
      <c r="G576" s="20"/>
      <c r="H576" s="20">
        <v>100</v>
      </c>
      <c r="I576" s="20">
        <v>100</v>
      </c>
      <c r="J576" s="40"/>
      <c r="K576" s="40"/>
    </row>
    <row r="577" customHeight="1" spans="1:11">
      <c r="A577" s="20">
        <f t="shared" si="61"/>
        <v>18013</v>
      </c>
      <c r="B577" s="50" t="s">
        <v>122</v>
      </c>
      <c r="C577" s="20">
        <v>0</v>
      </c>
      <c r="D577" s="20">
        <v>50</v>
      </c>
      <c r="E577" s="70" t="str">
        <f t="shared" si="62"/>
        <v>Map18/Dungeon_1</v>
      </c>
      <c r="F577" s="20"/>
      <c r="G577" s="20"/>
      <c r="H577" s="20">
        <v>100</v>
      </c>
      <c r="I577" s="20">
        <v>100</v>
      </c>
      <c r="J577" s="40"/>
      <c r="K577" s="40"/>
    </row>
    <row r="578" customHeight="1" spans="1:11">
      <c r="A578" s="20">
        <f t="shared" si="61"/>
        <v>18014</v>
      </c>
      <c r="B578" s="50" t="s">
        <v>122</v>
      </c>
      <c r="C578" s="20">
        <v>0</v>
      </c>
      <c r="D578" s="20">
        <v>50</v>
      </c>
      <c r="E578" s="20" t="str">
        <f t="shared" si="62"/>
        <v>Map18/Dungeon_1</v>
      </c>
      <c r="F578" s="20"/>
      <c r="G578" s="20"/>
      <c r="H578" s="20">
        <v>100</v>
      </c>
      <c r="I578" s="20">
        <v>100</v>
      </c>
      <c r="J578" s="40"/>
      <c r="K578" s="40"/>
    </row>
    <row r="579" customHeight="1" spans="1:11">
      <c r="A579" s="20">
        <f t="shared" si="61"/>
        <v>18020</v>
      </c>
      <c r="B579" s="50" t="s">
        <v>122</v>
      </c>
      <c r="C579" s="20">
        <v>0</v>
      </c>
      <c r="D579" s="20">
        <v>50</v>
      </c>
      <c r="E579" s="70" t="str">
        <f t="shared" si="62"/>
        <v>Map18/Dungeon_1</v>
      </c>
      <c r="F579" s="20"/>
      <c r="G579" s="20"/>
      <c r="H579" s="20">
        <v>100</v>
      </c>
      <c r="I579" s="20">
        <v>100</v>
      </c>
      <c r="J579" s="40"/>
      <c r="K579" s="40"/>
    </row>
    <row r="580" customHeight="1" spans="1:11">
      <c r="A580" s="20">
        <f t="shared" si="61"/>
        <v>18021</v>
      </c>
      <c r="B580" s="50" t="s">
        <v>122</v>
      </c>
      <c r="C580" s="20">
        <v>0</v>
      </c>
      <c r="D580" s="20">
        <v>50</v>
      </c>
      <c r="E580" s="20" t="str">
        <f t="shared" si="62"/>
        <v>Map18/Dungeon_1</v>
      </c>
      <c r="F580" s="20"/>
      <c r="G580" s="20"/>
      <c r="H580" s="20">
        <v>100</v>
      </c>
      <c r="I580" s="20">
        <v>100</v>
      </c>
      <c r="J580" s="40"/>
      <c r="K580" s="40"/>
    </row>
    <row r="581" customHeight="1" spans="1:11">
      <c r="A581" s="20">
        <f t="shared" si="61"/>
        <v>18022</v>
      </c>
      <c r="B581" s="50" t="s">
        <v>122</v>
      </c>
      <c r="C581" s="20">
        <v>0</v>
      </c>
      <c r="D581" s="20">
        <v>50</v>
      </c>
      <c r="E581" s="70" t="str">
        <f t="shared" si="62"/>
        <v>Map18/Dungeon_1</v>
      </c>
      <c r="F581" s="20"/>
      <c r="G581" s="20"/>
      <c r="H581" s="20">
        <v>100</v>
      </c>
      <c r="I581" s="20">
        <v>100</v>
      </c>
      <c r="J581" s="40"/>
      <c r="K581" s="40"/>
    </row>
    <row r="582" customHeight="1" spans="1:11">
      <c r="A582" s="20">
        <f t="shared" si="61"/>
        <v>18023</v>
      </c>
      <c r="B582" s="50" t="s">
        <v>122</v>
      </c>
      <c r="C582" s="20">
        <v>0</v>
      </c>
      <c r="D582" s="20">
        <v>50</v>
      </c>
      <c r="E582" s="20" t="str">
        <f t="shared" si="62"/>
        <v>Map18/Dungeon_1</v>
      </c>
      <c r="F582" s="20"/>
      <c r="G582" s="20"/>
      <c r="H582" s="20">
        <v>100</v>
      </c>
      <c r="I582" s="20">
        <v>100</v>
      </c>
      <c r="J582" s="40"/>
      <c r="K582" s="40"/>
    </row>
    <row r="583" customHeight="1" spans="1:11">
      <c r="A583" s="20">
        <f t="shared" si="61"/>
        <v>18024</v>
      </c>
      <c r="B583" s="50" t="s">
        <v>122</v>
      </c>
      <c r="C583" s="20">
        <v>0</v>
      </c>
      <c r="D583" s="20">
        <v>50</v>
      </c>
      <c r="E583" s="70" t="str">
        <f t="shared" si="62"/>
        <v>Map18/Dungeon_1</v>
      </c>
      <c r="F583" s="20"/>
      <c r="G583" s="20"/>
      <c r="H583" s="20">
        <v>100</v>
      </c>
      <c r="I583" s="20">
        <v>100</v>
      </c>
      <c r="J583" s="40"/>
      <c r="K583" s="40"/>
    </row>
    <row r="584" customHeight="1" spans="1:11">
      <c r="A584" s="20">
        <f t="shared" si="61"/>
        <v>18030</v>
      </c>
      <c r="B584" s="50" t="s">
        <v>122</v>
      </c>
      <c r="C584" s="20">
        <v>0</v>
      </c>
      <c r="D584" s="20">
        <v>50</v>
      </c>
      <c r="E584" s="20" t="str">
        <f t="shared" si="62"/>
        <v>Map18/Dungeon_1</v>
      </c>
      <c r="F584" s="20"/>
      <c r="G584" s="20"/>
      <c r="H584" s="20">
        <v>100</v>
      </c>
      <c r="I584" s="20">
        <v>100</v>
      </c>
      <c r="J584" s="40"/>
      <c r="K584" s="40"/>
    </row>
    <row r="585" customHeight="1" spans="1:11">
      <c r="A585" s="20">
        <f t="shared" si="61"/>
        <v>18031</v>
      </c>
      <c r="B585" s="50" t="s">
        <v>122</v>
      </c>
      <c r="C585" s="20">
        <v>0</v>
      </c>
      <c r="D585" s="20">
        <v>50</v>
      </c>
      <c r="E585" s="70" t="str">
        <f t="shared" si="62"/>
        <v>Map18/Dungeon_1</v>
      </c>
      <c r="F585" s="20"/>
      <c r="G585" s="20"/>
      <c r="H585" s="20">
        <v>100</v>
      </c>
      <c r="I585" s="20">
        <v>100</v>
      </c>
      <c r="J585" s="40"/>
      <c r="K585" s="40"/>
    </row>
    <row r="586" customHeight="1" spans="1:11">
      <c r="A586" s="20">
        <f t="shared" si="61"/>
        <v>18032</v>
      </c>
      <c r="B586" s="50" t="s">
        <v>122</v>
      </c>
      <c r="C586" s="20">
        <v>0</v>
      </c>
      <c r="D586" s="20">
        <v>50</v>
      </c>
      <c r="E586" s="20" t="str">
        <f t="shared" si="62"/>
        <v>Map18/Dungeon_1</v>
      </c>
      <c r="F586" s="20"/>
      <c r="G586" s="20"/>
      <c r="H586" s="20">
        <v>100</v>
      </c>
      <c r="I586" s="20">
        <v>100</v>
      </c>
      <c r="J586" s="40"/>
      <c r="K586" s="40"/>
    </row>
    <row r="587" customHeight="1" spans="1:11">
      <c r="A587" s="20">
        <f t="shared" si="61"/>
        <v>18033</v>
      </c>
      <c r="B587" s="50" t="s">
        <v>122</v>
      </c>
      <c r="C587" s="20">
        <v>0</v>
      </c>
      <c r="D587" s="20">
        <v>50</v>
      </c>
      <c r="E587" s="70" t="str">
        <f t="shared" si="62"/>
        <v>Map18/Dungeon_1</v>
      </c>
      <c r="F587" s="20"/>
      <c r="G587" s="20"/>
      <c r="H587" s="20">
        <v>100</v>
      </c>
      <c r="I587" s="20">
        <v>100</v>
      </c>
      <c r="J587" s="40"/>
      <c r="K587" s="40"/>
    </row>
    <row r="588" customHeight="1" spans="1:11">
      <c r="A588" s="20">
        <f t="shared" si="61"/>
        <v>18034</v>
      </c>
      <c r="B588" s="50" t="s">
        <v>122</v>
      </c>
      <c r="C588" s="20">
        <v>0</v>
      </c>
      <c r="D588" s="20">
        <v>50</v>
      </c>
      <c r="E588" s="20" t="str">
        <f t="shared" si="62"/>
        <v>Map18/Dungeon_1</v>
      </c>
      <c r="F588" s="20"/>
      <c r="G588" s="20"/>
      <c r="H588" s="20">
        <v>100</v>
      </c>
      <c r="I588" s="20">
        <v>100</v>
      </c>
      <c r="J588" s="40"/>
      <c r="K588" s="40"/>
    </row>
    <row r="589" customHeight="1" spans="1:11">
      <c r="A589" s="20">
        <f t="shared" si="61"/>
        <v>18040</v>
      </c>
      <c r="B589" s="50" t="s">
        <v>122</v>
      </c>
      <c r="C589" s="20">
        <v>0</v>
      </c>
      <c r="D589" s="20">
        <v>50</v>
      </c>
      <c r="E589" s="70" t="str">
        <f t="shared" si="62"/>
        <v>Map18/Dungeon_1</v>
      </c>
      <c r="F589" s="20"/>
      <c r="G589" s="20"/>
      <c r="H589" s="20">
        <v>100</v>
      </c>
      <c r="I589" s="20">
        <v>100</v>
      </c>
      <c r="J589" s="40"/>
      <c r="K589" s="40"/>
    </row>
    <row r="590" customHeight="1" spans="1:11">
      <c r="A590" s="20">
        <f t="shared" si="61"/>
        <v>18041</v>
      </c>
      <c r="B590" s="50" t="s">
        <v>122</v>
      </c>
      <c r="C590" s="20">
        <v>0</v>
      </c>
      <c r="D590" s="20">
        <v>50</v>
      </c>
      <c r="E590" s="20" t="str">
        <f t="shared" si="62"/>
        <v>Map18/Dungeon_1</v>
      </c>
      <c r="F590" s="20"/>
      <c r="G590" s="20"/>
      <c r="H590" s="20">
        <v>100</v>
      </c>
      <c r="I590" s="20">
        <v>100</v>
      </c>
      <c r="J590" s="40"/>
      <c r="K590" s="40"/>
    </row>
    <row r="591" customHeight="1" spans="1:11">
      <c r="A591" s="20">
        <f t="shared" si="61"/>
        <v>18042</v>
      </c>
      <c r="B591" s="50" t="s">
        <v>122</v>
      </c>
      <c r="C591" s="20">
        <v>0</v>
      </c>
      <c r="D591" s="20">
        <v>50</v>
      </c>
      <c r="E591" s="70" t="str">
        <f t="shared" si="62"/>
        <v>Map18/Dungeon_1</v>
      </c>
      <c r="F591" s="20"/>
      <c r="G591" s="20"/>
      <c r="H591" s="20">
        <v>100</v>
      </c>
      <c r="I591" s="20">
        <v>100</v>
      </c>
      <c r="J591" s="40"/>
      <c r="K591" s="40"/>
    </row>
    <row r="592" customHeight="1" spans="1:11">
      <c r="A592" s="20">
        <f t="shared" si="61"/>
        <v>18043</v>
      </c>
      <c r="B592" s="50" t="s">
        <v>122</v>
      </c>
      <c r="C592" s="20">
        <v>0</v>
      </c>
      <c r="D592" s="20">
        <v>50</v>
      </c>
      <c r="E592" s="20" t="str">
        <f t="shared" si="62"/>
        <v>Map18/Dungeon_1</v>
      </c>
      <c r="F592" s="20"/>
      <c r="G592" s="20"/>
      <c r="H592" s="20">
        <v>100</v>
      </c>
      <c r="I592" s="20">
        <v>100</v>
      </c>
      <c r="J592" s="40"/>
      <c r="K592" s="40"/>
    </row>
    <row r="593" customHeight="1" spans="1:11">
      <c r="A593" s="20">
        <f t="shared" si="61"/>
        <v>18044</v>
      </c>
      <c r="B593" s="50" t="s">
        <v>122</v>
      </c>
      <c r="C593" s="20">
        <v>0</v>
      </c>
      <c r="D593" s="20">
        <v>50</v>
      </c>
      <c r="E593" s="70" t="str">
        <f t="shared" si="62"/>
        <v>Map18/Dungeon_1</v>
      </c>
      <c r="F593" s="20"/>
      <c r="G593" s="20"/>
      <c r="H593" s="20">
        <v>100</v>
      </c>
      <c r="I593" s="20">
        <v>100</v>
      </c>
      <c r="J593" s="40"/>
      <c r="K593" s="40"/>
    </row>
    <row r="594" customHeight="1" spans="1:11">
      <c r="A594" s="20">
        <f t="shared" si="61"/>
        <v>18050</v>
      </c>
      <c r="B594" s="50" t="s">
        <v>124</v>
      </c>
      <c r="C594" s="20">
        <v>3</v>
      </c>
      <c r="D594" s="20">
        <v>50</v>
      </c>
      <c r="E594" s="20" t="str">
        <f t="shared" ref="E594:E597" si="63">"Map"&amp;INT(A594/1000)&amp;"/Dungeon_2"</f>
        <v>Map18/Dungeon_2</v>
      </c>
      <c r="F594" s="20"/>
      <c r="G594" s="20"/>
      <c r="H594" s="20">
        <v>100</v>
      </c>
      <c r="I594" s="20">
        <v>100</v>
      </c>
      <c r="J594" s="40" t="s">
        <v>120</v>
      </c>
      <c r="K594" s="71"/>
    </row>
    <row r="595" customHeight="1" spans="1:11">
      <c r="A595" s="20">
        <f t="shared" si="61"/>
        <v>18051</v>
      </c>
      <c r="B595" s="50" t="s">
        <v>124</v>
      </c>
      <c r="C595" s="20">
        <v>3</v>
      </c>
      <c r="D595" s="20">
        <v>50</v>
      </c>
      <c r="E595" s="70" t="str">
        <f t="shared" si="63"/>
        <v>Map18/Dungeon_2</v>
      </c>
      <c r="F595" s="20"/>
      <c r="G595" s="20"/>
      <c r="H595" s="20">
        <v>100</v>
      </c>
      <c r="I595" s="20">
        <v>100</v>
      </c>
      <c r="J595" s="40" t="s">
        <v>120</v>
      </c>
      <c r="K595" s="72"/>
    </row>
    <row r="596" customHeight="1" spans="1:11">
      <c r="A596" s="20">
        <f t="shared" si="61"/>
        <v>18052</v>
      </c>
      <c r="B596" s="50" t="s">
        <v>124</v>
      </c>
      <c r="C596" s="20">
        <v>3</v>
      </c>
      <c r="D596" s="20">
        <v>50</v>
      </c>
      <c r="E596" s="20" t="str">
        <f t="shared" si="63"/>
        <v>Map18/Dungeon_2</v>
      </c>
      <c r="F596" s="20"/>
      <c r="G596" s="20"/>
      <c r="H596" s="20">
        <v>100</v>
      </c>
      <c r="I596" s="20">
        <v>100</v>
      </c>
      <c r="J596" s="40" t="s">
        <v>120</v>
      </c>
      <c r="K596" s="40"/>
    </row>
    <row r="597" customHeight="1" spans="1:11">
      <c r="A597" s="20">
        <f t="shared" si="61"/>
        <v>18053</v>
      </c>
      <c r="B597" s="50" t="s">
        <v>124</v>
      </c>
      <c r="C597" s="20">
        <v>3</v>
      </c>
      <c r="D597" s="20">
        <v>50</v>
      </c>
      <c r="E597" s="70" t="str">
        <f t="shared" si="63"/>
        <v>Map18/Dungeon_2</v>
      </c>
      <c r="F597" s="20"/>
      <c r="G597" s="20"/>
      <c r="H597" s="20">
        <v>100</v>
      </c>
      <c r="I597" s="20">
        <v>100</v>
      </c>
      <c r="J597" s="40" t="s">
        <v>120</v>
      </c>
      <c r="K597" s="40"/>
    </row>
    <row r="598" customHeight="1" spans="1:11">
      <c r="A598" s="20">
        <f t="shared" si="61"/>
        <v>18100</v>
      </c>
      <c r="B598" s="62" t="s">
        <v>126</v>
      </c>
      <c r="C598" s="62">
        <v>1</v>
      </c>
      <c r="D598" s="62">
        <v>100</v>
      </c>
      <c r="E598" s="20" t="str">
        <f t="shared" ref="E598:E605" si="64">"Map"&amp;INT(A598/1000)&amp;"/Dungeon_3"</f>
        <v>Map18/Dungeon_3</v>
      </c>
      <c r="F598" s="62"/>
      <c r="G598" s="62">
        <v>1</v>
      </c>
      <c r="H598" s="62">
        <v>0</v>
      </c>
      <c r="I598" s="62">
        <v>0</v>
      </c>
      <c r="J598" s="40"/>
      <c r="K598" s="40"/>
    </row>
    <row r="599" customHeight="1" spans="1:11">
      <c r="A599" s="20">
        <f t="shared" si="61"/>
        <v>18101</v>
      </c>
      <c r="B599" s="62" t="s">
        <v>128</v>
      </c>
      <c r="C599" s="62">
        <v>1</v>
      </c>
      <c r="D599" s="62">
        <v>100</v>
      </c>
      <c r="E599" s="70" t="str">
        <f t="shared" si="64"/>
        <v>Map18/Dungeon_3</v>
      </c>
      <c r="F599" s="62"/>
      <c r="G599" s="62">
        <v>2</v>
      </c>
      <c r="H599" s="62">
        <v>0</v>
      </c>
      <c r="I599" s="62">
        <v>0</v>
      </c>
      <c r="J599" s="40"/>
      <c r="K599" s="40"/>
    </row>
    <row r="600" customHeight="1" spans="1:11">
      <c r="A600" s="20">
        <f t="shared" si="61"/>
        <v>18102</v>
      </c>
      <c r="B600" s="62" t="s">
        <v>129</v>
      </c>
      <c r="C600" s="62">
        <v>1</v>
      </c>
      <c r="D600" s="62">
        <v>100</v>
      </c>
      <c r="E600" s="20" t="str">
        <f t="shared" si="64"/>
        <v>Map18/Dungeon_3</v>
      </c>
      <c r="F600" s="62"/>
      <c r="G600" s="62">
        <v>3</v>
      </c>
      <c r="H600" s="62">
        <v>0</v>
      </c>
      <c r="I600" s="62">
        <v>0</v>
      </c>
      <c r="J600" s="40"/>
      <c r="K600" s="40"/>
    </row>
    <row r="601" customHeight="1" spans="1:11">
      <c r="A601" s="20">
        <f t="shared" si="61"/>
        <v>18103</v>
      </c>
      <c r="B601" s="62" t="s">
        <v>130</v>
      </c>
      <c r="C601" s="62">
        <v>1</v>
      </c>
      <c r="D601" s="62">
        <v>100</v>
      </c>
      <c r="E601" s="70" t="str">
        <f t="shared" si="64"/>
        <v>Map18/Dungeon_3</v>
      </c>
      <c r="F601" s="62"/>
      <c r="G601" s="62">
        <v>4</v>
      </c>
      <c r="H601" s="62">
        <v>0</v>
      </c>
      <c r="I601" s="62">
        <v>0</v>
      </c>
      <c r="J601" s="71"/>
      <c r="K601" s="71"/>
    </row>
    <row r="602" customHeight="1" spans="1:11">
      <c r="A602" s="20">
        <f t="shared" si="61"/>
        <v>18200</v>
      </c>
      <c r="B602" s="68" t="s">
        <v>139</v>
      </c>
      <c r="C602" s="68">
        <v>2</v>
      </c>
      <c r="D602" s="68">
        <v>0</v>
      </c>
      <c r="E602" s="20" t="str">
        <f t="shared" si="64"/>
        <v>Map18/Dungeon_3</v>
      </c>
      <c r="F602" s="68" t="s">
        <v>140</v>
      </c>
      <c r="G602" s="68"/>
      <c r="H602" s="68">
        <v>200</v>
      </c>
      <c r="I602" s="68">
        <v>200</v>
      </c>
      <c r="J602" s="40" t="s">
        <v>120</v>
      </c>
      <c r="K602" s="40" t="s">
        <v>121</v>
      </c>
    </row>
    <row r="603" customHeight="1" spans="1:11">
      <c r="A603" s="20">
        <f t="shared" si="61"/>
        <v>18201</v>
      </c>
      <c r="B603" s="68" t="s">
        <v>141</v>
      </c>
      <c r="C603" s="68">
        <v>2</v>
      </c>
      <c r="D603" s="68">
        <v>0</v>
      </c>
      <c r="E603" s="70" t="str">
        <f t="shared" si="64"/>
        <v>Map18/Dungeon_3</v>
      </c>
      <c r="F603" s="68" t="s">
        <v>142</v>
      </c>
      <c r="G603" s="68"/>
      <c r="H603" s="68">
        <v>200</v>
      </c>
      <c r="I603" s="68">
        <v>200</v>
      </c>
      <c r="J603" s="40" t="s">
        <v>120</v>
      </c>
      <c r="K603" s="40" t="s">
        <v>121</v>
      </c>
    </row>
    <row r="604" customHeight="1" spans="1:11">
      <c r="A604" s="20">
        <f t="shared" si="61"/>
        <v>18202</v>
      </c>
      <c r="B604" s="68" t="s">
        <v>143</v>
      </c>
      <c r="C604" s="68">
        <v>2</v>
      </c>
      <c r="D604" s="68">
        <v>0</v>
      </c>
      <c r="E604" s="20" t="str">
        <f t="shared" si="64"/>
        <v>Map18/Dungeon_3</v>
      </c>
      <c r="F604" s="68" t="s">
        <v>144</v>
      </c>
      <c r="G604" s="68"/>
      <c r="H604" s="68">
        <v>200</v>
      </c>
      <c r="I604" s="68">
        <v>200</v>
      </c>
      <c r="J604" s="40" t="s">
        <v>120</v>
      </c>
      <c r="K604" s="40" t="s">
        <v>121</v>
      </c>
    </row>
    <row r="605" customHeight="1" spans="1:11">
      <c r="A605" s="20">
        <f t="shared" si="61"/>
        <v>18203</v>
      </c>
      <c r="B605" s="68" t="s">
        <v>145</v>
      </c>
      <c r="C605" s="68">
        <v>2</v>
      </c>
      <c r="D605" s="68">
        <v>0</v>
      </c>
      <c r="E605" s="70" t="str">
        <f t="shared" si="64"/>
        <v>Map18/Dungeon_3</v>
      </c>
      <c r="F605" s="68" t="s">
        <v>146</v>
      </c>
      <c r="G605" s="68"/>
      <c r="H605" s="68">
        <v>200</v>
      </c>
      <c r="I605" s="68">
        <v>200</v>
      </c>
      <c r="J605" s="40" t="s">
        <v>120</v>
      </c>
      <c r="K605" s="40" t="s">
        <v>121</v>
      </c>
    </row>
    <row r="606" customHeight="1" spans="1:11">
      <c r="A606" s="67"/>
      <c r="B606" s="67"/>
      <c r="C606" s="67"/>
      <c r="D606" s="67"/>
      <c r="E606" s="67"/>
      <c r="F606" s="67"/>
      <c r="G606" s="67"/>
      <c r="H606" s="67"/>
      <c r="I606" s="67"/>
      <c r="J606" s="40"/>
      <c r="K606" s="40"/>
    </row>
    <row r="607" customHeight="1" spans="1:11">
      <c r="A607" s="20">
        <f t="shared" ref="A607:A638" si="65">A574+1000</f>
        <v>19010</v>
      </c>
      <c r="B607" s="50" t="s">
        <v>122</v>
      </c>
      <c r="C607" s="20">
        <v>0</v>
      </c>
      <c r="D607" s="20">
        <v>50</v>
      </c>
      <c r="E607" s="20" t="str">
        <f t="shared" ref="E607:E626" si="66">"Map"&amp;INT(A607/1000)&amp;"/Dungeon_1"</f>
        <v>Map19/Dungeon_1</v>
      </c>
      <c r="F607" s="20"/>
      <c r="G607" s="20"/>
      <c r="H607" s="20">
        <v>100</v>
      </c>
      <c r="I607" s="20">
        <v>100</v>
      </c>
      <c r="J607" s="40"/>
      <c r="K607" s="40"/>
    </row>
    <row r="608" customHeight="1" spans="1:11">
      <c r="A608" s="20">
        <f t="shared" si="65"/>
        <v>19011</v>
      </c>
      <c r="B608" s="50" t="s">
        <v>122</v>
      </c>
      <c r="C608" s="20">
        <v>0</v>
      </c>
      <c r="D608" s="20">
        <v>50</v>
      </c>
      <c r="E608" s="70" t="str">
        <f t="shared" si="66"/>
        <v>Map19/Dungeon_1</v>
      </c>
      <c r="F608" s="20"/>
      <c r="G608" s="20"/>
      <c r="H608" s="20">
        <v>100</v>
      </c>
      <c r="I608" s="20">
        <v>100</v>
      </c>
      <c r="J608" s="40"/>
      <c r="K608" s="40"/>
    </row>
    <row r="609" customHeight="1" spans="1:11">
      <c r="A609" s="20">
        <f t="shared" si="65"/>
        <v>19012</v>
      </c>
      <c r="B609" s="50" t="s">
        <v>122</v>
      </c>
      <c r="C609" s="20">
        <v>0</v>
      </c>
      <c r="D609" s="20">
        <v>50</v>
      </c>
      <c r="E609" s="20" t="str">
        <f t="shared" si="66"/>
        <v>Map19/Dungeon_1</v>
      </c>
      <c r="F609" s="20"/>
      <c r="G609" s="20"/>
      <c r="H609" s="20">
        <v>100</v>
      </c>
      <c r="I609" s="20">
        <v>100</v>
      </c>
      <c r="J609" s="40"/>
      <c r="K609" s="40"/>
    </row>
    <row r="610" customHeight="1" spans="1:11">
      <c r="A610" s="20">
        <f t="shared" si="65"/>
        <v>19013</v>
      </c>
      <c r="B610" s="50" t="s">
        <v>122</v>
      </c>
      <c r="C610" s="20">
        <v>0</v>
      </c>
      <c r="D610" s="20">
        <v>50</v>
      </c>
      <c r="E610" s="70" t="str">
        <f t="shared" si="66"/>
        <v>Map19/Dungeon_1</v>
      </c>
      <c r="F610" s="20"/>
      <c r="G610" s="20"/>
      <c r="H610" s="20">
        <v>100</v>
      </c>
      <c r="I610" s="20">
        <v>100</v>
      </c>
      <c r="J610" s="40"/>
      <c r="K610" s="40"/>
    </row>
    <row r="611" customHeight="1" spans="1:11">
      <c r="A611" s="20">
        <f t="shared" si="65"/>
        <v>19014</v>
      </c>
      <c r="B611" s="50" t="s">
        <v>122</v>
      </c>
      <c r="C611" s="20">
        <v>0</v>
      </c>
      <c r="D611" s="20">
        <v>50</v>
      </c>
      <c r="E611" s="20" t="str">
        <f t="shared" si="66"/>
        <v>Map19/Dungeon_1</v>
      </c>
      <c r="F611" s="20"/>
      <c r="G611" s="20"/>
      <c r="H611" s="20">
        <v>100</v>
      </c>
      <c r="I611" s="20">
        <v>100</v>
      </c>
      <c r="J611" s="40"/>
      <c r="K611" s="40"/>
    </row>
    <row r="612" customHeight="1" spans="1:11">
      <c r="A612" s="20">
        <f t="shared" si="65"/>
        <v>19020</v>
      </c>
      <c r="B612" s="50" t="s">
        <v>122</v>
      </c>
      <c r="C612" s="20">
        <v>0</v>
      </c>
      <c r="D612" s="20">
        <v>50</v>
      </c>
      <c r="E612" s="70" t="str">
        <f t="shared" si="66"/>
        <v>Map19/Dungeon_1</v>
      </c>
      <c r="F612" s="20"/>
      <c r="G612" s="20"/>
      <c r="H612" s="20">
        <v>100</v>
      </c>
      <c r="I612" s="20">
        <v>100</v>
      </c>
      <c r="J612" s="40"/>
      <c r="K612" s="40"/>
    </row>
    <row r="613" customHeight="1" spans="1:11">
      <c r="A613" s="20">
        <f t="shared" si="65"/>
        <v>19021</v>
      </c>
      <c r="B613" s="50" t="s">
        <v>122</v>
      </c>
      <c r="C613" s="20">
        <v>0</v>
      </c>
      <c r="D613" s="20">
        <v>50</v>
      </c>
      <c r="E613" s="20" t="str">
        <f t="shared" si="66"/>
        <v>Map19/Dungeon_1</v>
      </c>
      <c r="F613" s="20"/>
      <c r="G613" s="20"/>
      <c r="H613" s="20">
        <v>100</v>
      </c>
      <c r="I613" s="20">
        <v>100</v>
      </c>
      <c r="J613" s="40"/>
      <c r="K613" s="40"/>
    </row>
    <row r="614" customHeight="1" spans="1:11">
      <c r="A614" s="20">
        <f t="shared" si="65"/>
        <v>19022</v>
      </c>
      <c r="B614" s="50" t="s">
        <v>122</v>
      </c>
      <c r="C614" s="20">
        <v>0</v>
      </c>
      <c r="D614" s="20">
        <v>50</v>
      </c>
      <c r="E614" s="70" t="str">
        <f t="shared" si="66"/>
        <v>Map19/Dungeon_1</v>
      </c>
      <c r="F614" s="20"/>
      <c r="G614" s="20"/>
      <c r="H614" s="20">
        <v>100</v>
      </c>
      <c r="I614" s="20">
        <v>100</v>
      </c>
      <c r="J614" s="40"/>
      <c r="K614" s="40"/>
    </row>
    <row r="615" customHeight="1" spans="1:11">
      <c r="A615" s="20">
        <f t="shared" si="65"/>
        <v>19023</v>
      </c>
      <c r="B615" s="50" t="s">
        <v>122</v>
      </c>
      <c r="C615" s="20">
        <v>0</v>
      </c>
      <c r="D615" s="20">
        <v>50</v>
      </c>
      <c r="E615" s="20" t="str">
        <f t="shared" si="66"/>
        <v>Map19/Dungeon_1</v>
      </c>
      <c r="F615" s="20"/>
      <c r="G615" s="20"/>
      <c r="H615" s="20">
        <v>100</v>
      </c>
      <c r="I615" s="20">
        <v>100</v>
      </c>
      <c r="J615" s="40"/>
      <c r="K615" s="40"/>
    </row>
    <row r="616" customHeight="1" spans="1:11">
      <c r="A616" s="20">
        <f t="shared" si="65"/>
        <v>19024</v>
      </c>
      <c r="B616" s="50" t="s">
        <v>122</v>
      </c>
      <c r="C616" s="20">
        <v>0</v>
      </c>
      <c r="D616" s="20">
        <v>50</v>
      </c>
      <c r="E616" s="70" t="str">
        <f t="shared" si="66"/>
        <v>Map19/Dungeon_1</v>
      </c>
      <c r="F616" s="20"/>
      <c r="G616" s="20"/>
      <c r="H616" s="20">
        <v>100</v>
      </c>
      <c r="I616" s="20">
        <v>100</v>
      </c>
      <c r="J616" s="40"/>
      <c r="K616" s="40"/>
    </row>
    <row r="617" customHeight="1" spans="1:11">
      <c r="A617" s="20">
        <f t="shared" si="65"/>
        <v>19030</v>
      </c>
      <c r="B617" s="50" t="s">
        <v>122</v>
      </c>
      <c r="C617" s="20">
        <v>0</v>
      </c>
      <c r="D617" s="20">
        <v>50</v>
      </c>
      <c r="E617" s="20" t="str">
        <f t="shared" si="66"/>
        <v>Map19/Dungeon_1</v>
      </c>
      <c r="F617" s="20"/>
      <c r="G617" s="20"/>
      <c r="H617" s="20">
        <v>100</v>
      </c>
      <c r="I617" s="20">
        <v>100</v>
      </c>
      <c r="J617" s="40"/>
      <c r="K617" s="40"/>
    </row>
    <row r="618" customHeight="1" spans="1:11">
      <c r="A618" s="20">
        <f t="shared" si="65"/>
        <v>19031</v>
      </c>
      <c r="B618" s="50" t="s">
        <v>122</v>
      </c>
      <c r="C618" s="20">
        <v>0</v>
      </c>
      <c r="D618" s="20">
        <v>50</v>
      </c>
      <c r="E618" s="70" t="str">
        <f t="shared" si="66"/>
        <v>Map19/Dungeon_1</v>
      </c>
      <c r="F618" s="20"/>
      <c r="G618" s="20"/>
      <c r="H618" s="20">
        <v>100</v>
      </c>
      <c r="I618" s="20">
        <v>100</v>
      </c>
      <c r="J618" s="40"/>
      <c r="K618" s="40"/>
    </row>
    <row r="619" customHeight="1" spans="1:11">
      <c r="A619" s="20">
        <f t="shared" si="65"/>
        <v>19032</v>
      </c>
      <c r="B619" s="50" t="s">
        <v>122</v>
      </c>
      <c r="C619" s="20">
        <v>0</v>
      </c>
      <c r="D619" s="20">
        <v>50</v>
      </c>
      <c r="E619" s="20" t="str">
        <f t="shared" si="66"/>
        <v>Map19/Dungeon_1</v>
      </c>
      <c r="F619" s="20"/>
      <c r="G619" s="20"/>
      <c r="H619" s="20">
        <v>100</v>
      </c>
      <c r="I619" s="20">
        <v>100</v>
      </c>
      <c r="J619" s="40"/>
      <c r="K619" s="40"/>
    </row>
    <row r="620" customHeight="1" spans="1:11">
      <c r="A620" s="20">
        <f t="shared" si="65"/>
        <v>19033</v>
      </c>
      <c r="B620" s="50" t="s">
        <v>122</v>
      </c>
      <c r="C620" s="20">
        <v>0</v>
      </c>
      <c r="D620" s="20">
        <v>50</v>
      </c>
      <c r="E620" s="70" t="str">
        <f t="shared" si="66"/>
        <v>Map19/Dungeon_1</v>
      </c>
      <c r="F620" s="20"/>
      <c r="G620" s="20"/>
      <c r="H620" s="20">
        <v>100</v>
      </c>
      <c r="I620" s="20">
        <v>100</v>
      </c>
      <c r="J620" s="40"/>
      <c r="K620" s="40"/>
    </row>
    <row r="621" customHeight="1" spans="1:11">
      <c r="A621" s="20">
        <f t="shared" si="65"/>
        <v>19034</v>
      </c>
      <c r="B621" s="50" t="s">
        <v>122</v>
      </c>
      <c r="C621" s="20">
        <v>0</v>
      </c>
      <c r="D621" s="20">
        <v>50</v>
      </c>
      <c r="E621" s="20" t="str">
        <f t="shared" si="66"/>
        <v>Map19/Dungeon_1</v>
      </c>
      <c r="F621" s="20"/>
      <c r="G621" s="20"/>
      <c r="H621" s="20">
        <v>100</v>
      </c>
      <c r="I621" s="20">
        <v>100</v>
      </c>
      <c r="J621" s="40"/>
      <c r="K621" s="40"/>
    </row>
    <row r="622" customHeight="1" spans="1:11">
      <c r="A622" s="20">
        <f t="shared" si="65"/>
        <v>19040</v>
      </c>
      <c r="B622" s="50" t="s">
        <v>122</v>
      </c>
      <c r="C622" s="20">
        <v>0</v>
      </c>
      <c r="D622" s="20">
        <v>50</v>
      </c>
      <c r="E622" s="70" t="str">
        <f t="shared" si="66"/>
        <v>Map19/Dungeon_1</v>
      </c>
      <c r="F622" s="20"/>
      <c r="G622" s="20"/>
      <c r="H622" s="20">
        <v>100</v>
      </c>
      <c r="I622" s="20">
        <v>100</v>
      </c>
      <c r="J622" s="40"/>
      <c r="K622" s="40"/>
    </row>
    <row r="623" customHeight="1" spans="1:11">
      <c r="A623" s="20">
        <f t="shared" si="65"/>
        <v>19041</v>
      </c>
      <c r="B623" s="50" t="s">
        <v>122</v>
      </c>
      <c r="C623" s="20">
        <v>0</v>
      </c>
      <c r="D623" s="20">
        <v>50</v>
      </c>
      <c r="E623" s="20" t="str">
        <f t="shared" si="66"/>
        <v>Map19/Dungeon_1</v>
      </c>
      <c r="F623" s="20"/>
      <c r="G623" s="20"/>
      <c r="H623" s="20">
        <v>100</v>
      </c>
      <c r="I623" s="20">
        <v>100</v>
      </c>
      <c r="J623" s="40"/>
      <c r="K623" s="40"/>
    </row>
    <row r="624" customHeight="1" spans="1:11">
      <c r="A624" s="20">
        <f t="shared" si="65"/>
        <v>19042</v>
      </c>
      <c r="B624" s="50" t="s">
        <v>122</v>
      </c>
      <c r="C624" s="20">
        <v>0</v>
      </c>
      <c r="D624" s="20">
        <v>50</v>
      </c>
      <c r="E624" s="70" t="str">
        <f t="shared" si="66"/>
        <v>Map19/Dungeon_1</v>
      </c>
      <c r="F624" s="20"/>
      <c r="G624" s="20"/>
      <c r="H624" s="20">
        <v>100</v>
      </c>
      <c r="I624" s="20">
        <v>100</v>
      </c>
      <c r="J624" s="40"/>
      <c r="K624" s="40"/>
    </row>
    <row r="625" customHeight="1" spans="1:11">
      <c r="A625" s="20">
        <f t="shared" si="65"/>
        <v>19043</v>
      </c>
      <c r="B625" s="50" t="s">
        <v>122</v>
      </c>
      <c r="C625" s="20">
        <v>0</v>
      </c>
      <c r="D625" s="20">
        <v>50</v>
      </c>
      <c r="E625" s="20" t="str">
        <f t="shared" si="66"/>
        <v>Map19/Dungeon_1</v>
      </c>
      <c r="F625" s="20"/>
      <c r="G625" s="20"/>
      <c r="H625" s="20">
        <v>100</v>
      </c>
      <c r="I625" s="20">
        <v>100</v>
      </c>
      <c r="J625" s="40"/>
      <c r="K625" s="40"/>
    </row>
    <row r="626" customHeight="1" spans="1:11">
      <c r="A626" s="20">
        <f t="shared" si="65"/>
        <v>19044</v>
      </c>
      <c r="B626" s="50" t="s">
        <v>122</v>
      </c>
      <c r="C626" s="20">
        <v>0</v>
      </c>
      <c r="D626" s="20">
        <v>50</v>
      </c>
      <c r="E626" s="70" t="str">
        <f t="shared" si="66"/>
        <v>Map19/Dungeon_1</v>
      </c>
      <c r="F626" s="20"/>
      <c r="G626" s="20"/>
      <c r="H626" s="20">
        <v>100</v>
      </c>
      <c r="I626" s="20">
        <v>100</v>
      </c>
      <c r="J626" s="40"/>
      <c r="K626" s="40"/>
    </row>
    <row r="627" customHeight="1" spans="1:11">
      <c r="A627" s="20">
        <f t="shared" si="65"/>
        <v>19050</v>
      </c>
      <c r="B627" s="50" t="s">
        <v>124</v>
      </c>
      <c r="C627" s="20">
        <v>3</v>
      </c>
      <c r="D627" s="20">
        <v>50</v>
      </c>
      <c r="E627" s="20" t="str">
        <f t="shared" ref="E627:E630" si="67">"Map"&amp;INT(A627/1000)&amp;"/Dungeon_2"</f>
        <v>Map19/Dungeon_2</v>
      </c>
      <c r="F627" s="20"/>
      <c r="G627" s="20"/>
      <c r="H627" s="20">
        <v>100</v>
      </c>
      <c r="I627" s="20">
        <v>100</v>
      </c>
      <c r="J627" s="40" t="s">
        <v>120</v>
      </c>
      <c r="K627" s="71"/>
    </row>
    <row r="628" customHeight="1" spans="1:11">
      <c r="A628" s="20">
        <f t="shared" si="65"/>
        <v>19051</v>
      </c>
      <c r="B628" s="50" t="s">
        <v>124</v>
      </c>
      <c r="C628" s="20">
        <v>3</v>
      </c>
      <c r="D628" s="20">
        <v>50</v>
      </c>
      <c r="E628" s="70" t="str">
        <f t="shared" si="67"/>
        <v>Map19/Dungeon_2</v>
      </c>
      <c r="F628" s="20"/>
      <c r="G628" s="20"/>
      <c r="H628" s="20">
        <v>100</v>
      </c>
      <c r="I628" s="20">
        <v>100</v>
      </c>
      <c r="J628" s="40" t="s">
        <v>120</v>
      </c>
      <c r="K628" s="72"/>
    </row>
    <row r="629" customHeight="1" spans="1:11">
      <c r="A629" s="20">
        <f t="shared" si="65"/>
        <v>19052</v>
      </c>
      <c r="B629" s="50" t="s">
        <v>124</v>
      </c>
      <c r="C629" s="20">
        <v>3</v>
      </c>
      <c r="D629" s="20">
        <v>50</v>
      </c>
      <c r="E629" s="20" t="str">
        <f t="shared" si="67"/>
        <v>Map19/Dungeon_2</v>
      </c>
      <c r="F629" s="20"/>
      <c r="G629" s="20"/>
      <c r="H629" s="20">
        <v>100</v>
      </c>
      <c r="I629" s="20">
        <v>100</v>
      </c>
      <c r="J629" s="40" t="s">
        <v>120</v>
      </c>
      <c r="K629" s="40"/>
    </row>
    <row r="630" customHeight="1" spans="1:11">
      <c r="A630" s="20">
        <f t="shared" si="65"/>
        <v>19053</v>
      </c>
      <c r="B630" s="50" t="s">
        <v>124</v>
      </c>
      <c r="C630" s="20">
        <v>3</v>
      </c>
      <c r="D630" s="20">
        <v>50</v>
      </c>
      <c r="E630" s="70" t="str">
        <f t="shared" si="67"/>
        <v>Map19/Dungeon_2</v>
      </c>
      <c r="F630" s="20"/>
      <c r="G630" s="20"/>
      <c r="H630" s="20">
        <v>100</v>
      </c>
      <c r="I630" s="20">
        <v>100</v>
      </c>
      <c r="J630" s="40" t="s">
        <v>120</v>
      </c>
      <c r="K630" s="40"/>
    </row>
    <row r="631" customHeight="1" spans="1:11">
      <c r="A631" s="20">
        <f t="shared" si="65"/>
        <v>19100</v>
      </c>
      <c r="B631" s="62" t="s">
        <v>126</v>
      </c>
      <c r="C631" s="62">
        <v>1</v>
      </c>
      <c r="D631" s="62">
        <v>100</v>
      </c>
      <c r="E631" s="20" t="str">
        <f t="shared" ref="E631:E638" si="68">"Map"&amp;INT(A631/1000)&amp;"/Dungeon_3"</f>
        <v>Map19/Dungeon_3</v>
      </c>
      <c r="F631" s="62"/>
      <c r="G631" s="62">
        <v>1</v>
      </c>
      <c r="H631" s="62">
        <v>0</v>
      </c>
      <c r="I631" s="62">
        <v>0</v>
      </c>
      <c r="J631" s="40"/>
      <c r="K631" s="40"/>
    </row>
    <row r="632" customHeight="1" spans="1:11">
      <c r="A632" s="20">
        <f t="shared" si="65"/>
        <v>19101</v>
      </c>
      <c r="B632" s="62" t="s">
        <v>128</v>
      </c>
      <c r="C632" s="62">
        <v>1</v>
      </c>
      <c r="D632" s="62">
        <v>100</v>
      </c>
      <c r="E632" s="70" t="str">
        <f t="shared" si="68"/>
        <v>Map19/Dungeon_3</v>
      </c>
      <c r="F632" s="62"/>
      <c r="G632" s="62">
        <v>2</v>
      </c>
      <c r="H632" s="62">
        <v>0</v>
      </c>
      <c r="I632" s="62">
        <v>0</v>
      </c>
      <c r="J632" s="40"/>
      <c r="K632" s="40"/>
    </row>
    <row r="633" customHeight="1" spans="1:11">
      <c r="A633" s="20">
        <f t="shared" si="65"/>
        <v>19102</v>
      </c>
      <c r="B633" s="62" t="s">
        <v>129</v>
      </c>
      <c r="C633" s="62">
        <v>1</v>
      </c>
      <c r="D633" s="62">
        <v>100</v>
      </c>
      <c r="E633" s="20" t="str">
        <f t="shared" si="68"/>
        <v>Map19/Dungeon_3</v>
      </c>
      <c r="F633" s="62"/>
      <c r="G633" s="62">
        <v>3</v>
      </c>
      <c r="H633" s="62">
        <v>0</v>
      </c>
      <c r="I633" s="62">
        <v>0</v>
      </c>
      <c r="J633" s="40"/>
      <c r="K633" s="40"/>
    </row>
    <row r="634" customHeight="1" spans="1:11">
      <c r="A634" s="20">
        <f t="shared" si="65"/>
        <v>19103</v>
      </c>
      <c r="B634" s="62" t="s">
        <v>130</v>
      </c>
      <c r="C634" s="62">
        <v>1</v>
      </c>
      <c r="D634" s="62">
        <v>100</v>
      </c>
      <c r="E634" s="70" t="str">
        <f t="shared" si="68"/>
        <v>Map19/Dungeon_3</v>
      </c>
      <c r="F634" s="62"/>
      <c r="G634" s="62">
        <v>4</v>
      </c>
      <c r="H634" s="62">
        <v>0</v>
      </c>
      <c r="I634" s="62">
        <v>0</v>
      </c>
      <c r="J634" s="71"/>
      <c r="K634" s="71"/>
    </row>
    <row r="635" customHeight="1" spans="1:11">
      <c r="A635" s="20">
        <f t="shared" si="65"/>
        <v>19200</v>
      </c>
      <c r="B635" s="68" t="s">
        <v>139</v>
      </c>
      <c r="C635" s="68">
        <v>2</v>
      </c>
      <c r="D635" s="68">
        <v>0</v>
      </c>
      <c r="E635" s="20" t="str">
        <f t="shared" si="68"/>
        <v>Map19/Dungeon_3</v>
      </c>
      <c r="F635" s="68" t="s">
        <v>140</v>
      </c>
      <c r="G635" s="68"/>
      <c r="H635" s="68">
        <v>200</v>
      </c>
      <c r="I635" s="68">
        <v>200</v>
      </c>
      <c r="J635" s="40" t="s">
        <v>120</v>
      </c>
      <c r="K635" s="40" t="s">
        <v>121</v>
      </c>
    </row>
    <row r="636" customHeight="1" spans="1:11">
      <c r="A636" s="20">
        <f t="shared" si="65"/>
        <v>19201</v>
      </c>
      <c r="B636" s="68" t="s">
        <v>141</v>
      </c>
      <c r="C636" s="68">
        <v>2</v>
      </c>
      <c r="D636" s="68">
        <v>0</v>
      </c>
      <c r="E636" s="70" t="str">
        <f t="shared" si="68"/>
        <v>Map19/Dungeon_3</v>
      </c>
      <c r="F636" s="68" t="s">
        <v>142</v>
      </c>
      <c r="G636" s="68"/>
      <c r="H636" s="68">
        <v>200</v>
      </c>
      <c r="I636" s="68">
        <v>200</v>
      </c>
      <c r="J636" s="40" t="s">
        <v>120</v>
      </c>
      <c r="K636" s="40" t="s">
        <v>121</v>
      </c>
    </row>
    <row r="637" customHeight="1" spans="1:11">
      <c r="A637" s="20">
        <f t="shared" si="65"/>
        <v>19202</v>
      </c>
      <c r="B637" s="68" t="s">
        <v>143</v>
      </c>
      <c r="C637" s="68">
        <v>2</v>
      </c>
      <c r="D637" s="68">
        <v>0</v>
      </c>
      <c r="E637" s="20" t="str">
        <f t="shared" si="68"/>
        <v>Map19/Dungeon_3</v>
      </c>
      <c r="F637" s="68" t="s">
        <v>144</v>
      </c>
      <c r="G637" s="68"/>
      <c r="H637" s="68">
        <v>200</v>
      </c>
      <c r="I637" s="68">
        <v>200</v>
      </c>
      <c r="J637" s="40" t="s">
        <v>120</v>
      </c>
      <c r="K637" s="40" t="s">
        <v>121</v>
      </c>
    </row>
    <row r="638" customHeight="1" spans="1:11">
      <c r="A638" s="20">
        <f t="shared" si="65"/>
        <v>19203</v>
      </c>
      <c r="B638" s="68" t="s">
        <v>145</v>
      </c>
      <c r="C638" s="68">
        <v>2</v>
      </c>
      <c r="D638" s="68">
        <v>0</v>
      </c>
      <c r="E638" s="70" t="str">
        <f t="shared" si="68"/>
        <v>Map19/Dungeon_3</v>
      </c>
      <c r="F638" s="68" t="s">
        <v>146</v>
      </c>
      <c r="G638" s="68"/>
      <c r="H638" s="68">
        <v>200</v>
      </c>
      <c r="I638" s="68">
        <v>200</v>
      </c>
      <c r="J638" s="40" t="s">
        <v>120</v>
      </c>
      <c r="K638" s="40" t="s">
        <v>121</v>
      </c>
    </row>
    <row r="639" customHeight="1" spans="1:11">
      <c r="A639" s="67"/>
      <c r="B639" s="67"/>
      <c r="C639" s="67"/>
      <c r="D639" s="67"/>
      <c r="E639" s="67"/>
      <c r="F639" s="67"/>
      <c r="G639" s="67"/>
      <c r="H639" s="67"/>
      <c r="I639" s="67"/>
      <c r="J639" s="40"/>
      <c r="K639" s="40"/>
    </row>
    <row r="640" customHeight="1" spans="1:11">
      <c r="A640" s="20">
        <f t="shared" ref="A640:A671" si="69">A607+1000</f>
        <v>20010</v>
      </c>
      <c r="B640" s="50" t="s">
        <v>122</v>
      </c>
      <c r="C640" s="20">
        <v>0</v>
      </c>
      <c r="D640" s="20">
        <v>50</v>
      </c>
      <c r="E640" s="20" t="str">
        <f t="shared" ref="E640:E659" si="70">"Map"&amp;INT(A640/1000)&amp;"/Dungeon_1"</f>
        <v>Map20/Dungeon_1</v>
      </c>
      <c r="F640" s="20"/>
      <c r="G640" s="20"/>
      <c r="H640" s="20">
        <v>100</v>
      </c>
      <c r="I640" s="20">
        <v>100</v>
      </c>
      <c r="J640" s="40"/>
      <c r="K640" s="40"/>
    </row>
    <row r="641" customHeight="1" spans="1:11">
      <c r="A641" s="20">
        <f t="shared" si="69"/>
        <v>20011</v>
      </c>
      <c r="B641" s="50" t="s">
        <v>122</v>
      </c>
      <c r="C641" s="20">
        <v>0</v>
      </c>
      <c r="D641" s="20">
        <v>50</v>
      </c>
      <c r="E641" s="70" t="str">
        <f t="shared" si="70"/>
        <v>Map20/Dungeon_1</v>
      </c>
      <c r="F641" s="20"/>
      <c r="G641" s="20"/>
      <c r="H641" s="20">
        <v>100</v>
      </c>
      <c r="I641" s="20">
        <v>100</v>
      </c>
      <c r="J641" s="40"/>
      <c r="K641" s="40"/>
    </row>
    <row r="642" customHeight="1" spans="1:11">
      <c r="A642" s="20">
        <f t="shared" si="69"/>
        <v>20012</v>
      </c>
      <c r="B642" s="50" t="s">
        <v>122</v>
      </c>
      <c r="C642" s="20">
        <v>0</v>
      </c>
      <c r="D642" s="20">
        <v>50</v>
      </c>
      <c r="E642" s="20" t="str">
        <f t="shared" si="70"/>
        <v>Map20/Dungeon_1</v>
      </c>
      <c r="F642" s="20"/>
      <c r="G642" s="20"/>
      <c r="H642" s="20">
        <v>100</v>
      </c>
      <c r="I642" s="20">
        <v>100</v>
      </c>
      <c r="J642" s="40"/>
      <c r="K642" s="40"/>
    </row>
    <row r="643" customHeight="1" spans="1:11">
      <c r="A643" s="20">
        <f t="shared" si="69"/>
        <v>20013</v>
      </c>
      <c r="B643" s="50" t="s">
        <v>122</v>
      </c>
      <c r="C643" s="20">
        <v>0</v>
      </c>
      <c r="D643" s="20">
        <v>50</v>
      </c>
      <c r="E643" s="70" t="str">
        <f t="shared" si="70"/>
        <v>Map20/Dungeon_1</v>
      </c>
      <c r="F643" s="20"/>
      <c r="G643" s="20"/>
      <c r="H643" s="20">
        <v>100</v>
      </c>
      <c r="I643" s="20">
        <v>100</v>
      </c>
      <c r="J643" s="40"/>
      <c r="K643" s="40"/>
    </row>
    <row r="644" customHeight="1" spans="1:11">
      <c r="A644" s="20">
        <f t="shared" si="69"/>
        <v>20014</v>
      </c>
      <c r="B644" s="50" t="s">
        <v>122</v>
      </c>
      <c r="C644" s="20">
        <v>0</v>
      </c>
      <c r="D644" s="20">
        <v>50</v>
      </c>
      <c r="E644" s="20" t="str">
        <f t="shared" si="70"/>
        <v>Map20/Dungeon_1</v>
      </c>
      <c r="F644" s="20"/>
      <c r="G644" s="20"/>
      <c r="H644" s="20">
        <v>100</v>
      </c>
      <c r="I644" s="20">
        <v>100</v>
      </c>
      <c r="J644" s="40"/>
      <c r="K644" s="40"/>
    </row>
    <row r="645" customHeight="1" spans="1:11">
      <c r="A645" s="20">
        <f t="shared" si="69"/>
        <v>20020</v>
      </c>
      <c r="B645" s="50" t="s">
        <v>122</v>
      </c>
      <c r="C645" s="20">
        <v>0</v>
      </c>
      <c r="D645" s="20">
        <v>50</v>
      </c>
      <c r="E645" s="70" t="str">
        <f t="shared" si="70"/>
        <v>Map20/Dungeon_1</v>
      </c>
      <c r="F645" s="20"/>
      <c r="G645" s="20"/>
      <c r="H645" s="20">
        <v>100</v>
      </c>
      <c r="I645" s="20">
        <v>100</v>
      </c>
      <c r="J645" s="40"/>
      <c r="K645" s="40"/>
    </row>
    <row r="646" customHeight="1" spans="1:11">
      <c r="A646" s="20">
        <f t="shared" si="69"/>
        <v>20021</v>
      </c>
      <c r="B646" s="50" t="s">
        <v>122</v>
      </c>
      <c r="C646" s="20">
        <v>0</v>
      </c>
      <c r="D646" s="20">
        <v>50</v>
      </c>
      <c r="E646" s="20" t="str">
        <f t="shared" si="70"/>
        <v>Map20/Dungeon_1</v>
      </c>
      <c r="F646" s="20"/>
      <c r="G646" s="20"/>
      <c r="H646" s="20">
        <v>100</v>
      </c>
      <c r="I646" s="20">
        <v>100</v>
      </c>
      <c r="J646" s="40"/>
      <c r="K646" s="40"/>
    </row>
    <row r="647" customHeight="1" spans="1:11">
      <c r="A647" s="20">
        <f t="shared" si="69"/>
        <v>20022</v>
      </c>
      <c r="B647" s="50" t="s">
        <v>122</v>
      </c>
      <c r="C647" s="20">
        <v>0</v>
      </c>
      <c r="D647" s="20">
        <v>50</v>
      </c>
      <c r="E647" s="70" t="str">
        <f t="shared" si="70"/>
        <v>Map20/Dungeon_1</v>
      </c>
      <c r="F647" s="20"/>
      <c r="G647" s="20"/>
      <c r="H647" s="20">
        <v>100</v>
      </c>
      <c r="I647" s="20">
        <v>100</v>
      </c>
      <c r="J647" s="40"/>
      <c r="K647" s="40"/>
    </row>
    <row r="648" customHeight="1" spans="1:11">
      <c r="A648" s="20">
        <f t="shared" si="69"/>
        <v>20023</v>
      </c>
      <c r="B648" s="50" t="s">
        <v>122</v>
      </c>
      <c r="C648" s="20">
        <v>0</v>
      </c>
      <c r="D648" s="20">
        <v>50</v>
      </c>
      <c r="E648" s="20" t="str">
        <f t="shared" si="70"/>
        <v>Map20/Dungeon_1</v>
      </c>
      <c r="F648" s="20"/>
      <c r="G648" s="20"/>
      <c r="H648" s="20">
        <v>100</v>
      </c>
      <c r="I648" s="20">
        <v>100</v>
      </c>
      <c r="J648" s="40"/>
      <c r="K648" s="40"/>
    </row>
    <row r="649" customHeight="1" spans="1:11">
      <c r="A649" s="20">
        <f t="shared" si="69"/>
        <v>20024</v>
      </c>
      <c r="B649" s="50" t="s">
        <v>122</v>
      </c>
      <c r="C649" s="20">
        <v>0</v>
      </c>
      <c r="D649" s="20">
        <v>50</v>
      </c>
      <c r="E649" s="70" t="str">
        <f t="shared" si="70"/>
        <v>Map20/Dungeon_1</v>
      </c>
      <c r="F649" s="20"/>
      <c r="G649" s="20"/>
      <c r="H649" s="20">
        <v>100</v>
      </c>
      <c r="I649" s="20">
        <v>100</v>
      </c>
      <c r="J649" s="40"/>
      <c r="K649" s="40"/>
    </row>
    <row r="650" customHeight="1" spans="1:11">
      <c r="A650" s="20">
        <f t="shared" si="69"/>
        <v>20030</v>
      </c>
      <c r="B650" s="50" t="s">
        <v>122</v>
      </c>
      <c r="C650" s="20">
        <v>0</v>
      </c>
      <c r="D650" s="20">
        <v>50</v>
      </c>
      <c r="E650" s="20" t="str">
        <f t="shared" si="70"/>
        <v>Map20/Dungeon_1</v>
      </c>
      <c r="F650" s="20"/>
      <c r="G650" s="20"/>
      <c r="H650" s="20">
        <v>100</v>
      </c>
      <c r="I650" s="20">
        <v>100</v>
      </c>
      <c r="J650" s="40"/>
      <c r="K650" s="40"/>
    </row>
    <row r="651" customHeight="1" spans="1:11">
      <c r="A651" s="20">
        <f t="shared" si="69"/>
        <v>20031</v>
      </c>
      <c r="B651" s="50" t="s">
        <v>122</v>
      </c>
      <c r="C651" s="20">
        <v>0</v>
      </c>
      <c r="D651" s="20">
        <v>50</v>
      </c>
      <c r="E651" s="70" t="str">
        <f t="shared" si="70"/>
        <v>Map20/Dungeon_1</v>
      </c>
      <c r="F651" s="20"/>
      <c r="G651" s="20"/>
      <c r="H651" s="20">
        <v>100</v>
      </c>
      <c r="I651" s="20">
        <v>100</v>
      </c>
      <c r="J651" s="40"/>
      <c r="K651" s="40"/>
    </row>
    <row r="652" customHeight="1" spans="1:11">
      <c r="A652" s="20">
        <f t="shared" si="69"/>
        <v>20032</v>
      </c>
      <c r="B652" s="50" t="s">
        <v>122</v>
      </c>
      <c r="C652" s="20">
        <v>0</v>
      </c>
      <c r="D652" s="20">
        <v>50</v>
      </c>
      <c r="E652" s="20" t="str">
        <f t="shared" si="70"/>
        <v>Map20/Dungeon_1</v>
      </c>
      <c r="F652" s="20"/>
      <c r="G652" s="20"/>
      <c r="H652" s="20">
        <v>100</v>
      </c>
      <c r="I652" s="20">
        <v>100</v>
      </c>
      <c r="J652" s="40"/>
      <c r="K652" s="40"/>
    </row>
    <row r="653" customHeight="1" spans="1:11">
      <c r="A653" s="20">
        <f t="shared" si="69"/>
        <v>20033</v>
      </c>
      <c r="B653" s="50" t="s">
        <v>122</v>
      </c>
      <c r="C653" s="20">
        <v>0</v>
      </c>
      <c r="D653" s="20">
        <v>50</v>
      </c>
      <c r="E653" s="70" t="str">
        <f t="shared" si="70"/>
        <v>Map20/Dungeon_1</v>
      </c>
      <c r="F653" s="20"/>
      <c r="G653" s="20"/>
      <c r="H653" s="20">
        <v>100</v>
      </c>
      <c r="I653" s="20">
        <v>100</v>
      </c>
      <c r="J653" s="40"/>
      <c r="K653" s="40"/>
    </row>
    <row r="654" customHeight="1" spans="1:11">
      <c r="A654" s="20">
        <f t="shared" si="69"/>
        <v>20034</v>
      </c>
      <c r="B654" s="50" t="s">
        <v>122</v>
      </c>
      <c r="C654" s="20">
        <v>0</v>
      </c>
      <c r="D654" s="20">
        <v>50</v>
      </c>
      <c r="E654" s="20" t="str">
        <f t="shared" si="70"/>
        <v>Map20/Dungeon_1</v>
      </c>
      <c r="F654" s="20"/>
      <c r="G654" s="20"/>
      <c r="H654" s="20">
        <v>100</v>
      </c>
      <c r="I654" s="20">
        <v>100</v>
      </c>
      <c r="J654" s="40"/>
      <c r="K654" s="40"/>
    </row>
    <row r="655" customHeight="1" spans="1:11">
      <c r="A655" s="20">
        <f t="shared" si="69"/>
        <v>20040</v>
      </c>
      <c r="B655" s="50" t="s">
        <v>122</v>
      </c>
      <c r="C655" s="20">
        <v>0</v>
      </c>
      <c r="D655" s="20">
        <v>50</v>
      </c>
      <c r="E655" s="70" t="str">
        <f t="shared" si="70"/>
        <v>Map20/Dungeon_1</v>
      </c>
      <c r="F655" s="20"/>
      <c r="G655" s="20"/>
      <c r="H655" s="20">
        <v>100</v>
      </c>
      <c r="I655" s="20">
        <v>100</v>
      </c>
      <c r="J655" s="40"/>
      <c r="K655" s="40"/>
    </row>
    <row r="656" customHeight="1" spans="1:11">
      <c r="A656" s="20">
        <f t="shared" si="69"/>
        <v>20041</v>
      </c>
      <c r="B656" s="50" t="s">
        <v>122</v>
      </c>
      <c r="C656" s="20">
        <v>0</v>
      </c>
      <c r="D656" s="20">
        <v>50</v>
      </c>
      <c r="E656" s="20" t="str">
        <f t="shared" si="70"/>
        <v>Map20/Dungeon_1</v>
      </c>
      <c r="F656" s="20"/>
      <c r="G656" s="20"/>
      <c r="H656" s="20">
        <v>100</v>
      </c>
      <c r="I656" s="20">
        <v>100</v>
      </c>
      <c r="J656" s="40"/>
      <c r="K656" s="40"/>
    </row>
    <row r="657" customHeight="1" spans="1:11">
      <c r="A657" s="20">
        <f t="shared" si="69"/>
        <v>20042</v>
      </c>
      <c r="B657" s="50" t="s">
        <v>122</v>
      </c>
      <c r="C657" s="20">
        <v>0</v>
      </c>
      <c r="D657" s="20">
        <v>50</v>
      </c>
      <c r="E657" s="70" t="str">
        <f t="shared" si="70"/>
        <v>Map20/Dungeon_1</v>
      </c>
      <c r="F657" s="20"/>
      <c r="G657" s="20"/>
      <c r="H657" s="20">
        <v>100</v>
      </c>
      <c r="I657" s="20">
        <v>100</v>
      </c>
      <c r="J657" s="40"/>
      <c r="K657" s="40"/>
    </row>
    <row r="658" customHeight="1" spans="1:11">
      <c r="A658" s="20">
        <f t="shared" si="69"/>
        <v>20043</v>
      </c>
      <c r="B658" s="50" t="s">
        <v>122</v>
      </c>
      <c r="C658" s="20">
        <v>0</v>
      </c>
      <c r="D658" s="20">
        <v>50</v>
      </c>
      <c r="E658" s="20" t="str">
        <f t="shared" si="70"/>
        <v>Map20/Dungeon_1</v>
      </c>
      <c r="F658" s="20"/>
      <c r="G658" s="20"/>
      <c r="H658" s="20">
        <v>100</v>
      </c>
      <c r="I658" s="20">
        <v>100</v>
      </c>
      <c r="J658" s="40"/>
      <c r="K658" s="40"/>
    </row>
    <row r="659" customHeight="1" spans="1:11">
      <c r="A659" s="20">
        <f t="shared" si="69"/>
        <v>20044</v>
      </c>
      <c r="B659" s="50" t="s">
        <v>122</v>
      </c>
      <c r="C659" s="20">
        <v>0</v>
      </c>
      <c r="D659" s="20">
        <v>50</v>
      </c>
      <c r="E659" s="70" t="str">
        <f t="shared" si="70"/>
        <v>Map20/Dungeon_1</v>
      </c>
      <c r="F659" s="20"/>
      <c r="G659" s="20"/>
      <c r="H659" s="20">
        <v>100</v>
      </c>
      <c r="I659" s="20">
        <v>100</v>
      </c>
      <c r="J659" s="40"/>
      <c r="K659" s="40"/>
    </row>
    <row r="660" customHeight="1" spans="1:11">
      <c r="A660" s="20">
        <f t="shared" si="69"/>
        <v>20050</v>
      </c>
      <c r="B660" s="50" t="s">
        <v>124</v>
      </c>
      <c r="C660" s="20">
        <v>3</v>
      </c>
      <c r="D660" s="20">
        <v>50</v>
      </c>
      <c r="E660" s="20" t="str">
        <f t="shared" ref="E660:E663" si="71">"Map"&amp;INT(A660/1000)&amp;"/Dungeon_2"</f>
        <v>Map20/Dungeon_2</v>
      </c>
      <c r="F660" s="20"/>
      <c r="G660" s="20"/>
      <c r="H660" s="20">
        <v>100</v>
      </c>
      <c r="I660" s="20">
        <v>100</v>
      </c>
      <c r="J660" s="40" t="s">
        <v>120</v>
      </c>
      <c r="K660" s="71"/>
    </row>
    <row r="661" customHeight="1" spans="1:11">
      <c r="A661" s="20">
        <f t="shared" si="69"/>
        <v>20051</v>
      </c>
      <c r="B661" s="50" t="s">
        <v>124</v>
      </c>
      <c r="C661" s="20">
        <v>3</v>
      </c>
      <c r="D661" s="20">
        <v>50</v>
      </c>
      <c r="E661" s="70" t="str">
        <f t="shared" si="71"/>
        <v>Map20/Dungeon_2</v>
      </c>
      <c r="F661" s="20"/>
      <c r="G661" s="20"/>
      <c r="H661" s="20">
        <v>100</v>
      </c>
      <c r="I661" s="20">
        <v>100</v>
      </c>
      <c r="J661" s="40" t="s">
        <v>120</v>
      </c>
      <c r="K661" s="72"/>
    </row>
    <row r="662" customHeight="1" spans="1:11">
      <c r="A662" s="20">
        <f t="shared" si="69"/>
        <v>20052</v>
      </c>
      <c r="B662" s="50" t="s">
        <v>124</v>
      </c>
      <c r="C662" s="20">
        <v>3</v>
      </c>
      <c r="D662" s="20">
        <v>50</v>
      </c>
      <c r="E662" s="20" t="str">
        <f t="shared" si="71"/>
        <v>Map20/Dungeon_2</v>
      </c>
      <c r="F662" s="20"/>
      <c r="G662" s="20"/>
      <c r="H662" s="20">
        <v>100</v>
      </c>
      <c r="I662" s="20">
        <v>100</v>
      </c>
      <c r="J662" s="40" t="s">
        <v>120</v>
      </c>
      <c r="K662" s="40"/>
    </row>
    <row r="663" customHeight="1" spans="1:11">
      <c r="A663" s="20">
        <f t="shared" si="69"/>
        <v>20053</v>
      </c>
      <c r="B663" s="50" t="s">
        <v>124</v>
      </c>
      <c r="C663" s="20">
        <v>3</v>
      </c>
      <c r="D663" s="20">
        <v>50</v>
      </c>
      <c r="E663" s="70" t="str">
        <f t="shared" si="71"/>
        <v>Map20/Dungeon_2</v>
      </c>
      <c r="F663" s="20"/>
      <c r="G663" s="20"/>
      <c r="H663" s="20">
        <v>100</v>
      </c>
      <c r="I663" s="20">
        <v>100</v>
      </c>
      <c r="J663" s="40" t="s">
        <v>120</v>
      </c>
      <c r="K663" s="40"/>
    </row>
    <row r="664" customHeight="1" spans="1:11">
      <c r="A664" s="20">
        <f t="shared" si="69"/>
        <v>20100</v>
      </c>
      <c r="B664" s="62" t="s">
        <v>126</v>
      </c>
      <c r="C664" s="62">
        <v>1</v>
      </c>
      <c r="D664" s="62">
        <v>100</v>
      </c>
      <c r="E664" s="20" t="str">
        <f t="shared" ref="E664:E671" si="72">"Map"&amp;INT(A664/1000)&amp;"/Dungeon_3"</f>
        <v>Map20/Dungeon_3</v>
      </c>
      <c r="F664" s="62"/>
      <c r="G664" s="62">
        <v>1</v>
      </c>
      <c r="H664" s="62">
        <v>0</v>
      </c>
      <c r="I664" s="62">
        <v>0</v>
      </c>
      <c r="J664" s="40"/>
      <c r="K664" s="40"/>
    </row>
    <row r="665" customHeight="1" spans="1:11">
      <c r="A665" s="20">
        <f t="shared" si="69"/>
        <v>20101</v>
      </c>
      <c r="B665" s="62" t="s">
        <v>128</v>
      </c>
      <c r="C665" s="62">
        <v>1</v>
      </c>
      <c r="D665" s="62">
        <v>100</v>
      </c>
      <c r="E665" s="70" t="str">
        <f t="shared" si="72"/>
        <v>Map20/Dungeon_3</v>
      </c>
      <c r="F665" s="62"/>
      <c r="G665" s="62">
        <v>2</v>
      </c>
      <c r="H665" s="62">
        <v>0</v>
      </c>
      <c r="I665" s="62">
        <v>0</v>
      </c>
      <c r="J665" s="40"/>
      <c r="K665" s="40"/>
    </row>
    <row r="666" customHeight="1" spans="1:11">
      <c r="A666" s="20">
        <f t="shared" si="69"/>
        <v>20102</v>
      </c>
      <c r="B666" s="62" t="s">
        <v>129</v>
      </c>
      <c r="C666" s="62">
        <v>1</v>
      </c>
      <c r="D666" s="62">
        <v>100</v>
      </c>
      <c r="E666" s="20" t="str">
        <f t="shared" si="72"/>
        <v>Map20/Dungeon_3</v>
      </c>
      <c r="F666" s="62"/>
      <c r="G666" s="62">
        <v>3</v>
      </c>
      <c r="H666" s="62">
        <v>0</v>
      </c>
      <c r="I666" s="62">
        <v>0</v>
      </c>
      <c r="J666" s="40"/>
      <c r="K666" s="40"/>
    </row>
    <row r="667" customHeight="1" spans="1:11">
      <c r="A667" s="20">
        <f t="shared" si="69"/>
        <v>20103</v>
      </c>
      <c r="B667" s="62" t="s">
        <v>130</v>
      </c>
      <c r="C667" s="62">
        <v>1</v>
      </c>
      <c r="D667" s="62">
        <v>100</v>
      </c>
      <c r="E667" s="70" t="str">
        <f t="shared" si="72"/>
        <v>Map20/Dungeon_3</v>
      </c>
      <c r="F667" s="62"/>
      <c r="G667" s="62">
        <v>4</v>
      </c>
      <c r="H667" s="62">
        <v>0</v>
      </c>
      <c r="I667" s="62">
        <v>0</v>
      </c>
      <c r="J667" s="71"/>
      <c r="K667" s="71"/>
    </row>
    <row r="668" customHeight="1" spans="1:11">
      <c r="A668" s="20">
        <f t="shared" si="69"/>
        <v>20200</v>
      </c>
      <c r="B668" s="68" t="s">
        <v>139</v>
      </c>
      <c r="C668" s="68">
        <v>2</v>
      </c>
      <c r="D668" s="68">
        <v>0</v>
      </c>
      <c r="E668" s="20" t="str">
        <f t="shared" si="72"/>
        <v>Map20/Dungeon_3</v>
      </c>
      <c r="F668" s="68" t="s">
        <v>140</v>
      </c>
      <c r="G668" s="68"/>
      <c r="H668" s="68">
        <v>200</v>
      </c>
      <c r="I668" s="68">
        <v>200</v>
      </c>
      <c r="J668" s="40" t="s">
        <v>120</v>
      </c>
      <c r="K668" s="40" t="s">
        <v>121</v>
      </c>
    </row>
    <row r="669" customHeight="1" spans="1:11">
      <c r="A669" s="20">
        <f t="shared" si="69"/>
        <v>20201</v>
      </c>
      <c r="B669" s="68" t="s">
        <v>141</v>
      </c>
      <c r="C669" s="68">
        <v>2</v>
      </c>
      <c r="D669" s="68">
        <v>0</v>
      </c>
      <c r="E669" s="70" t="str">
        <f t="shared" si="72"/>
        <v>Map20/Dungeon_3</v>
      </c>
      <c r="F669" s="68" t="s">
        <v>142</v>
      </c>
      <c r="G669" s="68"/>
      <c r="H669" s="68">
        <v>200</v>
      </c>
      <c r="I669" s="68">
        <v>200</v>
      </c>
      <c r="J669" s="40" t="s">
        <v>120</v>
      </c>
      <c r="K669" s="40" t="s">
        <v>121</v>
      </c>
    </row>
    <row r="670" customHeight="1" spans="1:11">
      <c r="A670" s="20">
        <f t="shared" si="69"/>
        <v>20202</v>
      </c>
      <c r="B670" s="68" t="s">
        <v>143</v>
      </c>
      <c r="C670" s="68">
        <v>2</v>
      </c>
      <c r="D670" s="68">
        <v>0</v>
      </c>
      <c r="E670" s="20" t="str">
        <f t="shared" si="72"/>
        <v>Map20/Dungeon_3</v>
      </c>
      <c r="F670" s="68" t="s">
        <v>144</v>
      </c>
      <c r="G670" s="68"/>
      <c r="H670" s="68">
        <v>200</v>
      </c>
      <c r="I670" s="68">
        <v>200</v>
      </c>
      <c r="J670" s="40" t="s">
        <v>120</v>
      </c>
      <c r="K670" s="40" t="s">
        <v>121</v>
      </c>
    </row>
    <row r="671" customHeight="1" spans="1:11">
      <c r="A671" s="20">
        <f t="shared" si="69"/>
        <v>20203</v>
      </c>
      <c r="B671" s="68" t="s">
        <v>145</v>
      </c>
      <c r="C671" s="68">
        <v>2</v>
      </c>
      <c r="D671" s="68">
        <v>0</v>
      </c>
      <c r="E671" s="70" t="str">
        <f t="shared" si="72"/>
        <v>Map20/Dungeon_3</v>
      </c>
      <c r="F671" s="68" t="s">
        <v>146</v>
      </c>
      <c r="G671" s="68"/>
      <c r="H671" s="68">
        <v>200</v>
      </c>
      <c r="I671" s="68">
        <v>200</v>
      </c>
      <c r="J671" s="40" t="s">
        <v>120</v>
      </c>
      <c r="K671" s="40" t="s">
        <v>121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ySplit="4" topLeftCell="A5" activePane="bottomLeft" state="frozen"/>
      <selection/>
      <selection pane="bottomLeft" activeCell="I1" sqref="I1:I4"/>
    </sheetView>
  </sheetViews>
  <sheetFormatPr defaultColWidth="9" defaultRowHeight="16.5" customHeight="1"/>
  <cols>
    <col min="1" max="1" width="20.5" style="4" customWidth="1"/>
    <col min="2" max="2" width="15.625" style="4" customWidth="1"/>
    <col min="3" max="3" width="19.625" style="4" customWidth="1"/>
    <col min="4" max="4" width="17.875" style="4" customWidth="1"/>
    <col min="5" max="5" width="20.25" style="4" customWidth="1"/>
    <col min="6" max="6" width="6.625" style="4" customWidth="1"/>
    <col min="7" max="7" width="10.125" style="4" customWidth="1"/>
    <col min="8" max="8" width="42.75" style="4" customWidth="1"/>
    <col min="9" max="9" width="15.625" style="4" customWidth="1"/>
    <col min="10" max="10" width="12.5" style="4" customWidth="1"/>
    <col min="11" max="11" width="13.25" style="4" customWidth="1"/>
    <col min="12" max="16384" width="9" style="2"/>
  </cols>
  <sheetData>
    <row r="1" s="1" customFormat="1" ht="101.25" customHeight="1" spans="1:10">
      <c r="A1" s="46" t="s">
        <v>152</v>
      </c>
      <c r="B1" s="46" t="s">
        <v>153</v>
      </c>
      <c r="C1" s="8" t="s">
        <v>154</v>
      </c>
      <c r="D1" s="8" t="s">
        <v>155</v>
      </c>
      <c r="E1" s="46" t="s">
        <v>156</v>
      </c>
      <c r="F1" s="8" t="s">
        <v>157</v>
      </c>
      <c r="G1" s="8" t="s">
        <v>158</v>
      </c>
      <c r="H1" s="8" t="s">
        <v>159</v>
      </c>
      <c r="I1" s="39" t="s">
        <v>1</v>
      </c>
      <c r="J1" s="48"/>
    </row>
    <row r="2" customHeight="1" spans="1:11">
      <c r="A2" s="11" t="s">
        <v>8</v>
      </c>
      <c r="B2" s="11" t="s">
        <v>98</v>
      </c>
      <c r="C2" s="11" t="s">
        <v>98</v>
      </c>
      <c r="D2" s="11" t="s">
        <v>98</v>
      </c>
      <c r="E2" s="11" t="s">
        <v>98</v>
      </c>
      <c r="F2" s="11" t="s">
        <v>98</v>
      </c>
      <c r="G2" s="11" t="s">
        <v>98</v>
      </c>
      <c r="H2" s="11" t="s">
        <v>98</v>
      </c>
      <c r="I2" s="11"/>
      <c r="J2" s="34"/>
      <c r="K2" s="2"/>
    </row>
    <row r="3" customHeight="1" spans="1:11">
      <c r="A3" s="11" t="s">
        <v>9</v>
      </c>
      <c r="B3" s="11" t="s">
        <v>9</v>
      </c>
      <c r="C3" s="11" t="s">
        <v>10</v>
      </c>
      <c r="D3" s="11" t="s">
        <v>10</v>
      </c>
      <c r="E3" s="11" t="s">
        <v>99</v>
      </c>
      <c r="F3" s="11" t="s">
        <v>160</v>
      </c>
      <c r="G3" s="11" t="s">
        <v>9</v>
      </c>
      <c r="H3" s="11" t="s">
        <v>12</v>
      </c>
      <c r="I3" s="11"/>
      <c r="J3" s="34"/>
      <c r="K3" s="2"/>
    </row>
    <row r="4" customHeight="1" spans="1:11">
      <c r="A4" s="14" t="s">
        <v>13</v>
      </c>
      <c r="B4" s="14" t="s">
        <v>161</v>
      </c>
      <c r="C4" s="14" t="s">
        <v>162</v>
      </c>
      <c r="D4" s="14" t="s">
        <v>163</v>
      </c>
      <c r="E4" s="14" t="s">
        <v>164</v>
      </c>
      <c r="F4" s="14" t="s">
        <v>165</v>
      </c>
      <c r="G4" s="47" t="s">
        <v>166</v>
      </c>
      <c r="H4" s="14" t="s">
        <v>167</v>
      </c>
      <c r="I4" s="14" t="s">
        <v>14</v>
      </c>
      <c r="J4" s="34"/>
      <c r="K4" s="2"/>
    </row>
    <row r="5" customHeight="1" spans="1:11">
      <c r="A5" s="20">
        <v>1</v>
      </c>
      <c r="B5" s="14">
        <v>0</v>
      </c>
      <c r="C5" s="47" t="s">
        <v>168</v>
      </c>
      <c r="D5" s="47" t="s">
        <v>169</v>
      </c>
      <c r="E5" s="14" t="s">
        <v>170</v>
      </c>
      <c r="F5" s="14">
        <v>1</v>
      </c>
      <c r="G5" s="14">
        <v>50</v>
      </c>
      <c r="H5" s="14" t="s">
        <v>171</v>
      </c>
      <c r="I5" s="47" t="s">
        <v>172</v>
      </c>
      <c r="J5" s="34"/>
      <c r="K5" s="2"/>
    </row>
    <row r="6" s="4" customFormat="1" customHeight="1" spans="1:12">
      <c r="A6" s="20">
        <v>2</v>
      </c>
      <c r="B6" s="20">
        <v>0</v>
      </c>
      <c r="C6" s="47" t="s">
        <v>173</v>
      </c>
      <c r="D6" s="47" t="s">
        <v>174</v>
      </c>
      <c r="E6" s="14" t="s">
        <v>170</v>
      </c>
      <c r="F6" s="14">
        <v>1</v>
      </c>
      <c r="G6" s="14">
        <v>50</v>
      </c>
      <c r="H6" s="14" t="s">
        <v>171</v>
      </c>
      <c r="I6" s="47" t="s">
        <v>172</v>
      </c>
      <c r="L6" s="2"/>
    </row>
    <row r="7" s="4" customFormat="1" customHeight="1" spans="1:12">
      <c r="A7" s="20">
        <v>3</v>
      </c>
      <c r="B7" s="20">
        <v>0</v>
      </c>
      <c r="C7" s="47" t="s">
        <v>175</v>
      </c>
      <c r="D7" s="47" t="s">
        <v>176</v>
      </c>
      <c r="E7" s="14" t="s">
        <v>170</v>
      </c>
      <c r="F7" s="14">
        <v>1</v>
      </c>
      <c r="G7" s="14">
        <v>50</v>
      </c>
      <c r="H7" s="14" t="s">
        <v>171</v>
      </c>
      <c r="I7" s="47" t="s">
        <v>172</v>
      </c>
      <c r="L7" s="2"/>
    </row>
    <row r="8" s="4" customFormat="1" customHeight="1" spans="1:12">
      <c r="A8" s="20">
        <v>4</v>
      </c>
      <c r="B8" s="20">
        <v>0</v>
      </c>
      <c r="C8" s="47" t="s">
        <v>177</v>
      </c>
      <c r="D8" s="47" t="s">
        <v>178</v>
      </c>
      <c r="E8" s="14" t="s">
        <v>170</v>
      </c>
      <c r="F8" s="14">
        <v>1</v>
      </c>
      <c r="G8" s="14">
        <v>50</v>
      </c>
      <c r="H8" s="14" t="s">
        <v>171</v>
      </c>
      <c r="I8" s="47" t="s">
        <v>172</v>
      </c>
      <c r="L8" s="2"/>
    </row>
    <row r="9" s="4" customFormat="1" customHeight="1" spans="1:12">
      <c r="A9" s="20"/>
      <c r="B9" s="20"/>
      <c r="C9" s="20"/>
      <c r="D9" s="20"/>
      <c r="E9" s="20"/>
      <c r="F9" s="20"/>
      <c r="G9" s="20"/>
      <c r="H9" s="20"/>
      <c r="I9" s="20"/>
      <c r="L9" s="2"/>
    </row>
    <row r="10" s="4" customFormat="1" customHeight="1" spans="1:12">
      <c r="A10" s="20"/>
      <c r="B10" s="20"/>
      <c r="C10" s="20"/>
      <c r="D10" s="20"/>
      <c r="E10" s="20"/>
      <c r="F10" s="20"/>
      <c r="G10" s="20"/>
      <c r="H10" s="20"/>
      <c r="I10" s="20"/>
      <c r="L10" s="2"/>
    </row>
    <row r="11" s="4" customFormat="1" customHeight="1" spans="1:12">
      <c r="A11" s="20"/>
      <c r="B11" s="20"/>
      <c r="C11" s="20"/>
      <c r="D11" s="20"/>
      <c r="E11" s="20"/>
      <c r="F11" s="20"/>
      <c r="G11" s="20"/>
      <c r="H11" s="20"/>
      <c r="I11" s="20"/>
      <c r="L11" s="2"/>
    </row>
    <row r="12" s="4" customFormat="1" customHeight="1" spans="1:12">
      <c r="A12" s="20"/>
      <c r="B12" s="20"/>
      <c r="C12" s="20"/>
      <c r="D12" s="20"/>
      <c r="E12" s="20"/>
      <c r="F12" s="20"/>
      <c r="G12" s="20"/>
      <c r="H12" s="20"/>
      <c r="I12" s="20"/>
      <c r="L12" s="2"/>
    </row>
    <row r="13" s="4" customFormat="1" customHeight="1" spans="1:12">
      <c r="A13" s="20"/>
      <c r="B13" s="20"/>
      <c r="C13" s="20"/>
      <c r="D13" s="20"/>
      <c r="E13" s="20"/>
      <c r="F13" s="20"/>
      <c r="G13" s="20"/>
      <c r="H13" s="20"/>
      <c r="I13" s="20"/>
      <c r="L13" s="2"/>
    </row>
    <row r="14" s="4" customFormat="1" customHeight="1" spans="1:12">
      <c r="A14" s="20"/>
      <c r="B14" s="20"/>
      <c r="C14" s="20"/>
      <c r="D14" s="20"/>
      <c r="E14" s="20"/>
      <c r="F14" s="20"/>
      <c r="G14" s="20"/>
      <c r="H14" s="20"/>
      <c r="I14" s="20"/>
      <c r="L14" s="2"/>
    </row>
    <row r="15" s="4" customFormat="1" customHeight="1" spans="1:12">
      <c r="A15" s="20"/>
      <c r="B15" s="20"/>
      <c r="C15" s="20"/>
      <c r="D15" s="20"/>
      <c r="E15" s="20"/>
      <c r="F15" s="20"/>
      <c r="G15" s="20"/>
      <c r="H15" s="20"/>
      <c r="I15" s="20"/>
      <c r="L15" s="2"/>
    </row>
    <row r="16" s="4" customFormat="1" customHeight="1" spans="1:12">
      <c r="A16" s="20"/>
      <c r="B16" s="20"/>
      <c r="C16" s="20"/>
      <c r="D16" s="20"/>
      <c r="E16" s="20"/>
      <c r="F16" s="20"/>
      <c r="G16" s="20"/>
      <c r="H16" s="20"/>
      <c r="I16" s="20"/>
      <c r="L16" s="2"/>
    </row>
    <row r="17" s="4" customFormat="1" customHeight="1" spans="1:12">
      <c r="A17" s="20"/>
      <c r="B17" s="20"/>
      <c r="C17" s="20"/>
      <c r="D17" s="20"/>
      <c r="E17" s="20"/>
      <c r="F17" s="20"/>
      <c r="G17" s="20"/>
      <c r="H17" s="20"/>
      <c r="I17" s="20"/>
      <c r="L17" s="2"/>
    </row>
    <row r="18" s="4" customFormat="1" customHeight="1" spans="1:12">
      <c r="A18" s="37"/>
      <c r="B18" s="37"/>
      <c r="C18" s="37"/>
      <c r="D18" s="37"/>
      <c r="E18" s="37"/>
      <c r="F18" s="37"/>
      <c r="G18" s="37"/>
      <c r="H18" s="37"/>
      <c r="I18" s="37"/>
      <c r="L18" s="2"/>
    </row>
    <row r="19" customHeight="1" spans="1:9">
      <c r="A19" s="20"/>
      <c r="B19" s="20"/>
      <c r="C19" s="20"/>
      <c r="D19" s="20"/>
      <c r="E19" s="20"/>
      <c r="F19" s="20"/>
      <c r="G19" s="20"/>
      <c r="H19" s="20"/>
      <c r="I19" s="20"/>
    </row>
    <row r="20" customHeight="1" spans="1:9">
      <c r="A20" s="20"/>
      <c r="B20" s="20"/>
      <c r="C20" s="20"/>
      <c r="D20" s="20"/>
      <c r="E20" s="20"/>
      <c r="F20" s="20"/>
      <c r="G20" s="20"/>
      <c r="H20" s="20"/>
      <c r="I20" s="20"/>
    </row>
    <row r="21" customHeight="1" spans="1:9">
      <c r="A21" s="20"/>
      <c r="B21" s="20"/>
      <c r="C21" s="20"/>
      <c r="D21" s="20"/>
      <c r="E21" s="20"/>
      <c r="F21" s="20"/>
      <c r="G21" s="20"/>
      <c r="H21" s="20"/>
      <c r="I21" s="20"/>
    </row>
    <row r="22" customHeight="1" spans="1:9">
      <c r="A22" s="20"/>
      <c r="B22" s="20"/>
      <c r="C22" s="20"/>
      <c r="D22" s="20"/>
      <c r="E22" s="20"/>
      <c r="F22" s="20"/>
      <c r="G22" s="20"/>
      <c r="H22" s="20"/>
      <c r="I22" s="20"/>
    </row>
    <row r="23" customHeight="1" spans="1:9">
      <c r="A23" s="20"/>
      <c r="B23" s="20"/>
      <c r="C23" s="20"/>
      <c r="D23" s="20"/>
      <c r="E23" s="20"/>
      <c r="F23" s="20"/>
      <c r="G23" s="20"/>
      <c r="H23" s="20"/>
      <c r="I23" s="20"/>
    </row>
    <row r="24" customHeight="1" spans="1:9">
      <c r="A24" s="20"/>
      <c r="B24" s="20"/>
      <c r="C24" s="20"/>
      <c r="D24" s="20"/>
      <c r="E24" s="20"/>
      <c r="F24" s="20"/>
      <c r="G24" s="20"/>
      <c r="H24" s="20"/>
      <c r="I24" s="20"/>
    </row>
    <row r="25" customHeight="1" spans="1:9">
      <c r="A25" s="20"/>
      <c r="B25" s="20"/>
      <c r="C25" s="20"/>
      <c r="D25" s="20"/>
      <c r="E25" s="20"/>
      <c r="F25" s="20"/>
      <c r="G25" s="20"/>
      <c r="H25" s="20"/>
      <c r="I25" s="20"/>
    </row>
    <row r="26" customHeight="1" spans="1:9">
      <c r="A26" s="20"/>
      <c r="B26" s="20"/>
      <c r="C26" s="20"/>
      <c r="D26" s="20"/>
      <c r="E26" s="20"/>
      <c r="F26" s="20"/>
      <c r="G26" s="20"/>
      <c r="H26" s="20"/>
      <c r="I26" s="20"/>
    </row>
    <row r="27" customHeight="1" spans="1:9">
      <c r="A27" s="20"/>
      <c r="B27" s="20"/>
      <c r="C27" s="20"/>
      <c r="D27" s="20"/>
      <c r="E27" s="20"/>
      <c r="F27" s="20"/>
      <c r="G27" s="20"/>
      <c r="H27" s="20"/>
      <c r="I27" s="20"/>
    </row>
    <row r="28" customHeight="1" spans="1:9">
      <c r="A28" s="20"/>
      <c r="B28" s="20"/>
      <c r="C28" s="20"/>
      <c r="D28" s="20"/>
      <c r="E28" s="20"/>
      <c r="F28" s="20"/>
      <c r="G28" s="20"/>
      <c r="H28" s="20"/>
      <c r="I28" s="20"/>
    </row>
    <row r="29" customHeight="1" spans="1:9">
      <c r="A29" s="20"/>
      <c r="B29" s="20"/>
      <c r="C29" s="20"/>
      <c r="D29" s="20"/>
      <c r="E29" s="20"/>
      <c r="F29" s="20"/>
      <c r="G29" s="20"/>
      <c r="H29" s="20"/>
      <c r="I29" s="20"/>
    </row>
    <row r="30" customHeight="1" spans="1:9">
      <c r="A30" s="37"/>
      <c r="B30" s="37"/>
      <c r="C30" s="37"/>
      <c r="D30" s="37"/>
      <c r="E30" s="37"/>
      <c r="F30" s="37"/>
      <c r="G30" s="37"/>
      <c r="H30" s="37"/>
      <c r="I30" s="37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0"/>
  <sheetViews>
    <sheetView tabSelected="1" topLeftCell="A28" workbookViewId="0">
      <selection activeCell="F15" sqref="F15"/>
    </sheetView>
  </sheetViews>
  <sheetFormatPr defaultColWidth="9" defaultRowHeight="16.5" customHeight="1"/>
  <cols>
    <col min="1" max="1" width="15.625" style="4" customWidth="1"/>
    <col min="2" max="2" width="18.75" style="4" customWidth="1"/>
    <col min="3" max="4" width="15.625" style="4" customWidth="1"/>
    <col min="5" max="5" width="17.125" style="4" customWidth="1"/>
    <col min="6" max="6" width="42.75" style="4" customWidth="1"/>
    <col min="7" max="16384" width="9" style="2"/>
  </cols>
  <sheetData>
    <row r="1" s="1" customFormat="1" ht="81" customHeight="1" spans="1:16">
      <c r="A1" s="8" t="s">
        <v>0</v>
      </c>
      <c r="B1" s="8" t="s">
        <v>179</v>
      </c>
      <c r="C1" s="8" t="s">
        <v>180</v>
      </c>
      <c r="D1" s="8" t="s">
        <v>181</v>
      </c>
      <c r="E1" s="8" t="s">
        <v>182</v>
      </c>
      <c r="F1" s="8" t="s">
        <v>183</v>
      </c>
      <c r="G1" s="39" t="s">
        <v>1</v>
      </c>
      <c r="H1" s="39" t="s">
        <v>1</v>
      </c>
      <c r="I1" s="39" t="s">
        <v>1</v>
      </c>
      <c r="J1" s="39" t="s">
        <v>1</v>
      </c>
      <c r="K1" s="39" t="s">
        <v>1</v>
      </c>
      <c r="L1" s="39" t="s">
        <v>1</v>
      </c>
      <c r="M1" s="39" t="s">
        <v>1</v>
      </c>
      <c r="N1" s="39" t="s">
        <v>1</v>
      </c>
      <c r="O1" s="39" t="s">
        <v>1</v>
      </c>
      <c r="P1" s="39" t="s">
        <v>1</v>
      </c>
    </row>
    <row r="2" customHeight="1" spans="1:16">
      <c r="A2" s="11" t="s">
        <v>98</v>
      </c>
      <c r="B2" s="11" t="s">
        <v>98</v>
      </c>
      <c r="C2" s="11" t="s">
        <v>8</v>
      </c>
      <c r="D2" s="11" t="s">
        <v>8</v>
      </c>
      <c r="E2" s="11" t="s">
        <v>8</v>
      </c>
      <c r="F2" s="11" t="s">
        <v>98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customHeight="1" spans="1:16">
      <c r="A3" s="11" t="s">
        <v>9</v>
      </c>
      <c r="B3" s="11" t="s">
        <v>160</v>
      </c>
      <c r="C3" s="11" t="s">
        <v>160</v>
      </c>
      <c r="D3" s="11" t="s">
        <v>160</v>
      </c>
      <c r="E3" s="11" t="s">
        <v>160</v>
      </c>
      <c r="F3" s="11" t="s">
        <v>12</v>
      </c>
      <c r="G3" s="11"/>
      <c r="H3" s="11"/>
      <c r="I3" s="11"/>
      <c r="J3" s="11"/>
      <c r="K3" s="11"/>
      <c r="L3" s="11"/>
      <c r="M3" s="11"/>
      <c r="N3" s="11"/>
      <c r="O3" s="11"/>
      <c r="P3" s="11"/>
    </row>
    <row r="4" customHeight="1" spans="1:16">
      <c r="A4" s="14" t="s">
        <v>13</v>
      </c>
      <c r="B4" s="14" t="s">
        <v>184</v>
      </c>
      <c r="C4" s="14" t="s">
        <v>185</v>
      </c>
      <c r="D4" s="35" t="s">
        <v>186</v>
      </c>
      <c r="E4" s="14" t="s">
        <v>187</v>
      </c>
      <c r="F4" s="14" t="s">
        <v>188</v>
      </c>
      <c r="G4" s="14" t="s">
        <v>14</v>
      </c>
      <c r="H4" s="14" t="s">
        <v>14</v>
      </c>
      <c r="I4" s="14" t="s">
        <v>14</v>
      </c>
      <c r="J4" s="14" t="s">
        <v>14</v>
      </c>
      <c r="K4" s="14" t="s">
        <v>14</v>
      </c>
      <c r="L4" s="14" t="s">
        <v>14</v>
      </c>
      <c r="M4" s="14" t="s">
        <v>14</v>
      </c>
      <c r="N4" s="14" t="s">
        <v>14</v>
      </c>
      <c r="O4" s="14" t="s">
        <v>14</v>
      </c>
      <c r="P4" s="14" t="s">
        <v>14</v>
      </c>
    </row>
    <row r="5" customHeight="1" spans="1:6">
      <c r="A5" s="40">
        <v>1</v>
      </c>
      <c r="B5" s="41">
        <v>0.8</v>
      </c>
      <c r="C5" s="41">
        <v>0.1</v>
      </c>
      <c r="D5" s="41">
        <v>1</v>
      </c>
      <c r="E5" s="41">
        <v>1</v>
      </c>
      <c r="F5" s="40" t="s">
        <v>189</v>
      </c>
    </row>
    <row r="6" customHeight="1" spans="1:6">
      <c r="A6" s="40">
        <v>2</v>
      </c>
      <c r="B6" s="41">
        <v>0.9</v>
      </c>
      <c r="C6" s="41">
        <v>0.1</v>
      </c>
      <c r="D6" s="41">
        <v>1</v>
      </c>
      <c r="E6" s="41">
        <v>1</v>
      </c>
      <c r="F6" s="40" t="s">
        <v>190</v>
      </c>
    </row>
    <row r="7" customHeight="1" spans="1:6">
      <c r="A7" s="40">
        <v>3</v>
      </c>
      <c r="B7" s="41">
        <v>1</v>
      </c>
      <c r="C7" s="41">
        <v>0.1</v>
      </c>
      <c r="D7" s="40">
        <v>1</v>
      </c>
      <c r="E7" s="41">
        <v>1</v>
      </c>
      <c r="F7" s="40" t="s">
        <v>191</v>
      </c>
    </row>
    <row r="8" customHeight="1" spans="1:6">
      <c r="A8" s="40">
        <v>4</v>
      </c>
      <c r="B8" s="41">
        <v>1</v>
      </c>
      <c r="C8" s="41">
        <v>0.1</v>
      </c>
      <c r="D8" s="40">
        <v>1</v>
      </c>
      <c r="E8" s="40">
        <v>1</v>
      </c>
      <c r="F8" s="40" t="s">
        <v>192</v>
      </c>
    </row>
    <row r="9" customHeight="1" spans="1:6">
      <c r="A9" s="40">
        <v>5</v>
      </c>
      <c r="B9" s="41">
        <v>1</v>
      </c>
      <c r="C9" s="41">
        <v>0.1</v>
      </c>
      <c r="D9" s="40">
        <v>1</v>
      </c>
      <c r="E9" s="40">
        <v>1</v>
      </c>
      <c r="F9" s="40" t="s">
        <v>193</v>
      </c>
    </row>
    <row r="10" customHeight="1" spans="1:6">
      <c r="A10" s="20"/>
      <c r="B10" s="20"/>
      <c r="C10" s="20"/>
      <c r="D10" s="20"/>
      <c r="E10" s="20"/>
      <c r="F10" s="20"/>
    </row>
    <row r="11" s="38" customFormat="1" customHeight="1" spans="1:16">
      <c r="A11" s="42">
        <v>101</v>
      </c>
      <c r="B11" s="43">
        <v>1</v>
      </c>
      <c r="C11" s="43">
        <v>1</v>
      </c>
      <c r="D11" s="43">
        <v>1</v>
      </c>
      <c r="E11" s="43">
        <v>1</v>
      </c>
      <c r="F11" s="42" t="str">
        <f>G11&amp;"_"&amp;H11&amp;";"</f>
        <v>1010_10;</v>
      </c>
      <c r="G11" s="17">
        <v>1010</v>
      </c>
      <c r="H11" s="38">
        <v>10</v>
      </c>
      <c r="I11" s="38">
        <f t="shared" ref="I11:M11" si="0">G11+1</f>
        <v>1011</v>
      </c>
      <c r="J11" s="38">
        <f t="shared" ref="J11:N11" si="1">H11</f>
        <v>10</v>
      </c>
      <c r="K11" s="38">
        <f t="shared" si="0"/>
        <v>1012</v>
      </c>
      <c r="L11" s="38">
        <f t="shared" si="1"/>
        <v>10</v>
      </c>
      <c r="M11" s="38">
        <f t="shared" si="0"/>
        <v>1013</v>
      </c>
      <c r="N11" s="38">
        <f t="shared" si="1"/>
        <v>10</v>
      </c>
      <c r="O11" s="38">
        <f>M11+1</f>
        <v>1014</v>
      </c>
      <c r="P11" s="38">
        <f>N11</f>
        <v>10</v>
      </c>
    </row>
    <row r="12" s="38" customFormat="1" customHeight="1" spans="1:16">
      <c r="A12" s="42">
        <v>102</v>
      </c>
      <c r="B12" s="43">
        <f>B11+0.1</f>
        <v>1.1</v>
      </c>
      <c r="C12" s="43">
        <v>1</v>
      </c>
      <c r="D12" s="43">
        <v>1</v>
      </c>
      <c r="E12" s="43">
        <v>1</v>
      </c>
      <c r="F12" s="42" t="str">
        <f t="shared" ref="F12:F17" si="2">G12&amp;"_"&amp;H12&amp;";"&amp;I12&amp;"_"&amp;J12&amp;";"&amp;K12&amp;"_"&amp;L12&amp;";"&amp;M12&amp;"_"&amp;N12&amp;";"&amp;O12&amp;"_"&amp;P12&amp;";"</f>
        <v>1010_10;1011_10;1012_10;1013_10;1014_10;</v>
      </c>
      <c r="G12" s="15">
        <v>1010</v>
      </c>
      <c r="H12" s="38">
        <v>10</v>
      </c>
      <c r="I12" s="38">
        <f t="shared" ref="I12:M12" si="3">G12+1</f>
        <v>1011</v>
      </c>
      <c r="J12" s="38">
        <f t="shared" ref="J12:N12" si="4">H12</f>
        <v>10</v>
      </c>
      <c r="K12" s="38">
        <f t="shared" si="3"/>
        <v>1012</v>
      </c>
      <c r="L12" s="38">
        <f t="shared" si="4"/>
        <v>10</v>
      </c>
      <c r="M12" s="38">
        <f t="shared" si="3"/>
        <v>1013</v>
      </c>
      <c r="N12" s="38">
        <f t="shared" si="4"/>
        <v>10</v>
      </c>
      <c r="O12" s="38">
        <f>M12+1</f>
        <v>1014</v>
      </c>
      <c r="P12" s="38">
        <f>N12</f>
        <v>10</v>
      </c>
    </row>
    <row r="13" s="38" customFormat="1" customHeight="1" spans="1:8">
      <c r="A13" s="42">
        <v>103</v>
      </c>
      <c r="B13" s="43">
        <f t="shared" ref="B13:B30" si="5">B12+0.1</f>
        <v>1.2</v>
      </c>
      <c r="C13" s="43">
        <v>1</v>
      </c>
      <c r="D13" s="42">
        <v>1</v>
      </c>
      <c r="E13" s="43">
        <v>1</v>
      </c>
      <c r="F13" s="42" t="str">
        <f t="shared" ref="F13:F19" si="6">G13&amp;"_"&amp;H13&amp;";"</f>
        <v>1050_10;</v>
      </c>
      <c r="G13" s="17">
        <v>1050</v>
      </c>
      <c r="H13" s="38">
        <v>10</v>
      </c>
    </row>
    <row r="14" s="38" customFormat="1" customHeight="1" spans="1:8">
      <c r="A14" s="42">
        <v>104</v>
      </c>
      <c r="B14" s="43">
        <f t="shared" si="5"/>
        <v>1.3</v>
      </c>
      <c r="C14" s="43">
        <v>1</v>
      </c>
      <c r="D14" s="42">
        <v>1</v>
      </c>
      <c r="E14" s="42">
        <v>1</v>
      </c>
      <c r="F14" s="42" t="str">
        <f t="shared" si="6"/>
        <v>1100_10;</v>
      </c>
      <c r="G14" s="15">
        <v>1100</v>
      </c>
      <c r="H14" s="38">
        <v>10</v>
      </c>
    </row>
    <row r="15" s="38" customFormat="1" customHeight="1" spans="1:14">
      <c r="A15" s="42">
        <v>105</v>
      </c>
      <c r="B15" s="43">
        <f t="shared" si="5"/>
        <v>1.4</v>
      </c>
      <c r="C15" s="43">
        <v>1</v>
      </c>
      <c r="D15" s="42">
        <v>1</v>
      </c>
      <c r="E15" s="42">
        <v>1</v>
      </c>
      <c r="F15" s="42" t="str">
        <f t="shared" si="6"/>
        <v>1200_10;</v>
      </c>
      <c r="G15" s="17">
        <v>1200</v>
      </c>
      <c r="H15" s="38">
        <v>10</v>
      </c>
      <c r="I15" s="38">
        <f t="shared" ref="I15:M15" si="7">G15+1</f>
        <v>1201</v>
      </c>
      <c r="J15" s="38">
        <f t="shared" ref="J15:N15" si="8">H15</f>
        <v>10</v>
      </c>
      <c r="K15" s="38">
        <f t="shared" si="7"/>
        <v>1202</v>
      </c>
      <c r="L15" s="38">
        <f t="shared" si="8"/>
        <v>10</v>
      </c>
      <c r="M15" s="38">
        <f t="shared" si="7"/>
        <v>1203</v>
      </c>
      <c r="N15" s="38">
        <f t="shared" si="8"/>
        <v>10</v>
      </c>
    </row>
    <row r="16" s="38" customFormat="1" customHeight="1" spans="1:16">
      <c r="A16" s="42">
        <v>106</v>
      </c>
      <c r="B16" s="43">
        <f t="shared" si="5"/>
        <v>1.5</v>
      </c>
      <c r="C16" s="43">
        <v>1</v>
      </c>
      <c r="D16" s="42">
        <v>1</v>
      </c>
      <c r="E16" s="42">
        <v>1</v>
      </c>
      <c r="F16" s="42" t="str">
        <f t="shared" si="2"/>
        <v>1020_10;1021_10;1022_10;1023_10;1024_10;</v>
      </c>
      <c r="G16" s="38">
        <f t="shared" ref="G16:K16" si="9">G11+10</f>
        <v>1020</v>
      </c>
      <c r="H16" s="38">
        <f t="shared" ref="H16:L16" si="10">H11</f>
        <v>10</v>
      </c>
      <c r="I16" s="38">
        <f t="shared" si="9"/>
        <v>1021</v>
      </c>
      <c r="J16" s="38">
        <f t="shared" si="10"/>
        <v>10</v>
      </c>
      <c r="K16" s="38">
        <f t="shared" si="9"/>
        <v>1022</v>
      </c>
      <c r="L16" s="38">
        <f t="shared" si="10"/>
        <v>10</v>
      </c>
      <c r="M16" s="38">
        <f t="shared" ref="M16:M22" si="11">M11+10</f>
        <v>1023</v>
      </c>
      <c r="N16" s="38">
        <f t="shared" ref="N16:N22" si="12">N11</f>
        <v>10</v>
      </c>
      <c r="O16" s="38">
        <f t="shared" ref="O16:O22" si="13">O11+10</f>
        <v>1024</v>
      </c>
      <c r="P16" s="38">
        <f t="shared" ref="P16:P22" si="14">P11</f>
        <v>10</v>
      </c>
    </row>
    <row r="17" s="38" customFormat="1" customHeight="1" spans="1:16">
      <c r="A17" s="42">
        <v>107</v>
      </c>
      <c r="B17" s="43">
        <f t="shared" si="5"/>
        <v>1.6</v>
      </c>
      <c r="C17" s="43">
        <v>1</v>
      </c>
      <c r="D17" s="42">
        <v>1</v>
      </c>
      <c r="E17" s="42">
        <v>1</v>
      </c>
      <c r="F17" s="42" t="str">
        <f t="shared" si="2"/>
        <v>1020_10;1021_10;1022_10;1023_10;1024_10;</v>
      </c>
      <c r="G17" s="38">
        <f t="shared" ref="G17:K17" si="15">G12+10</f>
        <v>1020</v>
      </c>
      <c r="H17" s="38">
        <f t="shared" ref="H17:L17" si="16">H12</f>
        <v>10</v>
      </c>
      <c r="I17" s="38">
        <f t="shared" si="15"/>
        <v>1021</v>
      </c>
      <c r="J17" s="38">
        <f t="shared" si="16"/>
        <v>10</v>
      </c>
      <c r="K17" s="38">
        <f t="shared" si="15"/>
        <v>1022</v>
      </c>
      <c r="L17" s="38">
        <f t="shared" si="16"/>
        <v>10</v>
      </c>
      <c r="M17" s="38">
        <f t="shared" si="11"/>
        <v>1023</v>
      </c>
      <c r="N17" s="38">
        <f t="shared" si="12"/>
        <v>10</v>
      </c>
      <c r="O17" s="38">
        <f t="shared" si="13"/>
        <v>1024</v>
      </c>
      <c r="P17" s="38">
        <f t="shared" si="14"/>
        <v>10</v>
      </c>
    </row>
    <row r="18" s="38" customFormat="1" customHeight="1" spans="1:8">
      <c r="A18" s="42">
        <v>108</v>
      </c>
      <c r="B18" s="43">
        <f t="shared" si="5"/>
        <v>1.7</v>
      </c>
      <c r="C18" s="43">
        <v>1</v>
      </c>
      <c r="D18" s="42">
        <v>1</v>
      </c>
      <c r="E18" s="42">
        <v>1</v>
      </c>
      <c r="F18" s="42" t="str">
        <f t="shared" si="6"/>
        <v>1051_10;</v>
      </c>
      <c r="G18" s="38">
        <f t="shared" ref="G18:G24" si="17">G13+1</f>
        <v>1051</v>
      </c>
      <c r="H18" s="38">
        <f t="shared" ref="H18:H30" si="18">H13</f>
        <v>10</v>
      </c>
    </row>
    <row r="19" s="38" customFormat="1" customHeight="1" spans="1:8">
      <c r="A19" s="42">
        <v>109</v>
      </c>
      <c r="B19" s="43">
        <f t="shared" si="5"/>
        <v>1.8</v>
      </c>
      <c r="C19" s="43">
        <v>1</v>
      </c>
      <c r="D19" s="42">
        <v>1</v>
      </c>
      <c r="E19" s="42">
        <v>1</v>
      </c>
      <c r="F19" s="42" t="str">
        <f t="shared" si="6"/>
        <v>1101_10;</v>
      </c>
      <c r="G19" s="38">
        <f t="shared" si="17"/>
        <v>1101</v>
      </c>
      <c r="H19" s="38">
        <f t="shared" si="18"/>
        <v>10</v>
      </c>
    </row>
    <row r="20" s="38" customFormat="1" customHeight="1" spans="1:14">
      <c r="A20" s="42">
        <v>110</v>
      </c>
      <c r="B20" s="43">
        <f t="shared" si="5"/>
        <v>1.9</v>
      </c>
      <c r="C20" s="43">
        <v>1</v>
      </c>
      <c r="D20" s="42">
        <v>1</v>
      </c>
      <c r="E20" s="42">
        <v>1</v>
      </c>
      <c r="F20" s="42" t="str">
        <f>G20&amp;"_"&amp;H20&amp;";"&amp;I20&amp;"_"&amp;J20&amp;";"&amp;K20&amp;"_"&amp;L20&amp;";"&amp;M20&amp;"_"&amp;N20&amp;";"</f>
        <v>1200_10;1201_10;1202_10;1203_10;</v>
      </c>
      <c r="G20" s="38">
        <f t="shared" ref="G20:N20" si="19">G15</f>
        <v>1200</v>
      </c>
      <c r="H20" s="38">
        <f t="shared" si="18"/>
        <v>10</v>
      </c>
      <c r="I20" s="38">
        <f t="shared" si="19"/>
        <v>1201</v>
      </c>
      <c r="J20" s="38">
        <f t="shared" si="19"/>
        <v>10</v>
      </c>
      <c r="K20" s="38">
        <f t="shared" si="19"/>
        <v>1202</v>
      </c>
      <c r="L20" s="38">
        <f t="shared" si="19"/>
        <v>10</v>
      </c>
      <c r="M20" s="38">
        <f t="shared" si="19"/>
        <v>1203</v>
      </c>
      <c r="N20" s="38">
        <f t="shared" si="19"/>
        <v>10</v>
      </c>
    </row>
    <row r="21" s="38" customFormat="1" customHeight="1" spans="1:16">
      <c r="A21" s="42">
        <v>111</v>
      </c>
      <c r="B21" s="43">
        <f t="shared" si="5"/>
        <v>2</v>
      </c>
      <c r="C21" s="43">
        <v>1</v>
      </c>
      <c r="D21" s="42">
        <v>1</v>
      </c>
      <c r="E21" s="42">
        <v>1</v>
      </c>
      <c r="F21" s="42" t="str">
        <f t="shared" ref="F21:F27" si="20">G21&amp;"_"&amp;H21&amp;";"&amp;I21&amp;"_"&amp;J21&amp;";"&amp;K21&amp;"_"&amp;L21&amp;";"&amp;M21&amp;"_"&amp;N21&amp;";"&amp;O21&amp;"_"&amp;P21&amp;";"</f>
        <v>1030_10;1031_10;1032_10;1033_10;1034_10;</v>
      </c>
      <c r="G21" s="38">
        <f t="shared" ref="G21:K21" si="21">G16+10</f>
        <v>1030</v>
      </c>
      <c r="H21" s="38">
        <f t="shared" si="18"/>
        <v>10</v>
      </c>
      <c r="I21" s="38">
        <f t="shared" si="21"/>
        <v>1031</v>
      </c>
      <c r="J21" s="38">
        <f t="shared" ref="J21:J27" si="22">J16</f>
        <v>10</v>
      </c>
      <c r="K21" s="38">
        <f t="shared" si="21"/>
        <v>1032</v>
      </c>
      <c r="L21" s="38">
        <f t="shared" ref="L21:L27" si="23">L16</f>
        <v>10</v>
      </c>
      <c r="M21" s="38">
        <f t="shared" si="11"/>
        <v>1033</v>
      </c>
      <c r="N21" s="38">
        <f t="shared" si="12"/>
        <v>10</v>
      </c>
      <c r="O21" s="38">
        <f t="shared" si="13"/>
        <v>1034</v>
      </c>
      <c r="P21" s="38">
        <f t="shared" si="14"/>
        <v>10</v>
      </c>
    </row>
    <row r="22" s="38" customFormat="1" customHeight="1" spans="1:16">
      <c r="A22" s="42">
        <v>112</v>
      </c>
      <c r="B22" s="43">
        <f t="shared" si="5"/>
        <v>2.1</v>
      </c>
      <c r="C22" s="43">
        <v>1</v>
      </c>
      <c r="D22" s="42">
        <v>1</v>
      </c>
      <c r="E22" s="42">
        <v>1</v>
      </c>
      <c r="F22" s="42" t="str">
        <f t="shared" si="20"/>
        <v>1030_10;1031_10;1032_10;1033_10;1034_10;</v>
      </c>
      <c r="G22" s="38">
        <f t="shared" ref="G22:K22" si="24">G17+10</f>
        <v>1030</v>
      </c>
      <c r="H22" s="38">
        <f t="shared" si="18"/>
        <v>10</v>
      </c>
      <c r="I22" s="38">
        <f t="shared" si="24"/>
        <v>1031</v>
      </c>
      <c r="J22" s="38">
        <f t="shared" si="22"/>
        <v>10</v>
      </c>
      <c r="K22" s="38">
        <f t="shared" si="24"/>
        <v>1032</v>
      </c>
      <c r="L22" s="38">
        <f t="shared" si="23"/>
        <v>10</v>
      </c>
      <c r="M22" s="38">
        <f t="shared" si="11"/>
        <v>1033</v>
      </c>
      <c r="N22" s="38">
        <f t="shared" si="12"/>
        <v>10</v>
      </c>
      <c r="O22" s="38">
        <f t="shared" si="13"/>
        <v>1034</v>
      </c>
      <c r="P22" s="38">
        <f t="shared" si="14"/>
        <v>10</v>
      </c>
    </row>
    <row r="23" s="38" customFormat="1" customHeight="1" spans="1:8">
      <c r="A23" s="42">
        <v>113</v>
      </c>
      <c r="B23" s="43">
        <f t="shared" si="5"/>
        <v>2.2</v>
      </c>
      <c r="C23" s="43">
        <v>1</v>
      </c>
      <c r="D23" s="42">
        <v>1</v>
      </c>
      <c r="E23" s="42">
        <v>1</v>
      </c>
      <c r="F23" s="42" t="str">
        <f t="shared" ref="F23:F29" si="25">G23&amp;"_"&amp;H23&amp;";"</f>
        <v>1052_10;</v>
      </c>
      <c r="G23" s="38">
        <f t="shared" si="17"/>
        <v>1052</v>
      </c>
      <c r="H23" s="38">
        <f t="shared" si="18"/>
        <v>10</v>
      </c>
    </row>
    <row r="24" s="38" customFormat="1" customHeight="1" spans="1:8">
      <c r="A24" s="42">
        <v>114</v>
      </c>
      <c r="B24" s="43">
        <f t="shared" si="5"/>
        <v>2.3</v>
      </c>
      <c r="C24" s="43">
        <v>1</v>
      </c>
      <c r="D24" s="42">
        <v>1</v>
      </c>
      <c r="E24" s="42">
        <v>1</v>
      </c>
      <c r="F24" s="42" t="str">
        <f t="shared" si="25"/>
        <v>1102_10;</v>
      </c>
      <c r="G24" s="38">
        <f t="shared" si="17"/>
        <v>1102</v>
      </c>
      <c r="H24" s="38">
        <f t="shared" si="18"/>
        <v>10</v>
      </c>
    </row>
    <row r="25" s="38" customFormat="1" customHeight="1" spans="1:14">
      <c r="A25" s="42">
        <v>115</v>
      </c>
      <c r="B25" s="43">
        <f t="shared" si="5"/>
        <v>2.4</v>
      </c>
      <c r="C25" s="43">
        <v>1</v>
      </c>
      <c r="D25" s="42">
        <v>1</v>
      </c>
      <c r="E25" s="42">
        <v>1</v>
      </c>
      <c r="F25" s="42" t="str">
        <f>G25&amp;"_"&amp;H25&amp;";"&amp;I25&amp;"_"&amp;J25&amp;";"&amp;K25&amp;"_"&amp;L25&amp;";"&amp;M25&amp;"_"&amp;N25&amp;";"</f>
        <v>1200_10;1201_10;1202_10;1203_10;</v>
      </c>
      <c r="G25" s="38">
        <f t="shared" ref="G25:N25" si="26">G20</f>
        <v>1200</v>
      </c>
      <c r="H25" s="38">
        <f t="shared" si="18"/>
        <v>10</v>
      </c>
      <c r="I25" s="38">
        <f t="shared" si="26"/>
        <v>1201</v>
      </c>
      <c r="J25" s="38">
        <f t="shared" si="22"/>
        <v>10</v>
      </c>
      <c r="K25" s="38">
        <f t="shared" si="26"/>
        <v>1202</v>
      </c>
      <c r="L25" s="38">
        <f t="shared" si="26"/>
        <v>10</v>
      </c>
      <c r="M25" s="38">
        <f t="shared" si="26"/>
        <v>1203</v>
      </c>
      <c r="N25" s="38">
        <f t="shared" si="26"/>
        <v>10</v>
      </c>
    </row>
    <row r="26" s="38" customFormat="1" customHeight="1" spans="1:16">
      <c r="A26" s="42">
        <v>116</v>
      </c>
      <c r="B26" s="43">
        <f t="shared" si="5"/>
        <v>2.5</v>
      </c>
      <c r="C26" s="43">
        <v>1</v>
      </c>
      <c r="D26" s="42">
        <v>1</v>
      </c>
      <c r="E26" s="42">
        <v>1</v>
      </c>
      <c r="F26" s="42" t="str">
        <f t="shared" si="20"/>
        <v>1040_10;1041_10;1042_10;1043_10;1044_10;</v>
      </c>
      <c r="G26" s="38">
        <f t="shared" ref="G26:K26" si="27">G21+10</f>
        <v>1040</v>
      </c>
      <c r="H26" s="38">
        <f t="shared" si="18"/>
        <v>10</v>
      </c>
      <c r="I26" s="38">
        <f t="shared" si="27"/>
        <v>1041</v>
      </c>
      <c r="J26" s="38">
        <f t="shared" si="22"/>
        <v>10</v>
      </c>
      <c r="K26" s="38">
        <f t="shared" si="27"/>
        <v>1042</v>
      </c>
      <c r="L26" s="38">
        <f t="shared" si="23"/>
        <v>10</v>
      </c>
      <c r="M26" s="38">
        <f>M21+10</f>
        <v>1043</v>
      </c>
      <c r="N26" s="38">
        <f>N21</f>
        <v>10</v>
      </c>
      <c r="O26" s="38">
        <f>O21+10</f>
        <v>1044</v>
      </c>
      <c r="P26" s="38">
        <f>P21</f>
        <v>10</v>
      </c>
    </row>
    <row r="27" s="38" customFormat="1" customHeight="1" spans="1:16">
      <c r="A27" s="42">
        <v>117</v>
      </c>
      <c r="B27" s="43">
        <f t="shared" si="5"/>
        <v>2.6</v>
      </c>
      <c r="C27" s="43">
        <v>1</v>
      </c>
      <c r="D27" s="42">
        <v>1</v>
      </c>
      <c r="E27" s="42">
        <v>1</v>
      </c>
      <c r="F27" s="42" t="str">
        <f t="shared" si="20"/>
        <v>1040_10;1041_10;1042_10;1043_10;1044_10;</v>
      </c>
      <c r="G27" s="38">
        <f t="shared" ref="G27:K27" si="28">G22+10</f>
        <v>1040</v>
      </c>
      <c r="H27" s="38">
        <f t="shared" si="18"/>
        <v>10</v>
      </c>
      <c r="I27" s="38">
        <f t="shared" si="28"/>
        <v>1041</v>
      </c>
      <c r="J27" s="38">
        <f t="shared" si="22"/>
        <v>10</v>
      </c>
      <c r="K27" s="38">
        <f t="shared" si="28"/>
        <v>1042</v>
      </c>
      <c r="L27" s="38">
        <f t="shared" si="23"/>
        <v>10</v>
      </c>
      <c r="M27" s="38">
        <f>M22+10</f>
        <v>1043</v>
      </c>
      <c r="N27" s="38">
        <f>N22</f>
        <v>10</v>
      </c>
      <c r="O27" s="38">
        <f>O22+10</f>
        <v>1044</v>
      </c>
      <c r="P27" s="38">
        <f>P22</f>
        <v>10</v>
      </c>
    </row>
    <row r="28" s="38" customFormat="1" customHeight="1" spans="1:8">
      <c r="A28" s="42">
        <v>118</v>
      </c>
      <c r="B28" s="43">
        <f t="shared" si="5"/>
        <v>2.7</v>
      </c>
      <c r="C28" s="43">
        <v>1</v>
      </c>
      <c r="D28" s="42">
        <v>1</v>
      </c>
      <c r="E28" s="42">
        <v>1</v>
      </c>
      <c r="F28" s="42" t="str">
        <f t="shared" si="25"/>
        <v>1053_10;</v>
      </c>
      <c r="G28" s="38">
        <f>G23+1</f>
        <v>1053</v>
      </c>
      <c r="H28" s="38">
        <f t="shared" si="18"/>
        <v>10</v>
      </c>
    </row>
    <row r="29" s="38" customFormat="1" customHeight="1" spans="1:8">
      <c r="A29" s="42">
        <v>119</v>
      </c>
      <c r="B29" s="43">
        <f t="shared" si="5"/>
        <v>2.8</v>
      </c>
      <c r="C29" s="43">
        <v>1</v>
      </c>
      <c r="D29" s="42">
        <v>1</v>
      </c>
      <c r="E29" s="42">
        <v>1</v>
      </c>
      <c r="F29" s="42" t="str">
        <f t="shared" si="25"/>
        <v>1103_10;</v>
      </c>
      <c r="G29" s="38">
        <f>G24+1</f>
        <v>1103</v>
      </c>
      <c r="H29" s="38">
        <f t="shared" si="18"/>
        <v>10</v>
      </c>
    </row>
    <row r="30" s="38" customFormat="1" customHeight="1" spans="1:14">
      <c r="A30" s="42">
        <v>120</v>
      </c>
      <c r="B30" s="43">
        <f t="shared" si="5"/>
        <v>2.9</v>
      </c>
      <c r="C30" s="43">
        <v>1</v>
      </c>
      <c r="D30" s="42">
        <v>1</v>
      </c>
      <c r="E30" s="42">
        <v>1</v>
      </c>
      <c r="F30" s="42" t="str">
        <f>G30&amp;"_"&amp;H30&amp;";"&amp;I30&amp;"_"&amp;J30&amp;";"&amp;K30&amp;"_"&amp;L30&amp;";"&amp;M30&amp;"_"&amp;N30&amp;";"</f>
        <v>1200_10;1201_10;1202_10;1203_10;</v>
      </c>
      <c r="G30" s="38">
        <f t="shared" ref="G30:N30" si="29">G25</f>
        <v>1200</v>
      </c>
      <c r="H30" s="38">
        <f t="shared" si="18"/>
        <v>10</v>
      </c>
      <c r="I30" s="38">
        <f t="shared" si="29"/>
        <v>1201</v>
      </c>
      <c r="J30" s="38">
        <f t="shared" si="29"/>
        <v>10</v>
      </c>
      <c r="K30" s="38">
        <f t="shared" si="29"/>
        <v>1202</v>
      </c>
      <c r="L30" s="38">
        <f t="shared" si="29"/>
        <v>10</v>
      </c>
      <c r="M30" s="38">
        <f t="shared" si="29"/>
        <v>1203</v>
      </c>
      <c r="N30" s="38">
        <f t="shared" si="29"/>
        <v>10</v>
      </c>
    </row>
    <row r="31" s="38" customFormat="1" customHeight="1" spans="1:16">
      <c r="A31" s="44">
        <f>A11+100</f>
        <v>201</v>
      </c>
      <c r="B31" s="45">
        <f>B11</f>
        <v>1</v>
      </c>
      <c r="C31" s="45">
        <v>1</v>
      </c>
      <c r="D31" s="45">
        <v>1</v>
      </c>
      <c r="E31" s="45">
        <v>1</v>
      </c>
      <c r="F31" s="44" t="str">
        <f>G31&amp;"_"&amp;H31&amp;";"&amp;I31&amp;"_"&amp;J31&amp;";"&amp;K31&amp;"_"&amp;L31&amp;";"&amp;M31&amp;"_"&amp;N31&amp;";"&amp;O31&amp;"_"&amp;P31&amp;";"</f>
        <v>2010_10;2011_10;2012_10;2013_10;2014_10;</v>
      </c>
      <c r="G31" s="17">
        <f>G11+1000</f>
        <v>2010</v>
      </c>
      <c r="H31" s="38">
        <v>10</v>
      </c>
      <c r="I31" s="38">
        <f t="shared" ref="I31:M31" si="30">G31+1</f>
        <v>2011</v>
      </c>
      <c r="J31" s="38">
        <f t="shared" ref="J31:N31" si="31">H31</f>
        <v>10</v>
      </c>
      <c r="K31" s="38">
        <f t="shared" si="30"/>
        <v>2012</v>
      </c>
      <c r="L31" s="38">
        <f t="shared" si="31"/>
        <v>10</v>
      </c>
      <c r="M31" s="38">
        <f t="shared" si="30"/>
        <v>2013</v>
      </c>
      <c r="N31" s="38">
        <f t="shared" si="31"/>
        <v>10</v>
      </c>
      <c r="O31" s="38">
        <f t="shared" ref="O31:O32" si="32">M31+1</f>
        <v>2014</v>
      </c>
      <c r="P31" s="38">
        <f t="shared" ref="P31:P32" si="33">N31</f>
        <v>10</v>
      </c>
    </row>
    <row r="32" s="38" customFormat="1" customHeight="1" spans="1:16">
      <c r="A32" s="44">
        <f t="shared" ref="A32:A51" si="34">A12+100</f>
        <v>202</v>
      </c>
      <c r="B32" s="45">
        <f>B31+0.15</f>
        <v>1.15</v>
      </c>
      <c r="C32" s="45">
        <v>1</v>
      </c>
      <c r="D32" s="45">
        <v>1</v>
      </c>
      <c r="E32" s="45">
        <v>1</v>
      </c>
      <c r="F32" s="44" t="str">
        <f>G32&amp;"_"&amp;H32&amp;";"&amp;I32&amp;"_"&amp;J32&amp;";"&amp;K32&amp;"_"&amp;L32&amp;";"&amp;M32&amp;"_"&amp;N32&amp;";"&amp;O32&amp;"_"&amp;P32&amp;";"</f>
        <v>2010_10;2011_10;2012_10;2013_10;2014_10;</v>
      </c>
      <c r="G32" s="17">
        <f t="shared" ref="G32:G95" si="35">G12+1000</f>
        <v>2010</v>
      </c>
      <c r="H32" s="38">
        <v>10</v>
      </c>
      <c r="I32" s="38">
        <f t="shared" ref="I32:M32" si="36">G32+1</f>
        <v>2011</v>
      </c>
      <c r="J32" s="38">
        <f t="shared" ref="J32:N32" si="37">H32</f>
        <v>10</v>
      </c>
      <c r="K32" s="38">
        <f t="shared" si="36"/>
        <v>2012</v>
      </c>
      <c r="L32" s="38">
        <f t="shared" si="37"/>
        <v>10</v>
      </c>
      <c r="M32" s="38">
        <f t="shared" si="36"/>
        <v>2013</v>
      </c>
      <c r="N32" s="38">
        <f t="shared" si="37"/>
        <v>10</v>
      </c>
      <c r="O32" s="38">
        <f t="shared" si="32"/>
        <v>2014</v>
      </c>
      <c r="P32" s="38">
        <f t="shared" si="33"/>
        <v>10</v>
      </c>
    </row>
    <row r="33" s="38" customFormat="1" customHeight="1" spans="1:8">
      <c r="A33" s="44">
        <f t="shared" si="34"/>
        <v>203</v>
      </c>
      <c r="B33" s="45">
        <f t="shared" ref="B33:B50" si="38">B32+0.15</f>
        <v>1.3</v>
      </c>
      <c r="C33" s="45">
        <v>1</v>
      </c>
      <c r="D33" s="44">
        <v>1</v>
      </c>
      <c r="E33" s="45">
        <v>1</v>
      </c>
      <c r="F33" s="44" t="str">
        <f t="shared" ref="F33:F39" si="39">G33&amp;"_"&amp;H33&amp;";"</f>
        <v>2050_10;</v>
      </c>
      <c r="G33" s="17">
        <f t="shared" si="35"/>
        <v>2050</v>
      </c>
      <c r="H33" s="38">
        <v>10</v>
      </c>
    </row>
    <row r="34" s="38" customFormat="1" customHeight="1" spans="1:8">
      <c r="A34" s="44">
        <f t="shared" si="34"/>
        <v>204</v>
      </c>
      <c r="B34" s="45">
        <f t="shared" si="38"/>
        <v>1.45</v>
      </c>
      <c r="C34" s="45">
        <v>1</v>
      </c>
      <c r="D34" s="44">
        <v>1</v>
      </c>
      <c r="E34" s="44">
        <v>1</v>
      </c>
      <c r="F34" s="44" t="str">
        <f t="shared" si="39"/>
        <v>2100_10;</v>
      </c>
      <c r="G34" s="17">
        <f t="shared" si="35"/>
        <v>2100</v>
      </c>
      <c r="H34" s="38">
        <v>10</v>
      </c>
    </row>
    <row r="35" s="38" customFormat="1" customHeight="1" spans="1:14">
      <c r="A35" s="44">
        <f t="shared" si="34"/>
        <v>205</v>
      </c>
      <c r="B35" s="45">
        <f t="shared" si="38"/>
        <v>1.6</v>
      </c>
      <c r="C35" s="45">
        <v>1</v>
      </c>
      <c r="D35" s="44">
        <v>1</v>
      </c>
      <c r="E35" s="44">
        <v>1</v>
      </c>
      <c r="F35" s="44" t="str">
        <f>G35&amp;"_"&amp;H35&amp;";"&amp;I35&amp;"_"&amp;J35&amp;";"&amp;K35&amp;"_"&amp;L35&amp;";"&amp;M35&amp;"_"&amp;N35&amp;";"</f>
        <v>2200_10;2201_10;2202_10;2203_10;</v>
      </c>
      <c r="G35" s="17">
        <f t="shared" si="35"/>
        <v>2200</v>
      </c>
      <c r="H35" s="38">
        <v>10</v>
      </c>
      <c r="I35" s="38">
        <f t="shared" ref="I35:M35" si="40">G35+1</f>
        <v>2201</v>
      </c>
      <c r="J35" s="38">
        <f t="shared" ref="J35:N35" si="41">H35</f>
        <v>10</v>
      </c>
      <c r="K35" s="38">
        <f t="shared" si="40"/>
        <v>2202</v>
      </c>
      <c r="L35" s="38">
        <f t="shared" si="41"/>
        <v>10</v>
      </c>
      <c r="M35" s="38">
        <f t="shared" si="40"/>
        <v>2203</v>
      </c>
      <c r="N35" s="38">
        <f t="shared" si="41"/>
        <v>10</v>
      </c>
    </row>
    <row r="36" s="38" customFormat="1" customHeight="1" spans="1:16">
      <c r="A36" s="44">
        <f t="shared" si="34"/>
        <v>206</v>
      </c>
      <c r="B36" s="45">
        <f t="shared" si="38"/>
        <v>1.75</v>
      </c>
      <c r="C36" s="45">
        <v>1</v>
      </c>
      <c r="D36" s="44">
        <v>1</v>
      </c>
      <c r="E36" s="44">
        <v>1</v>
      </c>
      <c r="F36" s="44" t="str">
        <f t="shared" ref="F36:F42" si="42">G36&amp;"_"&amp;H36&amp;";"&amp;I36&amp;"_"&amp;J36&amp;";"&amp;K36&amp;"_"&amp;L36&amp;";"&amp;M36&amp;"_"&amp;N36&amp;";"&amp;O36&amp;"_"&amp;P36&amp;";"</f>
        <v>2020_10;2021_10;2022_10;2023_10;2024_10;</v>
      </c>
      <c r="G36" s="17">
        <f t="shared" si="35"/>
        <v>2020</v>
      </c>
      <c r="H36" s="38">
        <f t="shared" ref="H36:H50" si="43">H31</f>
        <v>10</v>
      </c>
      <c r="I36" s="38">
        <f t="shared" ref="I36:M36" si="44">I31+10</f>
        <v>2021</v>
      </c>
      <c r="J36" s="38">
        <f t="shared" ref="J36:J42" si="45">J31</f>
        <v>10</v>
      </c>
      <c r="K36" s="38">
        <f t="shared" si="44"/>
        <v>2022</v>
      </c>
      <c r="L36" s="38">
        <f t="shared" ref="L36:L42" si="46">L31</f>
        <v>10</v>
      </c>
      <c r="M36" s="38">
        <f t="shared" si="44"/>
        <v>2023</v>
      </c>
      <c r="N36" s="38">
        <f t="shared" ref="N36:N42" si="47">N31</f>
        <v>10</v>
      </c>
      <c r="O36" s="38">
        <f t="shared" ref="O36:O42" si="48">O31+10</f>
        <v>2024</v>
      </c>
      <c r="P36" s="38">
        <f t="shared" ref="P36:P37" si="49">P31</f>
        <v>10</v>
      </c>
    </row>
    <row r="37" s="38" customFormat="1" customHeight="1" spans="1:16">
      <c r="A37" s="44">
        <f t="shared" si="34"/>
        <v>207</v>
      </c>
      <c r="B37" s="45">
        <f t="shared" si="38"/>
        <v>1.9</v>
      </c>
      <c r="C37" s="45">
        <v>1</v>
      </c>
      <c r="D37" s="44">
        <v>1</v>
      </c>
      <c r="E37" s="44">
        <v>1</v>
      </c>
      <c r="F37" s="44" t="str">
        <f t="shared" si="42"/>
        <v>2020_10;2021_10;2022_10;2023_10;2024_10;</v>
      </c>
      <c r="G37" s="17">
        <f t="shared" si="35"/>
        <v>2020</v>
      </c>
      <c r="H37" s="38">
        <f t="shared" si="43"/>
        <v>10</v>
      </c>
      <c r="I37" s="38">
        <f t="shared" ref="I37:M37" si="50">I32+10</f>
        <v>2021</v>
      </c>
      <c r="J37" s="38">
        <f t="shared" si="45"/>
        <v>10</v>
      </c>
      <c r="K37" s="38">
        <f t="shared" si="50"/>
        <v>2022</v>
      </c>
      <c r="L37" s="38">
        <f t="shared" si="46"/>
        <v>10</v>
      </c>
      <c r="M37" s="38">
        <f t="shared" si="50"/>
        <v>2023</v>
      </c>
      <c r="N37" s="38">
        <f t="shared" si="47"/>
        <v>10</v>
      </c>
      <c r="O37" s="38">
        <f t="shared" si="48"/>
        <v>2024</v>
      </c>
      <c r="P37" s="38">
        <f t="shared" si="49"/>
        <v>10</v>
      </c>
    </row>
    <row r="38" s="38" customFormat="1" customHeight="1" spans="1:8">
      <c r="A38" s="44">
        <f t="shared" si="34"/>
        <v>208</v>
      </c>
      <c r="B38" s="45">
        <f t="shared" si="38"/>
        <v>2.05</v>
      </c>
      <c r="C38" s="45">
        <v>1</v>
      </c>
      <c r="D38" s="44">
        <v>1</v>
      </c>
      <c r="E38" s="44">
        <v>1</v>
      </c>
      <c r="F38" s="44" t="str">
        <f t="shared" si="39"/>
        <v>2051_10;</v>
      </c>
      <c r="G38" s="17">
        <f t="shared" si="35"/>
        <v>2051</v>
      </c>
      <c r="H38" s="38">
        <f t="shared" si="43"/>
        <v>10</v>
      </c>
    </row>
    <row r="39" s="38" customFormat="1" customHeight="1" spans="1:8">
      <c r="A39" s="44">
        <f t="shared" si="34"/>
        <v>209</v>
      </c>
      <c r="B39" s="45">
        <f t="shared" si="38"/>
        <v>2.2</v>
      </c>
      <c r="C39" s="45">
        <v>1</v>
      </c>
      <c r="D39" s="44">
        <v>1</v>
      </c>
      <c r="E39" s="44">
        <v>1</v>
      </c>
      <c r="F39" s="44" t="str">
        <f t="shared" si="39"/>
        <v>2101_10;</v>
      </c>
      <c r="G39" s="17">
        <f t="shared" si="35"/>
        <v>2101</v>
      </c>
      <c r="H39" s="38">
        <f t="shared" si="43"/>
        <v>10</v>
      </c>
    </row>
    <row r="40" s="38" customFormat="1" customHeight="1" spans="1:14">
      <c r="A40" s="44">
        <f t="shared" si="34"/>
        <v>210</v>
      </c>
      <c r="B40" s="45">
        <f t="shared" si="38"/>
        <v>2.35</v>
      </c>
      <c r="C40" s="45">
        <v>1</v>
      </c>
      <c r="D40" s="44">
        <v>1</v>
      </c>
      <c r="E40" s="44">
        <v>1</v>
      </c>
      <c r="F40" s="44" t="str">
        <f>G40&amp;"_"&amp;H40&amp;";"&amp;I40&amp;"_"&amp;J40&amp;";"&amp;K40&amp;"_"&amp;L40&amp;";"&amp;M40&amp;"_"&amp;N40&amp;";"</f>
        <v>2200_10;2201_10;2202_10;2203_10;</v>
      </c>
      <c r="G40" s="17">
        <f t="shared" si="35"/>
        <v>2200</v>
      </c>
      <c r="H40" s="38">
        <f t="shared" ref="H40:I40" si="51">H35</f>
        <v>10</v>
      </c>
      <c r="I40" s="38">
        <f t="shared" si="51"/>
        <v>2201</v>
      </c>
      <c r="J40" s="38">
        <f t="shared" si="45"/>
        <v>10</v>
      </c>
      <c r="K40" s="38">
        <f t="shared" ref="K40:M40" si="52">K35</f>
        <v>2202</v>
      </c>
      <c r="L40" s="38">
        <f t="shared" si="46"/>
        <v>10</v>
      </c>
      <c r="M40" s="38">
        <f t="shared" si="52"/>
        <v>2203</v>
      </c>
      <c r="N40" s="38">
        <f t="shared" si="47"/>
        <v>10</v>
      </c>
    </row>
    <row r="41" s="38" customFormat="1" customHeight="1" spans="1:16">
      <c r="A41" s="44">
        <f t="shared" si="34"/>
        <v>211</v>
      </c>
      <c r="B41" s="45">
        <f t="shared" si="38"/>
        <v>2.5</v>
      </c>
      <c r="C41" s="45">
        <v>1</v>
      </c>
      <c r="D41" s="44">
        <v>1</v>
      </c>
      <c r="E41" s="44">
        <v>1</v>
      </c>
      <c r="F41" s="44" t="str">
        <f t="shared" si="42"/>
        <v>2030_10;2031_10;2032_10;2033_10;2034_10;</v>
      </c>
      <c r="G41" s="17">
        <f t="shared" si="35"/>
        <v>2030</v>
      </c>
      <c r="H41" s="38">
        <f t="shared" si="43"/>
        <v>10</v>
      </c>
      <c r="I41" s="38">
        <f t="shared" ref="I41:K41" si="53">I36+10</f>
        <v>2031</v>
      </c>
      <c r="J41" s="38">
        <f t="shared" si="45"/>
        <v>10</v>
      </c>
      <c r="K41" s="38">
        <f t="shared" si="53"/>
        <v>2032</v>
      </c>
      <c r="L41" s="38">
        <f t="shared" si="46"/>
        <v>10</v>
      </c>
      <c r="M41" s="38">
        <f t="shared" ref="M41:M47" si="54">M36+10</f>
        <v>2033</v>
      </c>
      <c r="N41" s="38">
        <f t="shared" si="47"/>
        <v>10</v>
      </c>
      <c r="O41" s="38">
        <f t="shared" si="48"/>
        <v>2034</v>
      </c>
      <c r="P41" s="38">
        <f t="shared" ref="P41:P47" si="55">P36</f>
        <v>10</v>
      </c>
    </row>
    <row r="42" s="38" customFormat="1" customHeight="1" spans="1:16">
      <c r="A42" s="44">
        <f t="shared" si="34"/>
        <v>212</v>
      </c>
      <c r="B42" s="45">
        <f t="shared" si="38"/>
        <v>2.65</v>
      </c>
      <c r="C42" s="45">
        <v>1</v>
      </c>
      <c r="D42" s="44">
        <v>1</v>
      </c>
      <c r="E42" s="44">
        <v>1</v>
      </c>
      <c r="F42" s="44" t="str">
        <f t="shared" si="42"/>
        <v>2030_10;2031_10;2032_10;2033_10;2034_10;</v>
      </c>
      <c r="G42" s="17">
        <f t="shared" si="35"/>
        <v>2030</v>
      </c>
      <c r="H42" s="38">
        <f t="shared" si="43"/>
        <v>10</v>
      </c>
      <c r="I42" s="38">
        <f t="shared" ref="I42:K42" si="56">I37+10</f>
        <v>2031</v>
      </c>
      <c r="J42" s="38">
        <f t="shared" si="45"/>
        <v>10</v>
      </c>
      <c r="K42" s="38">
        <f t="shared" si="56"/>
        <v>2032</v>
      </c>
      <c r="L42" s="38">
        <f t="shared" si="46"/>
        <v>10</v>
      </c>
      <c r="M42" s="38">
        <f t="shared" si="54"/>
        <v>2033</v>
      </c>
      <c r="N42" s="38">
        <f t="shared" si="47"/>
        <v>10</v>
      </c>
      <c r="O42" s="38">
        <f t="shared" si="48"/>
        <v>2034</v>
      </c>
      <c r="P42" s="38">
        <f t="shared" si="55"/>
        <v>10</v>
      </c>
    </row>
    <row r="43" s="38" customFormat="1" customHeight="1" spans="1:8">
      <c r="A43" s="44">
        <f t="shared" si="34"/>
        <v>213</v>
      </c>
      <c r="B43" s="45">
        <f t="shared" si="38"/>
        <v>2.8</v>
      </c>
      <c r="C43" s="45">
        <v>1</v>
      </c>
      <c r="D43" s="44">
        <v>1</v>
      </c>
      <c r="E43" s="44">
        <v>1</v>
      </c>
      <c r="F43" s="44" t="str">
        <f t="shared" ref="F43:F49" si="57">G43&amp;"_"&amp;H43&amp;";"</f>
        <v>2052_10;</v>
      </c>
      <c r="G43" s="17">
        <f t="shared" si="35"/>
        <v>2052</v>
      </c>
      <c r="H43" s="38">
        <f t="shared" si="43"/>
        <v>10</v>
      </c>
    </row>
    <row r="44" s="38" customFormat="1" customHeight="1" spans="1:8">
      <c r="A44" s="44">
        <f t="shared" si="34"/>
        <v>214</v>
      </c>
      <c r="B44" s="45">
        <f t="shared" si="38"/>
        <v>2.95</v>
      </c>
      <c r="C44" s="45">
        <v>1</v>
      </c>
      <c r="D44" s="44">
        <v>1</v>
      </c>
      <c r="E44" s="44">
        <v>1</v>
      </c>
      <c r="F44" s="44" t="str">
        <f t="shared" si="57"/>
        <v>2102_10;</v>
      </c>
      <c r="G44" s="17">
        <f t="shared" si="35"/>
        <v>2102</v>
      </c>
      <c r="H44" s="38">
        <f t="shared" si="43"/>
        <v>10</v>
      </c>
    </row>
    <row r="45" s="38" customFormat="1" customHeight="1" spans="1:14">
      <c r="A45" s="44">
        <f t="shared" si="34"/>
        <v>215</v>
      </c>
      <c r="B45" s="45">
        <f t="shared" si="38"/>
        <v>3.1</v>
      </c>
      <c r="C45" s="45">
        <v>1</v>
      </c>
      <c r="D45" s="44">
        <v>1</v>
      </c>
      <c r="E45" s="44">
        <v>1</v>
      </c>
      <c r="F45" s="44" t="str">
        <f>G45&amp;"_"&amp;H45&amp;";"&amp;I45&amp;"_"&amp;J45&amp;";"&amp;K45&amp;"_"&amp;L45&amp;";"&amp;M45&amp;"_"&amp;N45&amp;";"</f>
        <v>2200_10;2201_10;2202_10;2203_10;</v>
      </c>
      <c r="G45" s="17">
        <f t="shared" si="35"/>
        <v>2200</v>
      </c>
      <c r="H45" s="38">
        <f t="shared" si="43"/>
        <v>10</v>
      </c>
      <c r="I45" s="38">
        <f t="shared" ref="I45:N45" si="58">I40</f>
        <v>2201</v>
      </c>
      <c r="J45" s="38">
        <f t="shared" si="58"/>
        <v>10</v>
      </c>
      <c r="K45" s="38">
        <f t="shared" si="58"/>
        <v>2202</v>
      </c>
      <c r="L45" s="38">
        <f t="shared" si="58"/>
        <v>10</v>
      </c>
      <c r="M45" s="38">
        <f t="shared" si="58"/>
        <v>2203</v>
      </c>
      <c r="N45" s="38">
        <f t="shared" si="58"/>
        <v>10</v>
      </c>
    </row>
    <row r="46" s="38" customFormat="1" customHeight="1" spans="1:16">
      <c r="A46" s="44">
        <f t="shared" si="34"/>
        <v>216</v>
      </c>
      <c r="B46" s="45">
        <f t="shared" si="38"/>
        <v>3.25</v>
      </c>
      <c r="C46" s="45">
        <v>1</v>
      </c>
      <c r="D46" s="44">
        <v>1</v>
      </c>
      <c r="E46" s="44">
        <v>1</v>
      </c>
      <c r="F46" s="44" t="str">
        <f t="shared" ref="F46:F52" si="59">G46&amp;"_"&amp;H46&amp;";"&amp;I46&amp;"_"&amp;J46&amp;";"&amp;K46&amp;"_"&amp;L46&amp;";"&amp;M46&amp;"_"&amp;N46&amp;";"&amp;O46&amp;"_"&amp;P46&amp;";"</f>
        <v>2040_10;2041_10;2042_10;2043_10;2044_10;</v>
      </c>
      <c r="G46" s="17">
        <f t="shared" si="35"/>
        <v>2040</v>
      </c>
      <c r="H46" s="38">
        <f t="shared" si="43"/>
        <v>10</v>
      </c>
      <c r="I46" s="38">
        <f t="shared" ref="I46:K46" si="60">I41+10</f>
        <v>2041</v>
      </c>
      <c r="J46" s="38">
        <f t="shared" ref="J46:N46" si="61">J41</f>
        <v>10</v>
      </c>
      <c r="K46" s="38">
        <f t="shared" si="60"/>
        <v>2042</v>
      </c>
      <c r="L46" s="38">
        <f t="shared" si="61"/>
        <v>10</v>
      </c>
      <c r="M46" s="38">
        <f t="shared" si="54"/>
        <v>2043</v>
      </c>
      <c r="N46" s="38">
        <f t="shared" si="61"/>
        <v>10</v>
      </c>
      <c r="O46" s="38">
        <f>O41+10</f>
        <v>2044</v>
      </c>
      <c r="P46" s="38">
        <f t="shared" si="55"/>
        <v>10</v>
      </c>
    </row>
    <row r="47" s="38" customFormat="1" customHeight="1" spans="1:16">
      <c r="A47" s="44">
        <f t="shared" si="34"/>
        <v>217</v>
      </c>
      <c r="B47" s="45">
        <f t="shared" si="38"/>
        <v>3.4</v>
      </c>
      <c r="C47" s="45">
        <v>1</v>
      </c>
      <c r="D47" s="44">
        <v>1</v>
      </c>
      <c r="E47" s="44">
        <v>1</v>
      </c>
      <c r="F47" s="44" t="str">
        <f t="shared" si="59"/>
        <v>2040_10;2041_10;2042_10;2043_10;2044_10;</v>
      </c>
      <c r="G47" s="17">
        <f t="shared" si="35"/>
        <v>2040</v>
      </c>
      <c r="H47" s="38">
        <f t="shared" si="43"/>
        <v>10</v>
      </c>
      <c r="I47" s="38">
        <f t="shared" ref="I47:K47" si="62">I42+10</f>
        <v>2041</v>
      </c>
      <c r="J47" s="38">
        <f t="shared" ref="J47:N47" si="63">J42</f>
        <v>10</v>
      </c>
      <c r="K47" s="38">
        <f t="shared" si="62"/>
        <v>2042</v>
      </c>
      <c r="L47" s="38">
        <f t="shared" si="63"/>
        <v>10</v>
      </c>
      <c r="M47" s="38">
        <f t="shared" si="54"/>
        <v>2043</v>
      </c>
      <c r="N47" s="38">
        <f t="shared" si="63"/>
        <v>10</v>
      </c>
      <c r="O47" s="38">
        <f>O42+10</f>
        <v>2044</v>
      </c>
      <c r="P47" s="38">
        <f t="shared" si="55"/>
        <v>10</v>
      </c>
    </row>
    <row r="48" s="38" customFormat="1" customHeight="1" spans="1:8">
      <c r="A48" s="44">
        <f t="shared" si="34"/>
        <v>218</v>
      </c>
      <c r="B48" s="45">
        <f t="shared" si="38"/>
        <v>3.55</v>
      </c>
      <c r="C48" s="45">
        <v>1</v>
      </c>
      <c r="D48" s="44">
        <v>1</v>
      </c>
      <c r="E48" s="44">
        <v>1</v>
      </c>
      <c r="F48" s="44" t="str">
        <f t="shared" si="57"/>
        <v>2053_10;</v>
      </c>
      <c r="G48" s="17">
        <f t="shared" si="35"/>
        <v>2053</v>
      </c>
      <c r="H48" s="38">
        <f t="shared" si="43"/>
        <v>10</v>
      </c>
    </row>
    <row r="49" s="38" customFormat="1" customHeight="1" spans="1:8">
      <c r="A49" s="44">
        <f t="shared" si="34"/>
        <v>219</v>
      </c>
      <c r="B49" s="45">
        <f t="shared" si="38"/>
        <v>3.7</v>
      </c>
      <c r="C49" s="45">
        <v>1</v>
      </c>
      <c r="D49" s="44">
        <v>1</v>
      </c>
      <c r="E49" s="44">
        <v>1</v>
      </c>
      <c r="F49" s="44" t="str">
        <f t="shared" si="57"/>
        <v>2103_10;</v>
      </c>
      <c r="G49" s="17">
        <f t="shared" si="35"/>
        <v>2103</v>
      </c>
      <c r="H49" s="38">
        <f t="shared" si="43"/>
        <v>10</v>
      </c>
    </row>
    <row r="50" s="38" customFormat="1" customHeight="1" spans="1:14">
      <c r="A50" s="44">
        <f t="shared" si="34"/>
        <v>220</v>
      </c>
      <c r="B50" s="45">
        <f t="shared" si="38"/>
        <v>3.85</v>
      </c>
      <c r="C50" s="45">
        <v>1</v>
      </c>
      <c r="D50" s="44">
        <v>1</v>
      </c>
      <c r="E50" s="44">
        <v>1</v>
      </c>
      <c r="F50" s="44" t="str">
        <f>G50&amp;"_"&amp;H50&amp;";"&amp;I50&amp;"_"&amp;J50&amp;";"&amp;K50&amp;"_"&amp;L50&amp;";"&amp;M50&amp;"_"&amp;N50&amp;";"</f>
        <v>2200_10;2201_10;2202_10;2203_10;</v>
      </c>
      <c r="G50" s="17">
        <f t="shared" si="35"/>
        <v>2200</v>
      </c>
      <c r="H50" s="38">
        <f t="shared" si="43"/>
        <v>10</v>
      </c>
      <c r="I50" s="38">
        <f t="shared" ref="I50:N50" si="64">I45</f>
        <v>2201</v>
      </c>
      <c r="J50" s="38">
        <f t="shared" si="64"/>
        <v>10</v>
      </c>
      <c r="K50" s="38">
        <f t="shared" si="64"/>
        <v>2202</v>
      </c>
      <c r="L50" s="38">
        <f t="shared" si="64"/>
        <v>10</v>
      </c>
      <c r="M50" s="38">
        <f t="shared" si="64"/>
        <v>2203</v>
      </c>
      <c r="N50" s="38">
        <f t="shared" si="64"/>
        <v>10</v>
      </c>
    </row>
    <row r="51" s="38" customFormat="1" customHeight="1" spans="1:16">
      <c r="A51" s="42">
        <f t="shared" si="34"/>
        <v>301</v>
      </c>
      <c r="B51" s="43">
        <v>1</v>
      </c>
      <c r="C51" s="43">
        <v>1</v>
      </c>
      <c r="D51" s="43">
        <v>1</v>
      </c>
      <c r="E51" s="43">
        <v>1</v>
      </c>
      <c r="F51" s="42" t="str">
        <f t="shared" si="59"/>
        <v>3010_10;3011_10;3012_10;3013_10;3014_10;</v>
      </c>
      <c r="G51" s="17">
        <f t="shared" si="35"/>
        <v>3010</v>
      </c>
      <c r="H51" s="38">
        <f>H31</f>
        <v>10</v>
      </c>
      <c r="I51" s="38">
        <f t="shared" ref="I51:I55" si="65">I31+1000</f>
        <v>3011</v>
      </c>
      <c r="J51" s="38">
        <f t="shared" ref="J51:J55" si="66">J31</f>
        <v>10</v>
      </c>
      <c r="K51" s="38">
        <f t="shared" ref="K51:K55" si="67">K31+1000</f>
        <v>3012</v>
      </c>
      <c r="L51" s="38">
        <f t="shared" ref="L51:L55" si="68">L31</f>
        <v>10</v>
      </c>
      <c r="M51" s="38">
        <f t="shared" ref="M51:M55" si="69">M31+1000</f>
        <v>3013</v>
      </c>
      <c r="N51" s="38">
        <f t="shared" ref="N51:N55" si="70">N31</f>
        <v>10</v>
      </c>
      <c r="O51" s="38">
        <f t="shared" ref="O51:O52" si="71">O31+1000</f>
        <v>3014</v>
      </c>
      <c r="P51" s="38">
        <f t="shared" ref="P51:P52" si="72">P31</f>
        <v>10</v>
      </c>
    </row>
    <row r="52" s="38" customFormat="1" customHeight="1" spans="1:16">
      <c r="A52" s="42">
        <f t="shared" ref="A52:A67" si="73">A32+100</f>
        <v>302</v>
      </c>
      <c r="B52" s="43">
        <f>B51+0.2</f>
        <v>1.2</v>
      </c>
      <c r="C52" s="43">
        <v>1</v>
      </c>
      <c r="D52" s="43">
        <v>1</v>
      </c>
      <c r="E52" s="43">
        <v>1</v>
      </c>
      <c r="F52" s="42" t="str">
        <f t="shared" si="59"/>
        <v>3010_10;3011_10;3012_10;3013_10;3014_10;</v>
      </c>
      <c r="G52" s="17">
        <f t="shared" si="35"/>
        <v>3010</v>
      </c>
      <c r="H52" s="38">
        <f>H32</f>
        <v>10</v>
      </c>
      <c r="I52" s="38">
        <f t="shared" si="65"/>
        <v>3011</v>
      </c>
      <c r="J52" s="38">
        <f t="shared" si="66"/>
        <v>10</v>
      </c>
      <c r="K52" s="38">
        <f t="shared" si="67"/>
        <v>3012</v>
      </c>
      <c r="L52" s="38">
        <f t="shared" si="68"/>
        <v>10</v>
      </c>
      <c r="M52" s="38">
        <f t="shared" si="69"/>
        <v>3013</v>
      </c>
      <c r="N52" s="38">
        <f t="shared" si="70"/>
        <v>10</v>
      </c>
      <c r="O52" s="38">
        <f t="shared" si="71"/>
        <v>3014</v>
      </c>
      <c r="P52" s="38">
        <f t="shared" si="72"/>
        <v>10</v>
      </c>
    </row>
    <row r="53" s="38" customFormat="1" customHeight="1" spans="1:8">
      <c r="A53" s="42">
        <f t="shared" si="73"/>
        <v>303</v>
      </c>
      <c r="B53" s="43">
        <f t="shared" ref="B53:B70" si="74">B52+0.2</f>
        <v>1.4</v>
      </c>
      <c r="C53" s="43">
        <v>1</v>
      </c>
      <c r="D53" s="42">
        <v>1</v>
      </c>
      <c r="E53" s="43">
        <v>1</v>
      </c>
      <c r="F53" s="42" t="str">
        <f t="shared" ref="F53:F59" si="75">G53&amp;"_"&amp;H53&amp;";"</f>
        <v>3050_10;</v>
      </c>
      <c r="G53" s="17">
        <f t="shared" si="35"/>
        <v>3050</v>
      </c>
      <c r="H53" s="38">
        <f>H33</f>
        <v>10</v>
      </c>
    </row>
    <row r="54" s="38" customFormat="1" customHeight="1" spans="1:8">
      <c r="A54" s="42">
        <f t="shared" si="73"/>
        <v>304</v>
      </c>
      <c r="B54" s="43">
        <f t="shared" si="74"/>
        <v>1.6</v>
      </c>
      <c r="C54" s="43">
        <v>1</v>
      </c>
      <c r="D54" s="42">
        <v>1</v>
      </c>
      <c r="E54" s="42">
        <v>1</v>
      </c>
      <c r="F54" s="42" t="str">
        <f t="shared" si="75"/>
        <v>3100_10;</v>
      </c>
      <c r="G54" s="17">
        <f t="shared" si="35"/>
        <v>3100</v>
      </c>
      <c r="H54" s="38">
        <f>H34</f>
        <v>10</v>
      </c>
    </row>
    <row r="55" s="38" customFormat="1" customHeight="1" spans="1:14">
      <c r="A55" s="42">
        <f t="shared" si="73"/>
        <v>305</v>
      </c>
      <c r="B55" s="43">
        <f t="shared" si="74"/>
        <v>1.8</v>
      </c>
      <c r="C55" s="43">
        <v>1</v>
      </c>
      <c r="D55" s="42">
        <v>1</v>
      </c>
      <c r="E55" s="42">
        <v>1</v>
      </c>
      <c r="F55" s="42" t="str">
        <f>G55&amp;"_"&amp;H55&amp;";"&amp;I55&amp;"_"&amp;J55&amp;";"&amp;K55&amp;"_"&amp;L55&amp;";"&amp;M55&amp;"_"&amp;N55&amp;";"</f>
        <v>3200_10;3201_10;3202_10;3203_10;</v>
      </c>
      <c r="G55" s="17">
        <f t="shared" si="35"/>
        <v>3200</v>
      </c>
      <c r="H55" s="38">
        <f>H35</f>
        <v>10</v>
      </c>
      <c r="I55" s="38">
        <f t="shared" si="65"/>
        <v>3201</v>
      </c>
      <c r="J55" s="38">
        <f t="shared" si="66"/>
        <v>10</v>
      </c>
      <c r="K55" s="38">
        <f t="shared" si="67"/>
        <v>3202</v>
      </c>
      <c r="L55" s="38">
        <f t="shared" si="68"/>
        <v>10</v>
      </c>
      <c r="M55" s="38">
        <f t="shared" si="69"/>
        <v>3203</v>
      </c>
      <c r="N55" s="38">
        <f t="shared" si="70"/>
        <v>10</v>
      </c>
    </row>
    <row r="56" s="38" customFormat="1" customHeight="1" spans="1:16">
      <c r="A56" s="42">
        <f t="shared" si="73"/>
        <v>306</v>
      </c>
      <c r="B56" s="43">
        <f t="shared" si="74"/>
        <v>2</v>
      </c>
      <c r="C56" s="43">
        <v>1</v>
      </c>
      <c r="D56" s="42">
        <v>1</v>
      </c>
      <c r="E56" s="42">
        <v>1</v>
      </c>
      <c r="F56" s="42" t="str">
        <f t="shared" ref="F56:F62" si="76">G56&amp;"_"&amp;H56&amp;";"&amp;I56&amp;"_"&amp;J56&amp;";"&amp;K56&amp;"_"&amp;L56&amp;";"&amp;M56&amp;"_"&amp;N56&amp;";"&amp;O56&amp;"_"&amp;P56&amp;";"</f>
        <v>3020_10;3021_10;3022_10;3023_10;3024_10;</v>
      </c>
      <c r="G56" s="17">
        <f t="shared" si="35"/>
        <v>3020</v>
      </c>
      <c r="H56" s="38">
        <f t="shared" ref="H56:L56" si="77">H51</f>
        <v>10</v>
      </c>
      <c r="I56" s="38">
        <f t="shared" ref="I56:K56" si="78">I51+10</f>
        <v>3021</v>
      </c>
      <c r="J56" s="38">
        <f t="shared" si="77"/>
        <v>10</v>
      </c>
      <c r="K56" s="38">
        <f t="shared" si="78"/>
        <v>3022</v>
      </c>
      <c r="L56" s="38">
        <f t="shared" si="77"/>
        <v>10</v>
      </c>
      <c r="M56" s="38">
        <f t="shared" ref="M56:M62" si="79">M51+10</f>
        <v>3023</v>
      </c>
      <c r="N56" s="38">
        <f t="shared" ref="N56:N62" si="80">N51</f>
        <v>10</v>
      </c>
      <c r="O56" s="38">
        <f t="shared" ref="O56:O62" si="81">O51+10</f>
        <v>3024</v>
      </c>
      <c r="P56" s="38">
        <f t="shared" ref="P56:P62" si="82">P51</f>
        <v>10</v>
      </c>
    </row>
    <row r="57" s="38" customFormat="1" customHeight="1" spans="1:16">
      <c r="A57" s="42">
        <f t="shared" si="73"/>
        <v>307</v>
      </c>
      <c r="B57" s="43">
        <f t="shared" si="74"/>
        <v>2.2</v>
      </c>
      <c r="C57" s="43">
        <v>1</v>
      </c>
      <c r="D57" s="42">
        <v>1</v>
      </c>
      <c r="E57" s="42">
        <v>1</v>
      </c>
      <c r="F57" s="42" t="str">
        <f t="shared" si="76"/>
        <v>3020_10;3021_10;3022_10;3023_10;3024_10;</v>
      </c>
      <c r="G57" s="17">
        <f t="shared" si="35"/>
        <v>3020</v>
      </c>
      <c r="H57" s="38">
        <f t="shared" ref="H57:L57" si="83">H52</f>
        <v>10</v>
      </c>
      <c r="I57" s="38">
        <f t="shared" ref="I57:K57" si="84">I52+10</f>
        <v>3021</v>
      </c>
      <c r="J57" s="38">
        <f t="shared" si="83"/>
        <v>10</v>
      </c>
      <c r="K57" s="38">
        <f t="shared" si="84"/>
        <v>3022</v>
      </c>
      <c r="L57" s="38">
        <f t="shared" si="83"/>
        <v>10</v>
      </c>
      <c r="M57" s="38">
        <f t="shared" si="79"/>
        <v>3023</v>
      </c>
      <c r="N57" s="38">
        <f t="shared" si="80"/>
        <v>10</v>
      </c>
      <c r="O57" s="38">
        <f t="shared" si="81"/>
        <v>3024</v>
      </c>
      <c r="P57" s="38">
        <f t="shared" si="82"/>
        <v>10</v>
      </c>
    </row>
    <row r="58" s="38" customFormat="1" customHeight="1" spans="1:8">
      <c r="A58" s="42">
        <f t="shared" si="73"/>
        <v>308</v>
      </c>
      <c r="B58" s="43">
        <f t="shared" si="74"/>
        <v>2.4</v>
      </c>
      <c r="C58" s="43">
        <v>1</v>
      </c>
      <c r="D58" s="42">
        <v>1</v>
      </c>
      <c r="E58" s="42">
        <v>1</v>
      </c>
      <c r="F58" s="42" t="str">
        <f t="shared" si="75"/>
        <v>3051_10;</v>
      </c>
      <c r="G58" s="17">
        <f t="shared" si="35"/>
        <v>3051</v>
      </c>
      <c r="H58" s="38">
        <f t="shared" ref="H58:H70" si="85">H53</f>
        <v>10</v>
      </c>
    </row>
    <row r="59" s="38" customFormat="1" customHeight="1" spans="1:8">
      <c r="A59" s="42">
        <f t="shared" si="73"/>
        <v>309</v>
      </c>
      <c r="B59" s="43">
        <f t="shared" si="74"/>
        <v>2.6</v>
      </c>
      <c r="C59" s="43">
        <v>1</v>
      </c>
      <c r="D59" s="42">
        <v>1</v>
      </c>
      <c r="E59" s="42">
        <v>1</v>
      </c>
      <c r="F59" s="42" t="str">
        <f t="shared" si="75"/>
        <v>3101_10;</v>
      </c>
      <c r="G59" s="17">
        <f t="shared" si="35"/>
        <v>3101</v>
      </c>
      <c r="H59" s="38">
        <f t="shared" si="85"/>
        <v>10</v>
      </c>
    </row>
    <row r="60" s="38" customFormat="1" customHeight="1" spans="1:14">
      <c r="A60" s="42">
        <f t="shared" si="73"/>
        <v>310</v>
      </c>
      <c r="B60" s="43">
        <f t="shared" si="74"/>
        <v>2.8</v>
      </c>
      <c r="C60" s="43">
        <v>1</v>
      </c>
      <c r="D60" s="42">
        <v>1</v>
      </c>
      <c r="E60" s="42">
        <v>1</v>
      </c>
      <c r="F60" s="42" t="str">
        <f>G60&amp;"_"&amp;H60&amp;";"&amp;I60&amp;"_"&amp;J60&amp;";"&amp;K60&amp;"_"&amp;L60&amp;";"&amp;M60&amp;"_"&amp;N60&amp;";"</f>
        <v>3200_10;3201_10;3202_10;3203_10;</v>
      </c>
      <c r="G60" s="17">
        <f t="shared" si="35"/>
        <v>3200</v>
      </c>
      <c r="H60" s="38">
        <f t="shared" si="85"/>
        <v>10</v>
      </c>
      <c r="I60" s="38">
        <f t="shared" ref="I60:N60" si="86">I55</f>
        <v>3201</v>
      </c>
      <c r="J60" s="38">
        <f t="shared" si="86"/>
        <v>10</v>
      </c>
      <c r="K60" s="38">
        <f t="shared" si="86"/>
        <v>3202</v>
      </c>
      <c r="L60" s="38">
        <f t="shared" si="86"/>
        <v>10</v>
      </c>
      <c r="M60" s="38">
        <f t="shared" si="86"/>
        <v>3203</v>
      </c>
      <c r="N60" s="38">
        <f t="shared" si="86"/>
        <v>10</v>
      </c>
    </row>
    <row r="61" s="38" customFormat="1" customHeight="1" spans="1:16">
      <c r="A61" s="42">
        <f t="shared" si="73"/>
        <v>311</v>
      </c>
      <c r="B61" s="43">
        <f t="shared" si="74"/>
        <v>3</v>
      </c>
      <c r="C61" s="43">
        <v>1</v>
      </c>
      <c r="D61" s="42">
        <v>1</v>
      </c>
      <c r="E61" s="42">
        <v>1</v>
      </c>
      <c r="F61" s="42" t="str">
        <f t="shared" si="76"/>
        <v>3030_10;3031_10;3032_10;3033_10;3034_10;</v>
      </c>
      <c r="G61" s="17">
        <f t="shared" si="35"/>
        <v>3030</v>
      </c>
      <c r="H61" s="38">
        <f t="shared" si="85"/>
        <v>10</v>
      </c>
      <c r="I61" s="38">
        <f t="shared" ref="I61:K61" si="87">I56+10</f>
        <v>3031</v>
      </c>
      <c r="J61" s="38">
        <f t="shared" ref="J61:J67" si="88">J56</f>
        <v>10</v>
      </c>
      <c r="K61" s="38">
        <f t="shared" si="87"/>
        <v>3032</v>
      </c>
      <c r="L61" s="38">
        <f t="shared" ref="L61:L67" si="89">L56</f>
        <v>10</v>
      </c>
      <c r="M61" s="38">
        <f t="shared" si="79"/>
        <v>3033</v>
      </c>
      <c r="N61" s="38">
        <f t="shared" si="80"/>
        <v>10</v>
      </c>
      <c r="O61" s="38">
        <f t="shared" si="81"/>
        <v>3034</v>
      </c>
      <c r="P61" s="38">
        <f t="shared" si="82"/>
        <v>10</v>
      </c>
    </row>
    <row r="62" s="38" customFormat="1" customHeight="1" spans="1:16">
      <c r="A62" s="42">
        <f t="shared" si="73"/>
        <v>312</v>
      </c>
      <c r="B62" s="43">
        <f t="shared" si="74"/>
        <v>3.2</v>
      </c>
      <c r="C62" s="43">
        <v>1</v>
      </c>
      <c r="D62" s="42">
        <v>1</v>
      </c>
      <c r="E62" s="42">
        <v>1</v>
      </c>
      <c r="F62" s="42" t="str">
        <f t="shared" si="76"/>
        <v>3030_10;3031_10;3032_10;3033_10;3034_10;</v>
      </c>
      <c r="G62" s="17">
        <f t="shared" si="35"/>
        <v>3030</v>
      </c>
      <c r="H62" s="38">
        <f t="shared" si="85"/>
        <v>10</v>
      </c>
      <c r="I62" s="38">
        <f t="shared" ref="I62:K62" si="90">I57+10</f>
        <v>3031</v>
      </c>
      <c r="J62" s="38">
        <f t="shared" si="88"/>
        <v>10</v>
      </c>
      <c r="K62" s="38">
        <f t="shared" si="90"/>
        <v>3032</v>
      </c>
      <c r="L62" s="38">
        <f t="shared" si="89"/>
        <v>10</v>
      </c>
      <c r="M62" s="38">
        <f t="shared" si="79"/>
        <v>3033</v>
      </c>
      <c r="N62" s="38">
        <f t="shared" si="80"/>
        <v>10</v>
      </c>
      <c r="O62" s="38">
        <f t="shared" si="81"/>
        <v>3034</v>
      </c>
      <c r="P62" s="38">
        <f t="shared" si="82"/>
        <v>10</v>
      </c>
    </row>
    <row r="63" s="38" customFormat="1" customHeight="1" spans="1:8">
      <c r="A63" s="42">
        <f t="shared" si="73"/>
        <v>313</v>
      </c>
      <c r="B63" s="43">
        <f t="shared" si="74"/>
        <v>3.4</v>
      </c>
      <c r="C63" s="43">
        <v>1</v>
      </c>
      <c r="D63" s="42">
        <v>1</v>
      </c>
      <c r="E63" s="42">
        <v>1</v>
      </c>
      <c r="F63" s="42" t="str">
        <f t="shared" ref="F63:F69" si="91">G63&amp;"_"&amp;H63&amp;";"</f>
        <v>3052_10;</v>
      </c>
      <c r="G63" s="17">
        <f t="shared" si="35"/>
        <v>3052</v>
      </c>
      <c r="H63" s="38">
        <f t="shared" si="85"/>
        <v>10</v>
      </c>
    </row>
    <row r="64" s="38" customFormat="1" customHeight="1" spans="1:8">
      <c r="A64" s="42">
        <f t="shared" si="73"/>
        <v>314</v>
      </c>
      <c r="B64" s="43">
        <f t="shared" si="74"/>
        <v>3.6</v>
      </c>
      <c r="C64" s="43">
        <v>1</v>
      </c>
      <c r="D64" s="42">
        <v>1</v>
      </c>
      <c r="E64" s="42">
        <v>1</v>
      </c>
      <c r="F64" s="42" t="str">
        <f t="shared" si="91"/>
        <v>3102_10;</v>
      </c>
      <c r="G64" s="17">
        <f t="shared" si="35"/>
        <v>3102</v>
      </c>
      <c r="H64" s="38">
        <f t="shared" si="85"/>
        <v>10</v>
      </c>
    </row>
    <row r="65" s="38" customFormat="1" customHeight="1" spans="1:14">
      <c r="A65" s="42">
        <f t="shared" si="73"/>
        <v>315</v>
      </c>
      <c r="B65" s="43">
        <f t="shared" si="74"/>
        <v>3.8</v>
      </c>
      <c r="C65" s="43">
        <v>1</v>
      </c>
      <c r="D65" s="42">
        <v>1</v>
      </c>
      <c r="E65" s="42">
        <v>1</v>
      </c>
      <c r="F65" s="42" t="str">
        <f>G65&amp;"_"&amp;H65&amp;";"&amp;I65&amp;"_"&amp;J65&amp;";"&amp;K65&amp;"_"&amp;L65&amp;";"&amp;M65&amp;"_"&amp;N65&amp;";"</f>
        <v>3200_10;3201_10;3202_10;3203_10;</v>
      </c>
      <c r="G65" s="17">
        <f t="shared" si="35"/>
        <v>3200</v>
      </c>
      <c r="H65" s="38">
        <f t="shared" si="85"/>
        <v>10</v>
      </c>
      <c r="I65" s="38">
        <f t="shared" ref="I65:N65" si="92">I60</f>
        <v>3201</v>
      </c>
      <c r="J65" s="38">
        <f t="shared" si="88"/>
        <v>10</v>
      </c>
      <c r="K65" s="38">
        <f t="shared" si="92"/>
        <v>3202</v>
      </c>
      <c r="L65" s="38">
        <f t="shared" si="92"/>
        <v>10</v>
      </c>
      <c r="M65" s="38">
        <f t="shared" si="92"/>
        <v>3203</v>
      </c>
      <c r="N65" s="38">
        <f t="shared" si="92"/>
        <v>10</v>
      </c>
    </row>
    <row r="66" s="38" customFormat="1" customHeight="1" spans="1:16">
      <c r="A66" s="42">
        <f t="shared" si="73"/>
        <v>316</v>
      </c>
      <c r="B66" s="43">
        <f t="shared" si="74"/>
        <v>4</v>
      </c>
      <c r="C66" s="43">
        <v>1</v>
      </c>
      <c r="D66" s="42">
        <v>1</v>
      </c>
      <c r="E66" s="42">
        <v>1</v>
      </c>
      <c r="F66" s="42" t="str">
        <f t="shared" ref="F66:F72" si="93">G66&amp;"_"&amp;H66&amp;";"&amp;I66&amp;"_"&amp;J66&amp;";"&amp;K66&amp;"_"&amp;L66&amp;";"&amp;M66&amp;"_"&amp;N66&amp;";"&amp;O66&amp;"_"&amp;P66&amp;";"</f>
        <v>3040_10;3041_10;3042_10;3043_10;3044_10;</v>
      </c>
      <c r="G66" s="17">
        <f t="shared" si="35"/>
        <v>3040</v>
      </c>
      <c r="H66" s="38">
        <f t="shared" si="85"/>
        <v>10</v>
      </c>
      <c r="I66" s="38">
        <f t="shared" ref="I66:K66" si="94">I61+10</f>
        <v>3041</v>
      </c>
      <c r="J66" s="38">
        <f t="shared" si="88"/>
        <v>10</v>
      </c>
      <c r="K66" s="38">
        <f t="shared" si="94"/>
        <v>3042</v>
      </c>
      <c r="L66" s="38">
        <f t="shared" si="89"/>
        <v>10</v>
      </c>
      <c r="M66" s="38">
        <f>M61+10</f>
        <v>3043</v>
      </c>
      <c r="N66" s="38">
        <f>N61</f>
        <v>10</v>
      </c>
      <c r="O66" s="38">
        <f>O61+10</f>
        <v>3044</v>
      </c>
      <c r="P66" s="38">
        <f>P61</f>
        <v>10</v>
      </c>
    </row>
    <row r="67" s="38" customFormat="1" customHeight="1" spans="1:16">
      <c r="A67" s="42">
        <f t="shared" si="73"/>
        <v>317</v>
      </c>
      <c r="B67" s="43">
        <f t="shared" si="74"/>
        <v>4.2</v>
      </c>
      <c r="C67" s="43">
        <v>1</v>
      </c>
      <c r="D67" s="42">
        <v>1</v>
      </c>
      <c r="E67" s="42">
        <v>1</v>
      </c>
      <c r="F67" s="42" t="str">
        <f t="shared" si="93"/>
        <v>3040_10;3041_10;3042_10;3043_10;3044_10;</v>
      </c>
      <c r="G67" s="17">
        <f t="shared" si="35"/>
        <v>3040</v>
      </c>
      <c r="H67" s="38">
        <f t="shared" si="85"/>
        <v>10</v>
      </c>
      <c r="I67" s="38">
        <f t="shared" ref="I67:K67" si="95">I62+10</f>
        <v>3041</v>
      </c>
      <c r="J67" s="38">
        <f t="shared" si="88"/>
        <v>10</v>
      </c>
      <c r="K67" s="38">
        <f t="shared" si="95"/>
        <v>3042</v>
      </c>
      <c r="L67" s="38">
        <f t="shared" si="89"/>
        <v>10</v>
      </c>
      <c r="M67" s="38">
        <f>M62+10</f>
        <v>3043</v>
      </c>
      <c r="N67" s="38">
        <f>N62</f>
        <v>10</v>
      </c>
      <c r="O67" s="38">
        <f>O62+10</f>
        <v>3044</v>
      </c>
      <c r="P67" s="38">
        <f>P62</f>
        <v>10</v>
      </c>
    </row>
    <row r="68" s="38" customFormat="1" customHeight="1" spans="1:8">
      <c r="A68" s="42">
        <f t="shared" ref="A68:A131" si="96">A48+100</f>
        <v>318</v>
      </c>
      <c r="B68" s="43">
        <f t="shared" si="74"/>
        <v>4.4</v>
      </c>
      <c r="C68" s="43">
        <v>1</v>
      </c>
      <c r="D68" s="42">
        <v>1</v>
      </c>
      <c r="E68" s="42">
        <v>1</v>
      </c>
      <c r="F68" s="42" t="str">
        <f t="shared" si="91"/>
        <v>3053_10;</v>
      </c>
      <c r="G68" s="17">
        <f t="shared" si="35"/>
        <v>3053</v>
      </c>
      <c r="H68" s="38">
        <f t="shared" si="85"/>
        <v>10</v>
      </c>
    </row>
    <row r="69" s="38" customFormat="1" customHeight="1" spans="1:8">
      <c r="A69" s="42">
        <f t="shared" si="96"/>
        <v>319</v>
      </c>
      <c r="B69" s="43">
        <f t="shared" si="74"/>
        <v>4.6</v>
      </c>
      <c r="C69" s="43">
        <v>1</v>
      </c>
      <c r="D69" s="42">
        <v>1</v>
      </c>
      <c r="E69" s="42">
        <v>1</v>
      </c>
      <c r="F69" s="42" t="str">
        <f t="shared" si="91"/>
        <v>3103_10;</v>
      </c>
      <c r="G69" s="17">
        <f t="shared" si="35"/>
        <v>3103</v>
      </c>
      <c r="H69" s="38">
        <f t="shared" si="85"/>
        <v>10</v>
      </c>
    </row>
    <row r="70" s="38" customFormat="1" customHeight="1" spans="1:14">
      <c r="A70" s="42">
        <f t="shared" si="96"/>
        <v>320</v>
      </c>
      <c r="B70" s="43">
        <f t="shared" si="74"/>
        <v>4.8</v>
      </c>
      <c r="C70" s="43">
        <v>1</v>
      </c>
      <c r="D70" s="42">
        <v>1</v>
      </c>
      <c r="E70" s="42">
        <v>1</v>
      </c>
      <c r="F70" s="42" t="str">
        <f>G70&amp;"_"&amp;H70&amp;";"&amp;I70&amp;"_"&amp;J70&amp;";"&amp;K70&amp;"_"&amp;L70&amp;";"&amp;M70&amp;"_"&amp;N70&amp;";"</f>
        <v>3200_10;3201_10;3202_10;3203_10;</v>
      </c>
      <c r="G70" s="17">
        <f t="shared" si="35"/>
        <v>3200</v>
      </c>
      <c r="H70" s="38">
        <f t="shared" si="85"/>
        <v>10</v>
      </c>
      <c r="I70" s="38">
        <f t="shared" ref="I70:N70" si="97">I65</f>
        <v>3201</v>
      </c>
      <c r="J70" s="38">
        <f t="shared" si="97"/>
        <v>10</v>
      </c>
      <c r="K70" s="38">
        <f t="shared" si="97"/>
        <v>3202</v>
      </c>
      <c r="L70" s="38">
        <f t="shared" si="97"/>
        <v>10</v>
      </c>
      <c r="M70" s="38">
        <f t="shared" si="97"/>
        <v>3203</v>
      </c>
      <c r="N70" s="38">
        <f t="shared" si="97"/>
        <v>10</v>
      </c>
    </row>
    <row r="71" s="38" customFormat="1" customHeight="1" spans="1:16">
      <c r="A71" s="44">
        <f t="shared" si="96"/>
        <v>401</v>
      </c>
      <c r="B71" s="45">
        <v>1</v>
      </c>
      <c r="C71" s="45">
        <v>1</v>
      </c>
      <c r="D71" s="45">
        <v>1</v>
      </c>
      <c r="E71" s="45">
        <v>1</v>
      </c>
      <c r="F71" s="44" t="str">
        <f t="shared" si="93"/>
        <v>4010_10;4011_10;4012_10;4013_10;4014_10;</v>
      </c>
      <c r="G71" s="17">
        <f t="shared" si="35"/>
        <v>4010</v>
      </c>
      <c r="H71" s="38">
        <v>10</v>
      </c>
      <c r="I71" s="38">
        <f t="shared" ref="I71:M71" si="98">G71+1</f>
        <v>4011</v>
      </c>
      <c r="J71" s="38">
        <f t="shared" ref="J71:N71" si="99">H71</f>
        <v>10</v>
      </c>
      <c r="K71" s="38">
        <f t="shared" si="98"/>
        <v>4012</v>
      </c>
      <c r="L71" s="38">
        <f t="shared" si="99"/>
        <v>10</v>
      </c>
      <c r="M71" s="38">
        <f t="shared" si="98"/>
        <v>4013</v>
      </c>
      <c r="N71" s="38">
        <f t="shared" si="99"/>
        <v>10</v>
      </c>
      <c r="O71" s="38">
        <f>M71+1</f>
        <v>4014</v>
      </c>
      <c r="P71" s="38">
        <f>N71</f>
        <v>10</v>
      </c>
    </row>
    <row r="72" s="38" customFormat="1" customHeight="1" spans="1:16">
      <c r="A72" s="44">
        <f t="shared" si="96"/>
        <v>402</v>
      </c>
      <c r="B72" s="45">
        <v>1.2</v>
      </c>
      <c r="C72" s="45">
        <v>1</v>
      </c>
      <c r="D72" s="45">
        <v>1</v>
      </c>
      <c r="E72" s="45">
        <v>1</v>
      </c>
      <c r="F72" s="44" t="str">
        <f t="shared" si="93"/>
        <v>4010_10;4011_10;4012_10;4013_10;4014_10;</v>
      </c>
      <c r="G72" s="17">
        <f t="shared" si="35"/>
        <v>4010</v>
      </c>
      <c r="H72" s="38">
        <v>10</v>
      </c>
      <c r="I72" s="38">
        <f t="shared" ref="I72:M72" si="100">G72+1</f>
        <v>4011</v>
      </c>
      <c r="J72" s="38">
        <f t="shared" ref="J72:N72" si="101">H72</f>
        <v>10</v>
      </c>
      <c r="K72" s="38">
        <f t="shared" si="100"/>
        <v>4012</v>
      </c>
      <c r="L72" s="38">
        <f t="shared" si="101"/>
        <v>10</v>
      </c>
      <c r="M72" s="38">
        <f t="shared" si="100"/>
        <v>4013</v>
      </c>
      <c r="N72" s="38">
        <f t="shared" si="101"/>
        <v>10</v>
      </c>
      <c r="O72" s="38">
        <f>M72+1</f>
        <v>4014</v>
      </c>
      <c r="P72" s="38">
        <f>N72</f>
        <v>10</v>
      </c>
    </row>
    <row r="73" s="38" customFormat="1" customHeight="1" spans="1:8">
      <c r="A73" s="44">
        <f t="shared" si="96"/>
        <v>403</v>
      </c>
      <c r="B73" s="45">
        <v>1.4</v>
      </c>
      <c r="C73" s="45">
        <v>1</v>
      </c>
      <c r="D73" s="44">
        <v>1</v>
      </c>
      <c r="E73" s="45">
        <v>1</v>
      </c>
      <c r="F73" s="44" t="str">
        <f t="shared" ref="F73:F79" si="102">G73&amp;"_"&amp;H73&amp;";"</f>
        <v>4050_10;</v>
      </c>
      <c r="G73" s="17">
        <f t="shared" si="35"/>
        <v>4050</v>
      </c>
      <c r="H73" s="38">
        <v>10</v>
      </c>
    </row>
    <row r="74" s="38" customFormat="1" customHeight="1" spans="1:8">
      <c r="A74" s="44">
        <f t="shared" si="96"/>
        <v>404</v>
      </c>
      <c r="B74" s="45">
        <v>1.6</v>
      </c>
      <c r="C74" s="45">
        <v>1</v>
      </c>
      <c r="D74" s="44">
        <v>1</v>
      </c>
      <c r="E74" s="44">
        <v>1</v>
      </c>
      <c r="F74" s="44" t="str">
        <f t="shared" si="102"/>
        <v>4100_10;</v>
      </c>
      <c r="G74" s="17">
        <f t="shared" si="35"/>
        <v>4100</v>
      </c>
      <c r="H74" s="38">
        <v>10</v>
      </c>
    </row>
    <row r="75" s="38" customFormat="1" customHeight="1" spans="1:14">
      <c r="A75" s="44">
        <f t="shared" si="96"/>
        <v>405</v>
      </c>
      <c r="B75" s="45">
        <v>1.8</v>
      </c>
      <c r="C75" s="45">
        <v>1</v>
      </c>
      <c r="D75" s="44">
        <v>1</v>
      </c>
      <c r="E75" s="44">
        <v>1</v>
      </c>
      <c r="F75" s="44" t="str">
        <f>G75&amp;"_"&amp;H75&amp;";"&amp;I75&amp;"_"&amp;J75&amp;";"&amp;K75&amp;"_"&amp;L75&amp;";"&amp;M75&amp;"_"&amp;N75&amp;";"</f>
        <v>4200_10;4201_10;4202_10;4203_10;</v>
      </c>
      <c r="G75" s="17">
        <f t="shared" si="35"/>
        <v>4200</v>
      </c>
      <c r="H75" s="38">
        <v>10</v>
      </c>
      <c r="I75" s="38">
        <f t="shared" ref="I75:M75" si="103">G75+1</f>
        <v>4201</v>
      </c>
      <c r="J75" s="38">
        <f t="shared" ref="J75:N75" si="104">H75</f>
        <v>10</v>
      </c>
      <c r="K75" s="38">
        <f t="shared" si="103"/>
        <v>4202</v>
      </c>
      <c r="L75" s="38">
        <f t="shared" si="104"/>
        <v>10</v>
      </c>
      <c r="M75" s="38">
        <f t="shared" si="103"/>
        <v>4203</v>
      </c>
      <c r="N75" s="38">
        <f t="shared" si="104"/>
        <v>10</v>
      </c>
    </row>
    <row r="76" s="38" customFormat="1" customHeight="1" spans="1:16">
      <c r="A76" s="44">
        <f t="shared" si="96"/>
        <v>406</v>
      </c>
      <c r="B76" s="45">
        <v>2</v>
      </c>
      <c r="C76" s="45">
        <v>1</v>
      </c>
      <c r="D76" s="44">
        <v>1</v>
      </c>
      <c r="E76" s="44">
        <v>1</v>
      </c>
      <c r="F76" s="44" t="str">
        <f t="shared" ref="F76:F82" si="105">G76&amp;"_"&amp;H76&amp;";"&amp;I76&amp;"_"&amp;J76&amp;";"&amp;K76&amp;"_"&amp;L76&amp;";"&amp;M76&amp;"_"&amp;N76&amp;";"&amp;O76&amp;"_"&amp;P76&amp;";"</f>
        <v>4020_10;4021_10;4022_10;4023_10;4024_10;</v>
      </c>
      <c r="G76" s="17">
        <f t="shared" si="35"/>
        <v>4020</v>
      </c>
      <c r="H76" s="38">
        <f t="shared" ref="H76:L76" si="106">H71</f>
        <v>10</v>
      </c>
      <c r="I76" s="38">
        <f t="shared" ref="I76:K76" si="107">I71+10</f>
        <v>4021</v>
      </c>
      <c r="J76" s="38">
        <f t="shared" si="106"/>
        <v>10</v>
      </c>
      <c r="K76" s="38">
        <f t="shared" si="107"/>
        <v>4022</v>
      </c>
      <c r="L76" s="38">
        <f t="shared" si="106"/>
        <v>10</v>
      </c>
      <c r="M76" s="38">
        <f t="shared" ref="M76:M82" si="108">M71+10</f>
        <v>4023</v>
      </c>
      <c r="N76" s="38">
        <f t="shared" ref="N76:N82" si="109">N71</f>
        <v>10</v>
      </c>
      <c r="O76" s="38">
        <f t="shared" ref="O76:O82" si="110">O71+10</f>
        <v>4024</v>
      </c>
      <c r="P76" s="38">
        <f t="shared" ref="P76:P82" si="111">P71</f>
        <v>10</v>
      </c>
    </row>
    <row r="77" s="38" customFormat="1" customHeight="1" spans="1:16">
      <c r="A77" s="44">
        <f t="shared" si="96"/>
        <v>407</v>
      </c>
      <c r="B77" s="45">
        <v>2.2</v>
      </c>
      <c r="C77" s="45">
        <v>1</v>
      </c>
      <c r="D77" s="44">
        <v>1</v>
      </c>
      <c r="E77" s="44">
        <v>1</v>
      </c>
      <c r="F77" s="44" t="str">
        <f t="shared" si="105"/>
        <v>4020_10;4021_10;4022_10;4023_10;4024_10;</v>
      </c>
      <c r="G77" s="17">
        <f t="shared" si="35"/>
        <v>4020</v>
      </c>
      <c r="H77" s="38">
        <f t="shared" ref="H77:L77" si="112">H72</f>
        <v>10</v>
      </c>
      <c r="I77" s="38">
        <f t="shared" ref="I77:K77" si="113">I72+10</f>
        <v>4021</v>
      </c>
      <c r="J77" s="38">
        <f t="shared" si="112"/>
        <v>10</v>
      </c>
      <c r="K77" s="38">
        <f t="shared" si="113"/>
        <v>4022</v>
      </c>
      <c r="L77" s="38">
        <f t="shared" si="112"/>
        <v>10</v>
      </c>
      <c r="M77" s="38">
        <f t="shared" si="108"/>
        <v>4023</v>
      </c>
      <c r="N77" s="38">
        <f t="shared" si="109"/>
        <v>10</v>
      </c>
      <c r="O77" s="38">
        <f t="shared" si="110"/>
        <v>4024</v>
      </c>
      <c r="P77" s="38">
        <f t="shared" si="111"/>
        <v>10</v>
      </c>
    </row>
    <row r="78" s="38" customFormat="1" customHeight="1" spans="1:8">
      <c r="A78" s="44">
        <f t="shared" si="96"/>
        <v>408</v>
      </c>
      <c r="B78" s="45">
        <v>2.4</v>
      </c>
      <c r="C78" s="45">
        <v>1</v>
      </c>
      <c r="D78" s="44">
        <v>1</v>
      </c>
      <c r="E78" s="44">
        <v>1</v>
      </c>
      <c r="F78" s="44" t="str">
        <f t="shared" si="102"/>
        <v>4051_10;</v>
      </c>
      <c r="G78" s="17">
        <f t="shared" si="35"/>
        <v>4051</v>
      </c>
      <c r="H78" s="38">
        <f t="shared" ref="H78:H90" si="114">H73</f>
        <v>10</v>
      </c>
    </row>
    <row r="79" s="38" customFormat="1" customHeight="1" spans="1:8">
      <c r="A79" s="44">
        <f t="shared" si="96"/>
        <v>409</v>
      </c>
      <c r="B79" s="45">
        <v>2.6</v>
      </c>
      <c r="C79" s="45">
        <v>1</v>
      </c>
      <c r="D79" s="44">
        <v>1</v>
      </c>
      <c r="E79" s="44">
        <v>1</v>
      </c>
      <c r="F79" s="44" t="str">
        <f t="shared" si="102"/>
        <v>4101_10;</v>
      </c>
      <c r="G79" s="17">
        <f t="shared" si="35"/>
        <v>4101</v>
      </c>
      <c r="H79" s="38">
        <f t="shared" si="114"/>
        <v>10</v>
      </c>
    </row>
    <row r="80" s="38" customFormat="1" customHeight="1" spans="1:14">
      <c r="A80" s="44">
        <f t="shared" si="96"/>
        <v>410</v>
      </c>
      <c r="B80" s="45">
        <v>2.8</v>
      </c>
      <c r="C80" s="45">
        <v>1</v>
      </c>
      <c r="D80" s="44">
        <v>1</v>
      </c>
      <c r="E80" s="44">
        <v>1</v>
      </c>
      <c r="F80" s="44" t="str">
        <f>G80&amp;"_"&amp;H80&amp;";"&amp;I80&amp;"_"&amp;J80&amp;";"&amp;K80&amp;"_"&amp;L80&amp;";"&amp;M80&amp;"_"&amp;N80&amp;";"</f>
        <v>4200_10;4201_10;4202_10;4203_10;</v>
      </c>
      <c r="G80" s="17">
        <f t="shared" si="35"/>
        <v>4200</v>
      </c>
      <c r="H80" s="38">
        <f t="shared" si="114"/>
        <v>10</v>
      </c>
      <c r="I80" s="38">
        <f t="shared" ref="I80:N80" si="115">I75</f>
        <v>4201</v>
      </c>
      <c r="J80" s="38">
        <f t="shared" si="115"/>
        <v>10</v>
      </c>
      <c r="K80" s="38">
        <f t="shared" si="115"/>
        <v>4202</v>
      </c>
      <c r="L80" s="38">
        <f t="shared" si="115"/>
        <v>10</v>
      </c>
      <c r="M80" s="38">
        <f t="shared" si="115"/>
        <v>4203</v>
      </c>
      <c r="N80" s="38">
        <f t="shared" si="115"/>
        <v>10</v>
      </c>
    </row>
    <row r="81" s="38" customFormat="1" customHeight="1" spans="1:16">
      <c r="A81" s="44">
        <f t="shared" si="96"/>
        <v>411</v>
      </c>
      <c r="B81" s="45">
        <v>3</v>
      </c>
      <c r="C81" s="45">
        <v>1</v>
      </c>
      <c r="D81" s="44">
        <v>1</v>
      </c>
      <c r="E81" s="44">
        <v>1</v>
      </c>
      <c r="F81" s="44" t="str">
        <f t="shared" si="105"/>
        <v>4030_10;4031_10;4032_10;4033_10;4034_10;</v>
      </c>
      <c r="G81" s="17">
        <f t="shared" si="35"/>
        <v>4030</v>
      </c>
      <c r="H81" s="38">
        <f t="shared" si="114"/>
        <v>10</v>
      </c>
      <c r="I81" s="38">
        <f t="shared" ref="I81:K81" si="116">I76+10</f>
        <v>4031</v>
      </c>
      <c r="J81" s="38">
        <f t="shared" ref="J81:J87" si="117">J76</f>
        <v>10</v>
      </c>
      <c r="K81" s="38">
        <f t="shared" si="116"/>
        <v>4032</v>
      </c>
      <c r="L81" s="38">
        <f t="shared" ref="L81:L87" si="118">L76</f>
        <v>10</v>
      </c>
      <c r="M81" s="38">
        <f t="shared" si="108"/>
        <v>4033</v>
      </c>
      <c r="N81" s="38">
        <f t="shared" si="109"/>
        <v>10</v>
      </c>
      <c r="O81" s="38">
        <f t="shared" si="110"/>
        <v>4034</v>
      </c>
      <c r="P81" s="38">
        <f t="shared" si="111"/>
        <v>10</v>
      </c>
    </row>
    <row r="82" s="38" customFormat="1" customHeight="1" spans="1:16">
      <c r="A82" s="44">
        <f t="shared" si="96"/>
        <v>412</v>
      </c>
      <c r="B82" s="45">
        <v>3.2</v>
      </c>
      <c r="C82" s="45">
        <v>1</v>
      </c>
      <c r="D82" s="44">
        <v>1</v>
      </c>
      <c r="E82" s="44">
        <v>1</v>
      </c>
      <c r="F82" s="44" t="str">
        <f t="shared" si="105"/>
        <v>4030_10;4031_10;4032_10;4033_10;4034_10;</v>
      </c>
      <c r="G82" s="17">
        <f t="shared" si="35"/>
        <v>4030</v>
      </c>
      <c r="H82" s="38">
        <f t="shared" si="114"/>
        <v>10</v>
      </c>
      <c r="I82" s="38">
        <f t="shared" ref="I82:K82" si="119">I77+10</f>
        <v>4031</v>
      </c>
      <c r="J82" s="38">
        <f t="shared" si="117"/>
        <v>10</v>
      </c>
      <c r="K82" s="38">
        <f t="shared" si="119"/>
        <v>4032</v>
      </c>
      <c r="L82" s="38">
        <f t="shared" si="118"/>
        <v>10</v>
      </c>
      <c r="M82" s="38">
        <f t="shared" si="108"/>
        <v>4033</v>
      </c>
      <c r="N82" s="38">
        <f t="shared" si="109"/>
        <v>10</v>
      </c>
      <c r="O82" s="38">
        <f t="shared" si="110"/>
        <v>4034</v>
      </c>
      <c r="P82" s="38">
        <f t="shared" si="111"/>
        <v>10</v>
      </c>
    </row>
    <row r="83" s="38" customFormat="1" customHeight="1" spans="1:8">
      <c r="A83" s="44">
        <f t="shared" si="96"/>
        <v>413</v>
      </c>
      <c r="B83" s="45">
        <v>3.4</v>
      </c>
      <c r="C83" s="45">
        <v>1</v>
      </c>
      <c r="D83" s="44">
        <v>1</v>
      </c>
      <c r="E83" s="44">
        <v>1</v>
      </c>
      <c r="F83" s="44" t="str">
        <f t="shared" ref="F83:F89" si="120">G83&amp;"_"&amp;H83&amp;";"</f>
        <v>4052_10;</v>
      </c>
      <c r="G83" s="17">
        <f t="shared" si="35"/>
        <v>4052</v>
      </c>
      <c r="H83" s="38">
        <f t="shared" si="114"/>
        <v>10</v>
      </c>
    </row>
    <row r="84" s="38" customFormat="1" customHeight="1" spans="1:8">
      <c r="A84" s="44">
        <f t="shared" si="96"/>
        <v>414</v>
      </c>
      <c r="B84" s="45">
        <v>3.6</v>
      </c>
      <c r="C84" s="45">
        <v>1</v>
      </c>
      <c r="D84" s="44">
        <v>1</v>
      </c>
      <c r="E84" s="44">
        <v>1</v>
      </c>
      <c r="F84" s="44" t="str">
        <f t="shared" si="120"/>
        <v>4102_10;</v>
      </c>
      <c r="G84" s="17">
        <f t="shared" si="35"/>
        <v>4102</v>
      </c>
      <c r="H84" s="38">
        <f t="shared" si="114"/>
        <v>10</v>
      </c>
    </row>
    <row r="85" s="38" customFormat="1" customHeight="1" spans="1:14">
      <c r="A85" s="44">
        <f t="shared" si="96"/>
        <v>415</v>
      </c>
      <c r="B85" s="45">
        <v>3.8</v>
      </c>
      <c r="C85" s="45">
        <v>1</v>
      </c>
      <c r="D85" s="44">
        <v>1</v>
      </c>
      <c r="E85" s="44">
        <v>1</v>
      </c>
      <c r="F85" s="44" t="str">
        <f>G85&amp;"_"&amp;H85&amp;";"&amp;I85&amp;"_"&amp;J85&amp;";"&amp;K85&amp;"_"&amp;L85&amp;";"&amp;M85&amp;"_"&amp;N85&amp;";"</f>
        <v>4200_10;4201_10;4202_10;4203_10;</v>
      </c>
      <c r="G85" s="17">
        <f t="shared" si="35"/>
        <v>4200</v>
      </c>
      <c r="H85" s="38">
        <f t="shared" si="114"/>
        <v>10</v>
      </c>
      <c r="I85" s="38">
        <f t="shared" ref="I85:N85" si="121">I80</f>
        <v>4201</v>
      </c>
      <c r="J85" s="38">
        <f t="shared" si="117"/>
        <v>10</v>
      </c>
      <c r="K85" s="38">
        <f t="shared" si="121"/>
        <v>4202</v>
      </c>
      <c r="L85" s="38">
        <f t="shared" si="121"/>
        <v>10</v>
      </c>
      <c r="M85" s="38">
        <f t="shared" si="121"/>
        <v>4203</v>
      </c>
      <c r="N85" s="38">
        <f t="shared" si="121"/>
        <v>10</v>
      </c>
    </row>
    <row r="86" s="38" customFormat="1" customHeight="1" spans="1:16">
      <c r="A86" s="44">
        <f t="shared" si="96"/>
        <v>416</v>
      </c>
      <c r="B86" s="45">
        <v>4</v>
      </c>
      <c r="C86" s="45">
        <v>1</v>
      </c>
      <c r="D86" s="44">
        <v>1</v>
      </c>
      <c r="E86" s="44">
        <v>1</v>
      </c>
      <c r="F86" s="44" t="str">
        <f t="shared" ref="F86:F92" si="122">G86&amp;"_"&amp;H86&amp;";"&amp;I86&amp;"_"&amp;J86&amp;";"&amp;K86&amp;"_"&amp;L86&amp;";"&amp;M86&amp;"_"&amp;N86&amp;";"&amp;O86&amp;"_"&amp;P86&amp;";"</f>
        <v>4040_10;4041_10;4042_10;4043_10;4044_10;</v>
      </c>
      <c r="G86" s="17">
        <f t="shared" si="35"/>
        <v>4040</v>
      </c>
      <c r="H86" s="38">
        <f t="shared" si="114"/>
        <v>10</v>
      </c>
      <c r="I86" s="38">
        <f t="shared" ref="I86:K86" si="123">I81+10</f>
        <v>4041</v>
      </c>
      <c r="J86" s="38">
        <f t="shared" si="117"/>
        <v>10</v>
      </c>
      <c r="K86" s="38">
        <f t="shared" si="123"/>
        <v>4042</v>
      </c>
      <c r="L86" s="38">
        <f t="shared" si="118"/>
        <v>10</v>
      </c>
      <c r="M86" s="38">
        <f>M81+10</f>
        <v>4043</v>
      </c>
      <c r="N86" s="38">
        <f>N81</f>
        <v>10</v>
      </c>
      <c r="O86" s="38">
        <f>O81+10</f>
        <v>4044</v>
      </c>
      <c r="P86" s="38">
        <f>P81</f>
        <v>10</v>
      </c>
    </row>
    <row r="87" s="38" customFormat="1" customHeight="1" spans="1:16">
      <c r="A87" s="44">
        <f t="shared" si="96"/>
        <v>417</v>
      </c>
      <c r="B87" s="45">
        <v>4.2</v>
      </c>
      <c r="C87" s="45">
        <v>1</v>
      </c>
      <c r="D87" s="44">
        <v>1</v>
      </c>
      <c r="E87" s="44">
        <v>1</v>
      </c>
      <c r="F87" s="44" t="str">
        <f t="shared" si="122"/>
        <v>4040_10;4041_10;4042_10;4043_10;4044_10;</v>
      </c>
      <c r="G87" s="17">
        <f t="shared" si="35"/>
        <v>4040</v>
      </c>
      <c r="H87" s="38">
        <f t="shared" si="114"/>
        <v>10</v>
      </c>
      <c r="I87" s="38">
        <f t="shared" ref="I87:K87" si="124">I82+10</f>
        <v>4041</v>
      </c>
      <c r="J87" s="38">
        <f t="shared" si="117"/>
        <v>10</v>
      </c>
      <c r="K87" s="38">
        <f t="shared" si="124"/>
        <v>4042</v>
      </c>
      <c r="L87" s="38">
        <f t="shared" si="118"/>
        <v>10</v>
      </c>
      <c r="M87" s="38">
        <f>M82+10</f>
        <v>4043</v>
      </c>
      <c r="N87" s="38">
        <f>N82</f>
        <v>10</v>
      </c>
      <c r="O87" s="38">
        <f>O82+10</f>
        <v>4044</v>
      </c>
      <c r="P87" s="38">
        <f>P82</f>
        <v>10</v>
      </c>
    </row>
    <row r="88" s="38" customFormat="1" customHeight="1" spans="1:8">
      <c r="A88" s="44">
        <f t="shared" si="96"/>
        <v>418</v>
      </c>
      <c r="B88" s="45">
        <v>4.4</v>
      </c>
      <c r="C88" s="45">
        <v>1</v>
      </c>
      <c r="D88" s="44">
        <v>1</v>
      </c>
      <c r="E88" s="44">
        <v>1</v>
      </c>
      <c r="F88" s="44" t="str">
        <f t="shared" si="120"/>
        <v>4053_10;</v>
      </c>
      <c r="G88" s="17">
        <f t="shared" si="35"/>
        <v>4053</v>
      </c>
      <c r="H88" s="38">
        <f t="shared" si="114"/>
        <v>10</v>
      </c>
    </row>
    <row r="89" s="38" customFormat="1" customHeight="1" spans="1:8">
      <c r="A89" s="44">
        <f t="shared" si="96"/>
        <v>419</v>
      </c>
      <c r="B89" s="45">
        <v>4.6</v>
      </c>
      <c r="C89" s="45">
        <v>1</v>
      </c>
      <c r="D89" s="44">
        <v>1</v>
      </c>
      <c r="E89" s="44">
        <v>1</v>
      </c>
      <c r="F89" s="44" t="str">
        <f t="shared" si="120"/>
        <v>4103_10;</v>
      </c>
      <c r="G89" s="17">
        <f t="shared" si="35"/>
        <v>4103</v>
      </c>
      <c r="H89" s="38">
        <f t="shared" si="114"/>
        <v>10</v>
      </c>
    </row>
    <row r="90" s="38" customFormat="1" customHeight="1" spans="1:14">
      <c r="A90" s="44">
        <f t="shared" si="96"/>
        <v>420</v>
      </c>
      <c r="B90" s="45">
        <v>4.8</v>
      </c>
      <c r="C90" s="45">
        <v>1</v>
      </c>
      <c r="D90" s="44">
        <v>1</v>
      </c>
      <c r="E90" s="44">
        <v>1</v>
      </c>
      <c r="F90" s="44" t="str">
        <f>G90&amp;"_"&amp;H90&amp;";"&amp;I90&amp;"_"&amp;J90&amp;";"&amp;K90&amp;"_"&amp;L90&amp;";"&amp;M90&amp;"_"&amp;N90&amp;";"</f>
        <v>4200_10;4201_10;4202_10;4203_10;</v>
      </c>
      <c r="G90" s="17">
        <f t="shared" si="35"/>
        <v>4200</v>
      </c>
      <c r="H90" s="38">
        <f t="shared" si="114"/>
        <v>10</v>
      </c>
      <c r="I90" s="38">
        <f t="shared" ref="I90:N90" si="125">I85</f>
        <v>4201</v>
      </c>
      <c r="J90" s="38">
        <f t="shared" si="125"/>
        <v>10</v>
      </c>
      <c r="K90" s="38">
        <f t="shared" si="125"/>
        <v>4202</v>
      </c>
      <c r="L90" s="38">
        <f t="shared" si="125"/>
        <v>10</v>
      </c>
      <c r="M90" s="38">
        <f t="shared" si="125"/>
        <v>4203</v>
      </c>
      <c r="N90" s="38">
        <f t="shared" si="125"/>
        <v>10</v>
      </c>
    </row>
    <row r="91" s="38" customFormat="1" customHeight="1" spans="1:16">
      <c r="A91" s="42">
        <f t="shared" si="96"/>
        <v>501</v>
      </c>
      <c r="B91" s="43">
        <v>1</v>
      </c>
      <c r="C91" s="43">
        <v>1</v>
      </c>
      <c r="D91" s="43">
        <v>1</v>
      </c>
      <c r="E91" s="43">
        <v>1</v>
      </c>
      <c r="F91" s="42" t="str">
        <f t="shared" si="122"/>
        <v>5010_10;5011_10;5012_10;5013_10;5014_10;</v>
      </c>
      <c r="G91" s="17">
        <f t="shared" si="35"/>
        <v>5010</v>
      </c>
      <c r="H91" s="38">
        <f t="shared" ref="H91:L91" si="126">H71</f>
        <v>10</v>
      </c>
      <c r="I91" s="38">
        <f t="shared" ref="I91:K91" si="127">I71+1000</f>
        <v>5011</v>
      </c>
      <c r="J91" s="38">
        <f t="shared" si="126"/>
        <v>10</v>
      </c>
      <c r="K91" s="38">
        <f t="shared" si="127"/>
        <v>5012</v>
      </c>
      <c r="L91" s="38">
        <f t="shared" si="126"/>
        <v>10</v>
      </c>
      <c r="M91" s="38">
        <f t="shared" ref="M91:M95" si="128">M71+1000</f>
        <v>5013</v>
      </c>
      <c r="N91" s="38">
        <f t="shared" ref="N91:N95" si="129">N71</f>
        <v>10</v>
      </c>
      <c r="O91" s="38">
        <f>O71+1000</f>
        <v>5014</v>
      </c>
      <c r="P91" s="38">
        <f>P71</f>
        <v>10</v>
      </c>
    </row>
    <row r="92" s="38" customFormat="1" customHeight="1" spans="1:16">
      <c r="A92" s="42">
        <f t="shared" si="96"/>
        <v>502</v>
      </c>
      <c r="B92" s="43">
        <v>1.2</v>
      </c>
      <c r="C92" s="43">
        <v>1</v>
      </c>
      <c r="D92" s="43">
        <v>1</v>
      </c>
      <c r="E92" s="43">
        <v>1</v>
      </c>
      <c r="F92" s="42" t="str">
        <f t="shared" si="122"/>
        <v>5010_10;5011_10;5012_10;5013_10;5014_10;</v>
      </c>
      <c r="G92" s="17">
        <f t="shared" si="35"/>
        <v>5010</v>
      </c>
      <c r="H92" s="38">
        <f t="shared" ref="H92:L92" si="130">H72</f>
        <v>10</v>
      </c>
      <c r="I92" s="38">
        <f t="shared" ref="I92:K92" si="131">I72+1000</f>
        <v>5011</v>
      </c>
      <c r="J92" s="38">
        <f t="shared" si="130"/>
        <v>10</v>
      </c>
      <c r="K92" s="38">
        <f t="shared" si="131"/>
        <v>5012</v>
      </c>
      <c r="L92" s="38">
        <f t="shared" si="130"/>
        <v>10</v>
      </c>
      <c r="M92" s="38">
        <f t="shared" si="128"/>
        <v>5013</v>
      </c>
      <c r="N92" s="38">
        <f t="shared" si="129"/>
        <v>10</v>
      </c>
      <c r="O92" s="38">
        <f>O72+1000</f>
        <v>5014</v>
      </c>
      <c r="P92" s="38">
        <f>P72</f>
        <v>10</v>
      </c>
    </row>
    <row r="93" s="38" customFormat="1" customHeight="1" spans="1:8">
      <c r="A93" s="42">
        <f t="shared" si="96"/>
        <v>503</v>
      </c>
      <c r="B93" s="43">
        <v>1.4</v>
      </c>
      <c r="C93" s="43">
        <v>1</v>
      </c>
      <c r="D93" s="42">
        <v>1</v>
      </c>
      <c r="E93" s="43">
        <v>1</v>
      </c>
      <c r="F93" s="42" t="str">
        <f t="shared" ref="F93:F99" si="132">G93&amp;"_"&amp;H93&amp;";"</f>
        <v>5050_10;</v>
      </c>
      <c r="G93" s="17">
        <f t="shared" si="35"/>
        <v>5050</v>
      </c>
      <c r="H93" s="38">
        <f t="shared" ref="H93:H95" si="133">H73</f>
        <v>10</v>
      </c>
    </row>
    <row r="94" s="38" customFormat="1" customHeight="1" spans="1:8">
      <c r="A94" s="42">
        <f t="shared" si="96"/>
        <v>504</v>
      </c>
      <c r="B94" s="43">
        <v>1.6</v>
      </c>
      <c r="C94" s="43">
        <v>1</v>
      </c>
      <c r="D94" s="42">
        <v>1</v>
      </c>
      <c r="E94" s="42">
        <v>1</v>
      </c>
      <c r="F94" s="42" t="str">
        <f t="shared" si="132"/>
        <v>5100_10;</v>
      </c>
      <c r="G94" s="17">
        <f t="shared" si="35"/>
        <v>5100</v>
      </c>
      <c r="H94" s="38">
        <f t="shared" si="133"/>
        <v>10</v>
      </c>
    </row>
    <row r="95" s="38" customFormat="1" customHeight="1" spans="1:14">
      <c r="A95" s="42">
        <f t="shared" si="96"/>
        <v>505</v>
      </c>
      <c r="B95" s="43">
        <v>1.8</v>
      </c>
      <c r="C95" s="43">
        <v>1</v>
      </c>
      <c r="D95" s="42">
        <v>1</v>
      </c>
      <c r="E95" s="42">
        <v>1</v>
      </c>
      <c r="F95" s="42" t="str">
        <f>G95&amp;"_"&amp;H95&amp;";"&amp;I95&amp;"_"&amp;J95&amp;";"&amp;K95&amp;"_"&amp;L95&amp;";"&amp;M95&amp;"_"&amp;N95&amp;";"</f>
        <v>5200_10;5201_10;5202_10;5203_10;</v>
      </c>
      <c r="G95" s="17">
        <f t="shared" si="35"/>
        <v>5200</v>
      </c>
      <c r="H95" s="38">
        <f t="shared" si="133"/>
        <v>10</v>
      </c>
      <c r="I95" s="38">
        <f>I75+1000</f>
        <v>5201</v>
      </c>
      <c r="J95" s="38">
        <f>J75</f>
        <v>10</v>
      </c>
      <c r="K95" s="38">
        <f>K75+1000</f>
        <v>5202</v>
      </c>
      <c r="L95" s="38">
        <f>L75</f>
        <v>10</v>
      </c>
      <c r="M95" s="38">
        <f t="shared" si="128"/>
        <v>5203</v>
      </c>
      <c r="N95" s="38">
        <f t="shared" si="129"/>
        <v>10</v>
      </c>
    </row>
    <row r="96" s="38" customFormat="1" customHeight="1" spans="1:16">
      <c r="A96" s="42">
        <f t="shared" si="96"/>
        <v>506</v>
      </c>
      <c r="B96" s="43">
        <v>2</v>
      </c>
      <c r="C96" s="43">
        <v>1</v>
      </c>
      <c r="D96" s="42">
        <v>1</v>
      </c>
      <c r="E96" s="42">
        <v>1</v>
      </c>
      <c r="F96" s="42" t="str">
        <f t="shared" ref="F96:F102" si="134">G96&amp;"_"&amp;H96&amp;";"&amp;I96&amp;"_"&amp;J96&amp;";"&amp;K96&amp;"_"&amp;L96&amp;";"&amp;M96&amp;"_"&amp;N96&amp;";"&amp;O96&amp;"_"&amp;P96&amp;";"</f>
        <v>5020_10;5021_10;5022_10;5023_10;5024_10;</v>
      </c>
      <c r="G96" s="17">
        <f t="shared" ref="G96:G159" si="135">G76+1000</f>
        <v>5020</v>
      </c>
      <c r="H96" s="38">
        <f t="shared" ref="H96:L96" si="136">H91</f>
        <v>10</v>
      </c>
      <c r="I96" s="38">
        <f t="shared" ref="I96:K96" si="137">I91+10</f>
        <v>5021</v>
      </c>
      <c r="J96" s="38">
        <f t="shared" si="136"/>
        <v>10</v>
      </c>
      <c r="K96" s="38">
        <f t="shared" si="137"/>
        <v>5022</v>
      </c>
      <c r="L96" s="38">
        <f t="shared" si="136"/>
        <v>10</v>
      </c>
      <c r="M96" s="38">
        <f t="shared" ref="M96:M102" si="138">M91+10</f>
        <v>5023</v>
      </c>
      <c r="N96" s="38">
        <f t="shared" ref="N96:N102" si="139">N91</f>
        <v>10</v>
      </c>
      <c r="O96" s="38">
        <f t="shared" ref="O96:O102" si="140">O91+10</f>
        <v>5024</v>
      </c>
      <c r="P96" s="38">
        <f t="shared" ref="P96:P102" si="141">P91</f>
        <v>10</v>
      </c>
    </row>
    <row r="97" s="38" customFormat="1" customHeight="1" spans="1:16">
      <c r="A97" s="42">
        <f t="shared" si="96"/>
        <v>507</v>
      </c>
      <c r="B97" s="43">
        <v>2.2</v>
      </c>
      <c r="C97" s="43">
        <v>1</v>
      </c>
      <c r="D97" s="42">
        <v>1</v>
      </c>
      <c r="E97" s="42">
        <v>1</v>
      </c>
      <c r="F97" s="42" t="str">
        <f t="shared" si="134"/>
        <v>5020_10;5021_10;5022_10;5023_10;5024_10;</v>
      </c>
      <c r="G97" s="17">
        <f t="shared" si="135"/>
        <v>5020</v>
      </c>
      <c r="H97" s="38">
        <f t="shared" ref="H97:L97" si="142">H92</f>
        <v>10</v>
      </c>
      <c r="I97" s="38">
        <f t="shared" ref="I97:K97" si="143">I92+10</f>
        <v>5021</v>
      </c>
      <c r="J97" s="38">
        <f t="shared" si="142"/>
        <v>10</v>
      </c>
      <c r="K97" s="38">
        <f t="shared" si="143"/>
        <v>5022</v>
      </c>
      <c r="L97" s="38">
        <f t="shared" si="142"/>
        <v>10</v>
      </c>
      <c r="M97" s="38">
        <f t="shared" si="138"/>
        <v>5023</v>
      </c>
      <c r="N97" s="38">
        <f t="shared" si="139"/>
        <v>10</v>
      </c>
      <c r="O97" s="38">
        <f t="shared" si="140"/>
        <v>5024</v>
      </c>
      <c r="P97" s="38">
        <f t="shared" si="141"/>
        <v>10</v>
      </c>
    </row>
    <row r="98" s="38" customFormat="1" customHeight="1" spans="1:8">
      <c r="A98" s="42">
        <f t="shared" si="96"/>
        <v>508</v>
      </c>
      <c r="B98" s="43">
        <v>2.4</v>
      </c>
      <c r="C98" s="43">
        <v>1</v>
      </c>
      <c r="D98" s="42">
        <v>1</v>
      </c>
      <c r="E98" s="42">
        <v>1</v>
      </c>
      <c r="F98" s="42" t="str">
        <f t="shared" si="132"/>
        <v>5051_10;</v>
      </c>
      <c r="G98" s="17">
        <f t="shared" si="135"/>
        <v>5051</v>
      </c>
      <c r="H98" s="38">
        <f t="shared" ref="H98:H110" si="144">H93</f>
        <v>10</v>
      </c>
    </row>
    <row r="99" s="38" customFormat="1" customHeight="1" spans="1:8">
      <c r="A99" s="42">
        <f t="shared" si="96"/>
        <v>509</v>
      </c>
      <c r="B99" s="43">
        <v>2.6</v>
      </c>
      <c r="C99" s="43">
        <v>1</v>
      </c>
      <c r="D99" s="42">
        <v>1</v>
      </c>
      <c r="E99" s="42">
        <v>1</v>
      </c>
      <c r="F99" s="42" t="str">
        <f t="shared" si="132"/>
        <v>5101_10;</v>
      </c>
      <c r="G99" s="17">
        <f t="shared" si="135"/>
        <v>5101</v>
      </c>
      <c r="H99" s="38">
        <f t="shared" si="144"/>
        <v>10</v>
      </c>
    </row>
    <row r="100" s="38" customFormat="1" customHeight="1" spans="1:14">
      <c r="A100" s="42">
        <f t="shared" si="96"/>
        <v>510</v>
      </c>
      <c r="B100" s="43">
        <v>2.8</v>
      </c>
      <c r="C100" s="43">
        <v>1</v>
      </c>
      <c r="D100" s="42">
        <v>1</v>
      </c>
      <c r="E100" s="42">
        <v>1</v>
      </c>
      <c r="F100" s="42" t="str">
        <f>G100&amp;"_"&amp;H100&amp;";"&amp;I100&amp;"_"&amp;J100&amp;";"&amp;K100&amp;"_"&amp;L100&amp;";"&amp;M100&amp;"_"&amp;N100&amp;";"</f>
        <v>5200_10;5201_10;5202_10;5203_10;</v>
      </c>
      <c r="G100" s="17">
        <f t="shared" si="135"/>
        <v>5200</v>
      </c>
      <c r="H100" s="38">
        <f t="shared" si="144"/>
        <v>10</v>
      </c>
      <c r="I100" s="38">
        <f t="shared" ref="I100:N100" si="145">I95</f>
        <v>5201</v>
      </c>
      <c r="J100" s="38">
        <f t="shared" si="145"/>
        <v>10</v>
      </c>
      <c r="K100" s="38">
        <f t="shared" si="145"/>
        <v>5202</v>
      </c>
      <c r="L100" s="38">
        <f t="shared" si="145"/>
        <v>10</v>
      </c>
      <c r="M100" s="38">
        <f t="shared" si="145"/>
        <v>5203</v>
      </c>
      <c r="N100" s="38">
        <f t="shared" si="145"/>
        <v>10</v>
      </c>
    </row>
    <row r="101" s="38" customFormat="1" customHeight="1" spans="1:16">
      <c r="A101" s="42">
        <f t="shared" si="96"/>
        <v>511</v>
      </c>
      <c r="B101" s="43">
        <v>3</v>
      </c>
      <c r="C101" s="43">
        <v>1</v>
      </c>
      <c r="D101" s="42">
        <v>1</v>
      </c>
      <c r="E101" s="42">
        <v>1</v>
      </c>
      <c r="F101" s="42" t="str">
        <f t="shared" si="134"/>
        <v>5030_10;5031_10;5032_10;5033_10;5034_10;</v>
      </c>
      <c r="G101" s="17">
        <f t="shared" si="135"/>
        <v>5030</v>
      </c>
      <c r="H101" s="38">
        <f t="shared" si="144"/>
        <v>10</v>
      </c>
      <c r="I101" s="38">
        <f t="shared" ref="I101:K101" si="146">I96+10</f>
        <v>5031</v>
      </c>
      <c r="J101" s="38">
        <f t="shared" ref="J101:J107" si="147">J96</f>
        <v>10</v>
      </c>
      <c r="K101" s="38">
        <f t="shared" si="146"/>
        <v>5032</v>
      </c>
      <c r="L101" s="38">
        <f t="shared" ref="L101:L107" si="148">L96</f>
        <v>10</v>
      </c>
      <c r="M101" s="38">
        <f t="shared" si="138"/>
        <v>5033</v>
      </c>
      <c r="N101" s="38">
        <f t="shared" si="139"/>
        <v>10</v>
      </c>
      <c r="O101" s="38">
        <f t="shared" si="140"/>
        <v>5034</v>
      </c>
      <c r="P101" s="38">
        <f t="shared" si="141"/>
        <v>10</v>
      </c>
    </row>
    <row r="102" s="38" customFormat="1" customHeight="1" spans="1:16">
      <c r="A102" s="42">
        <f t="shared" si="96"/>
        <v>512</v>
      </c>
      <c r="B102" s="43">
        <v>3.2</v>
      </c>
      <c r="C102" s="43">
        <v>1</v>
      </c>
      <c r="D102" s="42">
        <v>1</v>
      </c>
      <c r="E102" s="42">
        <v>1</v>
      </c>
      <c r="F102" s="42" t="str">
        <f t="shared" si="134"/>
        <v>5030_10;5031_10;5032_10;5033_10;5034_10;</v>
      </c>
      <c r="G102" s="17">
        <f t="shared" si="135"/>
        <v>5030</v>
      </c>
      <c r="H102" s="38">
        <f t="shared" si="144"/>
        <v>10</v>
      </c>
      <c r="I102" s="38">
        <f t="shared" ref="I102:K102" si="149">I97+10</f>
        <v>5031</v>
      </c>
      <c r="J102" s="38">
        <f t="shared" si="147"/>
        <v>10</v>
      </c>
      <c r="K102" s="38">
        <f t="shared" si="149"/>
        <v>5032</v>
      </c>
      <c r="L102" s="38">
        <f t="shared" si="148"/>
        <v>10</v>
      </c>
      <c r="M102" s="38">
        <f t="shared" si="138"/>
        <v>5033</v>
      </c>
      <c r="N102" s="38">
        <f t="shared" si="139"/>
        <v>10</v>
      </c>
      <c r="O102" s="38">
        <f t="shared" si="140"/>
        <v>5034</v>
      </c>
      <c r="P102" s="38">
        <f t="shared" si="141"/>
        <v>10</v>
      </c>
    </row>
    <row r="103" s="38" customFormat="1" customHeight="1" spans="1:8">
      <c r="A103" s="42">
        <f t="shared" si="96"/>
        <v>513</v>
      </c>
      <c r="B103" s="43">
        <v>3.4</v>
      </c>
      <c r="C103" s="43">
        <v>1</v>
      </c>
      <c r="D103" s="42">
        <v>1</v>
      </c>
      <c r="E103" s="42">
        <v>1</v>
      </c>
      <c r="F103" s="42" t="str">
        <f t="shared" ref="F103:F109" si="150">G103&amp;"_"&amp;H103&amp;";"</f>
        <v>5052_10;</v>
      </c>
      <c r="G103" s="17">
        <f t="shared" si="135"/>
        <v>5052</v>
      </c>
      <c r="H103" s="38">
        <f t="shared" si="144"/>
        <v>10</v>
      </c>
    </row>
    <row r="104" s="38" customFormat="1" customHeight="1" spans="1:8">
      <c r="A104" s="42">
        <f t="shared" si="96"/>
        <v>514</v>
      </c>
      <c r="B104" s="43">
        <v>3.6</v>
      </c>
      <c r="C104" s="43">
        <v>1</v>
      </c>
      <c r="D104" s="42">
        <v>1</v>
      </c>
      <c r="E104" s="42">
        <v>1</v>
      </c>
      <c r="F104" s="42" t="str">
        <f t="shared" si="150"/>
        <v>5102_10;</v>
      </c>
      <c r="G104" s="17">
        <f t="shared" si="135"/>
        <v>5102</v>
      </c>
      <c r="H104" s="38">
        <f t="shared" si="144"/>
        <v>10</v>
      </c>
    </row>
    <row r="105" s="38" customFormat="1" customHeight="1" spans="1:14">
      <c r="A105" s="42">
        <f t="shared" si="96"/>
        <v>515</v>
      </c>
      <c r="B105" s="43">
        <v>3.8</v>
      </c>
      <c r="C105" s="43">
        <v>1</v>
      </c>
      <c r="D105" s="42">
        <v>1</v>
      </c>
      <c r="E105" s="42">
        <v>1</v>
      </c>
      <c r="F105" s="42" t="str">
        <f>G105&amp;"_"&amp;H105&amp;";"&amp;I105&amp;"_"&amp;J105&amp;";"&amp;K105&amp;"_"&amp;L105&amp;";"&amp;M105&amp;"_"&amp;N105&amp;";"</f>
        <v>5200_10;5201_10;5202_10;5203_10;</v>
      </c>
      <c r="G105" s="17">
        <f t="shared" si="135"/>
        <v>5200</v>
      </c>
      <c r="H105" s="38">
        <f t="shared" si="144"/>
        <v>10</v>
      </c>
      <c r="I105" s="38">
        <f t="shared" ref="I105:N105" si="151">I100</f>
        <v>5201</v>
      </c>
      <c r="J105" s="38">
        <f t="shared" si="147"/>
        <v>10</v>
      </c>
      <c r="K105" s="38">
        <f t="shared" si="151"/>
        <v>5202</v>
      </c>
      <c r="L105" s="38">
        <f t="shared" si="151"/>
        <v>10</v>
      </c>
      <c r="M105" s="38">
        <f t="shared" si="151"/>
        <v>5203</v>
      </c>
      <c r="N105" s="38">
        <f t="shared" si="151"/>
        <v>10</v>
      </c>
    </row>
    <row r="106" s="38" customFormat="1" customHeight="1" spans="1:16">
      <c r="A106" s="42">
        <f t="shared" si="96"/>
        <v>516</v>
      </c>
      <c r="B106" s="43">
        <v>4</v>
      </c>
      <c r="C106" s="43">
        <v>1</v>
      </c>
      <c r="D106" s="42">
        <v>1</v>
      </c>
      <c r="E106" s="42">
        <v>1</v>
      </c>
      <c r="F106" s="42" t="str">
        <f t="shared" ref="F106:F112" si="152">G106&amp;"_"&amp;H106&amp;";"&amp;I106&amp;"_"&amp;J106&amp;";"&amp;K106&amp;"_"&amp;L106&amp;";"&amp;M106&amp;"_"&amp;N106&amp;";"&amp;O106&amp;"_"&amp;P106&amp;";"</f>
        <v>5040_10;5041_10;5042_10;5043_10;5044_10;</v>
      </c>
      <c r="G106" s="17">
        <f t="shared" si="135"/>
        <v>5040</v>
      </c>
      <c r="H106" s="38">
        <f t="shared" si="144"/>
        <v>10</v>
      </c>
      <c r="I106" s="38">
        <f t="shared" ref="I106:K106" si="153">I101+10</f>
        <v>5041</v>
      </c>
      <c r="J106" s="38">
        <f t="shared" si="147"/>
        <v>10</v>
      </c>
      <c r="K106" s="38">
        <f t="shared" si="153"/>
        <v>5042</v>
      </c>
      <c r="L106" s="38">
        <f t="shared" si="148"/>
        <v>10</v>
      </c>
      <c r="M106" s="38">
        <f>M101+10</f>
        <v>5043</v>
      </c>
      <c r="N106" s="38">
        <f>N101</f>
        <v>10</v>
      </c>
      <c r="O106" s="38">
        <f>O101+10</f>
        <v>5044</v>
      </c>
      <c r="P106" s="38">
        <f>P101</f>
        <v>10</v>
      </c>
    </row>
    <row r="107" s="38" customFormat="1" customHeight="1" spans="1:16">
      <c r="A107" s="42">
        <f t="shared" si="96"/>
        <v>517</v>
      </c>
      <c r="B107" s="43">
        <v>4.2</v>
      </c>
      <c r="C107" s="43">
        <v>1</v>
      </c>
      <c r="D107" s="42">
        <v>1</v>
      </c>
      <c r="E107" s="42">
        <v>1</v>
      </c>
      <c r="F107" s="42" t="str">
        <f t="shared" si="152"/>
        <v>5040_10;5041_10;5042_10;5043_10;5044_10;</v>
      </c>
      <c r="G107" s="17">
        <f t="shared" si="135"/>
        <v>5040</v>
      </c>
      <c r="H107" s="38">
        <f t="shared" si="144"/>
        <v>10</v>
      </c>
      <c r="I107" s="38">
        <f t="shared" ref="I107:K107" si="154">I102+10</f>
        <v>5041</v>
      </c>
      <c r="J107" s="38">
        <f t="shared" si="147"/>
        <v>10</v>
      </c>
      <c r="K107" s="38">
        <f t="shared" si="154"/>
        <v>5042</v>
      </c>
      <c r="L107" s="38">
        <f t="shared" si="148"/>
        <v>10</v>
      </c>
      <c r="M107" s="38">
        <f>M102+10</f>
        <v>5043</v>
      </c>
      <c r="N107" s="38">
        <f>N102</f>
        <v>10</v>
      </c>
      <c r="O107" s="38">
        <f>O102+10</f>
        <v>5044</v>
      </c>
      <c r="P107" s="38">
        <f>P102</f>
        <v>10</v>
      </c>
    </row>
    <row r="108" s="38" customFormat="1" customHeight="1" spans="1:8">
      <c r="A108" s="42">
        <f t="shared" si="96"/>
        <v>518</v>
      </c>
      <c r="B108" s="43">
        <v>4.4</v>
      </c>
      <c r="C108" s="43">
        <v>1</v>
      </c>
      <c r="D108" s="42">
        <v>1</v>
      </c>
      <c r="E108" s="42">
        <v>1</v>
      </c>
      <c r="F108" s="42" t="str">
        <f t="shared" si="150"/>
        <v>5053_10;</v>
      </c>
      <c r="G108" s="17">
        <f t="shared" si="135"/>
        <v>5053</v>
      </c>
      <c r="H108" s="38">
        <f t="shared" si="144"/>
        <v>10</v>
      </c>
    </row>
    <row r="109" s="38" customFormat="1" customHeight="1" spans="1:8">
      <c r="A109" s="42">
        <f t="shared" si="96"/>
        <v>519</v>
      </c>
      <c r="B109" s="43">
        <v>4.6</v>
      </c>
      <c r="C109" s="43">
        <v>1</v>
      </c>
      <c r="D109" s="42">
        <v>1</v>
      </c>
      <c r="E109" s="42">
        <v>1</v>
      </c>
      <c r="F109" s="42" t="str">
        <f t="shared" si="150"/>
        <v>5103_10;</v>
      </c>
      <c r="G109" s="17">
        <f t="shared" si="135"/>
        <v>5103</v>
      </c>
      <c r="H109" s="38">
        <f t="shared" si="144"/>
        <v>10</v>
      </c>
    </row>
    <row r="110" s="38" customFormat="1" customHeight="1" spans="1:14">
      <c r="A110" s="42">
        <f t="shared" si="96"/>
        <v>520</v>
      </c>
      <c r="B110" s="43">
        <v>4.8</v>
      </c>
      <c r="C110" s="43">
        <v>1</v>
      </c>
      <c r="D110" s="42">
        <v>1</v>
      </c>
      <c r="E110" s="42">
        <v>1</v>
      </c>
      <c r="F110" s="42" t="str">
        <f>G110&amp;"_"&amp;H110&amp;";"&amp;I110&amp;"_"&amp;J110&amp;";"&amp;K110&amp;"_"&amp;L110&amp;";"&amp;M110&amp;"_"&amp;N110&amp;";"</f>
        <v>5200_10;5201_10;5202_10;5203_10;</v>
      </c>
      <c r="G110" s="17">
        <f t="shared" si="135"/>
        <v>5200</v>
      </c>
      <c r="H110" s="38">
        <f t="shared" si="144"/>
        <v>10</v>
      </c>
      <c r="I110" s="38">
        <f t="shared" ref="I110:N110" si="155">I105</f>
        <v>5201</v>
      </c>
      <c r="J110" s="38">
        <f t="shared" si="155"/>
        <v>10</v>
      </c>
      <c r="K110" s="38">
        <f t="shared" si="155"/>
        <v>5202</v>
      </c>
      <c r="L110" s="38">
        <f t="shared" si="155"/>
        <v>10</v>
      </c>
      <c r="M110" s="38">
        <f t="shared" si="155"/>
        <v>5203</v>
      </c>
      <c r="N110" s="38">
        <f t="shared" si="155"/>
        <v>10</v>
      </c>
    </row>
    <row r="111" s="38" customFormat="1" customHeight="1" spans="1:16">
      <c r="A111" s="44">
        <f t="shared" si="96"/>
        <v>601</v>
      </c>
      <c r="B111" s="45">
        <v>1</v>
      </c>
      <c r="C111" s="45">
        <v>1</v>
      </c>
      <c r="D111" s="45">
        <v>1</v>
      </c>
      <c r="E111" s="45">
        <v>1</v>
      </c>
      <c r="F111" s="44" t="str">
        <f t="shared" si="152"/>
        <v>6010_10;6011_10;6012_10;6013_10;6014_10;</v>
      </c>
      <c r="G111" s="17">
        <f t="shared" si="135"/>
        <v>6010</v>
      </c>
      <c r="H111" s="38">
        <v>10</v>
      </c>
      <c r="I111" s="38">
        <f t="shared" ref="I111:M111" si="156">G111+1</f>
        <v>6011</v>
      </c>
      <c r="J111" s="38">
        <f t="shared" ref="J111:N111" si="157">H111</f>
        <v>10</v>
      </c>
      <c r="K111" s="38">
        <f t="shared" si="156"/>
        <v>6012</v>
      </c>
      <c r="L111" s="38">
        <f t="shared" si="157"/>
        <v>10</v>
      </c>
      <c r="M111" s="38">
        <f t="shared" si="156"/>
        <v>6013</v>
      </c>
      <c r="N111" s="38">
        <f t="shared" si="157"/>
        <v>10</v>
      </c>
      <c r="O111" s="38">
        <f>M111+1</f>
        <v>6014</v>
      </c>
      <c r="P111" s="38">
        <f>N111</f>
        <v>10</v>
      </c>
    </row>
    <row r="112" s="38" customFormat="1" customHeight="1" spans="1:16">
      <c r="A112" s="44">
        <f t="shared" si="96"/>
        <v>602</v>
      </c>
      <c r="B112" s="45">
        <v>1.2</v>
      </c>
      <c r="C112" s="45">
        <v>1</v>
      </c>
      <c r="D112" s="45">
        <v>1</v>
      </c>
      <c r="E112" s="45">
        <v>1</v>
      </c>
      <c r="F112" s="44" t="str">
        <f t="shared" si="152"/>
        <v>6010_10;6011_10;6012_10;6013_10;6014_10;</v>
      </c>
      <c r="G112" s="17">
        <f t="shared" si="135"/>
        <v>6010</v>
      </c>
      <c r="H112" s="38">
        <v>10</v>
      </c>
      <c r="I112" s="38">
        <f t="shared" ref="I112:M112" si="158">G112+1</f>
        <v>6011</v>
      </c>
      <c r="J112" s="38">
        <f t="shared" ref="J112:N112" si="159">H112</f>
        <v>10</v>
      </c>
      <c r="K112" s="38">
        <f t="shared" si="158"/>
        <v>6012</v>
      </c>
      <c r="L112" s="38">
        <f t="shared" si="159"/>
        <v>10</v>
      </c>
      <c r="M112" s="38">
        <f t="shared" si="158"/>
        <v>6013</v>
      </c>
      <c r="N112" s="38">
        <f t="shared" si="159"/>
        <v>10</v>
      </c>
      <c r="O112" s="38">
        <f>M112+1</f>
        <v>6014</v>
      </c>
      <c r="P112" s="38">
        <f>N112</f>
        <v>10</v>
      </c>
    </row>
    <row r="113" s="38" customFormat="1" customHeight="1" spans="1:8">
      <c r="A113" s="44">
        <f t="shared" si="96"/>
        <v>603</v>
      </c>
      <c r="B113" s="45">
        <v>1.4</v>
      </c>
      <c r="C113" s="45">
        <v>1</v>
      </c>
      <c r="D113" s="44">
        <v>1</v>
      </c>
      <c r="E113" s="45">
        <v>1</v>
      </c>
      <c r="F113" s="44" t="str">
        <f t="shared" ref="F113:F119" si="160">G113&amp;"_"&amp;H113&amp;";"</f>
        <v>6050_10;</v>
      </c>
      <c r="G113" s="17">
        <f t="shared" si="135"/>
        <v>6050</v>
      </c>
      <c r="H113" s="38">
        <v>10</v>
      </c>
    </row>
    <row r="114" s="38" customFormat="1" customHeight="1" spans="1:8">
      <c r="A114" s="44">
        <f t="shared" si="96"/>
        <v>604</v>
      </c>
      <c r="B114" s="45">
        <v>1.6</v>
      </c>
      <c r="C114" s="45">
        <v>1</v>
      </c>
      <c r="D114" s="44">
        <v>1</v>
      </c>
      <c r="E114" s="44">
        <v>1</v>
      </c>
      <c r="F114" s="44" t="str">
        <f t="shared" si="160"/>
        <v>6100_10;</v>
      </c>
      <c r="G114" s="17">
        <f t="shared" si="135"/>
        <v>6100</v>
      </c>
      <c r="H114" s="38">
        <v>10</v>
      </c>
    </row>
    <row r="115" s="38" customFormat="1" customHeight="1" spans="1:14">
      <c r="A115" s="44">
        <f t="shared" si="96"/>
        <v>605</v>
      </c>
      <c r="B115" s="45">
        <v>1.8</v>
      </c>
      <c r="C115" s="45">
        <v>1</v>
      </c>
      <c r="D115" s="44">
        <v>1</v>
      </c>
      <c r="E115" s="44">
        <v>1</v>
      </c>
      <c r="F115" s="44" t="str">
        <f>G115&amp;"_"&amp;H115&amp;";"&amp;I115&amp;"_"&amp;J115&amp;";"&amp;K115&amp;"_"&amp;L115&amp;";"&amp;M115&amp;"_"&amp;N115&amp;";"</f>
        <v>6200_10;6201_10;6202_10;6203_10;</v>
      </c>
      <c r="G115" s="17">
        <f t="shared" si="135"/>
        <v>6200</v>
      </c>
      <c r="H115" s="38">
        <v>10</v>
      </c>
      <c r="I115" s="38">
        <f t="shared" ref="I115:M115" si="161">G115+1</f>
        <v>6201</v>
      </c>
      <c r="J115" s="38">
        <f t="shared" ref="J115:N115" si="162">H115</f>
        <v>10</v>
      </c>
      <c r="K115" s="38">
        <f t="shared" si="161"/>
        <v>6202</v>
      </c>
      <c r="L115" s="38">
        <f t="shared" si="162"/>
        <v>10</v>
      </c>
      <c r="M115" s="38">
        <f t="shared" si="161"/>
        <v>6203</v>
      </c>
      <c r="N115" s="38">
        <f t="shared" si="162"/>
        <v>10</v>
      </c>
    </row>
    <row r="116" s="38" customFormat="1" customHeight="1" spans="1:16">
      <c r="A116" s="44">
        <f t="shared" si="96"/>
        <v>606</v>
      </c>
      <c r="B116" s="45">
        <v>2</v>
      </c>
      <c r="C116" s="45">
        <v>1</v>
      </c>
      <c r="D116" s="44">
        <v>1</v>
      </c>
      <c r="E116" s="44">
        <v>1</v>
      </c>
      <c r="F116" s="44" t="str">
        <f t="shared" ref="F116:F122" si="163">G116&amp;"_"&amp;H116&amp;";"&amp;I116&amp;"_"&amp;J116&amp;";"&amp;K116&amp;"_"&amp;L116&amp;";"&amp;M116&amp;"_"&amp;N116&amp;";"&amp;O116&amp;"_"&amp;P116&amp;";"</f>
        <v>6020_10;6021_10;6022_10;6023_10;6024_10;</v>
      </c>
      <c r="G116" s="17">
        <f t="shared" si="135"/>
        <v>6020</v>
      </c>
      <c r="H116" s="38">
        <f t="shared" ref="H116:L116" si="164">H111</f>
        <v>10</v>
      </c>
      <c r="I116" s="38">
        <f t="shared" ref="I116:K116" si="165">I111+10</f>
        <v>6021</v>
      </c>
      <c r="J116" s="38">
        <f t="shared" si="164"/>
        <v>10</v>
      </c>
      <c r="K116" s="38">
        <f t="shared" si="165"/>
        <v>6022</v>
      </c>
      <c r="L116" s="38">
        <f t="shared" si="164"/>
        <v>10</v>
      </c>
      <c r="M116" s="38">
        <f t="shared" ref="M116:M122" si="166">M111+10</f>
        <v>6023</v>
      </c>
      <c r="N116" s="38">
        <f t="shared" ref="N116:N122" si="167">N111</f>
        <v>10</v>
      </c>
      <c r="O116" s="38">
        <f t="shared" ref="O116:O122" si="168">O111+10</f>
        <v>6024</v>
      </c>
      <c r="P116" s="38">
        <f t="shared" ref="P116:P122" si="169">P111</f>
        <v>10</v>
      </c>
    </row>
    <row r="117" s="38" customFormat="1" customHeight="1" spans="1:16">
      <c r="A117" s="44">
        <f t="shared" si="96"/>
        <v>607</v>
      </c>
      <c r="B117" s="45">
        <v>2.2</v>
      </c>
      <c r="C117" s="45">
        <v>1</v>
      </c>
      <c r="D117" s="44">
        <v>1</v>
      </c>
      <c r="E117" s="44">
        <v>1</v>
      </c>
      <c r="F117" s="44" t="str">
        <f t="shared" si="163"/>
        <v>6020_10;6021_10;6022_10;6023_10;6024_10;</v>
      </c>
      <c r="G117" s="17">
        <f t="shared" si="135"/>
        <v>6020</v>
      </c>
      <c r="H117" s="38">
        <f t="shared" ref="H117:L117" si="170">H112</f>
        <v>10</v>
      </c>
      <c r="I117" s="38">
        <f t="shared" ref="I117:K117" si="171">I112+10</f>
        <v>6021</v>
      </c>
      <c r="J117" s="38">
        <f t="shared" si="170"/>
        <v>10</v>
      </c>
      <c r="K117" s="38">
        <f t="shared" si="171"/>
        <v>6022</v>
      </c>
      <c r="L117" s="38">
        <f t="shared" si="170"/>
        <v>10</v>
      </c>
      <c r="M117" s="38">
        <f t="shared" si="166"/>
        <v>6023</v>
      </c>
      <c r="N117" s="38">
        <f t="shared" si="167"/>
        <v>10</v>
      </c>
      <c r="O117" s="38">
        <f t="shared" si="168"/>
        <v>6024</v>
      </c>
      <c r="P117" s="38">
        <f t="shared" si="169"/>
        <v>10</v>
      </c>
    </row>
    <row r="118" s="38" customFormat="1" customHeight="1" spans="1:8">
      <c r="A118" s="44">
        <f t="shared" si="96"/>
        <v>608</v>
      </c>
      <c r="B118" s="45">
        <v>2.4</v>
      </c>
      <c r="C118" s="45">
        <v>1</v>
      </c>
      <c r="D118" s="44">
        <v>1</v>
      </c>
      <c r="E118" s="44">
        <v>1</v>
      </c>
      <c r="F118" s="44" t="str">
        <f t="shared" si="160"/>
        <v>6051_10;</v>
      </c>
      <c r="G118" s="17">
        <f t="shared" si="135"/>
        <v>6051</v>
      </c>
      <c r="H118" s="38">
        <f t="shared" ref="H118:H130" si="172">H113</f>
        <v>10</v>
      </c>
    </row>
    <row r="119" s="38" customFormat="1" customHeight="1" spans="1:8">
      <c r="A119" s="44">
        <f t="shared" si="96"/>
        <v>609</v>
      </c>
      <c r="B119" s="45">
        <v>2.6</v>
      </c>
      <c r="C119" s="45">
        <v>1</v>
      </c>
      <c r="D119" s="44">
        <v>1</v>
      </c>
      <c r="E119" s="44">
        <v>1</v>
      </c>
      <c r="F119" s="44" t="str">
        <f t="shared" si="160"/>
        <v>6101_10;</v>
      </c>
      <c r="G119" s="17">
        <f t="shared" si="135"/>
        <v>6101</v>
      </c>
      <c r="H119" s="38">
        <f t="shared" si="172"/>
        <v>10</v>
      </c>
    </row>
    <row r="120" s="38" customFormat="1" customHeight="1" spans="1:14">
      <c r="A120" s="44">
        <f t="shared" si="96"/>
        <v>610</v>
      </c>
      <c r="B120" s="45">
        <v>2.8</v>
      </c>
      <c r="C120" s="45">
        <v>1</v>
      </c>
      <c r="D120" s="44">
        <v>1</v>
      </c>
      <c r="E120" s="44">
        <v>1</v>
      </c>
      <c r="F120" s="44" t="str">
        <f>G120&amp;"_"&amp;H120&amp;";"&amp;I120&amp;"_"&amp;J120&amp;";"&amp;K120&amp;"_"&amp;L120&amp;";"&amp;M120&amp;"_"&amp;N120&amp;";"</f>
        <v>6200_10;6201_10;6202_10;6203_10;</v>
      </c>
      <c r="G120" s="17">
        <f t="shared" si="135"/>
        <v>6200</v>
      </c>
      <c r="H120" s="38">
        <f t="shared" si="172"/>
        <v>10</v>
      </c>
      <c r="I120" s="38">
        <f t="shared" ref="I120:N120" si="173">I115</f>
        <v>6201</v>
      </c>
      <c r="J120" s="38">
        <f t="shared" si="173"/>
        <v>10</v>
      </c>
      <c r="K120" s="38">
        <f t="shared" si="173"/>
        <v>6202</v>
      </c>
      <c r="L120" s="38">
        <f t="shared" si="173"/>
        <v>10</v>
      </c>
      <c r="M120" s="38">
        <f t="shared" si="173"/>
        <v>6203</v>
      </c>
      <c r="N120" s="38">
        <f t="shared" si="173"/>
        <v>10</v>
      </c>
    </row>
    <row r="121" s="38" customFormat="1" customHeight="1" spans="1:16">
      <c r="A121" s="44">
        <f t="shared" si="96"/>
        <v>611</v>
      </c>
      <c r="B121" s="45">
        <v>3</v>
      </c>
      <c r="C121" s="45">
        <v>1</v>
      </c>
      <c r="D121" s="44">
        <v>1</v>
      </c>
      <c r="E121" s="44">
        <v>1</v>
      </c>
      <c r="F121" s="44" t="str">
        <f t="shared" si="163"/>
        <v>6030_10;6031_10;6032_10;6033_10;6034_10;</v>
      </c>
      <c r="G121" s="17">
        <f t="shared" si="135"/>
        <v>6030</v>
      </c>
      <c r="H121" s="38">
        <f t="shared" si="172"/>
        <v>10</v>
      </c>
      <c r="I121" s="38">
        <f t="shared" ref="I121:K121" si="174">I116+10</f>
        <v>6031</v>
      </c>
      <c r="J121" s="38">
        <f t="shared" ref="J121:J127" si="175">J116</f>
        <v>10</v>
      </c>
      <c r="K121" s="38">
        <f t="shared" si="174"/>
        <v>6032</v>
      </c>
      <c r="L121" s="38">
        <f t="shared" ref="L121:L127" si="176">L116</f>
        <v>10</v>
      </c>
      <c r="M121" s="38">
        <f t="shared" si="166"/>
        <v>6033</v>
      </c>
      <c r="N121" s="38">
        <f t="shared" si="167"/>
        <v>10</v>
      </c>
      <c r="O121" s="38">
        <f t="shared" si="168"/>
        <v>6034</v>
      </c>
      <c r="P121" s="38">
        <f t="shared" si="169"/>
        <v>10</v>
      </c>
    </row>
    <row r="122" s="38" customFormat="1" customHeight="1" spans="1:16">
      <c r="A122" s="44">
        <f t="shared" si="96"/>
        <v>612</v>
      </c>
      <c r="B122" s="45">
        <v>3.2</v>
      </c>
      <c r="C122" s="45">
        <v>1</v>
      </c>
      <c r="D122" s="44">
        <v>1</v>
      </c>
      <c r="E122" s="44">
        <v>1</v>
      </c>
      <c r="F122" s="44" t="str">
        <f t="shared" si="163"/>
        <v>6030_10;6031_10;6032_10;6033_10;6034_10;</v>
      </c>
      <c r="G122" s="17">
        <f t="shared" si="135"/>
        <v>6030</v>
      </c>
      <c r="H122" s="38">
        <f t="shared" si="172"/>
        <v>10</v>
      </c>
      <c r="I122" s="38">
        <f t="shared" ref="I122:K122" si="177">I117+10</f>
        <v>6031</v>
      </c>
      <c r="J122" s="38">
        <f t="shared" si="175"/>
        <v>10</v>
      </c>
      <c r="K122" s="38">
        <f t="shared" si="177"/>
        <v>6032</v>
      </c>
      <c r="L122" s="38">
        <f t="shared" si="176"/>
        <v>10</v>
      </c>
      <c r="M122" s="38">
        <f t="shared" si="166"/>
        <v>6033</v>
      </c>
      <c r="N122" s="38">
        <f t="shared" si="167"/>
        <v>10</v>
      </c>
      <c r="O122" s="38">
        <f t="shared" si="168"/>
        <v>6034</v>
      </c>
      <c r="P122" s="38">
        <f t="shared" si="169"/>
        <v>10</v>
      </c>
    </row>
    <row r="123" s="38" customFormat="1" customHeight="1" spans="1:8">
      <c r="A123" s="44">
        <f t="shared" si="96"/>
        <v>613</v>
      </c>
      <c r="B123" s="45">
        <v>3.4</v>
      </c>
      <c r="C123" s="45">
        <v>1</v>
      </c>
      <c r="D123" s="44">
        <v>1</v>
      </c>
      <c r="E123" s="44">
        <v>1</v>
      </c>
      <c r="F123" s="44" t="str">
        <f t="shared" ref="F123:F129" si="178">G123&amp;"_"&amp;H123&amp;";"</f>
        <v>6052_10;</v>
      </c>
      <c r="G123" s="17">
        <f t="shared" si="135"/>
        <v>6052</v>
      </c>
      <c r="H123" s="38">
        <f t="shared" si="172"/>
        <v>10</v>
      </c>
    </row>
    <row r="124" s="38" customFormat="1" customHeight="1" spans="1:8">
      <c r="A124" s="44">
        <f t="shared" si="96"/>
        <v>614</v>
      </c>
      <c r="B124" s="45">
        <v>3.6</v>
      </c>
      <c r="C124" s="45">
        <v>1</v>
      </c>
      <c r="D124" s="44">
        <v>1</v>
      </c>
      <c r="E124" s="44">
        <v>1</v>
      </c>
      <c r="F124" s="44" t="str">
        <f t="shared" si="178"/>
        <v>6102_10;</v>
      </c>
      <c r="G124" s="17">
        <f t="shared" si="135"/>
        <v>6102</v>
      </c>
      <c r="H124" s="38">
        <f t="shared" si="172"/>
        <v>10</v>
      </c>
    </row>
    <row r="125" s="38" customFormat="1" customHeight="1" spans="1:14">
      <c r="A125" s="44">
        <f t="shared" si="96"/>
        <v>615</v>
      </c>
      <c r="B125" s="45">
        <v>3.8</v>
      </c>
      <c r="C125" s="45">
        <v>1</v>
      </c>
      <c r="D125" s="44">
        <v>1</v>
      </c>
      <c r="E125" s="44">
        <v>1</v>
      </c>
      <c r="F125" s="44" t="str">
        <f>G125&amp;"_"&amp;H125&amp;";"&amp;I125&amp;"_"&amp;J125&amp;";"&amp;K125&amp;"_"&amp;L125&amp;";"&amp;M125&amp;"_"&amp;N125&amp;";"</f>
        <v>6200_10;6201_10;6202_10;6203_10;</v>
      </c>
      <c r="G125" s="17">
        <f t="shared" si="135"/>
        <v>6200</v>
      </c>
      <c r="H125" s="38">
        <f t="shared" si="172"/>
        <v>10</v>
      </c>
      <c r="I125" s="38">
        <f t="shared" ref="I125:N125" si="179">I120</f>
        <v>6201</v>
      </c>
      <c r="J125" s="38">
        <f t="shared" si="175"/>
        <v>10</v>
      </c>
      <c r="K125" s="38">
        <f t="shared" si="179"/>
        <v>6202</v>
      </c>
      <c r="L125" s="38">
        <f t="shared" si="179"/>
        <v>10</v>
      </c>
      <c r="M125" s="38">
        <f t="shared" si="179"/>
        <v>6203</v>
      </c>
      <c r="N125" s="38">
        <f t="shared" si="179"/>
        <v>10</v>
      </c>
    </row>
    <row r="126" s="38" customFormat="1" customHeight="1" spans="1:16">
      <c r="A126" s="44">
        <f t="shared" si="96"/>
        <v>616</v>
      </c>
      <c r="B126" s="45">
        <v>4</v>
      </c>
      <c r="C126" s="45">
        <v>1</v>
      </c>
      <c r="D126" s="44">
        <v>1</v>
      </c>
      <c r="E126" s="44">
        <v>1</v>
      </c>
      <c r="F126" s="44" t="str">
        <f t="shared" ref="F126:F132" si="180">G126&amp;"_"&amp;H126&amp;";"&amp;I126&amp;"_"&amp;J126&amp;";"&amp;K126&amp;"_"&amp;L126&amp;";"&amp;M126&amp;"_"&amp;N126&amp;";"&amp;O126&amp;"_"&amp;P126&amp;";"</f>
        <v>6040_10;6041_10;6042_10;6043_10;6044_10;</v>
      </c>
      <c r="G126" s="17">
        <f t="shared" si="135"/>
        <v>6040</v>
      </c>
      <c r="H126" s="38">
        <f t="shared" si="172"/>
        <v>10</v>
      </c>
      <c r="I126" s="38">
        <f t="shared" ref="I126:K126" si="181">I121+10</f>
        <v>6041</v>
      </c>
      <c r="J126" s="38">
        <f t="shared" si="175"/>
        <v>10</v>
      </c>
      <c r="K126" s="38">
        <f t="shared" si="181"/>
        <v>6042</v>
      </c>
      <c r="L126" s="38">
        <f t="shared" si="176"/>
        <v>10</v>
      </c>
      <c r="M126" s="38">
        <f>M121+10</f>
        <v>6043</v>
      </c>
      <c r="N126" s="38">
        <f>N121</f>
        <v>10</v>
      </c>
      <c r="O126" s="38">
        <f>O121+10</f>
        <v>6044</v>
      </c>
      <c r="P126" s="38">
        <f>P121</f>
        <v>10</v>
      </c>
    </row>
    <row r="127" s="38" customFormat="1" customHeight="1" spans="1:16">
      <c r="A127" s="44">
        <f t="shared" si="96"/>
        <v>617</v>
      </c>
      <c r="B127" s="45">
        <v>4.2</v>
      </c>
      <c r="C127" s="45">
        <v>1</v>
      </c>
      <c r="D127" s="44">
        <v>1</v>
      </c>
      <c r="E127" s="44">
        <v>1</v>
      </c>
      <c r="F127" s="44" t="str">
        <f t="shared" si="180"/>
        <v>6040_10;6041_10;6042_10;6043_10;6044_10;</v>
      </c>
      <c r="G127" s="17">
        <f t="shared" si="135"/>
        <v>6040</v>
      </c>
      <c r="H127" s="38">
        <f t="shared" si="172"/>
        <v>10</v>
      </c>
      <c r="I127" s="38">
        <f t="shared" ref="I127:K127" si="182">I122+10</f>
        <v>6041</v>
      </c>
      <c r="J127" s="38">
        <f t="shared" si="175"/>
        <v>10</v>
      </c>
      <c r="K127" s="38">
        <f t="shared" si="182"/>
        <v>6042</v>
      </c>
      <c r="L127" s="38">
        <f t="shared" si="176"/>
        <v>10</v>
      </c>
      <c r="M127" s="38">
        <f>M122+10</f>
        <v>6043</v>
      </c>
      <c r="N127" s="38">
        <f>N122</f>
        <v>10</v>
      </c>
      <c r="O127" s="38">
        <f>O122+10</f>
        <v>6044</v>
      </c>
      <c r="P127" s="38">
        <f>P122</f>
        <v>10</v>
      </c>
    </row>
    <row r="128" s="38" customFormat="1" customHeight="1" spans="1:8">
      <c r="A128" s="44">
        <f t="shared" si="96"/>
        <v>618</v>
      </c>
      <c r="B128" s="45">
        <v>4.4</v>
      </c>
      <c r="C128" s="45">
        <v>1</v>
      </c>
      <c r="D128" s="44">
        <v>1</v>
      </c>
      <c r="E128" s="44">
        <v>1</v>
      </c>
      <c r="F128" s="44" t="str">
        <f t="shared" si="178"/>
        <v>6053_10;</v>
      </c>
      <c r="G128" s="17">
        <f t="shared" si="135"/>
        <v>6053</v>
      </c>
      <c r="H128" s="38">
        <f t="shared" si="172"/>
        <v>10</v>
      </c>
    </row>
    <row r="129" s="38" customFormat="1" customHeight="1" spans="1:8">
      <c r="A129" s="44">
        <f t="shared" si="96"/>
        <v>619</v>
      </c>
      <c r="B129" s="45">
        <v>4.6</v>
      </c>
      <c r="C129" s="45">
        <v>1</v>
      </c>
      <c r="D129" s="44">
        <v>1</v>
      </c>
      <c r="E129" s="44">
        <v>1</v>
      </c>
      <c r="F129" s="44" t="str">
        <f t="shared" si="178"/>
        <v>6103_10;</v>
      </c>
      <c r="G129" s="17">
        <f t="shared" si="135"/>
        <v>6103</v>
      </c>
      <c r="H129" s="38">
        <f t="shared" si="172"/>
        <v>10</v>
      </c>
    </row>
    <row r="130" s="38" customFormat="1" customHeight="1" spans="1:14">
      <c r="A130" s="44">
        <f t="shared" si="96"/>
        <v>620</v>
      </c>
      <c r="B130" s="45">
        <v>4.8</v>
      </c>
      <c r="C130" s="45">
        <v>1</v>
      </c>
      <c r="D130" s="44">
        <v>1</v>
      </c>
      <c r="E130" s="44">
        <v>1</v>
      </c>
      <c r="F130" s="44" t="str">
        <f>G130&amp;"_"&amp;H130&amp;";"&amp;I130&amp;"_"&amp;J130&amp;";"&amp;K130&amp;"_"&amp;L130&amp;";"&amp;M130&amp;"_"&amp;N130&amp;";"</f>
        <v>6200_10;6201_10;6202_10;6203_10;</v>
      </c>
      <c r="G130" s="17">
        <f t="shared" si="135"/>
        <v>6200</v>
      </c>
      <c r="H130" s="38">
        <f t="shared" si="172"/>
        <v>10</v>
      </c>
      <c r="I130" s="38">
        <f t="shared" ref="I130:N130" si="183">I125</f>
        <v>6201</v>
      </c>
      <c r="J130" s="38">
        <f t="shared" si="183"/>
        <v>10</v>
      </c>
      <c r="K130" s="38">
        <f t="shared" si="183"/>
        <v>6202</v>
      </c>
      <c r="L130" s="38">
        <f t="shared" si="183"/>
        <v>10</v>
      </c>
      <c r="M130" s="38">
        <f t="shared" si="183"/>
        <v>6203</v>
      </c>
      <c r="N130" s="38">
        <f t="shared" si="183"/>
        <v>10</v>
      </c>
    </row>
    <row r="131" s="38" customFormat="1" customHeight="1" spans="1:16">
      <c r="A131" s="42">
        <f t="shared" si="96"/>
        <v>701</v>
      </c>
      <c r="B131" s="43">
        <v>1</v>
      </c>
      <c r="C131" s="43">
        <v>1</v>
      </c>
      <c r="D131" s="43">
        <v>1</v>
      </c>
      <c r="E131" s="43">
        <v>1</v>
      </c>
      <c r="F131" s="42" t="str">
        <f t="shared" si="180"/>
        <v>7010_10;7011_10;7012_10;7013_10;7014_10;</v>
      </c>
      <c r="G131" s="17">
        <f t="shared" si="135"/>
        <v>7010</v>
      </c>
      <c r="H131" s="38">
        <f t="shared" ref="H131:L131" si="184">H111</f>
        <v>10</v>
      </c>
      <c r="I131" s="38">
        <f t="shared" ref="I131:K131" si="185">I111+1000</f>
        <v>7011</v>
      </c>
      <c r="J131" s="38">
        <f t="shared" si="184"/>
        <v>10</v>
      </c>
      <c r="K131" s="38">
        <f t="shared" si="185"/>
        <v>7012</v>
      </c>
      <c r="L131" s="38">
        <f t="shared" si="184"/>
        <v>10</v>
      </c>
      <c r="M131" s="38">
        <f t="shared" ref="M131:M135" si="186">M111+1000</f>
        <v>7013</v>
      </c>
      <c r="N131" s="38">
        <f t="shared" ref="N131:N135" si="187">N111</f>
        <v>10</v>
      </c>
      <c r="O131" s="38">
        <f>O111+1000</f>
        <v>7014</v>
      </c>
      <c r="P131" s="38">
        <f>P111</f>
        <v>10</v>
      </c>
    </row>
    <row r="132" s="38" customFormat="1" customHeight="1" spans="1:16">
      <c r="A132" s="42">
        <f t="shared" ref="A132:A190" si="188">A112+100</f>
        <v>702</v>
      </c>
      <c r="B132" s="43">
        <v>1.2</v>
      </c>
      <c r="C132" s="43">
        <v>1</v>
      </c>
      <c r="D132" s="43">
        <v>1</v>
      </c>
      <c r="E132" s="43">
        <v>1</v>
      </c>
      <c r="F132" s="42" t="str">
        <f t="shared" si="180"/>
        <v>7010_10;7011_10;7012_10;7013_10;7014_10;</v>
      </c>
      <c r="G132" s="17">
        <f t="shared" si="135"/>
        <v>7010</v>
      </c>
      <c r="H132" s="38">
        <f t="shared" ref="H132:L132" si="189">H112</f>
        <v>10</v>
      </c>
      <c r="I132" s="38">
        <f t="shared" ref="I132:K132" si="190">I112+1000</f>
        <v>7011</v>
      </c>
      <c r="J132" s="38">
        <f t="shared" si="189"/>
        <v>10</v>
      </c>
      <c r="K132" s="38">
        <f t="shared" si="190"/>
        <v>7012</v>
      </c>
      <c r="L132" s="38">
        <f t="shared" si="189"/>
        <v>10</v>
      </c>
      <c r="M132" s="38">
        <f t="shared" si="186"/>
        <v>7013</v>
      </c>
      <c r="N132" s="38">
        <f t="shared" si="187"/>
        <v>10</v>
      </c>
      <c r="O132" s="38">
        <f>O112+1000</f>
        <v>7014</v>
      </c>
      <c r="P132" s="38">
        <f>P112</f>
        <v>10</v>
      </c>
    </row>
    <row r="133" s="38" customFormat="1" customHeight="1" spans="1:8">
      <c r="A133" s="42">
        <f t="shared" si="188"/>
        <v>703</v>
      </c>
      <c r="B133" s="43">
        <v>1.4</v>
      </c>
      <c r="C133" s="43">
        <v>1</v>
      </c>
      <c r="D133" s="42">
        <v>1</v>
      </c>
      <c r="E133" s="43">
        <v>1</v>
      </c>
      <c r="F133" s="42" t="str">
        <f t="shared" ref="F133:F139" si="191">G133&amp;"_"&amp;H133&amp;";"</f>
        <v>7050_10;</v>
      </c>
      <c r="G133" s="17">
        <f t="shared" si="135"/>
        <v>7050</v>
      </c>
      <c r="H133" s="38">
        <f t="shared" ref="H133:H135" si="192">H113</f>
        <v>10</v>
      </c>
    </row>
    <row r="134" s="38" customFormat="1" customHeight="1" spans="1:8">
      <c r="A134" s="42">
        <f t="shared" si="188"/>
        <v>704</v>
      </c>
      <c r="B134" s="43">
        <v>1.6</v>
      </c>
      <c r="C134" s="43">
        <v>1</v>
      </c>
      <c r="D134" s="42">
        <v>1</v>
      </c>
      <c r="E134" s="42">
        <v>1</v>
      </c>
      <c r="F134" s="42" t="str">
        <f t="shared" si="191"/>
        <v>7100_10;</v>
      </c>
      <c r="G134" s="17">
        <f t="shared" si="135"/>
        <v>7100</v>
      </c>
      <c r="H134" s="38">
        <f t="shared" si="192"/>
        <v>10</v>
      </c>
    </row>
    <row r="135" s="38" customFormat="1" customHeight="1" spans="1:14">
      <c r="A135" s="42">
        <f t="shared" si="188"/>
        <v>705</v>
      </c>
      <c r="B135" s="43">
        <v>1.8</v>
      </c>
      <c r="C135" s="43">
        <v>1</v>
      </c>
      <c r="D135" s="42">
        <v>1</v>
      </c>
      <c r="E135" s="42">
        <v>1</v>
      </c>
      <c r="F135" s="42" t="str">
        <f>G135&amp;"_"&amp;H135&amp;";"&amp;I135&amp;"_"&amp;J135&amp;";"&amp;K135&amp;"_"&amp;L135&amp;";"&amp;M135&amp;"_"&amp;N135&amp;";"</f>
        <v>7200_10;7201_10;7202_10;7203_10;</v>
      </c>
      <c r="G135" s="17">
        <f t="shared" si="135"/>
        <v>7200</v>
      </c>
      <c r="H135" s="38">
        <f t="shared" si="192"/>
        <v>10</v>
      </c>
      <c r="I135" s="38">
        <f>I115+1000</f>
        <v>7201</v>
      </c>
      <c r="J135" s="38">
        <f>J115</f>
        <v>10</v>
      </c>
      <c r="K135" s="38">
        <f>K115+1000</f>
        <v>7202</v>
      </c>
      <c r="L135" s="38">
        <f>L115</f>
        <v>10</v>
      </c>
      <c r="M135" s="38">
        <f t="shared" si="186"/>
        <v>7203</v>
      </c>
      <c r="N135" s="38">
        <f t="shared" si="187"/>
        <v>10</v>
      </c>
    </row>
    <row r="136" s="38" customFormat="1" customHeight="1" spans="1:16">
      <c r="A136" s="42">
        <f t="shared" si="188"/>
        <v>706</v>
      </c>
      <c r="B136" s="43">
        <v>2</v>
      </c>
      <c r="C136" s="43">
        <v>1</v>
      </c>
      <c r="D136" s="42">
        <v>1</v>
      </c>
      <c r="E136" s="42">
        <v>1</v>
      </c>
      <c r="F136" s="42" t="str">
        <f t="shared" ref="F136:F142" si="193">G136&amp;"_"&amp;H136&amp;";"&amp;I136&amp;"_"&amp;J136&amp;";"&amp;K136&amp;"_"&amp;L136&amp;";"&amp;M136&amp;"_"&amp;N136&amp;";"&amp;O136&amp;"_"&amp;P136&amp;";"</f>
        <v>7020_10;7021_10;7022_10;7023_10;7024_10;</v>
      </c>
      <c r="G136" s="17">
        <f t="shared" si="135"/>
        <v>7020</v>
      </c>
      <c r="H136" s="38">
        <f t="shared" ref="H136:L136" si="194">H131</f>
        <v>10</v>
      </c>
      <c r="I136" s="38">
        <f t="shared" ref="I136:K136" si="195">I131+10</f>
        <v>7021</v>
      </c>
      <c r="J136" s="38">
        <f t="shared" si="194"/>
        <v>10</v>
      </c>
      <c r="K136" s="38">
        <f t="shared" si="195"/>
        <v>7022</v>
      </c>
      <c r="L136" s="38">
        <f t="shared" si="194"/>
        <v>10</v>
      </c>
      <c r="M136" s="38">
        <f t="shared" ref="M136:M142" si="196">M131+10</f>
        <v>7023</v>
      </c>
      <c r="N136" s="38">
        <f t="shared" ref="N136:N142" si="197">N131</f>
        <v>10</v>
      </c>
      <c r="O136" s="38">
        <f t="shared" ref="O136:O142" si="198">O131+10</f>
        <v>7024</v>
      </c>
      <c r="P136" s="38">
        <f t="shared" ref="P136:P142" si="199">P131</f>
        <v>10</v>
      </c>
    </row>
    <row r="137" s="38" customFormat="1" customHeight="1" spans="1:16">
      <c r="A137" s="42">
        <f t="shared" si="188"/>
        <v>707</v>
      </c>
      <c r="B137" s="43">
        <v>2.2</v>
      </c>
      <c r="C137" s="43">
        <v>1</v>
      </c>
      <c r="D137" s="42">
        <v>1</v>
      </c>
      <c r="E137" s="42">
        <v>1</v>
      </c>
      <c r="F137" s="42" t="str">
        <f t="shared" si="193"/>
        <v>7020_10;7021_10;7022_10;7023_10;7024_10;</v>
      </c>
      <c r="G137" s="17">
        <f t="shared" si="135"/>
        <v>7020</v>
      </c>
      <c r="H137" s="38">
        <f t="shared" ref="H137:L137" si="200">H132</f>
        <v>10</v>
      </c>
      <c r="I137" s="38">
        <f t="shared" ref="I137:K137" si="201">I132+10</f>
        <v>7021</v>
      </c>
      <c r="J137" s="38">
        <f t="shared" si="200"/>
        <v>10</v>
      </c>
      <c r="K137" s="38">
        <f t="shared" si="201"/>
        <v>7022</v>
      </c>
      <c r="L137" s="38">
        <f t="shared" si="200"/>
        <v>10</v>
      </c>
      <c r="M137" s="38">
        <f t="shared" si="196"/>
        <v>7023</v>
      </c>
      <c r="N137" s="38">
        <f t="shared" si="197"/>
        <v>10</v>
      </c>
      <c r="O137" s="38">
        <f t="shared" si="198"/>
        <v>7024</v>
      </c>
      <c r="P137" s="38">
        <f t="shared" si="199"/>
        <v>10</v>
      </c>
    </row>
    <row r="138" s="38" customFormat="1" customHeight="1" spans="1:8">
      <c r="A138" s="42">
        <f t="shared" si="188"/>
        <v>708</v>
      </c>
      <c r="B138" s="43">
        <v>2.4</v>
      </c>
      <c r="C138" s="43">
        <v>1</v>
      </c>
      <c r="D138" s="42">
        <v>1</v>
      </c>
      <c r="E138" s="42">
        <v>1</v>
      </c>
      <c r="F138" s="42" t="str">
        <f t="shared" si="191"/>
        <v>7051_10;</v>
      </c>
      <c r="G138" s="17">
        <f t="shared" si="135"/>
        <v>7051</v>
      </c>
      <c r="H138" s="38">
        <f t="shared" ref="H138:H150" si="202">H133</f>
        <v>10</v>
      </c>
    </row>
    <row r="139" s="38" customFormat="1" customHeight="1" spans="1:8">
      <c r="A139" s="42">
        <f t="shared" si="188"/>
        <v>709</v>
      </c>
      <c r="B139" s="43">
        <v>2.6</v>
      </c>
      <c r="C139" s="43">
        <v>1</v>
      </c>
      <c r="D139" s="42">
        <v>1</v>
      </c>
      <c r="E139" s="42">
        <v>1</v>
      </c>
      <c r="F139" s="42" t="str">
        <f t="shared" si="191"/>
        <v>7101_10;</v>
      </c>
      <c r="G139" s="17">
        <f t="shared" si="135"/>
        <v>7101</v>
      </c>
      <c r="H139" s="38">
        <f t="shared" si="202"/>
        <v>10</v>
      </c>
    </row>
    <row r="140" s="38" customFormat="1" customHeight="1" spans="1:14">
      <c r="A140" s="42">
        <f t="shared" si="188"/>
        <v>710</v>
      </c>
      <c r="B140" s="43">
        <v>2.8</v>
      </c>
      <c r="C140" s="43">
        <v>1</v>
      </c>
      <c r="D140" s="42">
        <v>1</v>
      </c>
      <c r="E140" s="42">
        <v>1</v>
      </c>
      <c r="F140" s="42" t="str">
        <f>G140&amp;"_"&amp;H140&amp;";"&amp;I140&amp;"_"&amp;J140&amp;";"&amp;K140&amp;"_"&amp;L140&amp;";"&amp;M140&amp;"_"&amp;N140&amp;";"</f>
        <v>7200_10;7201_10;7202_10;7203_10;</v>
      </c>
      <c r="G140" s="17">
        <f t="shared" si="135"/>
        <v>7200</v>
      </c>
      <c r="H140" s="38">
        <f t="shared" si="202"/>
        <v>10</v>
      </c>
      <c r="I140" s="38">
        <f t="shared" ref="I140:N140" si="203">I135</f>
        <v>7201</v>
      </c>
      <c r="J140" s="38">
        <f t="shared" si="203"/>
        <v>10</v>
      </c>
      <c r="K140" s="38">
        <f t="shared" si="203"/>
        <v>7202</v>
      </c>
      <c r="L140" s="38">
        <f t="shared" si="203"/>
        <v>10</v>
      </c>
      <c r="M140" s="38">
        <f t="shared" si="203"/>
        <v>7203</v>
      </c>
      <c r="N140" s="38">
        <f t="shared" si="203"/>
        <v>10</v>
      </c>
    </row>
    <row r="141" s="38" customFormat="1" customHeight="1" spans="1:16">
      <c r="A141" s="42">
        <f t="shared" si="188"/>
        <v>711</v>
      </c>
      <c r="B141" s="43">
        <v>3</v>
      </c>
      <c r="C141" s="43">
        <v>1</v>
      </c>
      <c r="D141" s="42">
        <v>1</v>
      </c>
      <c r="E141" s="42">
        <v>1</v>
      </c>
      <c r="F141" s="42" t="str">
        <f t="shared" si="193"/>
        <v>7030_10;7031_10;7032_10;7033_10;7034_10;</v>
      </c>
      <c r="G141" s="17">
        <f t="shared" si="135"/>
        <v>7030</v>
      </c>
      <c r="H141" s="38">
        <f t="shared" si="202"/>
        <v>10</v>
      </c>
      <c r="I141" s="38">
        <f t="shared" ref="I141:K141" si="204">I136+10</f>
        <v>7031</v>
      </c>
      <c r="J141" s="38">
        <f t="shared" ref="J141:J147" si="205">J136</f>
        <v>10</v>
      </c>
      <c r="K141" s="38">
        <f t="shared" si="204"/>
        <v>7032</v>
      </c>
      <c r="L141" s="38">
        <f t="shared" ref="L141:L147" si="206">L136</f>
        <v>10</v>
      </c>
      <c r="M141" s="38">
        <f t="shared" si="196"/>
        <v>7033</v>
      </c>
      <c r="N141" s="38">
        <f t="shared" si="197"/>
        <v>10</v>
      </c>
      <c r="O141" s="38">
        <f t="shared" si="198"/>
        <v>7034</v>
      </c>
      <c r="P141" s="38">
        <f t="shared" si="199"/>
        <v>10</v>
      </c>
    </row>
    <row r="142" s="38" customFormat="1" customHeight="1" spans="1:16">
      <c r="A142" s="42">
        <f t="shared" si="188"/>
        <v>712</v>
      </c>
      <c r="B142" s="43">
        <v>3.2</v>
      </c>
      <c r="C142" s="43">
        <v>1</v>
      </c>
      <c r="D142" s="42">
        <v>1</v>
      </c>
      <c r="E142" s="42">
        <v>1</v>
      </c>
      <c r="F142" s="42" t="str">
        <f t="shared" si="193"/>
        <v>7030_10;7031_10;7032_10;7033_10;7034_10;</v>
      </c>
      <c r="G142" s="17">
        <f t="shared" si="135"/>
        <v>7030</v>
      </c>
      <c r="H142" s="38">
        <f t="shared" si="202"/>
        <v>10</v>
      </c>
      <c r="I142" s="38">
        <f t="shared" ref="I142:K142" si="207">I137+10</f>
        <v>7031</v>
      </c>
      <c r="J142" s="38">
        <f t="shared" si="205"/>
        <v>10</v>
      </c>
      <c r="K142" s="38">
        <f t="shared" si="207"/>
        <v>7032</v>
      </c>
      <c r="L142" s="38">
        <f t="shared" si="206"/>
        <v>10</v>
      </c>
      <c r="M142" s="38">
        <f t="shared" si="196"/>
        <v>7033</v>
      </c>
      <c r="N142" s="38">
        <f t="shared" si="197"/>
        <v>10</v>
      </c>
      <c r="O142" s="38">
        <f t="shared" si="198"/>
        <v>7034</v>
      </c>
      <c r="P142" s="38">
        <f t="shared" si="199"/>
        <v>10</v>
      </c>
    </row>
    <row r="143" s="38" customFormat="1" customHeight="1" spans="1:8">
      <c r="A143" s="42">
        <f t="shared" si="188"/>
        <v>713</v>
      </c>
      <c r="B143" s="43">
        <v>3.4</v>
      </c>
      <c r="C143" s="43">
        <v>1</v>
      </c>
      <c r="D143" s="42">
        <v>1</v>
      </c>
      <c r="E143" s="42">
        <v>1</v>
      </c>
      <c r="F143" s="42" t="str">
        <f t="shared" ref="F143:F149" si="208">G143&amp;"_"&amp;H143&amp;";"</f>
        <v>7052_10;</v>
      </c>
      <c r="G143" s="17">
        <f t="shared" si="135"/>
        <v>7052</v>
      </c>
      <c r="H143" s="38">
        <f t="shared" si="202"/>
        <v>10</v>
      </c>
    </row>
    <row r="144" s="38" customFormat="1" customHeight="1" spans="1:8">
      <c r="A144" s="42">
        <f t="shared" si="188"/>
        <v>714</v>
      </c>
      <c r="B144" s="43">
        <v>3.6</v>
      </c>
      <c r="C144" s="43">
        <v>1</v>
      </c>
      <c r="D144" s="42">
        <v>1</v>
      </c>
      <c r="E144" s="42">
        <v>1</v>
      </c>
      <c r="F144" s="42" t="str">
        <f t="shared" si="208"/>
        <v>7102_10;</v>
      </c>
      <c r="G144" s="17">
        <f t="shared" si="135"/>
        <v>7102</v>
      </c>
      <c r="H144" s="38">
        <f t="shared" si="202"/>
        <v>10</v>
      </c>
    </row>
    <row r="145" s="38" customFormat="1" customHeight="1" spans="1:14">
      <c r="A145" s="42">
        <f t="shared" si="188"/>
        <v>715</v>
      </c>
      <c r="B145" s="43">
        <v>3.8</v>
      </c>
      <c r="C145" s="43">
        <v>1</v>
      </c>
      <c r="D145" s="42">
        <v>1</v>
      </c>
      <c r="E145" s="42">
        <v>1</v>
      </c>
      <c r="F145" s="42" t="str">
        <f>G145&amp;"_"&amp;H145&amp;";"&amp;I145&amp;"_"&amp;J145&amp;";"&amp;K145&amp;"_"&amp;L145&amp;";"&amp;M145&amp;"_"&amp;N145&amp;";"</f>
        <v>7200_10;7201_10;7202_10;7203_10;</v>
      </c>
      <c r="G145" s="17">
        <f t="shared" si="135"/>
        <v>7200</v>
      </c>
      <c r="H145" s="38">
        <f t="shared" si="202"/>
        <v>10</v>
      </c>
      <c r="I145" s="38">
        <f t="shared" ref="I145:N145" si="209">I140</f>
        <v>7201</v>
      </c>
      <c r="J145" s="38">
        <f t="shared" si="205"/>
        <v>10</v>
      </c>
      <c r="K145" s="38">
        <f t="shared" si="209"/>
        <v>7202</v>
      </c>
      <c r="L145" s="38">
        <f t="shared" si="209"/>
        <v>10</v>
      </c>
      <c r="M145" s="38">
        <f t="shared" si="209"/>
        <v>7203</v>
      </c>
      <c r="N145" s="38">
        <f t="shared" si="209"/>
        <v>10</v>
      </c>
    </row>
    <row r="146" s="38" customFormat="1" customHeight="1" spans="1:16">
      <c r="A146" s="42">
        <f t="shared" si="188"/>
        <v>716</v>
      </c>
      <c r="B146" s="43">
        <v>4</v>
      </c>
      <c r="C146" s="43">
        <v>1</v>
      </c>
      <c r="D146" s="42">
        <v>1</v>
      </c>
      <c r="E146" s="42">
        <v>1</v>
      </c>
      <c r="F146" s="42" t="str">
        <f t="shared" ref="F146:F152" si="210">G146&amp;"_"&amp;H146&amp;";"&amp;I146&amp;"_"&amp;J146&amp;";"&amp;K146&amp;"_"&amp;L146&amp;";"&amp;M146&amp;"_"&amp;N146&amp;";"&amp;O146&amp;"_"&amp;P146&amp;";"</f>
        <v>7040_10;7041_10;7042_10;7043_10;7044_10;</v>
      </c>
      <c r="G146" s="17">
        <f t="shared" si="135"/>
        <v>7040</v>
      </c>
      <c r="H146" s="38">
        <f t="shared" si="202"/>
        <v>10</v>
      </c>
      <c r="I146" s="38">
        <f t="shared" ref="I146:K146" si="211">I141+10</f>
        <v>7041</v>
      </c>
      <c r="J146" s="38">
        <f t="shared" si="205"/>
        <v>10</v>
      </c>
      <c r="K146" s="38">
        <f t="shared" si="211"/>
        <v>7042</v>
      </c>
      <c r="L146" s="38">
        <f t="shared" si="206"/>
        <v>10</v>
      </c>
      <c r="M146" s="38">
        <f>M141+10</f>
        <v>7043</v>
      </c>
      <c r="N146" s="38">
        <f>N141</f>
        <v>10</v>
      </c>
      <c r="O146" s="38">
        <f>O141+10</f>
        <v>7044</v>
      </c>
      <c r="P146" s="38">
        <f>P141</f>
        <v>10</v>
      </c>
    </row>
    <row r="147" s="38" customFormat="1" customHeight="1" spans="1:16">
      <c r="A147" s="42">
        <f t="shared" si="188"/>
        <v>717</v>
      </c>
      <c r="B147" s="43">
        <v>4.2</v>
      </c>
      <c r="C147" s="43">
        <v>1</v>
      </c>
      <c r="D147" s="42">
        <v>1</v>
      </c>
      <c r="E147" s="42">
        <v>1</v>
      </c>
      <c r="F147" s="42" t="str">
        <f t="shared" si="210"/>
        <v>7040_10;7041_10;7042_10;7043_10;7044_10;</v>
      </c>
      <c r="G147" s="17">
        <f t="shared" si="135"/>
        <v>7040</v>
      </c>
      <c r="H147" s="38">
        <f t="shared" si="202"/>
        <v>10</v>
      </c>
      <c r="I147" s="38">
        <f t="shared" ref="I147:K147" si="212">I142+10</f>
        <v>7041</v>
      </c>
      <c r="J147" s="38">
        <f t="shared" si="205"/>
        <v>10</v>
      </c>
      <c r="K147" s="38">
        <f t="shared" si="212"/>
        <v>7042</v>
      </c>
      <c r="L147" s="38">
        <f t="shared" si="206"/>
        <v>10</v>
      </c>
      <c r="M147" s="38">
        <f>M142+10</f>
        <v>7043</v>
      </c>
      <c r="N147" s="38">
        <f>N142</f>
        <v>10</v>
      </c>
      <c r="O147" s="38">
        <f>O142+10</f>
        <v>7044</v>
      </c>
      <c r="P147" s="38">
        <f>P142</f>
        <v>10</v>
      </c>
    </row>
    <row r="148" s="38" customFormat="1" customHeight="1" spans="1:8">
      <c r="A148" s="42">
        <f t="shared" si="188"/>
        <v>718</v>
      </c>
      <c r="B148" s="43">
        <v>4.4</v>
      </c>
      <c r="C148" s="43">
        <v>1</v>
      </c>
      <c r="D148" s="42">
        <v>1</v>
      </c>
      <c r="E148" s="42">
        <v>1</v>
      </c>
      <c r="F148" s="42" t="str">
        <f t="shared" si="208"/>
        <v>7053_10;</v>
      </c>
      <c r="G148" s="17">
        <f t="shared" si="135"/>
        <v>7053</v>
      </c>
      <c r="H148" s="38">
        <f t="shared" si="202"/>
        <v>10</v>
      </c>
    </row>
    <row r="149" s="38" customFormat="1" customHeight="1" spans="1:8">
      <c r="A149" s="42">
        <f t="shared" si="188"/>
        <v>719</v>
      </c>
      <c r="B149" s="43">
        <v>4.6</v>
      </c>
      <c r="C149" s="43">
        <v>1</v>
      </c>
      <c r="D149" s="42">
        <v>1</v>
      </c>
      <c r="E149" s="42">
        <v>1</v>
      </c>
      <c r="F149" s="42" t="str">
        <f t="shared" si="208"/>
        <v>7103_10;</v>
      </c>
      <c r="G149" s="17">
        <f t="shared" si="135"/>
        <v>7103</v>
      </c>
      <c r="H149" s="38">
        <f t="shared" si="202"/>
        <v>10</v>
      </c>
    </row>
    <row r="150" s="38" customFormat="1" customHeight="1" spans="1:14">
      <c r="A150" s="42">
        <f t="shared" si="188"/>
        <v>720</v>
      </c>
      <c r="B150" s="43">
        <v>4.8</v>
      </c>
      <c r="C150" s="43">
        <v>1</v>
      </c>
      <c r="D150" s="42">
        <v>1</v>
      </c>
      <c r="E150" s="42">
        <v>1</v>
      </c>
      <c r="F150" s="42" t="str">
        <f>G150&amp;"_"&amp;H150&amp;";"&amp;I150&amp;"_"&amp;J150&amp;";"&amp;K150&amp;"_"&amp;L150&amp;";"&amp;M150&amp;"_"&amp;N150&amp;";"</f>
        <v>7200_10;7201_10;7202_10;7203_10;</v>
      </c>
      <c r="G150" s="17">
        <f t="shared" si="135"/>
        <v>7200</v>
      </c>
      <c r="H150" s="38">
        <f t="shared" si="202"/>
        <v>10</v>
      </c>
      <c r="I150" s="38">
        <f t="shared" ref="I150:N150" si="213">I145</f>
        <v>7201</v>
      </c>
      <c r="J150" s="38">
        <f t="shared" si="213"/>
        <v>10</v>
      </c>
      <c r="K150" s="38">
        <f t="shared" si="213"/>
        <v>7202</v>
      </c>
      <c r="L150" s="38">
        <f t="shared" si="213"/>
        <v>10</v>
      </c>
      <c r="M150" s="38">
        <f t="shared" si="213"/>
        <v>7203</v>
      </c>
      <c r="N150" s="38">
        <f t="shared" si="213"/>
        <v>10</v>
      </c>
    </row>
    <row r="151" s="38" customFormat="1" customHeight="1" spans="1:16">
      <c r="A151" s="44">
        <f t="shared" si="188"/>
        <v>801</v>
      </c>
      <c r="B151" s="45">
        <v>1</v>
      </c>
      <c r="C151" s="45">
        <v>1</v>
      </c>
      <c r="D151" s="45">
        <v>1</v>
      </c>
      <c r="E151" s="45">
        <v>1</v>
      </c>
      <c r="F151" s="44" t="str">
        <f t="shared" si="210"/>
        <v>8010_10;8011_10;8012_10;8013_10;8014_10;</v>
      </c>
      <c r="G151" s="17">
        <f t="shared" si="135"/>
        <v>8010</v>
      </c>
      <c r="H151" s="38">
        <v>10</v>
      </c>
      <c r="I151" s="38">
        <f t="shared" ref="I151:M151" si="214">G151+1</f>
        <v>8011</v>
      </c>
      <c r="J151" s="38">
        <f t="shared" ref="J151:N151" si="215">H151</f>
        <v>10</v>
      </c>
      <c r="K151" s="38">
        <f t="shared" si="214"/>
        <v>8012</v>
      </c>
      <c r="L151" s="38">
        <f t="shared" si="215"/>
        <v>10</v>
      </c>
      <c r="M151" s="38">
        <f t="shared" si="214"/>
        <v>8013</v>
      </c>
      <c r="N151" s="38">
        <f t="shared" si="215"/>
        <v>10</v>
      </c>
      <c r="O151" s="38">
        <f>M151+1</f>
        <v>8014</v>
      </c>
      <c r="P151" s="38">
        <f>N151</f>
        <v>10</v>
      </c>
    </row>
    <row r="152" s="38" customFormat="1" customHeight="1" spans="1:16">
      <c r="A152" s="44">
        <f t="shared" si="188"/>
        <v>802</v>
      </c>
      <c r="B152" s="45">
        <v>1.2</v>
      </c>
      <c r="C152" s="45">
        <v>1</v>
      </c>
      <c r="D152" s="45">
        <v>1</v>
      </c>
      <c r="E152" s="45">
        <v>1</v>
      </c>
      <c r="F152" s="44" t="str">
        <f t="shared" si="210"/>
        <v>8010_10;8011_10;8012_10;8013_10;8014_10;</v>
      </c>
      <c r="G152" s="17">
        <f t="shared" si="135"/>
        <v>8010</v>
      </c>
      <c r="H152" s="38">
        <v>10</v>
      </c>
      <c r="I152" s="38">
        <f t="shared" ref="I152:M152" si="216">G152+1</f>
        <v>8011</v>
      </c>
      <c r="J152" s="38">
        <f t="shared" ref="J152:N152" si="217">H152</f>
        <v>10</v>
      </c>
      <c r="K152" s="38">
        <f t="shared" si="216"/>
        <v>8012</v>
      </c>
      <c r="L152" s="38">
        <f t="shared" si="217"/>
        <v>10</v>
      </c>
      <c r="M152" s="38">
        <f t="shared" si="216"/>
        <v>8013</v>
      </c>
      <c r="N152" s="38">
        <f t="shared" si="217"/>
        <v>10</v>
      </c>
      <c r="O152" s="38">
        <f>M152+1</f>
        <v>8014</v>
      </c>
      <c r="P152" s="38">
        <f>N152</f>
        <v>10</v>
      </c>
    </row>
    <row r="153" s="38" customFormat="1" customHeight="1" spans="1:8">
      <c r="A153" s="44">
        <f t="shared" si="188"/>
        <v>803</v>
      </c>
      <c r="B153" s="45">
        <v>1.4</v>
      </c>
      <c r="C153" s="45">
        <v>1</v>
      </c>
      <c r="D153" s="44">
        <v>1</v>
      </c>
      <c r="E153" s="45">
        <v>1</v>
      </c>
      <c r="F153" s="44" t="str">
        <f t="shared" ref="F153:F159" si="218">G153&amp;"_"&amp;H153&amp;";"</f>
        <v>8050_10;</v>
      </c>
      <c r="G153" s="17">
        <f t="shared" si="135"/>
        <v>8050</v>
      </c>
      <c r="H153" s="38">
        <v>10</v>
      </c>
    </row>
    <row r="154" s="38" customFormat="1" customHeight="1" spans="1:8">
      <c r="A154" s="44">
        <f t="shared" si="188"/>
        <v>804</v>
      </c>
      <c r="B154" s="45">
        <v>1.6</v>
      </c>
      <c r="C154" s="45">
        <v>1</v>
      </c>
      <c r="D154" s="44">
        <v>1</v>
      </c>
      <c r="E154" s="44">
        <v>1</v>
      </c>
      <c r="F154" s="44" t="str">
        <f t="shared" si="218"/>
        <v>8100_10;</v>
      </c>
      <c r="G154" s="17">
        <f t="shared" si="135"/>
        <v>8100</v>
      </c>
      <c r="H154" s="38">
        <v>10</v>
      </c>
    </row>
    <row r="155" s="38" customFormat="1" customHeight="1" spans="1:14">
      <c r="A155" s="44">
        <f t="shared" si="188"/>
        <v>805</v>
      </c>
      <c r="B155" s="45">
        <v>1.8</v>
      </c>
      <c r="C155" s="45">
        <v>1</v>
      </c>
      <c r="D155" s="44">
        <v>1</v>
      </c>
      <c r="E155" s="44">
        <v>1</v>
      </c>
      <c r="F155" s="44" t="str">
        <f>G155&amp;"_"&amp;H155&amp;";"&amp;I155&amp;"_"&amp;J155&amp;";"&amp;K155&amp;"_"&amp;L155&amp;";"&amp;M155&amp;"_"&amp;N155&amp;";"</f>
        <v>8200_10;8201_10;8202_10;8203_10;</v>
      </c>
      <c r="G155" s="17">
        <f t="shared" si="135"/>
        <v>8200</v>
      </c>
      <c r="H155" s="38">
        <v>10</v>
      </c>
      <c r="I155" s="38">
        <f t="shared" ref="I155:M155" si="219">G155+1</f>
        <v>8201</v>
      </c>
      <c r="J155" s="38">
        <f t="shared" ref="J155:N155" si="220">H155</f>
        <v>10</v>
      </c>
      <c r="K155" s="38">
        <f t="shared" si="219"/>
        <v>8202</v>
      </c>
      <c r="L155" s="38">
        <f t="shared" si="220"/>
        <v>10</v>
      </c>
      <c r="M155" s="38">
        <f t="shared" si="219"/>
        <v>8203</v>
      </c>
      <c r="N155" s="38">
        <f t="shared" si="220"/>
        <v>10</v>
      </c>
    </row>
    <row r="156" s="38" customFormat="1" customHeight="1" spans="1:16">
      <c r="A156" s="44">
        <f t="shared" si="188"/>
        <v>806</v>
      </c>
      <c r="B156" s="45">
        <v>2</v>
      </c>
      <c r="C156" s="45">
        <v>1</v>
      </c>
      <c r="D156" s="44">
        <v>1</v>
      </c>
      <c r="E156" s="44">
        <v>1</v>
      </c>
      <c r="F156" s="44" t="str">
        <f t="shared" ref="F156:F162" si="221">G156&amp;"_"&amp;H156&amp;";"&amp;I156&amp;"_"&amp;J156&amp;";"&amp;K156&amp;"_"&amp;L156&amp;";"&amp;M156&amp;"_"&amp;N156&amp;";"&amp;O156&amp;"_"&amp;P156&amp;";"</f>
        <v>8020_10;8021_10;8022_10;8023_10;8024_10;</v>
      </c>
      <c r="G156" s="17">
        <f t="shared" si="135"/>
        <v>8020</v>
      </c>
      <c r="H156" s="38">
        <f t="shared" ref="H156:L156" si="222">H151</f>
        <v>10</v>
      </c>
      <c r="I156" s="38">
        <f t="shared" ref="I156:K156" si="223">I151+10</f>
        <v>8021</v>
      </c>
      <c r="J156" s="38">
        <f t="shared" si="222"/>
        <v>10</v>
      </c>
      <c r="K156" s="38">
        <f t="shared" si="223"/>
        <v>8022</v>
      </c>
      <c r="L156" s="38">
        <f t="shared" si="222"/>
        <v>10</v>
      </c>
      <c r="M156" s="38">
        <f t="shared" ref="M156:M162" si="224">M151+10</f>
        <v>8023</v>
      </c>
      <c r="N156" s="38">
        <f t="shared" ref="N156:N162" si="225">N151</f>
        <v>10</v>
      </c>
      <c r="O156" s="38">
        <f t="shared" ref="O156:O162" si="226">O151+10</f>
        <v>8024</v>
      </c>
      <c r="P156" s="38">
        <f t="shared" ref="P156:P162" si="227">P151</f>
        <v>10</v>
      </c>
    </row>
    <row r="157" s="38" customFormat="1" customHeight="1" spans="1:16">
      <c r="A157" s="44">
        <f t="shared" si="188"/>
        <v>807</v>
      </c>
      <c r="B157" s="45">
        <v>2.2</v>
      </c>
      <c r="C157" s="45">
        <v>1</v>
      </c>
      <c r="D157" s="44">
        <v>1</v>
      </c>
      <c r="E157" s="44">
        <v>1</v>
      </c>
      <c r="F157" s="44" t="str">
        <f t="shared" si="221"/>
        <v>8020_10;8021_10;8022_10;8023_10;8024_10;</v>
      </c>
      <c r="G157" s="17">
        <f t="shared" si="135"/>
        <v>8020</v>
      </c>
      <c r="H157" s="38">
        <f t="shared" ref="H157:L157" si="228">H152</f>
        <v>10</v>
      </c>
      <c r="I157" s="38">
        <f t="shared" ref="I157:K157" si="229">I152+10</f>
        <v>8021</v>
      </c>
      <c r="J157" s="38">
        <f t="shared" si="228"/>
        <v>10</v>
      </c>
      <c r="K157" s="38">
        <f t="shared" si="229"/>
        <v>8022</v>
      </c>
      <c r="L157" s="38">
        <f t="shared" si="228"/>
        <v>10</v>
      </c>
      <c r="M157" s="38">
        <f t="shared" si="224"/>
        <v>8023</v>
      </c>
      <c r="N157" s="38">
        <f t="shared" si="225"/>
        <v>10</v>
      </c>
      <c r="O157" s="38">
        <f t="shared" si="226"/>
        <v>8024</v>
      </c>
      <c r="P157" s="38">
        <f t="shared" si="227"/>
        <v>10</v>
      </c>
    </row>
    <row r="158" s="38" customFormat="1" customHeight="1" spans="1:8">
      <c r="A158" s="44">
        <f t="shared" si="188"/>
        <v>808</v>
      </c>
      <c r="B158" s="45">
        <v>2.4</v>
      </c>
      <c r="C158" s="45">
        <v>1</v>
      </c>
      <c r="D158" s="44">
        <v>1</v>
      </c>
      <c r="E158" s="44">
        <v>1</v>
      </c>
      <c r="F158" s="44" t="str">
        <f t="shared" si="218"/>
        <v>8051_10;</v>
      </c>
      <c r="G158" s="17">
        <f t="shared" si="135"/>
        <v>8051</v>
      </c>
      <c r="H158" s="38">
        <f t="shared" ref="H158:H170" si="230">H153</f>
        <v>10</v>
      </c>
    </row>
    <row r="159" s="38" customFormat="1" customHeight="1" spans="1:8">
      <c r="A159" s="44">
        <f t="shared" si="188"/>
        <v>809</v>
      </c>
      <c r="B159" s="45">
        <v>2.6</v>
      </c>
      <c r="C159" s="45">
        <v>1</v>
      </c>
      <c r="D159" s="44">
        <v>1</v>
      </c>
      <c r="E159" s="44">
        <v>1</v>
      </c>
      <c r="F159" s="44" t="str">
        <f t="shared" si="218"/>
        <v>8101_10;</v>
      </c>
      <c r="G159" s="17">
        <f t="shared" si="135"/>
        <v>8101</v>
      </c>
      <c r="H159" s="38">
        <f t="shared" si="230"/>
        <v>10</v>
      </c>
    </row>
    <row r="160" s="38" customFormat="1" customHeight="1" spans="1:14">
      <c r="A160" s="44">
        <f t="shared" si="188"/>
        <v>810</v>
      </c>
      <c r="B160" s="45">
        <v>2.8</v>
      </c>
      <c r="C160" s="45">
        <v>1</v>
      </c>
      <c r="D160" s="44">
        <v>1</v>
      </c>
      <c r="E160" s="44">
        <v>1</v>
      </c>
      <c r="F160" s="44" t="str">
        <f>G160&amp;"_"&amp;H160&amp;";"&amp;I160&amp;"_"&amp;J160&amp;";"&amp;K160&amp;"_"&amp;L160&amp;";"&amp;M160&amp;"_"&amp;N160&amp;";"</f>
        <v>8200_10;8201_10;8202_10;8203_10;</v>
      </c>
      <c r="G160" s="17">
        <f t="shared" ref="G160:G223" si="231">G140+1000</f>
        <v>8200</v>
      </c>
      <c r="H160" s="38">
        <f t="shared" si="230"/>
        <v>10</v>
      </c>
      <c r="I160" s="38">
        <f t="shared" ref="I160:N160" si="232">I155</f>
        <v>8201</v>
      </c>
      <c r="J160" s="38">
        <f t="shared" si="232"/>
        <v>10</v>
      </c>
      <c r="K160" s="38">
        <f t="shared" si="232"/>
        <v>8202</v>
      </c>
      <c r="L160" s="38">
        <f t="shared" si="232"/>
        <v>10</v>
      </c>
      <c r="M160" s="38">
        <f t="shared" si="232"/>
        <v>8203</v>
      </c>
      <c r="N160" s="38">
        <f t="shared" si="232"/>
        <v>10</v>
      </c>
    </row>
    <row r="161" s="38" customFormat="1" customHeight="1" spans="1:16">
      <c r="A161" s="44">
        <f t="shared" si="188"/>
        <v>811</v>
      </c>
      <c r="B161" s="45">
        <v>3</v>
      </c>
      <c r="C161" s="45">
        <v>1</v>
      </c>
      <c r="D161" s="44">
        <v>1</v>
      </c>
      <c r="E161" s="44">
        <v>1</v>
      </c>
      <c r="F161" s="44" t="str">
        <f t="shared" si="221"/>
        <v>8030_10;8031_10;8032_10;8033_10;8034_10;</v>
      </c>
      <c r="G161" s="17">
        <f t="shared" si="231"/>
        <v>8030</v>
      </c>
      <c r="H161" s="38">
        <f t="shared" si="230"/>
        <v>10</v>
      </c>
      <c r="I161" s="38">
        <f t="shared" ref="I161:K161" si="233">I156+10</f>
        <v>8031</v>
      </c>
      <c r="J161" s="38">
        <f t="shared" ref="J161:J167" si="234">J156</f>
        <v>10</v>
      </c>
      <c r="K161" s="38">
        <f t="shared" si="233"/>
        <v>8032</v>
      </c>
      <c r="L161" s="38">
        <f t="shared" ref="L161:L167" si="235">L156</f>
        <v>10</v>
      </c>
      <c r="M161" s="38">
        <f t="shared" si="224"/>
        <v>8033</v>
      </c>
      <c r="N161" s="38">
        <f t="shared" si="225"/>
        <v>10</v>
      </c>
      <c r="O161" s="38">
        <f t="shared" si="226"/>
        <v>8034</v>
      </c>
      <c r="P161" s="38">
        <f t="shared" si="227"/>
        <v>10</v>
      </c>
    </row>
    <row r="162" s="38" customFormat="1" customHeight="1" spans="1:16">
      <c r="A162" s="44">
        <f t="shared" si="188"/>
        <v>812</v>
      </c>
      <c r="B162" s="45">
        <v>3.2</v>
      </c>
      <c r="C162" s="45">
        <v>1</v>
      </c>
      <c r="D162" s="44">
        <v>1</v>
      </c>
      <c r="E162" s="44">
        <v>1</v>
      </c>
      <c r="F162" s="44" t="str">
        <f t="shared" si="221"/>
        <v>8030_10;8031_10;8032_10;8033_10;8034_10;</v>
      </c>
      <c r="G162" s="17">
        <f t="shared" si="231"/>
        <v>8030</v>
      </c>
      <c r="H162" s="38">
        <f t="shared" si="230"/>
        <v>10</v>
      </c>
      <c r="I162" s="38">
        <f t="shared" ref="I162:K162" si="236">I157+10</f>
        <v>8031</v>
      </c>
      <c r="J162" s="38">
        <f t="shared" si="234"/>
        <v>10</v>
      </c>
      <c r="K162" s="38">
        <f t="shared" si="236"/>
        <v>8032</v>
      </c>
      <c r="L162" s="38">
        <f t="shared" si="235"/>
        <v>10</v>
      </c>
      <c r="M162" s="38">
        <f t="shared" si="224"/>
        <v>8033</v>
      </c>
      <c r="N162" s="38">
        <f t="shared" si="225"/>
        <v>10</v>
      </c>
      <c r="O162" s="38">
        <f t="shared" si="226"/>
        <v>8034</v>
      </c>
      <c r="P162" s="38">
        <f t="shared" si="227"/>
        <v>10</v>
      </c>
    </row>
    <row r="163" s="38" customFormat="1" customHeight="1" spans="1:8">
      <c r="A163" s="44">
        <f t="shared" si="188"/>
        <v>813</v>
      </c>
      <c r="B163" s="45">
        <v>3.4</v>
      </c>
      <c r="C163" s="45">
        <v>1</v>
      </c>
      <c r="D163" s="44">
        <v>1</v>
      </c>
      <c r="E163" s="44">
        <v>1</v>
      </c>
      <c r="F163" s="44" t="str">
        <f t="shared" ref="F163:F169" si="237">G163&amp;"_"&amp;H163&amp;";"</f>
        <v>8052_10;</v>
      </c>
      <c r="G163" s="17">
        <f t="shared" si="231"/>
        <v>8052</v>
      </c>
      <c r="H163" s="38">
        <f t="shared" si="230"/>
        <v>10</v>
      </c>
    </row>
    <row r="164" s="38" customFormat="1" customHeight="1" spans="1:8">
      <c r="A164" s="44">
        <f t="shared" si="188"/>
        <v>814</v>
      </c>
      <c r="B164" s="45">
        <v>3.6</v>
      </c>
      <c r="C164" s="45">
        <v>1</v>
      </c>
      <c r="D164" s="44">
        <v>1</v>
      </c>
      <c r="E164" s="44">
        <v>1</v>
      </c>
      <c r="F164" s="44" t="str">
        <f t="shared" si="237"/>
        <v>8102_10;</v>
      </c>
      <c r="G164" s="17">
        <f t="shared" si="231"/>
        <v>8102</v>
      </c>
      <c r="H164" s="38">
        <f t="shared" si="230"/>
        <v>10</v>
      </c>
    </row>
    <row r="165" s="38" customFormat="1" customHeight="1" spans="1:14">
      <c r="A165" s="44">
        <f t="shared" si="188"/>
        <v>815</v>
      </c>
      <c r="B165" s="45">
        <v>3.8</v>
      </c>
      <c r="C165" s="45">
        <v>1</v>
      </c>
      <c r="D165" s="44">
        <v>1</v>
      </c>
      <c r="E165" s="44">
        <v>1</v>
      </c>
      <c r="F165" s="44" t="str">
        <f>G165&amp;"_"&amp;H165&amp;";"&amp;I165&amp;"_"&amp;J165&amp;";"&amp;K165&amp;"_"&amp;L165&amp;";"&amp;M165&amp;"_"&amp;N165&amp;";"</f>
        <v>8200_10;8201_10;8202_10;8203_10;</v>
      </c>
      <c r="G165" s="17">
        <f t="shared" si="231"/>
        <v>8200</v>
      </c>
      <c r="H165" s="38">
        <f t="shared" si="230"/>
        <v>10</v>
      </c>
      <c r="I165" s="38">
        <f t="shared" ref="I165:N165" si="238">I160</f>
        <v>8201</v>
      </c>
      <c r="J165" s="38">
        <f t="shared" si="234"/>
        <v>10</v>
      </c>
      <c r="K165" s="38">
        <f t="shared" si="238"/>
        <v>8202</v>
      </c>
      <c r="L165" s="38">
        <f t="shared" si="238"/>
        <v>10</v>
      </c>
      <c r="M165" s="38">
        <f t="shared" si="238"/>
        <v>8203</v>
      </c>
      <c r="N165" s="38">
        <f t="shared" si="238"/>
        <v>10</v>
      </c>
    </row>
    <row r="166" s="38" customFormat="1" customHeight="1" spans="1:16">
      <c r="A166" s="44">
        <f t="shared" si="188"/>
        <v>816</v>
      </c>
      <c r="B166" s="45">
        <v>4</v>
      </c>
      <c r="C166" s="45">
        <v>1</v>
      </c>
      <c r="D166" s="44">
        <v>1</v>
      </c>
      <c r="E166" s="44">
        <v>1</v>
      </c>
      <c r="F166" s="44" t="str">
        <f t="shared" ref="F166:F172" si="239">G166&amp;"_"&amp;H166&amp;";"&amp;I166&amp;"_"&amp;J166&amp;";"&amp;K166&amp;"_"&amp;L166&amp;";"&amp;M166&amp;"_"&amp;N166&amp;";"&amp;O166&amp;"_"&amp;P166&amp;";"</f>
        <v>8040_10;8041_10;8042_10;8043_10;8044_10;</v>
      </c>
      <c r="G166" s="17">
        <f t="shared" si="231"/>
        <v>8040</v>
      </c>
      <c r="H166" s="38">
        <f t="shared" si="230"/>
        <v>10</v>
      </c>
      <c r="I166" s="38">
        <f t="shared" ref="I166:K166" si="240">I161+10</f>
        <v>8041</v>
      </c>
      <c r="J166" s="38">
        <f t="shared" si="234"/>
        <v>10</v>
      </c>
      <c r="K166" s="38">
        <f t="shared" si="240"/>
        <v>8042</v>
      </c>
      <c r="L166" s="38">
        <f t="shared" si="235"/>
        <v>10</v>
      </c>
      <c r="M166" s="38">
        <f>M161+10</f>
        <v>8043</v>
      </c>
      <c r="N166" s="38">
        <f>N161</f>
        <v>10</v>
      </c>
      <c r="O166" s="38">
        <f>O161+10</f>
        <v>8044</v>
      </c>
      <c r="P166" s="38">
        <f>P161</f>
        <v>10</v>
      </c>
    </row>
    <row r="167" s="38" customFormat="1" customHeight="1" spans="1:16">
      <c r="A167" s="44">
        <f t="shared" si="188"/>
        <v>817</v>
      </c>
      <c r="B167" s="45">
        <v>4.2</v>
      </c>
      <c r="C167" s="45">
        <v>1</v>
      </c>
      <c r="D167" s="44">
        <v>1</v>
      </c>
      <c r="E167" s="44">
        <v>1</v>
      </c>
      <c r="F167" s="44" t="str">
        <f t="shared" si="239"/>
        <v>8040_10;8041_10;8042_10;8043_10;8044_10;</v>
      </c>
      <c r="G167" s="17">
        <f t="shared" si="231"/>
        <v>8040</v>
      </c>
      <c r="H167" s="38">
        <f t="shared" si="230"/>
        <v>10</v>
      </c>
      <c r="I167" s="38">
        <f t="shared" ref="I167:K167" si="241">I162+10</f>
        <v>8041</v>
      </c>
      <c r="J167" s="38">
        <f t="shared" si="234"/>
        <v>10</v>
      </c>
      <c r="K167" s="38">
        <f t="shared" si="241"/>
        <v>8042</v>
      </c>
      <c r="L167" s="38">
        <f t="shared" si="235"/>
        <v>10</v>
      </c>
      <c r="M167" s="38">
        <f>M162+10</f>
        <v>8043</v>
      </c>
      <c r="N167" s="38">
        <f>N162</f>
        <v>10</v>
      </c>
      <c r="O167" s="38">
        <f>O162+10</f>
        <v>8044</v>
      </c>
      <c r="P167" s="38">
        <f>P162</f>
        <v>10</v>
      </c>
    </row>
    <row r="168" s="38" customFormat="1" customHeight="1" spans="1:8">
      <c r="A168" s="44">
        <f t="shared" si="188"/>
        <v>818</v>
      </c>
      <c r="B168" s="45">
        <v>4.4</v>
      </c>
      <c r="C168" s="45">
        <v>1</v>
      </c>
      <c r="D168" s="44">
        <v>1</v>
      </c>
      <c r="E168" s="44">
        <v>1</v>
      </c>
      <c r="F168" s="44" t="str">
        <f t="shared" si="237"/>
        <v>8053_10;</v>
      </c>
      <c r="G168" s="17">
        <f t="shared" si="231"/>
        <v>8053</v>
      </c>
      <c r="H168" s="38">
        <f t="shared" si="230"/>
        <v>10</v>
      </c>
    </row>
    <row r="169" s="38" customFormat="1" customHeight="1" spans="1:8">
      <c r="A169" s="44">
        <f t="shared" si="188"/>
        <v>819</v>
      </c>
      <c r="B169" s="45">
        <v>4.6</v>
      </c>
      <c r="C169" s="45">
        <v>1</v>
      </c>
      <c r="D169" s="44">
        <v>1</v>
      </c>
      <c r="E169" s="44">
        <v>1</v>
      </c>
      <c r="F169" s="44" t="str">
        <f t="shared" si="237"/>
        <v>8103_10;</v>
      </c>
      <c r="G169" s="17">
        <f t="shared" si="231"/>
        <v>8103</v>
      </c>
      <c r="H169" s="38">
        <f t="shared" si="230"/>
        <v>10</v>
      </c>
    </row>
    <row r="170" s="38" customFormat="1" customHeight="1" spans="1:14">
      <c r="A170" s="44">
        <f t="shared" si="188"/>
        <v>820</v>
      </c>
      <c r="B170" s="45">
        <v>4.8</v>
      </c>
      <c r="C170" s="45">
        <v>1</v>
      </c>
      <c r="D170" s="44">
        <v>1</v>
      </c>
      <c r="E170" s="44">
        <v>1</v>
      </c>
      <c r="F170" s="44" t="str">
        <f>G170&amp;"_"&amp;H170&amp;";"&amp;I170&amp;"_"&amp;J170&amp;";"&amp;K170&amp;"_"&amp;L170&amp;";"&amp;M170&amp;"_"&amp;N170&amp;";"</f>
        <v>8200_10;8201_10;8202_10;8203_10;</v>
      </c>
      <c r="G170" s="17">
        <f t="shared" si="231"/>
        <v>8200</v>
      </c>
      <c r="H170" s="38">
        <f t="shared" si="230"/>
        <v>10</v>
      </c>
      <c r="I170" s="38">
        <f t="shared" ref="I170:N170" si="242">I165</f>
        <v>8201</v>
      </c>
      <c r="J170" s="38">
        <f t="shared" si="242"/>
        <v>10</v>
      </c>
      <c r="K170" s="38">
        <f t="shared" si="242"/>
        <v>8202</v>
      </c>
      <c r="L170" s="38">
        <f t="shared" si="242"/>
        <v>10</v>
      </c>
      <c r="M170" s="38">
        <f t="shared" si="242"/>
        <v>8203</v>
      </c>
      <c r="N170" s="38">
        <f t="shared" si="242"/>
        <v>10</v>
      </c>
    </row>
    <row r="171" s="38" customFormat="1" customHeight="1" spans="1:16">
      <c r="A171" s="42">
        <f t="shared" si="188"/>
        <v>901</v>
      </c>
      <c r="B171" s="43">
        <v>1</v>
      </c>
      <c r="C171" s="43">
        <v>1</v>
      </c>
      <c r="D171" s="43">
        <v>1</v>
      </c>
      <c r="E171" s="43">
        <v>1</v>
      </c>
      <c r="F171" s="42" t="str">
        <f t="shared" si="239"/>
        <v>9010_10;9011_10;9012_10;9013_10;9014_10;</v>
      </c>
      <c r="G171" s="17">
        <f t="shared" si="231"/>
        <v>9010</v>
      </c>
      <c r="H171" s="38">
        <f t="shared" ref="H171:L171" si="243">H151</f>
        <v>10</v>
      </c>
      <c r="I171" s="38">
        <f t="shared" ref="I171:K171" si="244">I151+1000</f>
        <v>9011</v>
      </c>
      <c r="J171" s="38">
        <f t="shared" si="243"/>
        <v>10</v>
      </c>
      <c r="K171" s="38">
        <f t="shared" si="244"/>
        <v>9012</v>
      </c>
      <c r="L171" s="38">
        <f t="shared" si="243"/>
        <v>10</v>
      </c>
      <c r="M171" s="38">
        <f t="shared" ref="M171:M175" si="245">M151+1000</f>
        <v>9013</v>
      </c>
      <c r="N171" s="38">
        <f t="shared" ref="N171:N175" si="246">N151</f>
        <v>10</v>
      </c>
      <c r="O171" s="38">
        <f>O151+1000</f>
        <v>9014</v>
      </c>
      <c r="P171" s="38">
        <f>P151</f>
        <v>10</v>
      </c>
    </row>
    <row r="172" s="38" customFormat="1" customHeight="1" spans="1:16">
      <c r="A172" s="42">
        <f t="shared" si="188"/>
        <v>902</v>
      </c>
      <c r="B172" s="43">
        <v>1.2</v>
      </c>
      <c r="C172" s="43">
        <v>1</v>
      </c>
      <c r="D172" s="43">
        <v>1</v>
      </c>
      <c r="E172" s="43">
        <v>1</v>
      </c>
      <c r="F172" s="42" t="str">
        <f t="shared" si="239"/>
        <v>9010_10;9011_10;9012_10;9013_10;9014_10;</v>
      </c>
      <c r="G172" s="17">
        <f t="shared" si="231"/>
        <v>9010</v>
      </c>
      <c r="H172" s="38">
        <f t="shared" ref="H172:L172" si="247">H152</f>
        <v>10</v>
      </c>
      <c r="I172" s="38">
        <f t="shared" ref="I172:K172" si="248">I152+1000</f>
        <v>9011</v>
      </c>
      <c r="J172" s="38">
        <f t="shared" si="247"/>
        <v>10</v>
      </c>
      <c r="K172" s="38">
        <f t="shared" si="248"/>
        <v>9012</v>
      </c>
      <c r="L172" s="38">
        <f t="shared" si="247"/>
        <v>10</v>
      </c>
      <c r="M172" s="38">
        <f t="shared" si="245"/>
        <v>9013</v>
      </c>
      <c r="N172" s="38">
        <f t="shared" si="246"/>
        <v>10</v>
      </c>
      <c r="O172" s="38">
        <f>O152+1000</f>
        <v>9014</v>
      </c>
      <c r="P172" s="38">
        <f>P152</f>
        <v>10</v>
      </c>
    </row>
    <row r="173" s="38" customFormat="1" customHeight="1" spans="1:8">
      <c r="A173" s="42">
        <f t="shared" si="188"/>
        <v>903</v>
      </c>
      <c r="B173" s="43">
        <v>1.4</v>
      </c>
      <c r="C173" s="43">
        <v>1</v>
      </c>
      <c r="D173" s="42">
        <v>1</v>
      </c>
      <c r="E173" s="43">
        <v>1</v>
      </c>
      <c r="F173" s="42" t="str">
        <f t="shared" ref="F173:F179" si="249">G173&amp;"_"&amp;H173&amp;";"</f>
        <v>9050_10;</v>
      </c>
      <c r="G173" s="17">
        <f t="shared" si="231"/>
        <v>9050</v>
      </c>
      <c r="H173" s="38">
        <f t="shared" ref="H173:H175" si="250">H153</f>
        <v>10</v>
      </c>
    </row>
    <row r="174" s="38" customFormat="1" customHeight="1" spans="1:8">
      <c r="A174" s="42">
        <f t="shared" si="188"/>
        <v>904</v>
      </c>
      <c r="B174" s="43">
        <v>1.6</v>
      </c>
      <c r="C174" s="43">
        <v>1</v>
      </c>
      <c r="D174" s="42">
        <v>1</v>
      </c>
      <c r="E174" s="42">
        <v>1</v>
      </c>
      <c r="F174" s="42" t="str">
        <f t="shared" si="249"/>
        <v>9100_10;</v>
      </c>
      <c r="G174" s="17">
        <f t="shared" si="231"/>
        <v>9100</v>
      </c>
      <c r="H174" s="38">
        <f t="shared" si="250"/>
        <v>10</v>
      </c>
    </row>
    <row r="175" s="38" customFormat="1" customHeight="1" spans="1:14">
      <c r="A175" s="42">
        <f t="shared" si="188"/>
        <v>905</v>
      </c>
      <c r="B175" s="43">
        <v>1.8</v>
      </c>
      <c r="C175" s="43">
        <v>1</v>
      </c>
      <c r="D175" s="42">
        <v>1</v>
      </c>
      <c r="E175" s="42">
        <v>1</v>
      </c>
      <c r="F175" s="42" t="str">
        <f>G175&amp;"_"&amp;H175&amp;";"&amp;I175&amp;"_"&amp;J175&amp;";"&amp;K175&amp;"_"&amp;L175&amp;";"&amp;M175&amp;"_"&amp;N175&amp;";"</f>
        <v>9200_10;9201_10;9202_10;9203_10;</v>
      </c>
      <c r="G175" s="17">
        <f t="shared" si="231"/>
        <v>9200</v>
      </c>
      <c r="H175" s="38">
        <f t="shared" si="250"/>
        <v>10</v>
      </c>
      <c r="I175" s="38">
        <f>I155+1000</f>
        <v>9201</v>
      </c>
      <c r="J175" s="38">
        <f>J155</f>
        <v>10</v>
      </c>
      <c r="K175" s="38">
        <f>K155+1000</f>
        <v>9202</v>
      </c>
      <c r="L175" s="38">
        <f>L155</f>
        <v>10</v>
      </c>
      <c r="M175" s="38">
        <f t="shared" si="245"/>
        <v>9203</v>
      </c>
      <c r="N175" s="38">
        <f t="shared" si="246"/>
        <v>10</v>
      </c>
    </row>
    <row r="176" s="38" customFormat="1" customHeight="1" spans="1:16">
      <c r="A176" s="42">
        <f t="shared" si="188"/>
        <v>906</v>
      </c>
      <c r="B176" s="43">
        <v>2</v>
      </c>
      <c r="C176" s="43">
        <v>1</v>
      </c>
      <c r="D176" s="42">
        <v>1</v>
      </c>
      <c r="E176" s="42">
        <v>1</v>
      </c>
      <c r="F176" s="42" t="str">
        <f t="shared" ref="F176:F182" si="251">G176&amp;"_"&amp;H176&amp;";"&amp;I176&amp;"_"&amp;J176&amp;";"&amp;K176&amp;"_"&amp;L176&amp;";"&amp;M176&amp;"_"&amp;N176&amp;";"&amp;O176&amp;"_"&amp;P176&amp;";"</f>
        <v>9020_10;9021_10;9022_10;9023_10;9024_10;</v>
      </c>
      <c r="G176" s="17">
        <f t="shared" si="231"/>
        <v>9020</v>
      </c>
      <c r="H176" s="38">
        <f t="shared" ref="H176:L176" si="252">H171</f>
        <v>10</v>
      </c>
      <c r="I176" s="38">
        <f t="shared" ref="I176:K176" si="253">I171+10</f>
        <v>9021</v>
      </c>
      <c r="J176" s="38">
        <f t="shared" si="252"/>
        <v>10</v>
      </c>
      <c r="K176" s="38">
        <f t="shared" si="253"/>
        <v>9022</v>
      </c>
      <c r="L176" s="38">
        <f t="shared" si="252"/>
        <v>10</v>
      </c>
      <c r="M176" s="38">
        <f t="shared" ref="M176:M182" si="254">M171+10</f>
        <v>9023</v>
      </c>
      <c r="N176" s="38">
        <f t="shared" ref="N176:N182" si="255">N171</f>
        <v>10</v>
      </c>
      <c r="O176" s="38">
        <f t="shared" ref="O176:O182" si="256">O171+10</f>
        <v>9024</v>
      </c>
      <c r="P176" s="38">
        <f t="shared" ref="P176:P182" si="257">P171</f>
        <v>10</v>
      </c>
    </row>
    <row r="177" s="38" customFormat="1" customHeight="1" spans="1:16">
      <c r="A177" s="42">
        <f t="shared" si="188"/>
        <v>907</v>
      </c>
      <c r="B177" s="43">
        <v>2.2</v>
      </c>
      <c r="C177" s="43">
        <v>1</v>
      </c>
      <c r="D177" s="42">
        <v>1</v>
      </c>
      <c r="E177" s="42">
        <v>1</v>
      </c>
      <c r="F177" s="42" t="str">
        <f t="shared" si="251"/>
        <v>9020_10;9021_10;9022_10;9023_10;9024_10;</v>
      </c>
      <c r="G177" s="17">
        <f t="shared" si="231"/>
        <v>9020</v>
      </c>
      <c r="H177" s="38">
        <f t="shared" ref="H177:L177" si="258">H172</f>
        <v>10</v>
      </c>
      <c r="I177" s="38">
        <f t="shared" ref="I177:K177" si="259">I172+10</f>
        <v>9021</v>
      </c>
      <c r="J177" s="38">
        <f t="shared" si="258"/>
        <v>10</v>
      </c>
      <c r="K177" s="38">
        <f t="shared" si="259"/>
        <v>9022</v>
      </c>
      <c r="L177" s="38">
        <f t="shared" si="258"/>
        <v>10</v>
      </c>
      <c r="M177" s="38">
        <f t="shared" si="254"/>
        <v>9023</v>
      </c>
      <c r="N177" s="38">
        <f t="shared" si="255"/>
        <v>10</v>
      </c>
      <c r="O177" s="38">
        <f t="shared" si="256"/>
        <v>9024</v>
      </c>
      <c r="P177" s="38">
        <f t="shared" si="257"/>
        <v>10</v>
      </c>
    </row>
    <row r="178" s="38" customFormat="1" customHeight="1" spans="1:8">
      <c r="A178" s="42">
        <f t="shared" si="188"/>
        <v>908</v>
      </c>
      <c r="B178" s="43">
        <v>2.4</v>
      </c>
      <c r="C178" s="43">
        <v>1</v>
      </c>
      <c r="D178" s="42">
        <v>1</v>
      </c>
      <c r="E178" s="42">
        <v>1</v>
      </c>
      <c r="F178" s="42" t="str">
        <f t="shared" si="249"/>
        <v>9051_10;</v>
      </c>
      <c r="G178" s="17">
        <f t="shared" si="231"/>
        <v>9051</v>
      </c>
      <c r="H178" s="38">
        <f t="shared" ref="H178:H190" si="260">H173</f>
        <v>10</v>
      </c>
    </row>
    <row r="179" s="38" customFormat="1" customHeight="1" spans="1:8">
      <c r="A179" s="42">
        <f t="shared" si="188"/>
        <v>909</v>
      </c>
      <c r="B179" s="43">
        <v>2.6</v>
      </c>
      <c r="C179" s="43">
        <v>1</v>
      </c>
      <c r="D179" s="42">
        <v>1</v>
      </c>
      <c r="E179" s="42">
        <v>1</v>
      </c>
      <c r="F179" s="42" t="str">
        <f t="shared" si="249"/>
        <v>9101_10;</v>
      </c>
      <c r="G179" s="17">
        <f t="shared" si="231"/>
        <v>9101</v>
      </c>
      <c r="H179" s="38">
        <f t="shared" si="260"/>
        <v>10</v>
      </c>
    </row>
    <row r="180" s="38" customFormat="1" customHeight="1" spans="1:14">
      <c r="A180" s="42">
        <f t="shared" si="188"/>
        <v>910</v>
      </c>
      <c r="B180" s="43">
        <v>2.8</v>
      </c>
      <c r="C180" s="43">
        <v>1</v>
      </c>
      <c r="D180" s="42">
        <v>1</v>
      </c>
      <c r="E180" s="42">
        <v>1</v>
      </c>
      <c r="F180" s="42" t="str">
        <f>G180&amp;"_"&amp;H180&amp;";"&amp;I180&amp;"_"&amp;J180&amp;";"&amp;K180&amp;"_"&amp;L180&amp;";"&amp;M180&amp;"_"&amp;N180&amp;";"</f>
        <v>9200_10;9201_10;9202_10;9203_10;</v>
      </c>
      <c r="G180" s="17">
        <f t="shared" si="231"/>
        <v>9200</v>
      </c>
      <c r="H180" s="38">
        <f t="shared" si="260"/>
        <v>10</v>
      </c>
      <c r="I180" s="38">
        <f t="shared" ref="I180:N180" si="261">I175</f>
        <v>9201</v>
      </c>
      <c r="J180" s="38">
        <f t="shared" si="261"/>
        <v>10</v>
      </c>
      <c r="K180" s="38">
        <f t="shared" si="261"/>
        <v>9202</v>
      </c>
      <c r="L180" s="38">
        <f t="shared" si="261"/>
        <v>10</v>
      </c>
      <c r="M180" s="38">
        <f t="shared" si="261"/>
        <v>9203</v>
      </c>
      <c r="N180" s="38">
        <f t="shared" si="261"/>
        <v>10</v>
      </c>
    </row>
    <row r="181" s="38" customFormat="1" customHeight="1" spans="1:16">
      <c r="A181" s="42">
        <f t="shared" si="188"/>
        <v>911</v>
      </c>
      <c r="B181" s="43">
        <v>3</v>
      </c>
      <c r="C181" s="43">
        <v>1</v>
      </c>
      <c r="D181" s="42">
        <v>1</v>
      </c>
      <c r="E181" s="42">
        <v>1</v>
      </c>
      <c r="F181" s="42" t="str">
        <f t="shared" si="251"/>
        <v>9030_10;9031_10;9032_10;9033_10;9034_10;</v>
      </c>
      <c r="G181" s="17">
        <f t="shared" si="231"/>
        <v>9030</v>
      </c>
      <c r="H181" s="38">
        <f t="shared" si="260"/>
        <v>10</v>
      </c>
      <c r="I181" s="38">
        <f t="shared" ref="I181:K181" si="262">I176+10</f>
        <v>9031</v>
      </c>
      <c r="J181" s="38">
        <f t="shared" ref="J181:J187" si="263">J176</f>
        <v>10</v>
      </c>
      <c r="K181" s="38">
        <f t="shared" si="262"/>
        <v>9032</v>
      </c>
      <c r="L181" s="38">
        <f t="shared" ref="L181:L187" si="264">L176</f>
        <v>10</v>
      </c>
      <c r="M181" s="38">
        <f t="shared" si="254"/>
        <v>9033</v>
      </c>
      <c r="N181" s="38">
        <f t="shared" si="255"/>
        <v>10</v>
      </c>
      <c r="O181" s="38">
        <f t="shared" si="256"/>
        <v>9034</v>
      </c>
      <c r="P181" s="38">
        <f t="shared" si="257"/>
        <v>10</v>
      </c>
    </row>
    <row r="182" s="38" customFormat="1" customHeight="1" spans="1:16">
      <c r="A182" s="42">
        <f t="shared" si="188"/>
        <v>912</v>
      </c>
      <c r="B182" s="43">
        <v>3.2</v>
      </c>
      <c r="C182" s="43">
        <v>1</v>
      </c>
      <c r="D182" s="42">
        <v>1</v>
      </c>
      <c r="E182" s="42">
        <v>1</v>
      </c>
      <c r="F182" s="42" t="str">
        <f t="shared" si="251"/>
        <v>9030_10;9031_10;9032_10;9033_10;9034_10;</v>
      </c>
      <c r="G182" s="17">
        <f t="shared" si="231"/>
        <v>9030</v>
      </c>
      <c r="H182" s="38">
        <f t="shared" si="260"/>
        <v>10</v>
      </c>
      <c r="I182" s="38">
        <f t="shared" ref="I182:K182" si="265">I177+10</f>
        <v>9031</v>
      </c>
      <c r="J182" s="38">
        <f t="shared" si="263"/>
        <v>10</v>
      </c>
      <c r="K182" s="38">
        <f t="shared" si="265"/>
        <v>9032</v>
      </c>
      <c r="L182" s="38">
        <f t="shared" si="264"/>
        <v>10</v>
      </c>
      <c r="M182" s="38">
        <f t="shared" si="254"/>
        <v>9033</v>
      </c>
      <c r="N182" s="38">
        <f t="shared" si="255"/>
        <v>10</v>
      </c>
      <c r="O182" s="38">
        <f t="shared" si="256"/>
        <v>9034</v>
      </c>
      <c r="P182" s="38">
        <f t="shared" si="257"/>
        <v>10</v>
      </c>
    </row>
    <row r="183" s="38" customFormat="1" customHeight="1" spans="1:8">
      <c r="A183" s="42">
        <f t="shared" si="188"/>
        <v>913</v>
      </c>
      <c r="B183" s="43">
        <v>3.4</v>
      </c>
      <c r="C183" s="43">
        <v>1</v>
      </c>
      <c r="D183" s="42">
        <v>1</v>
      </c>
      <c r="E183" s="42">
        <v>1</v>
      </c>
      <c r="F183" s="42" t="str">
        <f t="shared" ref="F183:F189" si="266">G183&amp;"_"&amp;H183&amp;";"</f>
        <v>9052_10;</v>
      </c>
      <c r="G183" s="17">
        <f t="shared" si="231"/>
        <v>9052</v>
      </c>
      <c r="H183" s="38">
        <f t="shared" si="260"/>
        <v>10</v>
      </c>
    </row>
    <row r="184" s="38" customFormat="1" customHeight="1" spans="1:8">
      <c r="A184" s="42">
        <f t="shared" si="188"/>
        <v>914</v>
      </c>
      <c r="B184" s="43">
        <v>3.6</v>
      </c>
      <c r="C184" s="43">
        <v>1</v>
      </c>
      <c r="D184" s="42">
        <v>1</v>
      </c>
      <c r="E184" s="42">
        <v>1</v>
      </c>
      <c r="F184" s="42" t="str">
        <f t="shared" si="266"/>
        <v>9102_10;</v>
      </c>
      <c r="G184" s="17">
        <f t="shared" si="231"/>
        <v>9102</v>
      </c>
      <c r="H184" s="38">
        <f t="shared" si="260"/>
        <v>10</v>
      </c>
    </row>
    <row r="185" s="38" customFormat="1" customHeight="1" spans="1:14">
      <c r="A185" s="42">
        <f t="shared" si="188"/>
        <v>915</v>
      </c>
      <c r="B185" s="43">
        <v>3.8</v>
      </c>
      <c r="C185" s="43">
        <v>1</v>
      </c>
      <c r="D185" s="42">
        <v>1</v>
      </c>
      <c r="E185" s="42">
        <v>1</v>
      </c>
      <c r="F185" s="42" t="str">
        <f>G185&amp;"_"&amp;H185&amp;";"&amp;I185&amp;"_"&amp;J185&amp;";"&amp;K185&amp;"_"&amp;L185&amp;";"&amp;M185&amp;"_"&amp;N185&amp;";"</f>
        <v>9200_10;9201_10;9202_10;9203_10;</v>
      </c>
      <c r="G185" s="17">
        <f t="shared" si="231"/>
        <v>9200</v>
      </c>
      <c r="H185" s="38">
        <f t="shared" si="260"/>
        <v>10</v>
      </c>
      <c r="I185" s="38">
        <f t="shared" ref="I185:N185" si="267">I180</f>
        <v>9201</v>
      </c>
      <c r="J185" s="38">
        <f t="shared" si="263"/>
        <v>10</v>
      </c>
      <c r="K185" s="38">
        <f t="shared" si="267"/>
        <v>9202</v>
      </c>
      <c r="L185" s="38">
        <f t="shared" si="267"/>
        <v>10</v>
      </c>
      <c r="M185" s="38">
        <f t="shared" si="267"/>
        <v>9203</v>
      </c>
      <c r="N185" s="38">
        <f t="shared" si="267"/>
        <v>10</v>
      </c>
    </row>
    <row r="186" s="38" customFormat="1" customHeight="1" spans="1:16">
      <c r="A186" s="42">
        <f t="shared" si="188"/>
        <v>916</v>
      </c>
      <c r="B186" s="43">
        <v>4</v>
      </c>
      <c r="C186" s="43">
        <v>1</v>
      </c>
      <c r="D186" s="42">
        <v>1</v>
      </c>
      <c r="E186" s="42">
        <v>1</v>
      </c>
      <c r="F186" s="42" t="str">
        <f>G186&amp;"_"&amp;H186&amp;";"&amp;I186&amp;"_"&amp;J186&amp;";"&amp;K186&amp;"_"&amp;L186&amp;";"&amp;M186&amp;"_"&amp;N186&amp;";"&amp;O186&amp;"_"&amp;P186&amp;";"</f>
        <v>9040_10;9041_10;9042_10;9043_10;9044_10;</v>
      </c>
      <c r="G186" s="17">
        <f t="shared" si="231"/>
        <v>9040</v>
      </c>
      <c r="H186" s="38">
        <f t="shared" si="260"/>
        <v>10</v>
      </c>
      <c r="I186" s="38">
        <f t="shared" ref="I186:K186" si="268">I181+10</f>
        <v>9041</v>
      </c>
      <c r="J186" s="38">
        <f t="shared" si="263"/>
        <v>10</v>
      </c>
      <c r="K186" s="38">
        <f t="shared" si="268"/>
        <v>9042</v>
      </c>
      <c r="L186" s="38">
        <f t="shared" si="264"/>
        <v>10</v>
      </c>
      <c r="M186" s="38">
        <f>M181+10</f>
        <v>9043</v>
      </c>
      <c r="N186" s="38">
        <f>N181</f>
        <v>10</v>
      </c>
      <c r="O186" s="38">
        <f>O181+10</f>
        <v>9044</v>
      </c>
      <c r="P186" s="38">
        <f>P181</f>
        <v>10</v>
      </c>
    </row>
    <row r="187" s="38" customFormat="1" customHeight="1" spans="1:16">
      <c r="A187" s="42">
        <f t="shared" si="188"/>
        <v>917</v>
      </c>
      <c r="B187" s="43">
        <v>4.2</v>
      </c>
      <c r="C187" s="43">
        <v>1</v>
      </c>
      <c r="D187" s="42">
        <v>1</v>
      </c>
      <c r="E187" s="42">
        <v>1</v>
      </c>
      <c r="F187" s="42" t="str">
        <f>G187&amp;"_"&amp;H187&amp;";"&amp;I187&amp;"_"&amp;J187&amp;";"&amp;K187&amp;"_"&amp;L187&amp;";"&amp;M187&amp;"_"&amp;N187&amp;";"&amp;O187&amp;"_"&amp;P187&amp;";"</f>
        <v>9040_10;9041_10;9042_10;9043_10;9044_10;</v>
      </c>
      <c r="G187" s="17">
        <f t="shared" si="231"/>
        <v>9040</v>
      </c>
      <c r="H187" s="38">
        <f t="shared" si="260"/>
        <v>10</v>
      </c>
      <c r="I187" s="38">
        <f t="shared" ref="I187:K187" si="269">I182+10</f>
        <v>9041</v>
      </c>
      <c r="J187" s="38">
        <f t="shared" si="263"/>
        <v>10</v>
      </c>
      <c r="K187" s="38">
        <f t="shared" si="269"/>
        <v>9042</v>
      </c>
      <c r="L187" s="38">
        <f t="shared" si="264"/>
        <v>10</v>
      </c>
      <c r="M187" s="38">
        <f>M182+10</f>
        <v>9043</v>
      </c>
      <c r="N187" s="38">
        <f>N182</f>
        <v>10</v>
      </c>
      <c r="O187" s="38">
        <f>O182+10</f>
        <v>9044</v>
      </c>
      <c r="P187" s="38">
        <f>P182</f>
        <v>10</v>
      </c>
    </row>
    <row r="188" s="38" customFormat="1" customHeight="1" spans="1:8">
      <c r="A188" s="42">
        <f t="shared" si="188"/>
        <v>918</v>
      </c>
      <c r="B188" s="43">
        <v>4.4</v>
      </c>
      <c r="C188" s="43">
        <v>1</v>
      </c>
      <c r="D188" s="42">
        <v>1</v>
      </c>
      <c r="E188" s="42">
        <v>1</v>
      </c>
      <c r="F188" s="42" t="str">
        <f t="shared" si="266"/>
        <v>9053_10;</v>
      </c>
      <c r="G188" s="17">
        <f t="shared" si="231"/>
        <v>9053</v>
      </c>
      <c r="H188" s="38">
        <f t="shared" si="260"/>
        <v>10</v>
      </c>
    </row>
    <row r="189" s="38" customFormat="1" customHeight="1" spans="1:8">
      <c r="A189" s="42">
        <f t="shared" si="188"/>
        <v>919</v>
      </c>
      <c r="B189" s="43">
        <v>4.6</v>
      </c>
      <c r="C189" s="43">
        <v>1</v>
      </c>
      <c r="D189" s="42">
        <v>1</v>
      </c>
      <c r="E189" s="42">
        <v>1</v>
      </c>
      <c r="F189" s="42" t="str">
        <f t="shared" si="266"/>
        <v>9103_10;</v>
      </c>
      <c r="G189" s="17">
        <f t="shared" si="231"/>
        <v>9103</v>
      </c>
      <c r="H189" s="38">
        <f t="shared" si="260"/>
        <v>10</v>
      </c>
    </row>
    <row r="190" s="38" customFormat="1" customHeight="1" spans="1:14">
      <c r="A190" s="42">
        <f t="shared" si="188"/>
        <v>920</v>
      </c>
      <c r="B190" s="43">
        <v>4.8</v>
      </c>
      <c r="C190" s="43">
        <v>1</v>
      </c>
      <c r="D190" s="42">
        <v>1</v>
      </c>
      <c r="E190" s="42">
        <v>1</v>
      </c>
      <c r="F190" s="42" t="str">
        <f>G190&amp;"_"&amp;H190&amp;";"&amp;I190&amp;"_"&amp;J190&amp;";"&amp;K190&amp;"_"&amp;L190&amp;";"&amp;M190&amp;"_"&amp;N190&amp;";"</f>
        <v>9200_10;9201_10;9202_10;9203_10;</v>
      </c>
      <c r="G190" s="17">
        <f t="shared" si="231"/>
        <v>9200</v>
      </c>
      <c r="H190" s="38">
        <f t="shared" si="260"/>
        <v>10</v>
      </c>
      <c r="I190" s="38">
        <f t="shared" ref="I190:N190" si="270">I185</f>
        <v>9201</v>
      </c>
      <c r="J190" s="38">
        <f t="shared" si="270"/>
        <v>10</v>
      </c>
      <c r="K190" s="38">
        <f t="shared" si="270"/>
        <v>9202</v>
      </c>
      <c r="L190" s="38">
        <f t="shared" si="270"/>
        <v>10</v>
      </c>
      <c r="M190" s="38">
        <f t="shared" si="270"/>
        <v>9203</v>
      </c>
      <c r="N190" s="38">
        <f t="shared" si="270"/>
        <v>10</v>
      </c>
    </row>
    <row r="191" s="38" customFormat="1" customHeight="1" spans="1:16">
      <c r="A191" s="44">
        <f t="shared" ref="A191:A210" si="271">A171+100</f>
        <v>1001</v>
      </c>
      <c r="B191" s="45">
        <v>1</v>
      </c>
      <c r="C191" s="45">
        <v>1</v>
      </c>
      <c r="D191" s="45">
        <v>1</v>
      </c>
      <c r="E191" s="45">
        <v>1</v>
      </c>
      <c r="F191" s="44" t="str">
        <f>G191&amp;"_"&amp;H191&amp;";"&amp;I191&amp;"_"&amp;J191&amp;";"&amp;K191&amp;"_"&amp;L191&amp;";"&amp;M191&amp;"_"&amp;N191&amp;";"&amp;O191&amp;"_"&amp;P191&amp;";"</f>
        <v>10010_10;10011_10;10012_10;10013_10;10014_10;</v>
      </c>
      <c r="G191" s="17">
        <f t="shared" si="231"/>
        <v>10010</v>
      </c>
      <c r="H191" s="38">
        <v>10</v>
      </c>
      <c r="I191" s="38">
        <f t="shared" ref="I191:M191" si="272">G191+1</f>
        <v>10011</v>
      </c>
      <c r="J191" s="38">
        <f t="shared" ref="J191:N191" si="273">H191</f>
        <v>10</v>
      </c>
      <c r="K191" s="38">
        <f t="shared" si="272"/>
        <v>10012</v>
      </c>
      <c r="L191" s="38">
        <f t="shared" si="273"/>
        <v>10</v>
      </c>
      <c r="M191" s="38">
        <f t="shared" si="272"/>
        <v>10013</v>
      </c>
      <c r="N191" s="38">
        <f t="shared" si="273"/>
        <v>10</v>
      </c>
      <c r="O191" s="38">
        <f>M191+1</f>
        <v>10014</v>
      </c>
      <c r="P191" s="38">
        <f>N191</f>
        <v>10</v>
      </c>
    </row>
    <row r="192" s="38" customFormat="1" customHeight="1" spans="1:16">
      <c r="A192" s="44">
        <f t="shared" si="271"/>
        <v>1002</v>
      </c>
      <c r="B192" s="45">
        <v>1.2</v>
      </c>
      <c r="C192" s="45">
        <v>1</v>
      </c>
      <c r="D192" s="45">
        <v>1</v>
      </c>
      <c r="E192" s="45">
        <v>1</v>
      </c>
      <c r="F192" s="44" t="str">
        <f>G192&amp;"_"&amp;H192&amp;";"&amp;I192&amp;"_"&amp;J192&amp;";"&amp;K192&amp;"_"&amp;L192&amp;";"&amp;M192&amp;"_"&amp;N192&amp;";"&amp;O192&amp;"_"&amp;P192&amp;";"</f>
        <v>10010_10;10011_10;10012_10;10013_10;10014_10;</v>
      </c>
      <c r="G192" s="17">
        <f t="shared" si="231"/>
        <v>10010</v>
      </c>
      <c r="H192" s="38">
        <v>10</v>
      </c>
      <c r="I192" s="38">
        <f t="shared" ref="I192:M192" si="274">G192+1</f>
        <v>10011</v>
      </c>
      <c r="J192" s="38">
        <f t="shared" ref="J192:N192" si="275">H192</f>
        <v>10</v>
      </c>
      <c r="K192" s="38">
        <f t="shared" si="274"/>
        <v>10012</v>
      </c>
      <c r="L192" s="38">
        <f t="shared" si="275"/>
        <v>10</v>
      </c>
      <c r="M192" s="38">
        <f t="shared" si="274"/>
        <v>10013</v>
      </c>
      <c r="N192" s="38">
        <f t="shared" si="275"/>
        <v>10</v>
      </c>
      <c r="O192" s="38">
        <f>M192+1</f>
        <v>10014</v>
      </c>
      <c r="P192" s="38">
        <f>N192</f>
        <v>10</v>
      </c>
    </row>
    <row r="193" s="38" customFormat="1" customHeight="1" spans="1:8">
      <c r="A193" s="44">
        <f t="shared" si="271"/>
        <v>1003</v>
      </c>
      <c r="B193" s="45">
        <v>1.4</v>
      </c>
      <c r="C193" s="45">
        <v>1</v>
      </c>
      <c r="D193" s="44">
        <v>1</v>
      </c>
      <c r="E193" s="45">
        <v>1</v>
      </c>
      <c r="F193" s="44" t="str">
        <f t="shared" ref="F193:F199" si="276">G193&amp;"_"&amp;H193&amp;";"</f>
        <v>10050_10;</v>
      </c>
      <c r="G193" s="17">
        <f t="shared" si="231"/>
        <v>10050</v>
      </c>
      <c r="H193" s="38">
        <v>10</v>
      </c>
    </row>
    <row r="194" s="38" customFormat="1" customHeight="1" spans="1:8">
      <c r="A194" s="44">
        <f t="shared" si="271"/>
        <v>1004</v>
      </c>
      <c r="B194" s="45">
        <v>1.6</v>
      </c>
      <c r="C194" s="45">
        <v>1</v>
      </c>
      <c r="D194" s="44">
        <v>1</v>
      </c>
      <c r="E194" s="44">
        <v>1</v>
      </c>
      <c r="F194" s="44" t="str">
        <f t="shared" si="276"/>
        <v>10100_10;</v>
      </c>
      <c r="G194" s="17">
        <f t="shared" si="231"/>
        <v>10100</v>
      </c>
      <c r="H194" s="38">
        <v>10</v>
      </c>
    </row>
    <row r="195" s="38" customFormat="1" customHeight="1" spans="1:14">
      <c r="A195" s="44">
        <f t="shared" si="271"/>
        <v>1005</v>
      </c>
      <c r="B195" s="45">
        <v>1.8</v>
      </c>
      <c r="C195" s="45">
        <v>1</v>
      </c>
      <c r="D195" s="44">
        <v>1</v>
      </c>
      <c r="E195" s="44">
        <v>1</v>
      </c>
      <c r="F195" s="44" t="str">
        <f>G195&amp;"_"&amp;H195&amp;";"&amp;I195&amp;"_"&amp;J195&amp;";"&amp;K195&amp;"_"&amp;L195&amp;";"&amp;M195&amp;"_"&amp;N195&amp;";"</f>
        <v>10200_10;10201_10;10202_10;10203_10;</v>
      </c>
      <c r="G195" s="17">
        <f t="shared" si="231"/>
        <v>10200</v>
      </c>
      <c r="H195" s="38">
        <v>10</v>
      </c>
      <c r="I195" s="38">
        <f t="shared" ref="I195:M195" si="277">G195+1</f>
        <v>10201</v>
      </c>
      <c r="J195" s="38">
        <f t="shared" ref="J195:N195" si="278">H195</f>
        <v>10</v>
      </c>
      <c r="K195" s="38">
        <f t="shared" si="277"/>
        <v>10202</v>
      </c>
      <c r="L195" s="38">
        <f t="shared" si="278"/>
        <v>10</v>
      </c>
      <c r="M195" s="38">
        <f t="shared" si="277"/>
        <v>10203</v>
      </c>
      <c r="N195" s="38">
        <f t="shared" si="278"/>
        <v>10</v>
      </c>
    </row>
    <row r="196" s="38" customFormat="1" customHeight="1" spans="1:16">
      <c r="A196" s="44">
        <f t="shared" si="271"/>
        <v>1006</v>
      </c>
      <c r="B196" s="45">
        <v>2</v>
      </c>
      <c r="C196" s="45">
        <v>1</v>
      </c>
      <c r="D196" s="44">
        <v>1</v>
      </c>
      <c r="E196" s="44">
        <v>1</v>
      </c>
      <c r="F196" s="44" t="str">
        <f t="shared" ref="F196:F202" si="279">G196&amp;"_"&amp;H196&amp;";"&amp;I196&amp;"_"&amp;J196&amp;";"&amp;K196&amp;"_"&amp;L196&amp;";"&amp;M196&amp;"_"&amp;N196&amp;";"&amp;O196&amp;"_"&amp;P196&amp;";"</f>
        <v>10020_10;10021_10;10022_10;10023_10;10024_10;</v>
      </c>
      <c r="G196" s="17">
        <f t="shared" si="231"/>
        <v>10020</v>
      </c>
      <c r="H196" s="38">
        <f t="shared" ref="H196:L196" si="280">H191</f>
        <v>10</v>
      </c>
      <c r="I196" s="38">
        <f t="shared" ref="I196:K196" si="281">I191+10</f>
        <v>10021</v>
      </c>
      <c r="J196" s="38">
        <f t="shared" si="280"/>
        <v>10</v>
      </c>
      <c r="K196" s="38">
        <f t="shared" si="281"/>
        <v>10022</v>
      </c>
      <c r="L196" s="38">
        <f t="shared" si="280"/>
        <v>10</v>
      </c>
      <c r="M196" s="38">
        <f t="shared" ref="M196:M202" si="282">M191+10</f>
        <v>10023</v>
      </c>
      <c r="N196" s="38">
        <f t="shared" ref="N196:N202" si="283">N191</f>
        <v>10</v>
      </c>
      <c r="O196" s="38">
        <f t="shared" ref="O196:O202" si="284">O191+10</f>
        <v>10024</v>
      </c>
      <c r="P196" s="38">
        <f t="shared" ref="P196:P202" si="285">P191</f>
        <v>10</v>
      </c>
    </row>
    <row r="197" s="38" customFormat="1" customHeight="1" spans="1:16">
      <c r="A197" s="44">
        <f t="shared" si="271"/>
        <v>1007</v>
      </c>
      <c r="B197" s="45">
        <v>2.2</v>
      </c>
      <c r="C197" s="45">
        <v>1</v>
      </c>
      <c r="D197" s="44">
        <v>1</v>
      </c>
      <c r="E197" s="44">
        <v>1</v>
      </c>
      <c r="F197" s="44" t="str">
        <f t="shared" si="279"/>
        <v>10020_10;10021_10;10022_10;10023_10;10024_10;</v>
      </c>
      <c r="G197" s="17">
        <f t="shared" si="231"/>
        <v>10020</v>
      </c>
      <c r="H197" s="38">
        <f t="shared" ref="H197:L197" si="286">H192</f>
        <v>10</v>
      </c>
      <c r="I197" s="38">
        <f t="shared" ref="I197:K197" si="287">I192+10</f>
        <v>10021</v>
      </c>
      <c r="J197" s="38">
        <f t="shared" si="286"/>
        <v>10</v>
      </c>
      <c r="K197" s="38">
        <f t="shared" si="287"/>
        <v>10022</v>
      </c>
      <c r="L197" s="38">
        <f t="shared" si="286"/>
        <v>10</v>
      </c>
      <c r="M197" s="38">
        <f t="shared" si="282"/>
        <v>10023</v>
      </c>
      <c r="N197" s="38">
        <f t="shared" si="283"/>
        <v>10</v>
      </c>
      <c r="O197" s="38">
        <f t="shared" si="284"/>
        <v>10024</v>
      </c>
      <c r="P197" s="38">
        <f t="shared" si="285"/>
        <v>10</v>
      </c>
    </row>
    <row r="198" s="38" customFormat="1" customHeight="1" spans="1:8">
      <c r="A198" s="44">
        <f t="shared" si="271"/>
        <v>1008</v>
      </c>
      <c r="B198" s="45">
        <v>2.4</v>
      </c>
      <c r="C198" s="45">
        <v>1</v>
      </c>
      <c r="D198" s="44">
        <v>1</v>
      </c>
      <c r="E198" s="44">
        <v>1</v>
      </c>
      <c r="F198" s="44" t="str">
        <f t="shared" si="276"/>
        <v>10051_10;</v>
      </c>
      <c r="G198" s="17">
        <f t="shared" si="231"/>
        <v>10051</v>
      </c>
      <c r="H198" s="38">
        <f t="shared" ref="H198:H210" si="288">H193</f>
        <v>10</v>
      </c>
    </row>
    <row r="199" s="38" customFormat="1" customHeight="1" spans="1:8">
      <c r="A199" s="44">
        <f t="shared" si="271"/>
        <v>1009</v>
      </c>
      <c r="B199" s="45">
        <v>2.6</v>
      </c>
      <c r="C199" s="45">
        <v>1</v>
      </c>
      <c r="D199" s="44">
        <v>1</v>
      </c>
      <c r="E199" s="44">
        <v>1</v>
      </c>
      <c r="F199" s="44" t="str">
        <f t="shared" si="276"/>
        <v>10101_10;</v>
      </c>
      <c r="G199" s="17">
        <f t="shared" si="231"/>
        <v>10101</v>
      </c>
      <c r="H199" s="38">
        <f t="shared" si="288"/>
        <v>10</v>
      </c>
    </row>
    <row r="200" s="38" customFormat="1" customHeight="1" spans="1:14">
      <c r="A200" s="44">
        <f t="shared" si="271"/>
        <v>1010</v>
      </c>
      <c r="B200" s="45">
        <v>2.8</v>
      </c>
      <c r="C200" s="45">
        <v>1</v>
      </c>
      <c r="D200" s="44">
        <v>1</v>
      </c>
      <c r="E200" s="44">
        <v>1</v>
      </c>
      <c r="F200" s="44" t="str">
        <f>G200&amp;"_"&amp;H200&amp;";"&amp;I200&amp;"_"&amp;J200&amp;";"&amp;K200&amp;"_"&amp;L200&amp;";"&amp;M200&amp;"_"&amp;N200&amp;";"</f>
        <v>10200_10;10201_10;10202_10;10203_10;</v>
      </c>
      <c r="G200" s="17">
        <f t="shared" si="231"/>
        <v>10200</v>
      </c>
      <c r="H200" s="38">
        <f t="shared" si="288"/>
        <v>10</v>
      </c>
      <c r="I200" s="38">
        <f t="shared" ref="I200:N200" si="289">I195</f>
        <v>10201</v>
      </c>
      <c r="J200" s="38">
        <f t="shared" si="289"/>
        <v>10</v>
      </c>
      <c r="K200" s="38">
        <f t="shared" si="289"/>
        <v>10202</v>
      </c>
      <c r="L200" s="38">
        <f t="shared" si="289"/>
        <v>10</v>
      </c>
      <c r="M200" s="38">
        <f t="shared" si="289"/>
        <v>10203</v>
      </c>
      <c r="N200" s="38">
        <f t="shared" si="289"/>
        <v>10</v>
      </c>
    </row>
    <row r="201" s="38" customFormat="1" customHeight="1" spans="1:16">
      <c r="A201" s="44">
        <f t="shared" si="271"/>
        <v>1011</v>
      </c>
      <c r="B201" s="45">
        <v>3</v>
      </c>
      <c r="C201" s="45">
        <v>1</v>
      </c>
      <c r="D201" s="44">
        <v>1</v>
      </c>
      <c r="E201" s="44">
        <v>1</v>
      </c>
      <c r="F201" s="44" t="str">
        <f t="shared" si="279"/>
        <v>10030_10;10031_10;10032_10;10033_10;10034_10;</v>
      </c>
      <c r="G201" s="17">
        <f t="shared" si="231"/>
        <v>10030</v>
      </c>
      <c r="H201" s="38">
        <f t="shared" si="288"/>
        <v>10</v>
      </c>
      <c r="I201" s="38">
        <f t="shared" ref="I201:K201" si="290">I196+10</f>
        <v>10031</v>
      </c>
      <c r="J201" s="38">
        <f t="shared" ref="J201:J207" si="291">J196</f>
        <v>10</v>
      </c>
      <c r="K201" s="38">
        <f t="shared" si="290"/>
        <v>10032</v>
      </c>
      <c r="L201" s="38">
        <f t="shared" ref="L201:L207" si="292">L196</f>
        <v>10</v>
      </c>
      <c r="M201" s="38">
        <f t="shared" si="282"/>
        <v>10033</v>
      </c>
      <c r="N201" s="38">
        <f t="shared" si="283"/>
        <v>10</v>
      </c>
      <c r="O201" s="38">
        <f t="shared" si="284"/>
        <v>10034</v>
      </c>
      <c r="P201" s="38">
        <f t="shared" si="285"/>
        <v>10</v>
      </c>
    </row>
    <row r="202" s="38" customFormat="1" customHeight="1" spans="1:16">
      <c r="A202" s="44">
        <f t="shared" si="271"/>
        <v>1012</v>
      </c>
      <c r="B202" s="45">
        <v>3.2</v>
      </c>
      <c r="C202" s="45">
        <v>1</v>
      </c>
      <c r="D202" s="44">
        <v>1</v>
      </c>
      <c r="E202" s="44">
        <v>1</v>
      </c>
      <c r="F202" s="44" t="str">
        <f t="shared" si="279"/>
        <v>10030_10;10031_10;10032_10;10033_10;10034_10;</v>
      </c>
      <c r="G202" s="17">
        <f t="shared" si="231"/>
        <v>10030</v>
      </c>
      <c r="H202" s="38">
        <f t="shared" si="288"/>
        <v>10</v>
      </c>
      <c r="I202" s="38">
        <f t="shared" ref="I202:K202" si="293">I197+10</f>
        <v>10031</v>
      </c>
      <c r="J202" s="38">
        <f t="shared" si="291"/>
        <v>10</v>
      </c>
      <c r="K202" s="38">
        <f t="shared" si="293"/>
        <v>10032</v>
      </c>
      <c r="L202" s="38">
        <f t="shared" si="292"/>
        <v>10</v>
      </c>
      <c r="M202" s="38">
        <f t="shared" si="282"/>
        <v>10033</v>
      </c>
      <c r="N202" s="38">
        <f t="shared" si="283"/>
        <v>10</v>
      </c>
      <c r="O202" s="38">
        <f t="shared" si="284"/>
        <v>10034</v>
      </c>
      <c r="P202" s="38">
        <f t="shared" si="285"/>
        <v>10</v>
      </c>
    </row>
    <row r="203" s="38" customFormat="1" customHeight="1" spans="1:8">
      <c r="A203" s="44">
        <f t="shared" si="271"/>
        <v>1013</v>
      </c>
      <c r="B203" s="45">
        <v>3.4</v>
      </c>
      <c r="C203" s="45">
        <v>1</v>
      </c>
      <c r="D203" s="44">
        <v>1</v>
      </c>
      <c r="E203" s="44">
        <v>1</v>
      </c>
      <c r="F203" s="44" t="str">
        <f t="shared" ref="F203:F209" si="294">G203&amp;"_"&amp;H203&amp;";"</f>
        <v>10052_10;</v>
      </c>
      <c r="G203" s="17">
        <f t="shared" si="231"/>
        <v>10052</v>
      </c>
      <c r="H203" s="38">
        <f t="shared" si="288"/>
        <v>10</v>
      </c>
    </row>
    <row r="204" s="38" customFormat="1" customHeight="1" spans="1:8">
      <c r="A204" s="44">
        <f t="shared" si="271"/>
        <v>1014</v>
      </c>
      <c r="B204" s="45">
        <v>3.6</v>
      </c>
      <c r="C204" s="45">
        <v>1</v>
      </c>
      <c r="D204" s="44">
        <v>1</v>
      </c>
      <c r="E204" s="44">
        <v>1</v>
      </c>
      <c r="F204" s="44" t="str">
        <f t="shared" si="294"/>
        <v>10102_10;</v>
      </c>
      <c r="G204" s="17">
        <f t="shared" si="231"/>
        <v>10102</v>
      </c>
      <c r="H204" s="38">
        <f t="shared" si="288"/>
        <v>10</v>
      </c>
    </row>
    <row r="205" s="38" customFormat="1" customHeight="1" spans="1:14">
      <c r="A205" s="44">
        <f t="shared" si="271"/>
        <v>1015</v>
      </c>
      <c r="B205" s="45">
        <v>3.8</v>
      </c>
      <c r="C205" s="45">
        <v>1</v>
      </c>
      <c r="D205" s="44">
        <v>1</v>
      </c>
      <c r="E205" s="44">
        <v>1</v>
      </c>
      <c r="F205" s="44" t="str">
        <f>G205&amp;"_"&amp;H205&amp;";"&amp;I205&amp;"_"&amp;J205&amp;";"&amp;K205&amp;"_"&amp;L205&amp;";"&amp;M205&amp;"_"&amp;N205&amp;";"</f>
        <v>10200_10;10201_10;10202_10;10203_10;</v>
      </c>
      <c r="G205" s="17">
        <f t="shared" si="231"/>
        <v>10200</v>
      </c>
      <c r="H205" s="38">
        <f t="shared" si="288"/>
        <v>10</v>
      </c>
      <c r="I205" s="38">
        <f t="shared" ref="I205:N205" si="295">I200</f>
        <v>10201</v>
      </c>
      <c r="J205" s="38">
        <f t="shared" si="291"/>
        <v>10</v>
      </c>
      <c r="K205" s="38">
        <f t="shared" si="295"/>
        <v>10202</v>
      </c>
      <c r="L205" s="38">
        <f t="shared" si="295"/>
        <v>10</v>
      </c>
      <c r="M205" s="38">
        <f t="shared" si="295"/>
        <v>10203</v>
      </c>
      <c r="N205" s="38">
        <f t="shared" si="295"/>
        <v>10</v>
      </c>
    </row>
    <row r="206" s="38" customFormat="1" customHeight="1" spans="1:16">
      <c r="A206" s="44">
        <f t="shared" si="271"/>
        <v>1016</v>
      </c>
      <c r="B206" s="45">
        <v>4</v>
      </c>
      <c r="C206" s="45">
        <v>1</v>
      </c>
      <c r="D206" s="44">
        <v>1</v>
      </c>
      <c r="E206" s="44">
        <v>1</v>
      </c>
      <c r="F206" s="44" t="str">
        <f t="shared" ref="F206:F212" si="296">G206&amp;"_"&amp;H206&amp;";"&amp;I206&amp;"_"&amp;J206&amp;";"&amp;K206&amp;"_"&amp;L206&amp;";"&amp;M206&amp;"_"&amp;N206&amp;";"&amp;O206&amp;"_"&amp;P206&amp;";"</f>
        <v>10040_10;10041_10;10042_10;10043_10;10044_10;</v>
      </c>
      <c r="G206" s="17">
        <f t="shared" si="231"/>
        <v>10040</v>
      </c>
      <c r="H206" s="38">
        <f t="shared" si="288"/>
        <v>10</v>
      </c>
      <c r="I206" s="38">
        <f t="shared" ref="I206:K206" si="297">I201+10</f>
        <v>10041</v>
      </c>
      <c r="J206" s="38">
        <f t="shared" si="291"/>
        <v>10</v>
      </c>
      <c r="K206" s="38">
        <f t="shared" si="297"/>
        <v>10042</v>
      </c>
      <c r="L206" s="38">
        <f t="shared" si="292"/>
        <v>10</v>
      </c>
      <c r="M206" s="38">
        <f>M201+10</f>
        <v>10043</v>
      </c>
      <c r="N206" s="38">
        <f>N201</f>
        <v>10</v>
      </c>
      <c r="O206" s="38">
        <f>O201+10</f>
        <v>10044</v>
      </c>
      <c r="P206" s="38">
        <f>P201</f>
        <v>10</v>
      </c>
    </row>
    <row r="207" s="38" customFormat="1" customHeight="1" spans="1:16">
      <c r="A207" s="44">
        <f t="shared" si="271"/>
        <v>1017</v>
      </c>
      <c r="B207" s="45">
        <v>4.2</v>
      </c>
      <c r="C207" s="45">
        <v>1</v>
      </c>
      <c r="D207" s="44">
        <v>1</v>
      </c>
      <c r="E207" s="44">
        <v>1</v>
      </c>
      <c r="F207" s="44" t="str">
        <f t="shared" si="296"/>
        <v>10040_10;10041_10;10042_10;10043_10;10044_10;</v>
      </c>
      <c r="G207" s="17">
        <f t="shared" si="231"/>
        <v>10040</v>
      </c>
      <c r="H207" s="38">
        <f t="shared" si="288"/>
        <v>10</v>
      </c>
      <c r="I207" s="38">
        <f t="shared" ref="I207:K207" si="298">I202+10</f>
        <v>10041</v>
      </c>
      <c r="J207" s="38">
        <f t="shared" si="291"/>
        <v>10</v>
      </c>
      <c r="K207" s="38">
        <f t="shared" si="298"/>
        <v>10042</v>
      </c>
      <c r="L207" s="38">
        <f t="shared" si="292"/>
        <v>10</v>
      </c>
      <c r="M207" s="38">
        <f>M202+10</f>
        <v>10043</v>
      </c>
      <c r="N207" s="38">
        <f>N202</f>
        <v>10</v>
      </c>
      <c r="O207" s="38">
        <f>O202+10</f>
        <v>10044</v>
      </c>
      <c r="P207" s="38">
        <f>P202</f>
        <v>10</v>
      </c>
    </row>
    <row r="208" s="38" customFormat="1" customHeight="1" spans="1:8">
      <c r="A208" s="44">
        <f t="shared" si="271"/>
        <v>1018</v>
      </c>
      <c r="B208" s="45">
        <v>4.4</v>
      </c>
      <c r="C208" s="45">
        <v>1</v>
      </c>
      <c r="D208" s="44">
        <v>1</v>
      </c>
      <c r="E208" s="44">
        <v>1</v>
      </c>
      <c r="F208" s="44" t="str">
        <f t="shared" si="294"/>
        <v>10053_10;</v>
      </c>
      <c r="G208" s="17">
        <f t="shared" si="231"/>
        <v>10053</v>
      </c>
      <c r="H208" s="38">
        <f t="shared" si="288"/>
        <v>10</v>
      </c>
    </row>
    <row r="209" s="38" customFormat="1" customHeight="1" spans="1:8">
      <c r="A209" s="44">
        <f t="shared" si="271"/>
        <v>1019</v>
      </c>
      <c r="B209" s="45">
        <v>4.6</v>
      </c>
      <c r="C209" s="45">
        <v>1</v>
      </c>
      <c r="D209" s="44">
        <v>1</v>
      </c>
      <c r="E209" s="44">
        <v>1</v>
      </c>
      <c r="F209" s="44" t="str">
        <f t="shared" si="294"/>
        <v>10103_10;</v>
      </c>
      <c r="G209" s="17">
        <f t="shared" si="231"/>
        <v>10103</v>
      </c>
      <c r="H209" s="38">
        <f t="shared" si="288"/>
        <v>10</v>
      </c>
    </row>
    <row r="210" s="38" customFormat="1" customHeight="1" spans="1:14">
      <c r="A210" s="44">
        <f t="shared" si="271"/>
        <v>1020</v>
      </c>
      <c r="B210" s="45">
        <v>4.8</v>
      </c>
      <c r="C210" s="45">
        <v>1</v>
      </c>
      <c r="D210" s="44">
        <v>1</v>
      </c>
      <c r="E210" s="44">
        <v>1</v>
      </c>
      <c r="F210" s="44" t="str">
        <f>G210&amp;"_"&amp;H210&amp;";"&amp;I210&amp;"_"&amp;J210&amp;";"&amp;K210&amp;"_"&amp;L210&amp;";"&amp;M210&amp;"_"&amp;N210&amp;";"</f>
        <v>10200_10;10201_10;10202_10;10203_10;</v>
      </c>
      <c r="G210" s="17">
        <f t="shared" si="231"/>
        <v>10200</v>
      </c>
      <c r="H210" s="38">
        <f t="shared" si="288"/>
        <v>10</v>
      </c>
      <c r="I210" s="38">
        <f t="shared" ref="I210:N210" si="299">I205</f>
        <v>10201</v>
      </c>
      <c r="J210" s="38">
        <f t="shared" si="299"/>
        <v>10</v>
      </c>
      <c r="K210" s="38">
        <f t="shared" si="299"/>
        <v>10202</v>
      </c>
      <c r="L210" s="38">
        <f t="shared" si="299"/>
        <v>10</v>
      </c>
      <c r="M210" s="38">
        <f t="shared" si="299"/>
        <v>10203</v>
      </c>
      <c r="N210" s="38">
        <f t="shared" si="299"/>
        <v>10</v>
      </c>
    </row>
    <row r="211" s="38" customFormat="1" customHeight="1" spans="1:16">
      <c r="A211" s="42">
        <f t="shared" ref="A211:A259" si="300">A191+100</f>
        <v>1101</v>
      </c>
      <c r="B211" s="43">
        <v>1</v>
      </c>
      <c r="C211" s="43">
        <v>1</v>
      </c>
      <c r="D211" s="43">
        <v>1</v>
      </c>
      <c r="E211" s="43">
        <v>1</v>
      </c>
      <c r="F211" s="42" t="str">
        <f t="shared" si="296"/>
        <v>11010_10;11011_10;11012_10;11013_10;11014_10;</v>
      </c>
      <c r="G211" s="17">
        <f t="shared" si="231"/>
        <v>11010</v>
      </c>
      <c r="H211" s="38">
        <f t="shared" ref="H211:L211" si="301">H191</f>
        <v>10</v>
      </c>
      <c r="I211" s="38">
        <f t="shared" ref="I211:K211" si="302">I191+1000</f>
        <v>11011</v>
      </c>
      <c r="J211" s="38">
        <f t="shared" si="301"/>
        <v>10</v>
      </c>
      <c r="K211" s="38">
        <f t="shared" si="302"/>
        <v>11012</v>
      </c>
      <c r="L211" s="38">
        <f t="shared" si="301"/>
        <v>10</v>
      </c>
      <c r="M211" s="38">
        <f t="shared" ref="M211:M215" si="303">M191+1000</f>
        <v>11013</v>
      </c>
      <c r="N211" s="38">
        <f t="shared" ref="N211:N215" si="304">N191</f>
        <v>10</v>
      </c>
      <c r="O211" s="38">
        <f>O191+1000</f>
        <v>11014</v>
      </c>
      <c r="P211" s="38">
        <f>P191</f>
        <v>10</v>
      </c>
    </row>
    <row r="212" s="38" customFormat="1" customHeight="1" spans="1:16">
      <c r="A212" s="42">
        <f t="shared" si="300"/>
        <v>1102</v>
      </c>
      <c r="B212" s="43">
        <v>1.2</v>
      </c>
      <c r="C212" s="43">
        <v>1</v>
      </c>
      <c r="D212" s="43">
        <v>1</v>
      </c>
      <c r="E212" s="43">
        <v>1</v>
      </c>
      <c r="F212" s="42" t="str">
        <f t="shared" si="296"/>
        <v>11010_10;11011_10;11012_10;11013_10;11014_10;</v>
      </c>
      <c r="G212" s="17">
        <f t="shared" si="231"/>
        <v>11010</v>
      </c>
      <c r="H212" s="38">
        <f t="shared" ref="H212:L212" si="305">H192</f>
        <v>10</v>
      </c>
      <c r="I212" s="38">
        <f t="shared" ref="I212:K212" si="306">I192+1000</f>
        <v>11011</v>
      </c>
      <c r="J212" s="38">
        <f t="shared" si="305"/>
        <v>10</v>
      </c>
      <c r="K212" s="38">
        <f t="shared" si="306"/>
        <v>11012</v>
      </c>
      <c r="L212" s="38">
        <f t="shared" si="305"/>
        <v>10</v>
      </c>
      <c r="M212" s="38">
        <f t="shared" si="303"/>
        <v>11013</v>
      </c>
      <c r="N212" s="38">
        <f t="shared" si="304"/>
        <v>10</v>
      </c>
      <c r="O212" s="38">
        <f>O192+1000</f>
        <v>11014</v>
      </c>
      <c r="P212" s="38">
        <f>P192</f>
        <v>10</v>
      </c>
    </row>
    <row r="213" s="38" customFormat="1" customHeight="1" spans="1:8">
      <c r="A213" s="42">
        <f t="shared" si="300"/>
        <v>1103</v>
      </c>
      <c r="B213" s="43">
        <v>1.4</v>
      </c>
      <c r="C213" s="43">
        <v>1</v>
      </c>
      <c r="D213" s="42">
        <v>1</v>
      </c>
      <c r="E213" s="43">
        <v>1</v>
      </c>
      <c r="F213" s="42" t="str">
        <f t="shared" ref="F213:F219" si="307">G213&amp;"_"&amp;H213&amp;";"</f>
        <v>11050_10;</v>
      </c>
      <c r="G213" s="17">
        <f t="shared" si="231"/>
        <v>11050</v>
      </c>
      <c r="H213" s="38">
        <f t="shared" ref="H213:H215" si="308">H193</f>
        <v>10</v>
      </c>
    </row>
    <row r="214" s="38" customFormat="1" customHeight="1" spans="1:8">
      <c r="A214" s="42">
        <f t="shared" si="300"/>
        <v>1104</v>
      </c>
      <c r="B214" s="43">
        <v>1.6</v>
      </c>
      <c r="C214" s="43">
        <v>1</v>
      </c>
      <c r="D214" s="42">
        <v>1</v>
      </c>
      <c r="E214" s="42">
        <v>1</v>
      </c>
      <c r="F214" s="42" t="str">
        <f t="shared" si="307"/>
        <v>11100_10;</v>
      </c>
      <c r="G214" s="17">
        <f t="shared" si="231"/>
        <v>11100</v>
      </c>
      <c r="H214" s="38">
        <f t="shared" si="308"/>
        <v>10</v>
      </c>
    </row>
    <row r="215" s="38" customFormat="1" customHeight="1" spans="1:14">
      <c r="A215" s="42">
        <f t="shared" si="300"/>
        <v>1105</v>
      </c>
      <c r="B215" s="43">
        <v>1.8</v>
      </c>
      <c r="C215" s="43">
        <v>1</v>
      </c>
      <c r="D215" s="42">
        <v>1</v>
      </c>
      <c r="E215" s="42">
        <v>1</v>
      </c>
      <c r="F215" s="42" t="str">
        <f>G215&amp;"_"&amp;H215&amp;";"&amp;I215&amp;"_"&amp;J215&amp;";"&amp;K215&amp;"_"&amp;L215&amp;";"&amp;M215&amp;"_"&amp;N215&amp;";"</f>
        <v>11200_10;11201_10;11202_10;11203_10;</v>
      </c>
      <c r="G215" s="17">
        <f t="shared" si="231"/>
        <v>11200</v>
      </c>
      <c r="H215" s="38">
        <f t="shared" si="308"/>
        <v>10</v>
      </c>
      <c r="I215" s="38">
        <f>I195+1000</f>
        <v>11201</v>
      </c>
      <c r="J215" s="38">
        <f>J195</f>
        <v>10</v>
      </c>
      <c r="K215" s="38">
        <f>K195+1000</f>
        <v>11202</v>
      </c>
      <c r="L215" s="38">
        <f>L195</f>
        <v>10</v>
      </c>
      <c r="M215" s="38">
        <f t="shared" si="303"/>
        <v>11203</v>
      </c>
      <c r="N215" s="38">
        <f t="shared" si="304"/>
        <v>10</v>
      </c>
    </row>
    <row r="216" s="38" customFormat="1" customHeight="1" spans="1:16">
      <c r="A216" s="42">
        <f t="shared" si="300"/>
        <v>1106</v>
      </c>
      <c r="B216" s="43">
        <v>2</v>
      </c>
      <c r="C216" s="43">
        <v>1</v>
      </c>
      <c r="D216" s="42">
        <v>1</v>
      </c>
      <c r="E216" s="42">
        <v>1</v>
      </c>
      <c r="F216" s="42" t="str">
        <f t="shared" ref="F216:F222" si="309">G216&amp;"_"&amp;H216&amp;";"&amp;I216&amp;"_"&amp;J216&amp;";"&amp;K216&amp;"_"&amp;L216&amp;";"&amp;M216&amp;"_"&amp;N216&amp;";"&amp;O216&amp;"_"&amp;P216&amp;";"</f>
        <v>11020_10;11021_10;11022_10;11023_10;11024_10;</v>
      </c>
      <c r="G216" s="17">
        <f t="shared" si="231"/>
        <v>11020</v>
      </c>
      <c r="H216" s="38">
        <f t="shared" ref="H216:L216" si="310">H211</f>
        <v>10</v>
      </c>
      <c r="I216" s="38">
        <f t="shared" ref="I216:K216" si="311">I211+10</f>
        <v>11021</v>
      </c>
      <c r="J216" s="38">
        <f t="shared" si="310"/>
        <v>10</v>
      </c>
      <c r="K216" s="38">
        <f t="shared" si="311"/>
        <v>11022</v>
      </c>
      <c r="L216" s="38">
        <f t="shared" si="310"/>
        <v>10</v>
      </c>
      <c r="M216" s="38">
        <f t="shared" ref="M216:M222" si="312">M211+10</f>
        <v>11023</v>
      </c>
      <c r="N216" s="38">
        <f t="shared" ref="N216:N222" si="313">N211</f>
        <v>10</v>
      </c>
      <c r="O216" s="38">
        <f t="shared" ref="O216:O222" si="314">O211+10</f>
        <v>11024</v>
      </c>
      <c r="P216" s="38">
        <f t="shared" ref="P216:P222" si="315">P211</f>
        <v>10</v>
      </c>
    </row>
    <row r="217" s="38" customFormat="1" customHeight="1" spans="1:16">
      <c r="A217" s="42">
        <f t="shared" si="300"/>
        <v>1107</v>
      </c>
      <c r="B217" s="43">
        <v>2.2</v>
      </c>
      <c r="C217" s="43">
        <v>1</v>
      </c>
      <c r="D217" s="42">
        <v>1</v>
      </c>
      <c r="E217" s="42">
        <v>1</v>
      </c>
      <c r="F217" s="42" t="str">
        <f t="shared" si="309"/>
        <v>11020_10;11021_10;11022_10;11023_10;11024_10;</v>
      </c>
      <c r="G217" s="17">
        <f t="shared" si="231"/>
        <v>11020</v>
      </c>
      <c r="H217" s="38">
        <f t="shared" ref="H217:L217" si="316">H212</f>
        <v>10</v>
      </c>
      <c r="I217" s="38">
        <f t="shared" ref="I217:K217" si="317">I212+10</f>
        <v>11021</v>
      </c>
      <c r="J217" s="38">
        <f t="shared" si="316"/>
        <v>10</v>
      </c>
      <c r="K217" s="38">
        <f t="shared" si="317"/>
        <v>11022</v>
      </c>
      <c r="L217" s="38">
        <f t="shared" si="316"/>
        <v>10</v>
      </c>
      <c r="M217" s="38">
        <f t="shared" si="312"/>
        <v>11023</v>
      </c>
      <c r="N217" s="38">
        <f t="shared" si="313"/>
        <v>10</v>
      </c>
      <c r="O217" s="38">
        <f t="shared" si="314"/>
        <v>11024</v>
      </c>
      <c r="P217" s="38">
        <f t="shared" si="315"/>
        <v>10</v>
      </c>
    </row>
    <row r="218" s="38" customFormat="1" customHeight="1" spans="1:8">
      <c r="A218" s="42">
        <f t="shared" si="300"/>
        <v>1108</v>
      </c>
      <c r="B218" s="43">
        <v>2.4</v>
      </c>
      <c r="C218" s="43">
        <v>1</v>
      </c>
      <c r="D218" s="42">
        <v>1</v>
      </c>
      <c r="E218" s="42">
        <v>1</v>
      </c>
      <c r="F218" s="42" t="str">
        <f t="shared" si="307"/>
        <v>11051_10;</v>
      </c>
      <c r="G218" s="17">
        <f t="shared" si="231"/>
        <v>11051</v>
      </c>
      <c r="H218" s="38">
        <f t="shared" ref="H218:H230" si="318">H213</f>
        <v>10</v>
      </c>
    </row>
    <row r="219" s="38" customFormat="1" customHeight="1" spans="1:8">
      <c r="A219" s="42">
        <f t="shared" si="300"/>
        <v>1109</v>
      </c>
      <c r="B219" s="43">
        <v>2.6</v>
      </c>
      <c r="C219" s="43">
        <v>1</v>
      </c>
      <c r="D219" s="42">
        <v>1</v>
      </c>
      <c r="E219" s="42">
        <v>1</v>
      </c>
      <c r="F219" s="42" t="str">
        <f t="shared" si="307"/>
        <v>11101_10;</v>
      </c>
      <c r="G219" s="17">
        <f t="shared" si="231"/>
        <v>11101</v>
      </c>
      <c r="H219" s="38">
        <f t="shared" si="318"/>
        <v>10</v>
      </c>
    </row>
    <row r="220" s="38" customFormat="1" customHeight="1" spans="1:14">
      <c r="A220" s="42">
        <f t="shared" si="300"/>
        <v>1110</v>
      </c>
      <c r="B220" s="43">
        <v>2.8</v>
      </c>
      <c r="C220" s="43">
        <v>1</v>
      </c>
      <c r="D220" s="42">
        <v>1</v>
      </c>
      <c r="E220" s="42">
        <v>1</v>
      </c>
      <c r="F220" s="42" t="str">
        <f>G220&amp;"_"&amp;H220&amp;";"&amp;I220&amp;"_"&amp;J220&amp;";"&amp;K220&amp;"_"&amp;L220&amp;";"&amp;M220&amp;"_"&amp;N220&amp;";"</f>
        <v>11200_10;11201_10;11202_10;11203_10;</v>
      </c>
      <c r="G220" s="17">
        <f t="shared" si="231"/>
        <v>11200</v>
      </c>
      <c r="H220" s="38">
        <f t="shared" si="318"/>
        <v>10</v>
      </c>
      <c r="I220" s="38">
        <f t="shared" ref="I220:N220" si="319">I215</f>
        <v>11201</v>
      </c>
      <c r="J220" s="38">
        <f t="shared" si="319"/>
        <v>10</v>
      </c>
      <c r="K220" s="38">
        <f t="shared" si="319"/>
        <v>11202</v>
      </c>
      <c r="L220" s="38">
        <f t="shared" si="319"/>
        <v>10</v>
      </c>
      <c r="M220" s="38">
        <f t="shared" si="319"/>
        <v>11203</v>
      </c>
      <c r="N220" s="38">
        <f t="shared" si="319"/>
        <v>10</v>
      </c>
    </row>
    <row r="221" s="38" customFormat="1" customHeight="1" spans="1:16">
      <c r="A221" s="42">
        <f t="shared" si="300"/>
        <v>1111</v>
      </c>
      <c r="B221" s="43">
        <v>3</v>
      </c>
      <c r="C221" s="43">
        <v>1</v>
      </c>
      <c r="D221" s="42">
        <v>1</v>
      </c>
      <c r="E221" s="42">
        <v>1</v>
      </c>
      <c r="F221" s="42" t="str">
        <f t="shared" si="309"/>
        <v>11030_10;11031_10;11032_10;11033_10;11034_10;</v>
      </c>
      <c r="G221" s="17">
        <f t="shared" si="231"/>
        <v>11030</v>
      </c>
      <c r="H221" s="38">
        <f t="shared" si="318"/>
        <v>10</v>
      </c>
      <c r="I221" s="38">
        <f t="shared" ref="I221:K221" si="320">I216+10</f>
        <v>11031</v>
      </c>
      <c r="J221" s="38">
        <f t="shared" ref="J221:J227" si="321">J216</f>
        <v>10</v>
      </c>
      <c r="K221" s="38">
        <f t="shared" si="320"/>
        <v>11032</v>
      </c>
      <c r="L221" s="38">
        <f t="shared" ref="L221:L227" si="322">L216</f>
        <v>10</v>
      </c>
      <c r="M221" s="38">
        <f t="shared" si="312"/>
        <v>11033</v>
      </c>
      <c r="N221" s="38">
        <f t="shared" si="313"/>
        <v>10</v>
      </c>
      <c r="O221" s="38">
        <f t="shared" si="314"/>
        <v>11034</v>
      </c>
      <c r="P221" s="38">
        <f t="shared" si="315"/>
        <v>10</v>
      </c>
    </row>
    <row r="222" s="38" customFormat="1" customHeight="1" spans="1:16">
      <c r="A222" s="42">
        <f t="shared" si="300"/>
        <v>1112</v>
      </c>
      <c r="B222" s="43">
        <v>3.2</v>
      </c>
      <c r="C222" s="43">
        <v>1</v>
      </c>
      <c r="D222" s="42">
        <v>1</v>
      </c>
      <c r="E222" s="42">
        <v>1</v>
      </c>
      <c r="F222" s="42" t="str">
        <f t="shared" si="309"/>
        <v>11030_10;11031_10;11032_10;11033_10;11034_10;</v>
      </c>
      <c r="G222" s="17">
        <f t="shared" si="231"/>
        <v>11030</v>
      </c>
      <c r="H222" s="38">
        <f t="shared" si="318"/>
        <v>10</v>
      </c>
      <c r="I222" s="38">
        <f t="shared" ref="I222:K222" si="323">I217+10</f>
        <v>11031</v>
      </c>
      <c r="J222" s="38">
        <f t="shared" si="321"/>
        <v>10</v>
      </c>
      <c r="K222" s="38">
        <f t="shared" si="323"/>
        <v>11032</v>
      </c>
      <c r="L222" s="38">
        <f t="shared" si="322"/>
        <v>10</v>
      </c>
      <c r="M222" s="38">
        <f t="shared" si="312"/>
        <v>11033</v>
      </c>
      <c r="N222" s="38">
        <f t="shared" si="313"/>
        <v>10</v>
      </c>
      <c r="O222" s="38">
        <f t="shared" si="314"/>
        <v>11034</v>
      </c>
      <c r="P222" s="38">
        <f t="shared" si="315"/>
        <v>10</v>
      </c>
    </row>
    <row r="223" s="38" customFormat="1" customHeight="1" spans="1:8">
      <c r="A223" s="42">
        <f t="shared" si="300"/>
        <v>1113</v>
      </c>
      <c r="B223" s="43">
        <v>3.4</v>
      </c>
      <c r="C223" s="43">
        <v>1</v>
      </c>
      <c r="D223" s="42">
        <v>1</v>
      </c>
      <c r="E223" s="42">
        <v>1</v>
      </c>
      <c r="F223" s="42" t="str">
        <f t="shared" ref="F223:F229" si="324">G223&amp;"_"&amp;H223&amp;";"</f>
        <v>11052_10;</v>
      </c>
      <c r="G223" s="17">
        <f t="shared" si="231"/>
        <v>11052</v>
      </c>
      <c r="H223" s="38">
        <f t="shared" si="318"/>
        <v>10</v>
      </c>
    </row>
    <row r="224" s="38" customFormat="1" customHeight="1" spans="1:8">
      <c r="A224" s="42">
        <f t="shared" si="300"/>
        <v>1114</v>
      </c>
      <c r="B224" s="43">
        <v>3.6</v>
      </c>
      <c r="C224" s="43">
        <v>1</v>
      </c>
      <c r="D224" s="42">
        <v>1</v>
      </c>
      <c r="E224" s="42">
        <v>1</v>
      </c>
      <c r="F224" s="42" t="str">
        <f t="shared" si="324"/>
        <v>11102_10;</v>
      </c>
      <c r="G224" s="17">
        <f t="shared" ref="G224:G287" si="325">G204+1000</f>
        <v>11102</v>
      </c>
      <c r="H224" s="38">
        <f t="shared" si="318"/>
        <v>10</v>
      </c>
    </row>
    <row r="225" s="38" customFormat="1" customHeight="1" spans="1:14">
      <c r="A225" s="42">
        <f t="shared" si="300"/>
        <v>1115</v>
      </c>
      <c r="B225" s="43">
        <v>3.8</v>
      </c>
      <c r="C225" s="43">
        <v>1</v>
      </c>
      <c r="D225" s="42">
        <v>1</v>
      </c>
      <c r="E225" s="42">
        <v>1</v>
      </c>
      <c r="F225" s="42" t="str">
        <f>G225&amp;"_"&amp;H225&amp;";"&amp;I225&amp;"_"&amp;J225&amp;";"&amp;K225&amp;"_"&amp;L225&amp;";"&amp;M225&amp;"_"&amp;N225&amp;";"</f>
        <v>11200_10;11201_10;11202_10;11203_10;</v>
      </c>
      <c r="G225" s="17">
        <f t="shared" si="325"/>
        <v>11200</v>
      </c>
      <c r="H225" s="38">
        <f t="shared" si="318"/>
        <v>10</v>
      </c>
      <c r="I225" s="38">
        <f t="shared" ref="I225:N225" si="326">I220</f>
        <v>11201</v>
      </c>
      <c r="J225" s="38">
        <f t="shared" si="321"/>
        <v>10</v>
      </c>
      <c r="K225" s="38">
        <f t="shared" si="326"/>
        <v>11202</v>
      </c>
      <c r="L225" s="38">
        <f t="shared" si="326"/>
        <v>10</v>
      </c>
      <c r="M225" s="38">
        <f t="shared" si="326"/>
        <v>11203</v>
      </c>
      <c r="N225" s="38">
        <f t="shared" si="326"/>
        <v>10</v>
      </c>
    </row>
    <row r="226" s="38" customFormat="1" customHeight="1" spans="1:16">
      <c r="A226" s="42">
        <f t="shared" si="300"/>
        <v>1116</v>
      </c>
      <c r="B226" s="43">
        <v>4</v>
      </c>
      <c r="C226" s="43">
        <v>1</v>
      </c>
      <c r="D226" s="42">
        <v>1</v>
      </c>
      <c r="E226" s="42">
        <v>1</v>
      </c>
      <c r="F226" s="42" t="str">
        <f t="shared" ref="F226:F232" si="327">G226&amp;"_"&amp;H226&amp;";"&amp;I226&amp;"_"&amp;J226&amp;";"&amp;K226&amp;"_"&amp;L226&amp;";"&amp;M226&amp;"_"&amp;N226&amp;";"&amp;O226&amp;"_"&amp;P226&amp;";"</f>
        <v>11040_10;11041_10;11042_10;11043_10;11044_10;</v>
      </c>
      <c r="G226" s="17">
        <f t="shared" si="325"/>
        <v>11040</v>
      </c>
      <c r="H226" s="38">
        <f t="shared" si="318"/>
        <v>10</v>
      </c>
      <c r="I226" s="38">
        <f t="shared" ref="I226:K226" si="328">I221+10</f>
        <v>11041</v>
      </c>
      <c r="J226" s="38">
        <f t="shared" si="321"/>
        <v>10</v>
      </c>
      <c r="K226" s="38">
        <f t="shared" si="328"/>
        <v>11042</v>
      </c>
      <c r="L226" s="38">
        <f t="shared" si="322"/>
        <v>10</v>
      </c>
      <c r="M226" s="38">
        <f>M221+10</f>
        <v>11043</v>
      </c>
      <c r="N226" s="38">
        <f>N221</f>
        <v>10</v>
      </c>
      <c r="O226" s="38">
        <f>O221+10</f>
        <v>11044</v>
      </c>
      <c r="P226" s="38">
        <f>P221</f>
        <v>10</v>
      </c>
    </row>
    <row r="227" s="38" customFormat="1" customHeight="1" spans="1:16">
      <c r="A227" s="42">
        <f t="shared" si="300"/>
        <v>1117</v>
      </c>
      <c r="B227" s="43">
        <v>4.2</v>
      </c>
      <c r="C227" s="43">
        <v>1</v>
      </c>
      <c r="D227" s="42">
        <v>1</v>
      </c>
      <c r="E227" s="42">
        <v>1</v>
      </c>
      <c r="F227" s="42" t="str">
        <f t="shared" si="327"/>
        <v>11040_10;11041_10;11042_10;11043_10;11044_10;</v>
      </c>
      <c r="G227" s="17">
        <f t="shared" si="325"/>
        <v>11040</v>
      </c>
      <c r="H227" s="38">
        <f t="shared" si="318"/>
        <v>10</v>
      </c>
      <c r="I227" s="38">
        <f t="shared" ref="I227:K227" si="329">I222+10</f>
        <v>11041</v>
      </c>
      <c r="J227" s="38">
        <f t="shared" si="321"/>
        <v>10</v>
      </c>
      <c r="K227" s="38">
        <f t="shared" si="329"/>
        <v>11042</v>
      </c>
      <c r="L227" s="38">
        <f t="shared" si="322"/>
        <v>10</v>
      </c>
      <c r="M227" s="38">
        <f>M222+10</f>
        <v>11043</v>
      </c>
      <c r="N227" s="38">
        <f>N222</f>
        <v>10</v>
      </c>
      <c r="O227" s="38">
        <f>O222+10</f>
        <v>11044</v>
      </c>
      <c r="P227" s="38">
        <f>P222</f>
        <v>10</v>
      </c>
    </row>
    <row r="228" s="38" customFormat="1" customHeight="1" spans="1:8">
      <c r="A228" s="42">
        <f t="shared" si="300"/>
        <v>1118</v>
      </c>
      <c r="B228" s="43">
        <v>4.4</v>
      </c>
      <c r="C228" s="43">
        <v>1</v>
      </c>
      <c r="D228" s="42">
        <v>1</v>
      </c>
      <c r="E228" s="42">
        <v>1</v>
      </c>
      <c r="F228" s="42" t="str">
        <f t="shared" si="324"/>
        <v>11053_10;</v>
      </c>
      <c r="G228" s="17">
        <f t="shared" si="325"/>
        <v>11053</v>
      </c>
      <c r="H228" s="38">
        <f t="shared" si="318"/>
        <v>10</v>
      </c>
    </row>
    <row r="229" s="38" customFormat="1" customHeight="1" spans="1:8">
      <c r="A229" s="42">
        <f t="shared" si="300"/>
        <v>1119</v>
      </c>
      <c r="B229" s="43">
        <v>4.6</v>
      </c>
      <c r="C229" s="43">
        <v>1</v>
      </c>
      <c r="D229" s="42">
        <v>1</v>
      </c>
      <c r="E229" s="42">
        <v>1</v>
      </c>
      <c r="F229" s="42" t="str">
        <f t="shared" si="324"/>
        <v>11103_10;</v>
      </c>
      <c r="G229" s="17">
        <f t="shared" si="325"/>
        <v>11103</v>
      </c>
      <c r="H229" s="38">
        <f t="shared" si="318"/>
        <v>10</v>
      </c>
    </row>
    <row r="230" s="38" customFormat="1" customHeight="1" spans="1:14">
      <c r="A230" s="42">
        <f t="shared" si="300"/>
        <v>1120</v>
      </c>
      <c r="B230" s="43">
        <v>4.8</v>
      </c>
      <c r="C230" s="43">
        <v>1</v>
      </c>
      <c r="D230" s="42">
        <v>1</v>
      </c>
      <c r="E230" s="42">
        <v>1</v>
      </c>
      <c r="F230" s="42" t="str">
        <f>G230&amp;"_"&amp;H230&amp;";"&amp;I230&amp;"_"&amp;J230&amp;";"&amp;K230&amp;"_"&amp;L230&amp;";"&amp;M230&amp;"_"&amp;N230&amp;";"</f>
        <v>11200_10;11201_10;11202_10;11203_10;</v>
      </c>
      <c r="G230" s="17">
        <f t="shared" si="325"/>
        <v>11200</v>
      </c>
      <c r="H230" s="38">
        <f t="shared" si="318"/>
        <v>10</v>
      </c>
      <c r="I230" s="38">
        <f t="shared" ref="I230:N230" si="330">I225</f>
        <v>11201</v>
      </c>
      <c r="J230" s="38">
        <f t="shared" si="330"/>
        <v>10</v>
      </c>
      <c r="K230" s="38">
        <f t="shared" si="330"/>
        <v>11202</v>
      </c>
      <c r="L230" s="38">
        <f t="shared" si="330"/>
        <v>10</v>
      </c>
      <c r="M230" s="38">
        <f t="shared" si="330"/>
        <v>11203</v>
      </c>
      <c r="N230" s="38">
        <f t="shared" si="330"/>
        <v>10</v>
      </c>
    </row>
    <row r="231" s="38" customFormat="1" customHeight="1" spans="1:16">
      <c r="A231" s="44">
        <f t="shared" si="300"/>
        <v>1201</v>
      </c>
      <c r="B231" s="45">
        <v>1</v>
      </c>
      <c r="C231" s="45">
        <v>1</v>
      </c>
      <c r="D231" s="45">
        <v>1</v>
      </c>
      <c r="E231" s="45">
        <v>1</v>
      </c>
      <c r="F231" s="44" t="str">
        <f t="shared" si="327"/>
        <v>12010_10;12011_10;12012_10;12013_10;12014_10;</v>
      </c>
      <c r="G231" s="17">
        <f t="shared" si="325"/>
        <v>12010</v>
      </c>
      <c r="H231" s="38">
        <v>10</v>
      </c>
      <c r="I231" s="38">
        <f t="shared" ref="I231:M231" si="331">G231+1</f>
        <v>12011</v>
      </c>
      <c r="J231" s="38">
        <f t="shared" ref="J231:N231" si="332">H231</f>
        <v>10</v>
      </c>
      <c r="K231" s="38">
        <f t="shared" si="331"/>
        <v>12012</v>
      </c>
      <c r="L231" s="38">
        <f t="shared" si="332"/>
        <v>10</v>
      </c>
      <c r="M231" s="38">
        <f t="shared" si="331"/>
        <v>12013</v>
      </c>
      <c r="N231" s="38">
        <f t="shared" si="332"/>
        <v>10</v>
      </c>
      <c r="O231" s="38">
        <f>M231+1</f>
        <v>12014</v>
      </c>
      <c r="P231" s="38">
        <f>N231</f>
        <v>10</v>
      </c>
    </row>
    <row r="232" s="38" customFormat="1" customHeight="1" spans="1:16">
      <c r="A232" s="44">
        <f t="shared" si="300"/>
        <v>1202</v>
      </c>
      <c r="B232" s="45">
        <v>1.2</v>
      </c>
      <c r="C232" s="45">
        <v>1</v>
      </c>
      <c r="D232" s="45">
        <v>1</v>
      </c>
      <c r="E232" s="45">
        <v>1</v>
      </c>
      <c r="F232" s="44" t="str">
        <f t="shared" si="327"/>
        <v>12010_10;12011_10;12012_10;12013_10;12014_10;</v>
      </c>
      <c r="G232" s="17">
        <f t="shared" si="325"/>
        <v>12010</v>
      </c>
      <c r="H232" s="38">
        <v>10</v>
      </c>
      <c r="I232" s="38">
        <f t="shared" ref="I232:M232" si="333">G232+1</f>
        <v>12011</v>
      </c>
      <c r="J232" s="38">
        <f t="shared" ref="J232:N232" si="334">H232</f>
        <v>10</v>
      </c>
      <c r="K232" s="38">
        <f t="shared" si="333"/>
        <v>12012</v>
      </c>
      <c r="L232" s="38">
        <f t="shared" si="334"/>
        <v>10</v>
      </c>
      <c r="M232" s="38">
        <f t="shared" si="333"/>
        <v>12013</v>
      </c>
      <c r="N232" s="38">
        <f t="shared" si="334"/>
        <v>10</v>
      </c>
      <c r="O232" s="38">
        <f>M232+1</f>
        <v>12014</v>
      </c>
      <c r="P232" s="38">
        <f>N232</f>
        <v>10</v>
      </c>
    </row>
    <row r="233" s="38" customFormat="1" customHeight="1" spans="1:8">
      <c r="A233" s="44">
        <f t="shared" si="300"/>
        <v>1203</v>
      </c>
      <c r="B233" s="45">
        <v>1.4</v>
      </c>
      <c r="C233" s="45">
        <v>1</v>
      </c>
      <c r="D233" s="44">
        <v>1</v>
      </c>
      <c r="E233" s="45">
        <v>1</v>
      </c>
      <c r="F233" s="44" t="str">
        <f t="shared" ref="F233:F239" si="335">G233&amp;"_"&amp;H233&amp;";"</f>
        <v>12050_10;</v>
      </c>
      <c r="G233" s="17">
        <f t="shared" si="325"/>
        <v>12050</v>
      </c>
      <c r="H233" s="38">
        <v>10</v>
      </c>
    </row>
    <row r="234" s="38" customFormat="1" customHeight="1" spans="1:8">
      <c r="A234" s="44">
        <f t="shared" si="300"/>
        <v>1204</v>
      </c>
      <c r="B234" s="45">
        <v>1.6</v>
      </c>
      <c r="C234" s="45">
        <v>1</v>
      </c>
      <c r="D234" s="44">
        <v>1</v>
      </c>
      <c r="E234" s="44">
        <v>1</v>
      </c>
      <c r="F234" s="44" t="str">
        <f t="shared" si="335"/>
        <v>12100_10;</v>
      </c>
      <c r="G234" s="17">
        <f t="shared" si="325"/>
        <v>12100</v>
      </c>
      <c r="H234" s="38">
        <v>10</v>
      </c>
    </row>
    <row r="235" s="38" customFormat="1" customHeight="1" spans="1:14">
      <c r="A235" s="44">
        <f t="shared" si="300"/>
        <v>1205</v>
      </c>
      <c r="B235" s="45">
        <v>1.8</v>
      </c>
      <c r="C235" s="45">
        <v>1</v>
      </c>
      <c r="D235" s="44">
        <v>1</v>
      </c>
      <c r="E235" s="44">
        <v>1</v>
      </c>
      <c r="F235" s="44" t="str">
        <f>G235&amp;"_"&amp;H235&amp;";"&amp;I235&amp;"_"&amp;J235&amp;";"&amp;K235&amp;"_"&amp;L235&amp;";"&amp;M235&amp;"_"&amp;N235&amp;";"</f>
        <v>12200_10;12201_10;12202_10;12203_10;</v>
      </c>
      <c r="G235" s="17">
        <f t="shared" si="325"/>
        <v>12200</v>
      </c>
      <c r="H235" s="38">
        <v>10</v>
      </c>
      <c r="I235" s="38">
        <f t="shared" ref="I235:M235" si="336">G235+1</f>
        <v>12201</v>
      </c>
      <c r="J235" s="38">
        <f t="shared" ref="J235:N235" si="337">H235</f>
        <v>10</v>
      </c>
      <c r="K235" s="38">
        <f t="shared" si="336"/>
        <v>12202</v>
      </c>
      <c r="L235" s="38">
        <f t="shared" si="337"/>
        <v>10</v>
      </c>
      <c r="M235" s="38">
        <f t="shared" si="336"/>
        <v>12203</v>
      </c>
      <c r="N235" s="38">
        <f t="shared" si="337"/>
        <v>10</v>
      </c>
    </row>
    <row r="236" s="38" customFormat="1" customHeight="1" spans="1:16">
      <c r="A236" s="44">
        <f t="shared" si="300"/>
        <v>1206</v>
      </c>
      <c r="B236" s="45">
        <v>2</v>
      </c>
      <c r="C236" s="45">
        <v>1</v>
      </c>
      <c r="D236" s="44">
        <v>1</v>
      </c>
      <c r="E236" s="44">
        <v>1</v>
      </c>
      <c r="F236" s="44" t="str">
        <f t="shared" ref="F236:F242" si="338">G236&amp;"_"&amp;H236&amp;";"&amp;I236&amp;"_"&amp;J236&amp;";"&amp;K236&amp;"_"&amp;L236&amp;";"&amp;M236&amp;"_"&amp;N236&amp;";"&amp;O236&amp;"_"&amp;P236&amp;";"</f>
        <v>12020_10;12021_10;12022_10;12023_10;12024_10;</v>
      </c>
      <c r="G236" s="17">
        <f t="shared" si="325"/>
        <v>12020</v>
      </c>
      <c r="H236" s="38">
        <f t="shared" ref="H236:L236" si="339">H231</f>
        <v>10</v>
      </c>
      <c r="I236" s="38">
        <f t="shared" ref="I236:K236" si="340">I231+10</f>
        <v>12021</v>
      </c>
      <c r="J236" s="38">
        <f t="shared" si="339"/>
        <v>10</v>
      </c>
      <c r="K236" s="38">
        <f t="shared" si="340"/>
        <v>12022</v>
      </c>
      <c r="L236" s="38">
        <f t="shared" si="339"/>
        <v>10</v>
      </c>
      <c r="M236" s="38">
        <f t="shared" ref="M236:M242" si="341">M231+10</f>
        <v>12023</v>
      </c>
      <c r="N236" s="38">
        <f t="shared" ref="N236:N242" si="342">N231</f>
        <v>10</v>
      </c>
      <c r="O236" s="38">
        <f t="shared" ref="O236:O242" si="343">O231+10</f>
        <v>12024</v>
      </c>
      <c r="P236" s="38">
        <f t="shared" ref="P236:P242" si="344">P231</f>
        <v>10</v>
      </c>
    </row>
    <row r="237" s="38" customFormat="1" customHeight="1" spans="1:16">
      <c r="A237" s="44">
        <f t="shared" si="300"/>
        <v>1207</v>
      </c>
      <c r="B237" s="45">
        <v>2.2</v>
      </c>
      <c r="C237" s="45">
        <v>1</v>
      </c>
      <c r="D237" s="44">
        <v>1</v>
      </c>
      <c r="E237" s="44">
        <v>1</v>
      </c>
      <c r="F237" s="44" t="str">
        <f t="shared" si="338"/>
        <v>12020_10;12021_10;12022_10;12023_10;12024_10;</v>
      </c>
      <c r="G237" s="17">
        <f t="shared" si="325"/>
        <v>12020</v>
      </c>
      <c r="H237" s="38">
        <f t="shared" ref="H237:L237" si="345">H232</f>
        <v>10</v>
      </c>
      <c r="I237" s="38">
        <f t="shared" ref="I237:K237" si="346">I232+10</f>
        <v>12021</v>
      </c>
      <c r="J237" s="38">
        <f t="shared" si="345"/>
        <v>10</v>
      </c>
      <c r="K237" s="38">
        <f t="shared" si="346"/>
        <v>12022</v>
      </c>
      <c r="L237" s="38">
        <f t="shared" si="345"/>
        <v>10</v>
      </c>
      <c r="M237" s="38">
        <f t="shared" si="341"/>
        <v>12023</v>
      </c>
      <c r="N237" s="38">
        <f t="shared" si="342"/>
        <v>10</v>
      </c>
      <c r="O237" s="38">
        <f t="shared" si="343"/>
        <v>12024</v>
      </c>
      <c r="P237" s="38">
        <f t="shared" si="344"/>
        <v>10</v>
      </c>
    </row>
    <row r="238" s="38" customFormat="1" customHeight="1" spans="1:8">
      <c r="A238" s="44">
        <f t="shared" si="300"/>
        <v>1208</v>
      </c>
      <c r="B238" s="45">
        <v>2.4</v>
      </c>
      <c r="C238" s="45">
        <v>1</v>
      </c>
      <c r="D238" s="44">
        <v>1</v>
      </c>
      <c r="E238" s="44">
        <v>1</v>
      </c>
      <c r="F238" s="44" t="str">
        <f t="shared" si="335"/>
        <v>12051_10;</v>
      </c>
      <c r="G238" s="17">
        <f t="shared" si="325"/>
        <v>12051</v>
      </c>
      <c r="H238" s="38">
        <f t="shared" ref="H238:H250" si="347">H233</f>
        <v>10</v>
      </c>
    </row>
    <row r="239" s="38" customFormat="1" customHeight="1" spans="1:8">
      <c r="A239" s="44">
        <f t="shared" si="300"/>
        <v>1209</v>
      </c>
      <c r="B239" s="45">
        <v>2.6</v>
      </c>
      <c r="C239" s="45">
        <v>1</v>
      </c>
      <c r="D239" s="44">
        <v>1</v>
      </c>
      <c r="E239" s="44">
        <v>1</v>
      </c>
      <c r="F239" s="44" t="str">
        <f t="shared" si="335"/>
        <v>12101_10;</v>
      </c>
      <c r="G239" s="17">
        <f t="shared" si="325"/>
        <v>12101</v>
      </c>
      <c r="H239" s="38">
        <f t="shared" si="347"/>
        <v>10</v>
      </c>
    </row>
    <row r="240" s="38" customFormat="1" customHeight="1" spans="1:14">
      <c r="A240" s="44">
        <f t="shared" si="300"/>
        <v>1210</v>
      </c>
      <c r="B240" s="45">
        <v>2.8</v>
      </c>
      <c r="C240" s="45">
        <v>1</v>
      </c>
      <c r="D240" s="44">
        <v>1</v>
      </c>
      <c r="E240" s="44">
        <v>1</v>
      </c>
      <c r="F240" s="44" t="str">
        <f>G240&amp;"_"&amp;H240&amp;";"&amp;I240&amp;"_"&amp;J240&amp;";"&amp;K240&amp;"_"&amp;L240&amp;";"&amp;M240&amp;"_"&amp;N240&amp;";"</f>
        <v>12200_10;12201_10;12202_10;12203_10;</v>
      </c>
      <c r="G240" s="17">
        <f t="shared" si="325"/>
        <v>12200</v>
      </c>
      <c r="H240" s="38">
        <f t="shared" si="347"/>
        <v>10</v>
      </c>
      <c r="I240" s="38">
        <f t="shared" ref="I240:N240" si="348">I235</f>
        <v>12201</v>
      </c>
      <c r="J240" s="38">
        <f t="shared" si="348"/>
        <v>10</v>
      </c>
      <c r="K240" s="38">
        <f t="shared" si="348"/>
        <v>12202</v>
      </c>
      <c r="L240" s="38">
        <f t="shared" si="348"/>
        <v>10</v>
      </c>
      <c r="M240" s="38">
        <f t="shared" si="348"/>
        <v>12203</v>
      </c>
      <c r="N240" s="38">
        <f t="shared" si="348"/>
        <v>10</v>
      </c>
    </row>
    <row r="241" s="38" customFormat="1" customHeight="1" spans="1:16">
      <c r="A241" s="44">
        <f t="shared" si="300"/>
        <v>1211</v>
      </c>
      <c r="B241" s="45">
        <v>3</v>
      </c>
      <c r="C241" s="45">
        <v>1</v>
      </c>
      <c r="D241" s="44">
        <v>1</v>
      </c>
      <c r="E241" s="44">
        <v>1</v>
      </c>
      <c r="F241" s="44" t="str">
        <f t="shared" si="338"/>
        <v>12030_10;12031_10;12032_10;12033_10;12034_10;</v>
      </c>
      <c r="G241" s="17">
        <f t="shared" si="325"/>
        <v>12030</v>
      </c>
      <c r="H241" s="38">
        <f t="shared" si="347"/>
        <v>10</v>
      </c>
      <c r="I241" s="38">
        <f t="shared" ref="I241:K241" si="349">I236+10</f>
        <v>12031</v>
      </c>
      <c r="J241" s="38">
        <f t="shared" ref="J241:J247" si="350">J236</f>
        <v>10</v>
      </c>
      <c r="K241" s="38">
        <f t="shared" si="349"/>
        <v>12032</v>
      </c>
      <c r="L241" s="38">
        <f t="shared" ref="L241:L247" si="351">L236</f>
        <v>10</v>
      </c>
      <c r="M241" s="38">
        <f t="shared" si="341"/>
        <v>12033</v>
      </c>
      <c r="N241" s="38">
        <f t="shared" si="342"/>
        <v>10</v>
      </c>
      <c r="O241" s="38">
        <f t="shared" si="343"/>
        <v>12034</v>
      </c>
      <c r="P241" s="38">
        <f t="shared" si="344"/>
        <v>10</v>
      </c>
    </row>
    <row r="242" s="38" customFormat="1" customHeight="1" spans="1:16">
      <c r="A242" s="44">
        <f t="shared" si="300"/>
        <v>1212</v>
      </c>
      <c r="B242" s="45">
        <v>3.2</v>
      </c>
      <c r="C242" s="45">
        <v>1</v>
      </c>
      <c r="D242" s="44">
        <v>1</v>
      </c>
      <c r="E242" s="44">
        <v>1</v>
      </c>
      <c r="F242" s="44" t="str">
        <f t="shared" si="338"/>
        <v>12030_10;12031_10;12032_10;12033_10;12034_10;</v>
      </c>
      <c r="G242" s="17">
        <f t="shared" si="325"/>
        <v>12030</v>
      </c>
      <c r="H242" s="38">
        <f t="shared" si="347"/>
        <v>10</v>
      </c>
      <c r="I242" s="38">
        <f t="shared" ref="I242:K242" si="352">I237+10</f>
        <v>12031</v>
      </c>
      <c r="J242" s="38">
        <f t="shared" si="350"/>
        <v>10</v>
      </c>
      <c r="K242" s="38">
        <f t="shared" si="352"/>
        <v>12032</v>
      </c>
      <c r="L242" s="38">
        <f t="shared" si="351"/>
        <v>10</v>
      </c>
      <c r="M242" s="38">
        <f t="shared" si="341"/>
        <v>12033</v>
      </c>
      <c r="N242" s="38">
        <f t="shared" si="342"/>
        <v>10</v>
      </c>
      <c r="O242" s="38">
        <f t="shared" si="343"/>
        <v>12034</v>
      </c>
      <c r="P242" s="38">
        <f t="shared" si="344"/>
        <v>10</v>
      </c>
    </row>
    <row r="243" s="38" customFormat="1" customHeight="1" spans="1:8">
      <c r="A243" s="44">
        <f t="shared" si="300"/>
        <v>1213</v>
      </c>
      <c r="B243" s="45">
        <v>3.4</v>
      </c>
      <c r="C243" s="45">
        <v>1</v>
      </c>
      <c r="D243" s="44">
        <v>1</v>
      </c>
      <c r="E243" s="44">
        <v>1</v>
      </c>
      <c r="F243" s="44" t="str">
        <f t="shared" ref="F243:F249" si="353">G243&amp;"_"&amp;H243&amp;";"</f>
        <v>12052_10;</v>
      </c>
      <c r="G243" s="17">
        <f t="shared" si="325"/>
        <v>12052</v>
      </c>
      <c r="H243" s="38">
        <f t="shared" si="347"/>
        <v>10</v>
      </c>
    </row>
    <row r="244" s="38" customFormat="1" customHeight="1" spans="1:8">
      <c r="A244" s="44">
        <f t="shared" si="300"/>
        <v>1214</v>
      </c>
      <c r="B244" s="45">
        <v>3.6</v>
      </c>
      <c r="C244" s="45">
        <v>1</v>
      </c>
      <c r="D244" s="44">
        <v>1</v>
      </c>
      <c r="E244" s="44">
        <v>1</v>
      </c>
      <c r="F244" s="44" t="str">
        <f t="shared" si="353"/>
        <v>12102_10;</v>
      </c>
      <c r="G244" s="17">
        <f t="shared" si="325"/>
        <v>12102</v>
      </c>
      <c r="H244" s="38">
        <f t="shared" si="347"/>
        <v>10</v>
      </c>
    </row>
    <row r="245" s="38" customFormat="1" customHeight="1" spans="1:14">
      <c r="A245" s="44">
        <f t="shared" si="300"/>
        <v>1215</v>
      </c>
      <c r="B245" s="45">
        <v>3.8</v>
      </c>
      <c r="C245" s="45">
        <v>1</v>
      </c>
      <c r="D245" s="44">
        <v>1</v>
      </c>
      <c r="E245" s="44">
        <v>1</v>
      </c>
      <c r="F245" s="44" t="str">
        <f>G245&amp;"_"&amp;H245&amp;";"&amp;I245&amp;"_"&amp;J245&amp;";"&amp;K245&amp;"_"&amp;L245&amp;";"&amp;M245&amp;"_"&amp;N245&amp;";"</f>
        <v>12200_10;12201_10;12202_10;12203_10;</v>
      </c>
      <c r="G245" s="17">
        <f t="shared" si="325"/>
        <v>12200</v>
      </c>
      <c r="H245" s="38">
        <f t="shared" si="347"/>
        <v>10</v>
      </c>
      <c r="I245" s="38">
        <f t="shared" ref="I245:N245" si="354">I240</f>
        <v>12201</v>
      </c>
      <c r="J245" s="38">
        <f t="shared" si="350"/>
        <v>10</v>
      </c>
      <c r="K245" s="38">
        <f t="shared" si="354"/>
        <v>12202</v>
      </c>
      <c r="L245" s="38">
        <f t="shared" si="354"/>
        <v>10</v>
      </c>
      <c r="M245" s="38">
        <f t="shared" si="354"/>
        <v>12203</v>
      </c>
      <c r="N245" s="38">
        <f t="shared" si="354"/>
        <v>10</v>
      </c>
    </row>
    <row r="246" s="38" customFormat="1" customHeight="1" spans="1:16">
      <c r="A246" s="44">
        <f t="shared" si="300"/>
        <v>1216</v>
      </c>
      <c r="B246" s="45">
        <v>4</v>
      </c>
      <c r="C246" s="45">
        <v>1</v>
      </c>
      <c r="D246" s="44">
        <v>1</v>
      </c>
      <c r="E246" s="44">
        <v>1</v>
      </c>
      <c r="F246" s="44" t="str">
        <f t="shared" ref="F246:F252" si="355">G246&amp;"_"&amp;H246&amp;";"&amp;I246&amp;"_"&amp;J246&amp;";"&amp;K246&amp;"_"&amp;L246&amp;";"&amp;M246&amp;"_"&amp;N246&amp;";"&amp;O246&amp;"_"&amp;P246&amp;";"</f>
        <v>12040_10;12041_10;12042_10;12043_10;12044_10;</v>
      </c>
      <c r="G246" s="17">
        <f t="shared" si="325"/>
        <v>12040</v>
      </c>
      <c r="H246" s="38">
        <f t="shared" si="347"/>
        <v>10</v>
      </c>
      <c r="I246" s="38">
        <f t="shared" ref="I246:K246" si="356">I241+10</f>
        <v>12041</v>
      </c>
      <c r="J246" s="38">
        <f t="shared" si="350"/>
        <v>10</v>
      </c>
      <c r="K246" s="38">
        <f t="shared" si="356"/>
        <v>12042</v>
      </c>
      <c r="L246" s="38">
        <f t="shared" si="351"/>
        <v>10</v>
      </c>
      <c r="M246" s="38">
        <f>M241+10</f>
        <v>12043</v>
      </c>
      <c r="N246" s="38">
        <f>N241</f>
        <v>10</v>
      </c>
      <c r="O246" s="38">
        <f>O241+10</f>
        <v>12044</v>
      </c>
      <c r="P246" s="38">
        <f>P241</f>
        <v>10</v>
      </c>
    </row>
    <row r="247" s="38" customFormat="1" customHeight="1" spans="1:16">
      <c r="A247" s="44">
        <f t="shared" si="300"/>
        <v>1217</v>
      </c>
      <c r="B247" s="45">
        <v>4.2</v>
      </c>
      <c r="C247" s="45">
        <v>1</v>
      </c>
      <c r="D247" s="44">
        <v>1</v>
      </c>
      <c r="E247" s="44">
        <v>1</v>
      </c>
      <c r="F247" s="44" t="str">
        <f t="shared" si="355"/>
        <v>12040_10;12041_10;12042_10;12043_10;12044_10;</v>
      </c>
      <c r="G247" s="17">
        <f t="shared" si="325"/>
        <v>12040</v>
      </c>
      <c r="H247" s="38">
        <f t="shared" si="347"/>
        <v>10</v>
      </c>
      <c r="I247" s="38">
        <f t="shared" ref="I247:K247" si="357">I242+10</f>
        <v>12041</v>
      </c>
      <c r="J247" s="38">
        <f t="shared" si="350"/>
        <v>10</v>
      </c>
      <c r="K247" s="38">
        <f t="shared" si="357"/>
        <v>12042</v>
      </c>
      <c r="L247" s="38">
        <f t="shared" si="351"/>
        <v>10</v>
      </c>
      <c r="M247" s="38">
        <f>M242+10</f>
        <v>12043</v>
      </c>
      <c r="N247" s="38">
        <f>N242</f>
        <v>10</v>
      </c>
      <c r="O247" s="38">
        <f>O242+10</f>
        <v>12044</v>
      </c>
      <c r="P247" s="38">
        <f>P242</f>
        <v>10</v>
      </c>
    </row>
    <row r="248" s="38" customFormat="1" customHeight="1" spans="1:8">
      <c r="A248" s="44">
        <f t="shared" si="300"/>
        <v>1218</v>
      </c>
      <c r="B248" s="45">
        <v>4.4</v>
      </c>
      <c r="C248" s="45">
        <v>1</v>
      </c>
      <c r="D248" s="44">
        <v>1</v>
      </c>
      <c r="E248" s="44">
        <v>1</v>
      </c>
      <c r="F248" s="44" t="str">
        <f t="shared" si="353"/>
        <v>12053_10;</v>
      </c>
      <c r="G248" s="17">
        <f t="shared" si="325"/>
        <v>12053</v>
      </c>
      <c r="H248" s="38">
        <f t="shared" si="347"/>
        <v>10</v>
      </c>
    </row>
    <row r="249" s="38" customFormat="1" customHeight="1" spans="1:8">
      <c r="A249" s="44">
        <f t="shared" si="300"/>
        <v>1219</v>
      </c>
      <c r="B249" s="45">
        <v>4.6</v>
      </c>
      <c r="C249" s="45">
        <v>1</v>
      </c>
      <c r="D249" s="44">
        <v>1</v>
      </c>
      <c r="E249" s="44">
        <v>1</v>
      </c>
      <c r="F249" s="44" t="str">
        <f t="shared" si="353"/>
        <v>12103_10;</v>
      </c>
      <c r="G249" s="17">
        <f t="shared" si="325"/>
        <v>12103</v>
      </c>
      <c r="H249" s="38">
        <f t="shared" si="347"/>
        <v>10</v>
      </c>
    </row>
    <row r="250" s="38" customFormat="1" customHeight="1" spans="1:14">
      <c r="A250" s="44">
        <f t="shared" si="300"/>
        <v>1220</v>
      </c>
      <c r="B250" s="45">
        <v>4.8</v>
      </c>
      <c r="C250" s="45">
        <v>1</v>
      </c>
      <c r="D250" s="44">
        <v>1</v>
      </c>
      <c r="E250" s="44">
        <v>1</v>
      </c>
      <c r="F250" s="44" t="str">
        <f>G250&amp;"_"&amp;H250&amp;";"&amp;I250&amp;"_"&amp;J250&amp;";"&amp;K250&amp;"_"&amp;L250&amp;";"&amp;M250&amp;"_"&amp;N250&amp;";"</f>
        <v>12200_10;12201_10;12202_10;12203_10;</v>
      </c>
      <c r="G250" s="17">
        <f t="shared" si="325"/>
        <v>12200</v>
      </c>
      <c r="H250" s="38">
        <f t="shared" si="347"/>
        <v>10</v>
      </c>
      <c r="I250" s="38">
        <f t="shared" ref="I250:N250" si="358">I245</f>
        <v>12201</v>
      </c>
      <c r="J250" s="38">
        <f t="shared" si="358"/>
        <v>10</v>
      </c>
      <c r="K250" s="38">
        <f t="shared" si="358"/>
        <v>12202</v>
      </c>
      <c r="L250" s="38">
        <f t="shared" si="358"/>
        <v>10</v>
      </c>
      <c r="M250" s="38">
        <f t="shared" si="358"/>
        <v>12203</v>
      </c>
      <c r="N250" s="38">
        <f t="shared" si="358"/>
        <v>10</v>
      </c>
    </row>
    <row r="251" s="38" customFormat="1" customHeight="1" spans="1:16">
      <c r="A251" s="42">
        <f t="shared" si="300"/>
        <v>1301</v>
      </c>
      <c r="B251" s="43">
        <v>1</v>
      </c>
      <c r="C251" s="43">
        <v>1</v>
      </c>
      <c r="D251" s="43">
        <v>1</v>
      </c>
      <c r="E251" s="43">
        <v>1</v>
      </c>
      <c r="F251" s="42" t="str">
        <f t="shared" si="355"/>
        <v>13010_10;13011_10;13012_10;13013_10;13014_10;</v>
      </c>
      <c r="G251" s="17">
        <f t="shared" si="325"/>
        <v>13010</v>
      </c>
      <c r="H251" s="38">
        <f t="shared" ref="H251:L251" si="359">H231</f>
        <v>10</v>
      </c>
      <c r="I251" s="38">
        <f t="shared" ref="I251:K251" si="360">I231+1000</f>
        <v>13011</v>
      </c>
      <c r="J251" s="38">
        <f t="shared" si="359"/>
        <v>10</v>
      </c>
      <c r="K251" s="38">
        <f t="shared" si="360"/>
        <v>13012</v>
      </c>
      <c r="L251" s="38">
        <f t="shared" si="359"/>
        <v>10</v>
      </c>
      <c r="M251" s="38">
        <f t="shared" ref="M251:M255" si="361">M231+1000</f>
        <v>13013</v>
      </c>
      <c r="N251" s="38">
        <f t="shared" ref="N251:N255" si="362">N231</f>
        <v>10</v>
      </c>
      <c r="O251" s="38">
        <f>O231+1000</f>
        <v>13014</v>
      </c>
      <c r="P251" s="38">
        <f>P231</f>
        <v>10</v>
      </c>
    </row>
    <row r="252" s="38" customFormat="1" customHeight="1" spans="1:16">
      <c r="A252" s="42">
        <f t="shared" si="300"/>
        <v>1302</v>
      </c>
      <c r="B252" s="43">
        <v>1.2</v>
      </c>
      <c r="C252" s="43">
        <v>1</v>
      </c>
      <c r="D252" s="43">
        <v>1</v>
      </c>
      <c r="E252" s="43">
        <v>1</v>
      </c>
      <c r="F252" s="42" t="str">
        <f t="shared" si="355"/>
        <v>13010_10;13011_10;13012_10;13013_10;13014_10;</v>
      </c>
      <c r="G252" s="17">
        <f t="shared" si="325"/>
        <v>13010</v>
      </c>
      <c r="H252" s="38">
        <f t="shared" ref="H252:L252" si="363">H232</f>
        <v>10</v>
      </c>
      <c r="I252" s="38">
        <f t="shared" ref="I252:K252" si="364">I232+1000</f>
        <v>13011</v>
      </c>
      <c r="J252" s="38">
        <f t="shared" si="363"/>
        <v>10</v>
      </c>
      <c r="K252" s="38">
        <f t="shared" si="364"/>
        <v>13012</v>
      </c>
      <c r="L252" s="38">
        <f t="shared" si="363"/>
        <v>10</v>
      </c>
      <c r="M252" s="38">
        <f t="shared" si="361"/>
        <v>13013</v>
      </c>
      <c r="N252" s="38">
        <f t="shared" si="362"/>
        <v>10</v>
      </c>
      <c r="O252" s="38">
        <f>O232+1000</f>
        <v>13014</v>
      </c>
      <c r="P252" s="38">
        <f>P232</f>
        <v>10</v>
      </c>
    </row>
    <row r="253" s="38" customFormat="1" customHeight="1" spans="1:8">
      <c r="A253" s="42">
        <f t="shared" si="300"/>
        <v>1303</v>
      </c>
      <c r="B253" s="43">
        <v>1.4</v>
      </c>
      <c r="C253" s="43">
        <v>1</v>
      </c>
      <c r="D253" s="42">
        <v>1</v>
      </c>
      <c r="E253" s="43">
        <v>1</v>
      </c>
      <c r="F253" s="42" t="str">
        <f t="shared" ref="F253:F259" si="365">G253&amp;"_"&amp;H253&amp;";"</f>
        <v>13050_10;</v>
      </c>
      <c r="G253" s="17">
        <f t="shared" si="325"/>
        <v>13050</v>
      </c>
      <c r="H253" s="38">
        <f t="shared" ref="H253:H255" si="366">H233</f>
        <v>10</v>
      </c>
    </row>
    <row r="254" s="38" customFormat="1" customHeight="1" spans="1:8">
      <c r="A254" s="42">
        <f t="shared" si="300"/>
        <v>1304</v>
      </c>
      <c r="B254" s="43">
        <v>1.6</v>
      </c>
      <c r="C254" s="43">
        <v>1</v>
      </c>
      <c r="D254" s="42">
        <v>1</v>
      </c>
      <c r="E254" s="42">
        <v>1</v>
      </c>
      <c r="F254" s="42" t="str">
        <f t="shared" si="365"/>
        <v>13100_10;</v>
      </c>
      <c r="G254" s="17">
        <f t="shared" si="325"/>
        <v>13100</v>
      </c>
      <c r="H254" s="38">
        <f t="shared" si="366"/>
        <v>10</v>
      </c>
    </row>
    <row r="255" s="38" customFormat="1" customHeight="1" spans="1:14">
      <c r="A255" s="42">
        <f t="shared" si="300"/>
        <v>1305</v>
      </c>
      <c r="B255" s="43">
        <v>1.8</v>
      </c>
      <c r="C255" s="43">
        <v>1</v>
      </c>
      <c r="D255" s="42">
        <v>1</v>
      </c>
      <c r="E255" s="42">
        <v>1</v>
      </c>
      <c r="F255" s="42" t="str">
        <f>G255&amp;"_"&amp;H255&amp;";"&amp;I255&amp;"_"&amp;J255&amp;";"&amp;K255&amp;"_"&amp;L255&amp;";"&amp;M255&amp;"_"&amp;N255&amp;";"</f>
        <v>13200_10;13201_10;13202_10;13203_10;</v>
      </c>
      <c r="G255" s="17">
        <f t="shared" si="325"/>
        <v>13200</v>
      </c>
      <c r="H255" s="38">
        <f t="shared" si="366"/>
        <v>10</v>
      </c>
      <c r="I255" s="38">
        <f>I235+1000</f>
        <v>13201</v>
      </c>
      <c r="J255" s="38">
        <f>J235</f>
        <v>10</v>
      </c>
      <c r="K255" s="38">
        <f>K235+1000</f>
        <v>13202</v>
      </c>
      <c r="L255" s="38">
        <f>L235</f>
        <v>10</v>
      </c>
      <c r="M255" s="38">
        <f t="shared" si="361"/>
        <v>13203</v>
      </c>
      <c r="N255" s="38">
        <f t="shared" si="362"/>
        <v>10</v>
      </c>
    </row>
    <row r="256" s="38" customFormat="1" customHeight="1" spans="1:16">
      <c r="A256" s="42">
        <f t="shared" si="300"/>
        <v>1306</v>
      </c>
      <c r="B256" s="43">
        <v>2</v>
      </c>
      <c r="C256" s="43">
        <v>1</v>
      </c>
      <c r="D256" s="42">
        <v>1</v>
      </c>
      <c r="E256" s="42">
        <v>1</v>
      </c>
      <c r="F256" s="42" t="str">
        <f t="shared" ref="F256:F262" si="367">G256&amp;"_"&amp;H256&amp;";"&amp;I256&amp;"_"&amp;J256&amp;";"&amp;K256&amp;"_"&amp;L256&amp;";"&amp;M256&amp;"_"&amp;N256&amp;";"&amp;O256&amp;"_"&amp;P256&amp;";"</f>
        <v>13020_10;13021_10;13022_10;13023_10;13024_10;</v>
      </c>
      <c r="G256" s="17">
        <f t="shared" si="325"/>
        <v>13020</v>
      </c>
      <c r="H256" s="38">
        <f t="shared" ref="H256:L256" si="368">H251</f>
        <v>10</v>
      </c>
      <c r="I256" s="38">
        <f t="shared" ref="I256:K256" si="369">I251+10</f>
        <v>13021</v>
      </c>
      <c r="J256" s="38">
        <f t="shared" si="368"/>
        <v>10</v>
      </c>
      <c r="K256" s="38">
        <f t="shared" si="369"/>
        <v>13022</v>
      </c>
      <c r="L256" s="38">
        <f t="shared" si="368"/>
        <v>10</v>
      </c>
      <c r="M256" s="38">
        <f t="shared" ref="M256:M262" si="370">M251+10</f>
        <v>13023</v>
      </c>
      <c r="N256" s="38">
        <f t="shared" ref="N256:N262" si="371">N251</f>
        <v>10</v>
      </c>
      <c r="O256" s="38">
        <f t="shared" ref="O256:O262" si="372">O251+10</f>
        <v>13024</v>
      </c>
      <c r="P256" s="38">
        <f t="shared" ref="P256:P262" si="373">P251</f>
        <v>10</v>
      </c>
    </row>
    <row r="257" s="38" customFormat="1" customHeight="1" spans="1:16">
      <c r="A257" s="42">
        <f t="shared" si="300"/>
        <v>1307</v>
      </c>
      <c r="B257" s="43">
        <v>2.2</v>
      </c>
      <c r="C257" s="43">
        <v>1</v>
      </c>
      <c r="D257" s="42">
        <v>1</v>
      </c>
      <c r="E257" s="42">
        <v>1</v>
      </c>
      <c r="F257" s="42" t="str">
        <f t="shared" si="367"/>
        <v>13020_10;13021_10;13022_10;13023_10;13024_10;</v>
      </c>
      <c r="G257" s="17">
        <f t="shared" si="325"/>
        <v>13020</v>
      </c>
      <c r="H257" s="38">
        <f t="shared" ref="H257:L257" si="374">H252</f>
        <v>10</v>
      </c>
      <c r="I257" s="38">
        <f t="shared" ref="I257:K257" si="375">I252+10</f>
        <v>13021</v>
      </c>
      <c r="J257" s="38">
        <f t="shared" si="374"/>
        <v>10</v>
      </c>
      <c r="K257" s="38">
        <f t="shared" si="375"/>
        <v>13022</v>
      </c>
      <c r="L257" s="38">
        <f t="shared" si="374"/>
        <v>10</v>
      </c>
      <c r="M257" s="38">
        <f t="shared" si="370"/>
        <v>13023</v>
      </c>
      <c r="N257" s="38">
        <f t="shared" si="371"/>
        <v>10</v>
      </c>
      <c r="O257" s="38">
        <f t="shared" si="372"/>
        <v>13024</v>
      </c>
      <c r="P257" s="38">
        <f t="shared" si="373"/>
        <v>10</v>
      </c>
    </row>
    <row r="258" s="38" customFormat="1" customHeight="1" spans="1:8">
      <c r="A258" s="42">
        <f t="shared" si="300"/>
        <v>1308</v>
      </c>
      <c r="B258" s="43">
        <v>2.4</v>
      </c>
      <c r="C258" s="43">
        <v>1</v>
      </c>
      <c r="D258" s="42">
        <v>1</v>
      </c>
      <c r="E258" s="42">
        <v>1</v>
      </c>
      <c r="F258" s="42" t="str">
        <f t="shared" si="365"/>
        <v>13051_10;</v>
      </c>
      <c r="G258" s="17">
        <f t="shared" si="325"/>
        <v>13051</v>
      </c>
      <c r="H258" s="38">
        <f t="shared" ref="H258:H270" si="376">H253</f>
        <v>10</v>
      </c>
    </row>
    <row r="259" s="38" customFormat="1" customHeight="1" spans="1:8">
      <c r="A259" s="42">
        <f t="shared" si="300"/>
        <v>1309</v>
      </c>
      <c r="B259" s="43">
        <v>2.6</v>
      </c>
      <c r="C259" s="43">
        <v>1</v>
      </c>
      <c r="D259" s="42">
        <v>1</v>
      </c>
      <c r="E259" s="42">
        <v>1</v>
      </c>
      <c r="F259" s="42" t="str">
        <f t="shared" si="365"/>
        <v>13101_10;</v>
      </c>
      <c r="G259" s="17">
        <f t="shared" si="325"/>
        <v>13101</v>
      </c>
      <c r="H259" s="38">
        <f t="shared" si="376"/>
        <v>10</v>
      </c>
    </row>
    <row r="260" s="38" customFormat="1" customHeight="1" spans="1:14">
      <c r="A260" s="42">
        <f t="shared" ref="A260:A323" si="377">A240+100</f>
        <v>1310</v>
      </c>
      <c r="B260" s="43">
        <v>2.8</v>
      </c>
      <c r="C260" s="43">
        <v>1</v>
      </c>
      <c r="D260" s="42">
        <v>1</v>
      </c>
      <c r="E260" s="42">
        <v>1</v>
      </c>
      <c r="F260" s="42" t="str">
        <f>G260&amp;"_"&amp;H260&amp;";"&amp;I260&amp;"_"&amp;J260&amp;";"&amp;K260&amp;"_"&amp;L260&amp;";"&amp;M260&amp;"_"&amp;N260&amp;";"</f>
        <v>13200_10;13201_10;13202_10;13203_10;</v>
      </c>
      <c r="G260" s="17">
        <f t="shared" si="325"/>
        <v>13200</v>
      </c>
      <c r="H260" s="38">
        <f t="shared" si="376"/>
        <v>10</v>
      </c>
      <c r="I260" s="38">
        <f t="shared" ref="I260:N260" si="378">I255</f>
        <v>13201</v>
      </c>
      <c r="J260" s="38">
        <f t="shared" si="378"/>
        <v>10</v>
      </c>
      <c r="K260" s="38">
        <f t="shared" si="378"/>
        <v>13202</v>
      </c>
      <c r="L260" s="38">
        <f t="shared" si="378"/>
        <v>10</v>
      </c>
      <c r="M260" s="38">
        <f t="shared" si="378"/>
        <v>13203</v>
      </c>
      <c r="N260" s="38">
        <f t="shared" si="378"/>
        <v>10</v>
      </c>
    </row>
    <row r="261" s="38" customFormat="1" customHeight="1" spans="1:16">
      <c r="A261" s="42">
        <f t="shared" si="377"/>
        <v>1311</v>
      </c>
      <c r="B261" s="43">
        <v>3</v>
      </c>
      <c r="C261" s="43">
        <v>1</v>
      </c>
      <c r="D261" s="42">
        <v>1</v>
      </c>
      <c r="E261" s="42">
        <v>1</v>
      </c>
      <c r="F261" s="42" t="str">
        <f t="shared" si="367"/>
        <v>13030_10;13031_10;13032_10;13033_10;13034_10;</v>
      </c>
      <c r="G261" s="17">
        <f t="shared" si="325"/>
        <v>13030</v>
      </c>
      <c r="H261" s="38">
        <f t="shared" si="376"/>
        <v>10</v>
      </c>
      <c r="I261" s="38">
        <f t="shared" ref="I261:K261" si="379">I256+10</f>
        <v>13031</v>
      </c>
      <c r="J261" s="38">
        <f t="shared" ref="J261:J267" si="380">J256</f>
        <v>10</v>
      </c>
      <c r="K261" s="38">
        <f t="shared" si="379"/>
        <v>13032</v>
      </c>
      <c r="L261" s="38">
        <f t="shared" ref="L261:L267" si="381">L256</f>
        <v>10</v>
      </c>
      <c r="M261" s="38">
        <f t="shared" si="370"/>
        <v>13033</v>
      </c>
      <c r="N261" s="38">
        <f t="shared" si="371"/>
        <v>10</v>
      </c>
      <c r="O261" s="38">
        <f t="shared" si="372"/>
        <v>13034</v>
      </c>
      <c r="P261" s="38">
        <f t="shared" si="373"/>
        <v>10</v>
      </c>
    </row>
    <row r="262" s="38" customFormat="1" customHeight="1" spans="1:16">
      <c r="A262" s="42">
        <f t="shared" si="377"/>
        <v>1312</v>
      </c>
      <c r="B262" s="43">
        <v>3.2</v>
      </c>
      <c r="C262" s="43">
        <v>1</v>
      </c>
      <c r="D262" s="42">
        <v>1</v>
      </c>
      <c r="E262" s="42">
        <v>1</v>
      </c>
      <c r="F262" s="42" t="str">
        <f t="shared" si="367"/>
        <v>13030_10;13031_10;13032_10;13033_10;13034_10;</v>
      </c>
      <c r="G262" s="17">
        <f t="shared" si="325"/>
        <v>13030</v>
      </c>
      <c r="H262" s="38">
        <f t="shared" si="376"/>
        <v>10</v>
      </c>
      <c r="I262" s="38">
        <f t="shared" ref="I262:K262" si="382">I257+10</f>
        <v>13031</v>
      </c>
      <c r="J262" s="38">
        <f t="shared" si="380"/>
        <v>10</v>
      </c>
      <c r="K262" s="38">
        <f t="shared" si="382"/>
        <v>13032</v>
      </c>
      <c r="L262" s="38">
        <f t="shared" si="381"/>
        <v>10</v>
      </c>
      <c r="M262" s="38">
        <f t="shared" si="370"/>
        <v>13033</v>
      </c>
      <c r="N262" s="38">
        <f t="shared" si="371"/>
        <v>10</v>
      </c>
      <c r="O262" s="38">
        <f t="shared" si="372"/>
        <v>13034</v>
      </c>
      <c r="P262" s="38">
        <f t="shared" si="373"/>
        <v>10</v>
      </c>
    </row>
    <row r="263" s="38" customFormat="1" customHeight="1" spans="1:8">
      <c r="A263" s="42">
        <f t="shared" si="377"/>
        <v>1313</v>
      </c>
      <c r="B263" s="43">
        <v>3.4</v>
      </c>
      <c r="C263" s="43">
        <v>1</v>
      </c>
      <c r="D263" s="42">
        <v>1</v>
      </c>
      <c r="E263" s="42">
        <v>1</v>
      </c>
      <c r="F263" s="42" t="str">
        <f t="shared" ref="F263:F269" si="383">G263&amp;"_"&amp;H263&amp;";"</f>
        <v>13052_10;</v>
      </c>
      <c r="G263" s="17">
        <f t="shared" si="325"/>
        <v>13052</v>
      </c>
      <c r="H263" s="38">
        <f t="shared" si="376"/>
        <v>10</v>
      </c>
    </row>
    <row r="264" s="38" customFormat="1" customHeight="1" spans="1:8">
      <c r="A264" s="42">
        <f t="shared" si="377"/>
        <v>1314</v>
      </c>
      <c r="B264" s="43">
        <v>3.6</v>
      </c>
      <c r="C264" s="43">
        <v>1</v>
      </c>
      <c r="D264" s="42">
        <v>1</v>
      </c>
      <c r="E264" s="42">
        <v>1</v>
      </c>
      <c r="F264" s="42" t="str">
        <f t="shared" si="383"/>
        <v>13102_10;</v>
      </c>
      <c r="G264" s="17">
        <f t="shared" si="325"/>
        <v>13102</v>
      </c>
      <c r="H264" s="38">
        <f t="shared" si="376"/>
        <v>10</v>
      </c>
    </row>
    <row r="265" s="38" customFormat="1" customHeight="1" spans="1:14">
      <c r="A265" s="42">
        <f t="shared" si="377"/>
        <v>1315</v>
      </c>
      <c r="B265" s="43">
        <v>3.8</v>
      </c>
      <c r="C265" s="43">
        <v>1</v>
      </c>
      <c r="D265" s="42">
        <v>1</v>
      </c>
      <c r="E265" s="42">
        <v>1</v>
      </c>
      <c r="F265" s="42" t="str">
        <f>G265&amp;"_"&amp;H265&amp;";"&amp;I265&amp;"_"&amp;J265&amp;";"&amp;K265&amp;"_"&amp;L265&amp;";"&amp;M265&amp;"_"&amp;N265&amp;";"</f>
        <v>13200_10;13201_10;13202_10;13203_10;</v>
      </c>
      <c r="G265" s="17">
        <f t="shared" si="325"/>
        <v>13200</v>
      </c>
      <c r="H265" s="38">
        <f t="shared" si="376"/>
        <v>10</v>
      </c>
      <c r="I265" s="38">
        <f t="shared" ref="I265:N265" si="384">I260</f>
        <v>13201</v>
      </c>
      <c r="J265" s="38">
        <f t="shared" si="380"/>
        <v>10</v>
      </c>
      <c r="K265" s="38">
        <f t="shared" si="384"/>
        <v>13202</v>
      </c>
      <c r="L265" s="38">
        <f t="shared" si="384"/>
        <v>10</v>
      </c>
      <c r="M265" s="38">
        <f t="shared" si="384"/>
        <v>13203</v>
      </c>
      <c r="N265" s="38">
        <f t="shared" si="384"/>
        <v>10</v>
      </c>
    </row>
    <row r="266" s="38" customFormat="1" customHeight="1" spans="1:16">
      <c r="A266" s="42">
        <f t="shared" si="377"/>
        <v>1316</v>
      </c>
      <c r="B266" s="43">
        <v>4</v>
      </c>
      <c r="C266" s="43">
        <v>1</v>
      </c>
      <c r="D266" s="42">
        <v>1</v>
      </c>
      <c r="E266" s="42">
        <v>1</v>
      </c>
      <c r="F266" s="42" t="str">
        <f t="shared" ref="F266:F272" si="385">G266&amp;"_"&amp;H266&amp;";"&amp;I266&amp;"_"&amp;J266&amp;";"&amp;K266&amp;"_"&amp;L266&amp;";"&amp;M266&amp;"_"&amp;N266&amp;";"&amp;O266&amp;"_"&amp;P266&amp;";"</f>
        <v>13040_10;13041_10;13042_10;13043_10;13044_10;</v>
      </c>
      <c r="G266" s="17">
        <f t="shared" si="325"/>
        <v>13040</v>
      </c>
      <c r="H266" s="38">
        <f t="shared" si="376"/>
        <v>10</v>
      </c>
      <c r="I266" s="38">
        <f t="shared" ref="I266:K266" si="386">I261+10</f>
        <v>13041</v>
      </c>
      <c r="J266" s="38">
        <f t="shared" si="380"/>
        <v>10</v>
      </c>
      <c r="K266" s="38">
        <f t="shared" si="386"/>
        <v>13042</v>
      </c>
      <c r="L266" s="38">
        <f t="shared" si="381"/>
        <v>10</v>
      </c>
      <c r="M266" s="38">
        <f>M261+10</f>
        <v>13043</v>
      </c>
      <c r="N266" s="38">
        <f>N261</f>
        <v>10</v>
      </c>
      <c r="O266" s="38">
        <f>O261+10</f>
        <v>13044</v>
      </c>
      <c r="P266" s="38">
        <f>P261</f>
        <v>10</v>
      </c>
    </row>
    <row r="267" s="38" customFormat="1" customHeight="1" spans="1:16">
      <c r="A267" s="42">
        <f t="shared" si="377"/>
        <v>1317</v>
      </c>
      <c r="B267" s="43">
        <v>4.2</v>
      </c>
      <c r="C267" s="43">
        <v>1</v>
      </c>
      <c r="D267" s="42">
        <v>1</v>
      </c>
      <c r="E267" s="42">
        <v>1</v>
      </c>
      <c r="F267" s="42" t="str">
        <f t="shared" si="385"/>
        <v>13040_10;13041_10;13042_10;13043_10;13044_10;</v>
      </c>
      <c r="G267" s="17">
        <f t="shared" si="325"/>
        <v>13040</v>
      </c>
      <c r="H267" s="38">
        <f t="shared" si="376"/>
        <v>10</v>
      </c>
      <c r="I267" s="38">
        <f t="shared" ref="I267:K267" si="387">I262+10</f>
        <v>13041</v>
      </c>
      <c r="J267" s="38">
        <f t="shared" si="380"/>
        <v>10</v>
      </c>
      <c r="K267" s="38">
        <f t="shared" si="387"/>
        <v>13042</v>
      </c>
      <c r="L267" s="38">
        <f t="shared" si="381"/>
        <v>10</v>
      </c>
      <c r="M267" s="38">
        <f>M262+10</f>
        <v>13043</v>
      </c>
      <c r="N267" s="38">
        <f>N262</f>
        <v>10</v>
      </c>
      <c r="O267" s="38">
        <f>O262+10</f>
        <v>13044</v>
      </c>
      <c r="P267" s="38">
        <f>P262</f>
        <v>10</v>
      </c>
    </row>
    <row r="268" s="38" customFormat="1" customHeight="1" spans="1:8">
      <c r="A268" s="42">
        <f t="shared" si="377"/>
        <v>1318</v>
      </c>
      <c r="B268" s="43">
        <v>4.4</v>
      </c>
      <c r="C268" s="43">
        <v>1</v>
      </c>
      <c r="D268" s="42">
        <v>1</v>
      </c>
      <c r="E268" s="42">
        <v>1</v>
      </c>
      <c r="F268" s="42" t="str">
        <f t="shared" si="383"/>
        <v>13053_10;</v>
      </c>
      <c r="G268" s="17">
        <f t="shared" si="325"/>
        <v>13053</v>
      </c>
      <c r="H268" s="38">
        <f t="shared" si="376"/>
        <v>10</v>
      </c>
    </row>
    <row r="269" s="38" customFormat="1" customHeight="1" spans="1:8">
      <c r="A269" s="42">
        <f t="shared" si="377"/>
        <v>1319</v>
      </c>
      <c r="B269" s="43">
        <v>4.6</v>
      </c>
      <c r="C269" s="43">
        <v>1</v>
      </c>
      <c r="D269" s="42">
        <v>1</v>
      </c>
      <c r="E269" s="42">
        <v>1</v>
      </c>
      <c r="F269" s="42" t="str">
        <f t="shared" si="383"/>
        <v>13103_10;</v>
      </c>
      <c r="G269" s="17">
        <f t="shared" si="325"/>
        <v>13103</v>
      </c>
      <c r="H269" s="38">
        <f t="shared" si="376"/>
        <v>10</v>
      </c>
    </row>
    <row r="270" s="38" customFormat="1" customHeight="1" spans="1:14">
      <c r="A270" s="42">
        <f t="shared" si="377"/>
        <v>1320</v>
      </c>
      <c r="B270" s="43">
        <v>4.8</v>
      </c>
      <c r="C270" s="43">
        <v>1</v>
      </c>
      <c r="D270" s="42">
        <v>1</v>
      </c>
      <c r="E270" s="42">
        <v>1</v>
      </c>
      <c r="F270" s="42" t="str">
        <f>G270&amp;"_"&amp;H270&amp;";"&amp;I270&amp;"_"&amp;J270&amp;";"&amp;K270&amp;"_"&amp;L270&amp;";"&amp;M270&amp;"_"&amp;N270&amp;";"</f>
        <v>13200_10;13201_10;13202_10;13203_10;</v>
      </c>
      <c r="G270" s="17">
        <f t="shared" si="325"/>
        <v>13200</v>
      </c>
      <c r="H270" s="38">
        <f t="shared" si="376"/>
        <v>10</v>
      </c>
      <c r="I270" s="38">
        <f t="shared" ref="I270:N270" si="388">I265</f>
        <v>13201</v>
      </c>
      <c r="J270" s="38">
        <f t="shared" si="388"/>
        <v>10</v>
      </c>
      <c r="K270" s="38">
        <f t="shared" si="388"/>
        <v>13202</v>
      </c>
      <c r="L270" s="38">
        <f t="shared" si="388"/>
        <v>10</v>
      </c>
      <c r="M270" s="38">
        <f t="shared" si="388"/>
        <v>13203</v>
      </c>
      <c r="N270" s="38">
        <f t="shared" si="388"/>
        <v>10</v>
      </c>
    </row>
    <row r="271" s="38" customFormat="1" customHeight="1" spans="1:16">
      <c r="A271" s="44">
        <f t="shared" si="377"/>
        <v>1401</v>
      </c>
      <c r="B271" s="45">
        <v>1</v>
      </c>
      <c r="C271" s="45">
        <v>1</v>
      </c>
      <c r="D271" s="45">
        <v>1</v>
      </c>
      <c r="E271" s="45">
        <v>1</v>
      </c>
      <c r="F271" s="44" t="str">
        <f t="shared" si="385"/>
        <v>14010_10;14011_10;14012_10;14013_10;14014_10;</v>
      </c>
      <c r="G271" s="17">
        <f t="shared" si="325"/>
        <v>14010</v>
      </c>
      <c r="H271" s="38">
        <v>10</v>
      </c>
      <c r="I271" s="38">
        <f t="shared" ref="I271:M271" si="389">G271+1</f>
        <v>14011</v>
      </c>
      <c r="J271" s="38">
        <f t="shared" ref="J271:N271" si="390">H271</f>
        <v>10</v>
      </c>
      <c r="K271" s="38">
        <f t="shared" si="389"/>
        <v>14012</v>
      </c>
      <c r="L271" s="38">
        <f t="shared" si="390"/>
        <v>10</v>
      </c>
      <c r="M271" s="38">
        <f t="shared" si="389"/>
        <v>14013</v>
      </c>
      <c r="N271" s="38">
        <f t="shared" si="390"/>
        <v>10</v>
      </c>
      <c r="O271" s="38">
        <f>M271+1</f>
        <v>14014</v>
      </c>
      <c r="P271" s="38">
        <f>N271</f>
        <v>10</v>
      </c>
    </row>
    <row r="272" s="38" customFormat="1" customHeight="1" spans="1:16">
      <c r="A272" s="44">
        <f t="shared" si="377"/>
        <v>1402</v>
      </c>
      <c r="B272" s="45">
        <v>1.2</v>
      </c>
      <c r="C272" s="45">
        <v>1</v>
      </c>
      <c r="D272" s="45">
        <v>1</v>
      </c>
      <c r="E272" s="45">
        <v>1</v>
      </c>
      <c r="F272" s="44" t="str">
        <f t="shared" si="385"/>
        <v>14010_10;14011_10;14012_10;14013_10;14014_10;</v>
      </c>
      <c r="G272" s="17">
        <f t="shared" si="325"/>
        <v>14010</v>
      </c>
      <c r="H272" s="38">
        <v>10</v>
      </c>
      <c r="I272" s="38">
        <f t="shared" ref="I272:M272" si="391">G272+1</f>
        <v>14011</v>
      </c>
      <c r="J272" s="38">
        <f t="shared" ref="J272:N272" si="392">H272</f>
        <v>10</v>
      </c>
      <c r="K272" s="38">
        <f t="shared" si="391"/>
        <v>14012</v>
      </c>
      <c r="L272" s="38">
        <f t="shared" si="392"/>
        <v>10</v>
      </c>
      <c r="M272" s="38">
        <f t="shared" si="391"/>
        <v>14013</v>
      </c>
      <c r="N272" s="38">
        <f t="shared" si="392"/>
        <v>10</v>
      </c>
      <c r="O272" s="38">
        <f>M272+1</f>
        <v>14014</v>
      </c>
      <c r="P272" s="38">
        <f>N272</f>
        <v>10</v>
      </c>
    </row>
    <row r="273" s="38" customFormat="1" customHeight="1" spans="1:8">
      <c r="A273" s="44">
        <f t="shared" si="377"/>
        <v>1403</v>
      </c>
      <c r="B273" s="45">
        <v>1.4</v>
      </c>
      <c r="C273" s="45">
        <v>1</v>
      </c>
      <c r="D273" s="44">
        <v>1</v>
      </c>
      <c r="E273" s="45">
        <v>1</v>
      </c>
      <c r="F273" s="44" t="str">
        <f t="shared" ref="F273:F279" si="393">G273&amp;"_"&amp;H273&amp;";"</f>
        <v>14050_10;</v>
      </c>
      <c r="G273" s="17">
        <f t="shared" si="325"/>
        <v>14050</v>
      </c>
      <c r="H273" s="38">
        <v>10</v>
      </c>
    </row>
    <row r="274" s="38" customFormat="1" customHeight="1" spans="1:8">
      <c r="A274" s="44">
        <f t="shared" si="377"/>
        <v>1404</v>
      </c>
      <c r="B274" s="45">
        <v>1.6</v>
      </c>
      <c r="C274" s="45">
        <v>1</v>
      </c>
      <c r="D274" s="44">
        <v>1</v>
      </c>
      <c r="E274" s="44">
        <v>1</v>
      </c>
      <c r="F274" s="44" t="str">
        <f t="shared" si="393"/>
        <v>14100_10;</v>
      </c>
      <c r="G274" s="17">
        <f t="shared" si="325"/>
        <v>14100</v>
      </c>
      <c r="H274" s="38">
        <v>10</v>
      </c>
    </row>
    <row r="275" s="38" customFormat="1" customHeight="1" spans="1:14">
      <c r="A275" s="44">
        <f t="shared" si="377"/>
        <v>1405</v>
      </c>
      <c r="B275" s="45">
        <v>1.8</v>
      </c>
      <c r="C275" s="45">
        <v>1</v>
      </c>
      <c r="D275" s="44">
        <v>1</v>
      </c>
      <c r="E275" s="44">
        <v>1</v>
      </c>
      <c r="F275" s="44" t="str">
        <f>G275&amp;"_"&amp;H275&amp;";"&amp;I275&amp;"_"&amp;J275&amp;";"&amp;K275&amp;"_"&amp;L275&amp;";"&amp;M275&amp;"_"&amp;N275&amp;";"</f>
        <v>14200_10;14201_10;14202_10;14203_10;</v>
      </c>
      <c r="G275" s="17">
        <f t="shared" si="325"/>
        <v>14200</v>
      </c>
      <c r="H275" s="38">
        <v>10</v>
      </c>
      <c r="I275" s="38">
        <f t="shared" ref="I275:M275" si="394">G275+1</f>
        <v>14201</v>
      </c>
      <c r="J275" s="38">
        <f t="shared" ref="J275:N275" si="395">H275</f>
        <v>10</v>
      </c>
      <c r="K275" s="38">
        <f t="shared" si="394"/>
        <v>14202</v>
      </c>
      <c r="L275" s="38">
        <f t="shared" si="395"/>
        <v>10</v>
      </c>
      <c r="M275" s="38">
        <f t="shared" si="394"/>
        <v>14203</v>
      </c>
      <c r="N275" s="38">
        <f t="shared" si="395"/>
        <v>10</v>
      </c>
    </row>
    <row r="276" s="38" customFormat="1" customHeight="1" spans="1:16">
      <c r="A276" s="44">
        <f t="shared" si="377"/>
        <v>1406</v>
      </c>
      <c r="B276" s="45">
        <v>2</v>
      </c>
      <c r="C276" s="45">
        <v>1</v>
      </c>
      <c r="D276" s="44">
        <v>1</v>
      </c>
      <c r="E276" s="44">
        <v>1</v>
      </c>
      <c r="F276" s="44" t="str">
        <f t="shared" ref="F276:F282" si="396">G276&amp;"_"&amp;H276&amp;";"&amp;I276&amp;"_"&amp;J276&amp;";"&amp;K276&amp;"_"&amp;L276&amp;";"&amp;M276&amp;"_"&amp;N276&amp;";"&amp;O276&amp;"_"&amp;P276&amp;";"</f>
        <v>14020_10;14021_10;14022_10;14023_10;14024_10;</v>
      </c>
      <c r="G276" s="17">
        <f t="shared" si="325"/>
        <v>14020</v>
      </c>
      <c r="H276" s="38">
        <f t="shared" ref="H276:L276" si="397">H271</f>
        <v>10</v>
      </c>
      <c r="I276" s="38">
        <f t="shared" ref="I276:K276" si="398">I271+10</f>
        <v>14021</v>
      </c>
      <c r="J276" s="38">
        <f t="shared" si="397"/>
        <v>10</v>
      </c>
      <c r="K276" s="38">
        <f t="shared" si="398"/>
        <v>14022</v>
      </c>
      <c r="L276" s="38">
        <f t="shared" si="397"/>
        <v>10</v>
      </c>
      <c r="M276" s="38">
        <f t="shared" ref="M276:M282" si="399">M271+10</f>
        <v>14023</v>
      </c>
      <c r="N276" s="38">
        <f t="shared" ref="N276:N282" si="400">N271</f>
        <v>10</v>
      </c>
      <c r="O276" s="38">
        <f t="shared" ref="O276:O282" si="401">O271+10</f>
        <v>14024</v>
      </c>
      <c r="P276" s="38">
        <f t="shared" ref="P276:P282" si="402">P271</f>
        <v>10</v>
      </c>
    </row>
    <row r="277" s="38" customFormat="1" customHeight="1" spans="1:16">
      <c r="A277" s="44">
        <f t="shared" si="377"/>
        <v>1407</v>
      </c>
      <c r="B277" s="45">
        <v>2.2</v>
      </c>
      <c r="C277" s="45">
        <v>1</v>
      </c>
      <c r="D277" s="44">
        <v>1</v>
      </c>
      <c r="E277" s="44">
        <v>1</v>
      </c>
      <c r="F277" s="44" t="str">
        <f t="shared" si="396"/>
        <v>14020_10;14021_10;14022_10;14023_10;14024_10;</v>
      </c>
      <c r="G277" s="17">
        <f t="shared" si="325"/>
        <v>14020</v>
      </c>
      <c r="H277" s="38">
        <f t="shared" ref="H277:L277" si="403">H272</f>
        <v>10</v>
      </c>
      <c r="I277" s="38">
        <f t="shared" ref="I277:K277" si="404">I272+10</f>
        <v>14021</v>
      </c>
      <c r="J277" s="38">
        <f t="shared" si="403"/>
        <v>10</v>
      </c>
      <c r="K277" s="38">
        <f t="shared" si="404"/>
        <v>14022</v>
      </c>
      <c r="L277" s="38">
        <f t="shared" si="403"/>
        <v>10</v>
      </c>
      <c r="M277" s="38">
        <f t="shared" si="399"/>
        <v>14023</v>
      </c>
      <c r="N277" s="38">
        <f t="shared" si="400"/>
        <v>10</v>
      </c>
      <c r="O277" s="38">
        <f t="shared" si="401"/>
        <v>14024</v>
      </c>
      <c r="P277" s="38">
        <f t="shared" si="402"/>
        <v>10</v>
      </c>
    </row>
    <row r="278" s="38" customFormat="1" customHeight="1" spans="1:8">
      <c r="A278" s="44">
        <f t="shared" si="377"/>
        <v>1408</v>
      </c>
      <c r="B278" s="45">
        <v>2.4</v>
      </c>
      <c r="C278" s="45">
        <v>1</v>
      </c>
      <c r="D278" s="44">
        <v>1</v>
      </c>
      <c r="E278" s="44">
        <v>1</v>
      </c>
      <c r="F278" s="44" t="str">
        <f t="shared" si="393"/>
        <v>14051_10;</v>
      </c>
      <c r="G278" s="17">
        <f t="shared" si="325"/>
        <v>14051</v>
      </c>
      <c r="H278" s="38">
        <f t="shared" ref="H278:H290" si="405">H273</f>
        <v>10</v>
      </c>
    </row>
    <row r="279" s="38" customFormat="1" customHeight="1" spans="1:8">
      <c r="A279" s="44">
        <f t="shared" si="377"/>
        <v>1409</v>
      </c>
      <c r="B279" s="45">
        <v>2.6</v>
      </c>
      <c r="C279" s="45">
        <v>1</v>
      </c>
      <c r="D279" s="44">
        <v>1</v>
      </c>
      <c r="E279" s="44">
        <v>1</v>
      </c>
      <c r="F279" s="44" t="str">
        <f t="shared" si="393"/>
        <v>14101_10;</v>
      </c>
      <c r="G279" s="17">
        <f t="shared" si="325"/>
        <v>14101</v>
      </c>
      <c r="H279" s="38">
        <f t="shared" si="405"/>
        <v>10</v>
      </c>
    </row>
    <row r="280" s="38" customFormat="1" customHeight="1" spans="1:14">
      <c r="A280" s="44">
        <f t="shared" si="377"/>
        <v>1410</v>
      </c>
      <c r="B280" s="45">
        <v>2.8</v>
      </c>
      <c r="C280" s="45">
        <v>1</v>
      </c>
      <c r="D280" s="44">
        <v>1</v>
      </c>
      <c r="E280" s="44">
        <v>1</v>
      </c>
      <c r="F280" s="44" t="str">
        <f>G280&amp;"_"&amp;H280&amp;";"&amp;I280&amp;"_"&amp;J280&amp;";"&amp;K280&amp;"_"&amp;L280&amp;";"&amp;M280&amp;"_"&amp;N280&amp;";"</f>
        <v>14200_10;14201_10;14202_10;14203_10;</v>
      </c>
      <c r="G280" s="17">
        <f t="shared" si="325"/>
        <v>14200</v>
      </c>
      <c r="H280" s="38">
        <f t="shared" si="405"/>
        <v>10</v>
      </c>
      <c r="I280" s="38">
        <f t="shared" ref="I280:N280" si="406">I275</f>
        <v>14201</v>
      </c>
      <c r="J280" s="38">
        <f t="shared" si="406"/>
        <v>10</v>
      </c>
      <c r="K280" s="38">
        <f t="shared" si="406"/>
        <v>14202</v>
      </c>
      <c r="L280" s="38">
        <f t="shared" si="406"/>
        <v>10</v>
      </c>
      <c r="M280" s="38">
        <f t="shared" si="406"/>
        <v>14203</v>
      </c>
      <c r="N280" s="38">
        <f t="shared" si="406"/>
        <v>10</v>
      </c>
    </row>
    <row r="281" s="38" customFormat="1" customHeight="1" spans="1:16">
      <c r="A281" s="44">
        <f t="shared" si="377"/>
        <v>1411</v>
      </c>
      <c r="B281" s="45">
        <v>3</v>
      </c>
      <c r="C281" s="45">
        <v>1</v>
      </c>
      <c r="D281" s="44">
        <v>1</v>
      </c>
      <c r="E281" s="44">
        <v>1</v>
      </c>
      <c r="F281" s="44" t="str">
        <f t="shared" si="396"/>
        <v>14030_10;14031_10;14032_10;14033_10;14034_10;</v>
      </c>
      <c r="G281" s="17">
        <f t="shared" si="325"/>
        <v>14030</v>
      </c>
      <c r="H281" s="38">
        <f t="shared" si="405"/>
        <v>10</v>
      </c>
      <c r="I281" s="38">
        <f t="shared" ref="I281:K281" si="407">I276+10</f>
        <v>14031</v>
      </c>
      <c r="J281" s="38">
        <f t="shared" ref="J281:J287" si="408">J276</f>
        <v>10</v>
      </c>
      <c r="K281" s="38">
        <f t="shared" si="407"/>
        <v>14032</v>
      </c>
      <c r="L281" s="38">
        <f t="shared" ref="L281:L287" si="409">L276</f>
        <v>10</v>
      </c>
      <c r="M281" s="38">
        <f t="shared" si="399"/>
        <v>14033</v>
      </c>
      <c r="N281" s="38">
        <f t="shared" si="400"/>
        <v>10</v>
      </c>
      <c r="O281" s="38">
        <f t="shared" si="401"/>
        <v>14034</v>
      </c>
      <c r="P281" s="38">
        <f t="shared" si="402"/>
        <v>10</v>
      </c>
    </row>
    <row r="282" s="38" customFormat="1" customHeight="1" spans="1:16">
      <c r="A282" s="44">
        <f t="shared" si="377"/>
        <v>1412</v>
      </c>
      <c r="B282" s="45">
        <v>3.2</v>
      </c>
      <c r="C282" s="45">
        <v>1</v>
      </c>
      <c r="D282" s="44">
        <v>1</v>
      </c>
      <c r="E282" s="44">
        <v>1</v>
      </c>
      <c r="F282" s="44" t="str">
        <f t="shared" si="396"/>
        <v>14030_10;14031_10;14032_10;14033_10;14034_10;</v>
      </c>
      <c r="G282" s="17">
        <f t="shared" si="325"/>
        <v>14030</v>
      </c>
      <c r="H282" s="38">
        <f t="shared" si="405"/>
        <v>10</v>
      </c>
      <c r="I282" s="38">
        <f t="shared" ref="I282:K282" si="410">I277+10</f>
        <v>14031</v>
      </c>
      <c r="J282" s="38">
        <f t="shared" si="408"/>
        <v>10</v>
      </c>
      <c r="K282" s="38">
        <f t="shared" si="410"/>
        <v>14032</v>
      </c>
      <c r="L282" s="38">
        <f t="shared" si="409"/>
        <v>10</v>
      </c>
      <c r="M282" s="38">
        <f t="shared" si="399"/>
        <v>14033</v>
      </c>
      <c r="N282" s="38">
        <f t="shared" si="400"/>
        <v>10</v>
      </c>
      <c r="O282" s="38">
        <f t="shared" si="401"/>
        <v>14034</v>
      </c>
      <c r="P282" s="38">
        <f t="shared" si="402"/>
        <v>10</v>
      </c>
    </row>
    <row r="283" s="38" customFormat="1" customHeight="1" spans="1:8">
      <c r="A283" s="44">
        <f t="shared" si="377"/>
        <v>1413</v>
      </c>
      <c r="B283" s="45">
        <v>3.4</v>
      </c>
      <c r="C283" s="45">
        <v>1</v>
      </c>
      <c r="D283" s="44">
        <v>1</v>
      </c>
      <c r="E283" s="44">
        <v>1</v>
      </c>
      <c r="F283" s="44" t="str">
        <f t="shared" ref="F283:F289" si="411">G283&amp;"_"&amp;H283&amp;";"</f>
        <v>14052_10;</v>
      </c>
      <c r="G283" s="17">
        <f t="shared" si="325"/>
        <v>14052</v>
      </c>
      <c r="H283" s="38">
        <f t="shared" si="405"/>
        <v>10</v>
      </c>
    </row>
    <row r="284" s="38" customFormat="1" customHeight="1" spans="1:8">
      <c r="A284" s="44">
        <f t="shared" si="377"/>
        <v>1414</v>
      </c>
      <c r="B284" s="45">
        <v>3.6</v>
      </c>
      <c r="C284" s="45">
        <v>1</v>
      </c>
      <c r="D284" s="44">
        <v>1</v>
      </c>
      <c r="E284" s="44">
        <v>1</v>
      </c>
      <c r="F284" s="44" t="str">
        <f t="shared" si="411"/>
        <v>14102_10;</v>
      </c>
      <c r="G284" s="17">
        <f t="shared" si="325"/>
        <v>14102</v>
      </c>
      <c r="H284" s="38">
        <f t="shared" si="405"/>
        <v>10</v>
      </c>
    </row>
    <row r="285" s="38" customFormat="1" customHeight="1" spans="1:14">
      <c r="A285" s="44">
        <f t="shared" si="377"/>
        <v>1415</v>
      </c>
      <c r="B285" s="45">
        <v>3.8</v>
      </c>
      <c r="C285" s="45">
        <v>1</v>
      </c>
      <c r="D285" s="44">
        <v>1</v>
      </c>
      <c r="E285" s="44">
        <v>1</v>
      </c>
      <c r="F285" s="44" t="str">
        <f>G285&amp;"_"&amp;H285&amp;";"&amp;I285&amp;"_"&amp;J285&amp;";"&amp;K285&amp;"_"&amp;L285&amp;";"&amp;M285&amp;"_"&amp;N285&amp;";"</f>
        <v>14200_10;14201_10;14202_10;14203_10;</v>
      </c>
      <c r="G285" s="17">
        <f t="shared" si="325"/>
        <v>14200</v>
      </c>
      <c r="H285" s="38">
        <f t="shared" si="405"/>
        <v>10</v>
      </c>
      <c r="I285" s="38">
        <f t="shared" ref="I285:N285" si="412">I280</f>
        <v>14201</v>
      </c>
      <c r="J285" s="38">
        <f t="shared" si="408"/>
        <v>10</v>
      </c>
      <c r="K285" s="38">
        <f t="shared" si="412"/>
        <v>14202</v>
      </c>
      <c r="L285" s="38">
        <f t="shared" si="412"/>
        <v>10</v>
      </c>
      <c r="M285" s="38">
        <f t="shared" si="412"/>
        <v>14203</v>
      </c>
      <c r="N285" s="38">
        <f t="shared" si="412"/>
        <v>10</v>
      </c>
    </row>
    <row r="286" s="38" customFormat="1" customHeight="1" spans="1:16">
      <c r="A286" s="44">
        <f t="shared" si="377"/>
        <v>1416</v>
      </c>
      <c r="B286" s="45">
        <v>4</v>
      </c>
      <c r="C286" s="45">
        <v>1</v>
      </c>
      <c r="D286" s="44">
        <v>1</v>
      </c>
      <c r="E286" s="44">
        <v>1</v>
      </c>
      <c r="F286" s="44" t="str">
        <f t="shared" ref="F286:F292" si="413">G286&amp;"_"&amp;H286&amp;";"&amp;I286&amp;"_"&amp;J286&amp;";"&amp;K286&amp;"_"&amp;L286&amp;";"&amp;M286&amp;"_"&amp;N286&amp;";"&amp;O286&amp;"_"&amp;P286&amp;";"</f>
        <v>14040_10;14041_10;14042_10;14043_10;14044_10;</v>
      </c>
      <c r="G286" s="17">
        <f t="shared" si="325"/>
        <v>14040</v>
      </c>
      <c r="H286" s="38">
        <f t="shared" si="405"/>
        <v>10</v>
      </c>
      <c r="I286" s="38">
        <f t="shared" ref="I286:K286" si="414">I281+10</f>
        <v>14041</v>
      </c>
      <c r="J286" s="38">
        <f t="shared" si="408"/>
        <v>10</v>
      </c>
      <c r="K286" s="38">
        <f t="shared" si="414"/>
        <v>14042</v>
      </c>
      <c r="L286" s="38">
        <f t="shared" si="409"/>
        <v>10</v>
      </c>
      <c r="M286" s="38">
        <f>M281+10</f>
        <v>14043</v>
      </c>
      <c r="N286" s="38">
        <f>N281</f>
        <v>10</v>
      </c>
      <c r="O286" s="38">
        <f>O281+10</f>
        <v>14044</v>
      </c>
      <c r="P286" s="38">
        <f>P281</f>
        <v>10</v>
      </c>
    </row>
    <row r="287" s="38" customFormat="1" customHeight="1" spans="1:16">
      <c r="A287" s="44">
        <f t="shared" si="377"/>
        <v>1417</v>
      </c>
      <c r="B287" s="45">
        <v>4.2</v>
      </c>
      <c r="C287" s="45">
        <v>1</v>
      </c>
      <c r="D287" s="44">
        <v>1</v>
      </c>
      <c r="E287" s="44">
        <v>1</v>
      </c>
      <c r="F287" s="44" t="str">
        <f t="shared" si="413"/>
        <v>14040_10;14041_10;14042_10;14043_10;14044_10;</v>
      </c>
      <c r="G287" s="17">
        <f t="shared" si="325"/>
        <v>14040</v>
      </c>
      <c r="H287" s="38">
        <f t="shared" si="405"/>
        <v>10</v>
      </c>
      <c r="I287" s="38">
        <f t="shared" ref="I287:K287" si="415">I282+10</f>
        <v>14041</v>
      </c>
      <c r="J287" s="38">
        <f t="shared" si="408"/>
        <v>10</v>
      </c>
      <c r="K287" s="38">
        <f t="shared" si="415"/>
        <v>14042</v>
      </c>
      <c r="L287" s="38">
        <f t="shared" si="409"/>
        <v>10</v>
      </c>
      <c r="M287" s="38">
        <f>M282+10</f>
        <v>14043</v>
      </c>
      <c r="N287" s="38">
        <f>N282</f>
        <v>10</v>
      </c>
      <c r="O287" s="38">
        <f>O282+10</f>
        <v>14044</v>
      </c>
      <c r="P287" s="38">
        <f>P282</f>
        <v>10</v>
      </c>
    </row>
    <row r="288" s="38" customFormat="1" customHeight="1" spans="1:8">
      <c r="A288" s="44">
        <f t="shared" si="377"/>
        <v>1418</v>
      </c>
      <c r="B288" s="45">
        <v>4.4</v>
      </c>
      <c r="C288" s="45">
        <v>1</v>
      </c>
      <c r="D288" s="44">
        <v>1</v>
      </c>
      <c r="E288" s="44">
        <v>1</v>
      </c>
      <c r="F288" s="44" t="str">
        <f t="shared" si="411"/>
        <v>14053_10;</v>
      </c>
      <c r="G288" s="17">
        <f t="shared" ref="G288:G351" si="416">G268+1000</f>
        <v>14053</v>
      </c>
      <c r="H288" s="38">
        <f t="shared" si="405"/>
        <v>10</v>
      </c>
    </row>
    <row r="289" s="38" customFormat="1" customHeight="1" spans="1:8">
      <c r="A289" s="44">
        <f t="shared" si="377"/>
        <v>1419</v>
      </c>
      <c r="B289" s="45">
        <v>4.6</v>
      </c>
      <c r="C289" s="45">
        <v>1</v>
      </c>
      <c r="D289" s="44">
        <v>1</v>
      </c>
      <c r="E289" s="44">
        <v>1</v>
      </c>
      <c r="F289" s="44" t="str">
        <f t="shared" si="411"/>
        <v>14103_10;</v>
      </c>
      <c r="G289" s="17">
        <f t="shared" si="416"/>
        <v>14103</v>
      </c>
      <c r="H289" s="38">
        <f t="shared" si="405"/>
        <v>10</v>
      </c>
    </row>
    <row r="290" s="38" customFormat="1" customHeight="1" spans="1:14">
      <c r="A290" s="44">
        <f t="shared" si="377"/>
        <v>1420</v>
      </c>
      <c r="B290" s="45">
        <v>4.8</v>
      </c>
      <c r="C290" s="45">
        <v>1</v>
      </c>
      <c r="D290" s="44">
        <v>1</v>
      </c>
      <c r="E290" s="44">
        <v>1</v>
      </c>
      <c r="F290" s="44" t="str">
        <f>G290&amp;"_"&amp;H290&amp;";"&amp;I290&amp;"_"&amp;J290&amp;";"&amp;K290&amp;"_"&amp;L290&amp;";"&amp;M290&amp;"_"&amp;N290&amp;";"</f>
        <v>14200_10;14201_10;14202_10;14203_10;</v>
      </c>
      <c r="G290" s="17">
        <f t="shared" si="416"/>
        <v>14200</v>
      </c>
      <c r="H290" s="38">
        <f t="shared" si="405"/>
        <v>10</v>
      </c>
      <c r="I290" s="38">
        <f t="shared" ref="I290:N290" si="417">I285</f>
        <v>14201</v>
      </c>
      <c r="J290" s="38">
        <f t="shared" si="417"/>
        <v>10</v>
      </c>
      <c r="K290" s="38">
        <f t="shared" si="417"/>
        <v>14202</v>
      </c>
      <c r="L290" s="38">
        <f t="shared" si="417"/>
        <v>10</v>
      </c>
      <c r="M290" s="38">
        <f t="shared" si="417"/>
        <v>14203</v>
      </c>
      <c r="N290" s="38">
        <f t="shared" si="417"/>
        <v>10</v>
      </c>
    </row>
    <row r="291" s="38" customFormat="1" customHeight="1" spans="1:16">
      <c r="A291" s="42">
        <f t="shared" si="377"/>
        <v>1501</v>
      </c>
      <c r="B291" s="43">
        <v>1</v>
      </c>
      <c r="C291" s="43">
        <v>1</v>
      </c>
      <c r="D291" s="43">
        <v>1</v>
      </c>
      <c r="E291" s="43">
        <v>1</v>
      </c>
      <c r="F291" s="42" t="str">
        <f t="shared" si="413"/>
        <v>15010_10;15011_10;15012_10;15013_10;15014_10;</v>
      </c>
      <c r="G291" s="17">
        <f t="shared" si="416"/>
        <v>15010</v>
      </c>
      <c r="H291" s="38">
        <f t="shared" ref="H291:L291" si="418">H271</f>
        <v>10</v>
      </c>
      <c r="I291" s="38">
        <f t="shared" ref="I291:K291" si="419">I271+1000</f>
        <v>15011</v>
      </c>
      <c r="J291" s="38">
        <f t="shared" si="418"/>
        <v>10</v>
      </c>
      <c r="K291" s="38">
        <f t="shared" si="419"/>
        <v>15012</v>
      </c>
      <c r="L291" s="38">
        <f t="shared" si="418"/>
        <v>10</v>
      </c>
      <c r="M291" s="38">
        <f t="shared" ref="M291:M295" si="420">M271+1000</f>
        <v>15013</v>
      </c>
      <c r="N291" s="38">
        <f t="shared" ref="N291:N295" si="421">N271</f>
        <v>10</v>
      </c>
      <c r="O291" s="38">
        <f>O271+1000</f>
        <v>15014</v>
      </c>
      <c r="P291" s="38">
        <f>P271</f>
        <v>10</v>
      </c>
    </row>
    <row r="292" s="38" customFormat="1" customHeight="1" spans="1:16">
      <c r="A292" s="42">
        <f t="shared" si="377"/>
        <v>1502</v>
      </c>
      <c r="B292" s="43">
        <v>1.2</v>
      </c>
      <c r="C292" s="43">
        <v>1</v>
      </c>
      <c r="D292" s="43">
        <v>1</v>
      </c>
      <c r="E292" s="43">
        <v>1</v>
      </c>
      <c r="F292" s="42" t="str">
        <f t="shared" si="413"/>
        <v>15010_10;15011_10;15012_10;15013_10;15014_10;</v>
      </c>
      <c r="G292" s="17">
        <f t="shared" si="416"/>
        <v>15010</v>
      </c>
      <c r="H292" s="38">
        <f t="shared" ref="H292:L292" si="422">H272</f>
        <v>10</v>
      </c>
      <c r="I292" s="38">
        <f t="shared" ref="I292:K292" si="423">I272+1000</f>
        <v>15011</v>
      </c>
      <c r="J292" s="38">
        <f t="shared" si="422"/>
        <v>10</v>
      </c>
      <c r="K292" s="38">
        <f t="shared" si="423"/>
        <v>15012</v>
      </c>
      <c r="L292" s="38">
        <f t="shared" si="422"/>
        <v>10</v>
      </c>
      <c r="M292" s="38">
        <f t="shared" si="420"/>
        <v>15013</v>
      </c>
      <c r="N292" s="38">
        <f t="shared" si="421"/>
        <v>10</v>
      </c>
      <c r="O292" s="38">
        <f>O272+1000</f>
        <v>15014</v>
      </c>
      <c r="P292" s="38">
        <f>P272</f>
        <v>10</v>
      </c>
    </row>
    <row r="293" s="38" customFormat="1" customHeight="1" spans="1:8">
      <c r="A293" s="42">
        <f t="shared" si="377"/>
        <v>1503</v>
      </c>
      <c r="B293" s="43">
        <v>1.4</v>
      </c>
      <c r="C293" s="43">
        <v>1</v>
      </c>
      <c r="D293" s="42">
        <v>1</v>
      </c>
      <c r="E293" s="43">
        <v>1</v>
      </c>
      <c r="F293" s="42" t="str">
        <f t="shared" ref="F293:F299" si="424">G293&amp;"_"&amp;H293&amp;";"</f>
        <v>15050_10;</v>
      </c>
      <c r="G293" s="17">
        <f t="shared" si="416"/>
        <v>15050</v>
      </c>
      <c r="H293" s="38">
        <f t="shared" ref="H293:H295" si="425">H273</f>
        <v>10</v>
      </c>
    </row>
    <row r="294" s="38" customFormat="1" customHeight="1" spans="1:8">
      <c r="A294" s="42">
        <f t="shared" si="377"/>
        <v>1504</v>
      </c>
      <c r="B294" s="43">
        <v>1.6</v>
      </c>
      <c r="C294" s="43">
        <v>1</v>
      </c>
      <c r="D294" s="42">
        <v>1</v>
      </c>
      <c r="E294" s="42">
        <v>1</v>
      </c>
      <c r="F294" s="42" t="str">
        <f t="shared" si="424"/>
        <v>15100_10;</v>
      </c>
      <c r="G294" s="17">
        <f t="shared" si="416"/>
        <v>15100</v>
      </c>
      <c r="H294" s="38">
        <f t="shared" si="425"/>
        <v>10</v>
      </c>
    </row>
    <row r="295" s="38" customFormat="1" customHeight="1" spans="1:14">
      <c r="A295" s="42">
        <f t="shared" si="377"/>
        <v>1505</v>
      </c>
      <c r="B295" s="43">
        <v>1.8</v>
      </c>
      <c r="C295" s="43">
        <v>1</v>
      </c>
      <c r="D295" s="42">
        <v>1</v>
      </c>
      <c r="E295" s="42">
        <v>1</v>
      </c>
      <c r="F295" s="42" t="str">
        <f>G295&amp;"_"&amp;H295&amp;";"&amp;I295&amp;"_"&amp;J295&amp;";"&amp;K295&amp;"_"&amp;L295&amp;";"&amp;M295&amp;"_"&amp;N295&amp;";"</f>
        <v>15200_10;15201_10;15202_10;15203_10;</v>
      </c>
      <c r="G295" s="17">
        <f t="shared" si="416"/>
        <v>15200</v>
      </c>
      <c r="H295" s="38">
        <f t="shared" si="425"/>
        <v>10</v>
      </c>
      <c r="I295" s="38">
        <f>I275+1000</f>
        <v>15201</v>
      </c>
      <c r="J295" s="38">
        <f>J275</f>
        <v>10</v>
      </c>
      <c r="K295" s="38">
        <f>K275+1000</f>
        <v>15202</v>
      </c>
      <c r="L295" s="38">
        <f>L275</f>
        <v>10</v>
      </c>
      <c r="M295" s="38">
        <f t="shared" si="420"/>
        <v>15203</v>
      </c>
      <c r="N295" s="38">
        <f t="shared" si="421"/>
        <v>10</v>
      </c>
    </row>
    <row r="296" s="38" customFormat="1" customHeight="1" spans="1:16">
      <c r="A296" s="42">
        <f t="shared" si="377"/>
        <v>1506</v>
      </c>
      <c r="B296" s="43">
        <v>2</v>
      </c>
      <c r="C296" s="43">
        <v>1</v>
      </c>
      <c r="D296" s="42">
        <v>1</v>
      </c>
      <c r="E296" s="42">
        <v>1</v>
      </c>
      <c r="F296" s="42" t="str">
        <f t="shared" ref="F296:F302" si="426">G296&amp;"_"&amp;H296&amp;";"&amp;I296&amp;"_"&amp;J296&amp;";"&amp;K296&amp;"_"&amp;L296&amp;";"&amp;M296&amp;"_"&amp;N296&amp;";"&amp;O296&amp;"_"&amp;P296&amp;";"</f>
        <v>15020_10;15021_10;15022_10;15023_10;15024_10;</v>
      </c>
      <c r="G296" s="17">
        <f t="shared" si="416"/>
        <v>15020</v>
      </c>
      <c r="H296" s="38">
        <f t="shared" ref="H296:L296" si="427">H291</f>
        <v>10</v>
      </c>
      <c r="I296" s="38">
        <f t="shared" ref="I296:K296" si="428">I291+10</f>
        <v>15021</v>
      </c>
      <c r="J296" s="38">
        <f t="shared" si="427"/>
        <v>10</v>
      </c>
      <c r="K296" s="38">
        <f t="shared" si="428"/>
        <v>15022</v>
      </c>
      <c r="L296" s="38">
        <f t="shared" si="427"/>
        <v>10</v>
      </c>
      <c r="M296" s="38">
        <f t="shared" ref="M296:M302" si="429">M291+10</f>
        <v>15023</v>
      </c>
      <c r="N296" s="38">
        <f t="shared" ref="N296:N302" si="430">N291</f>
        <v>10</v>
      </c>
      <c r="O296" s="38">
        <f t="shared" ref="O296:O302" si="431">O291+10</f>
        <v>15024</v>
      </c>
      <c r="P296" s="38">
        <f t="shared" ref="P296:P302" si="432">P291</f>
        <v>10</v>
      </c>
    </row>
    <row r="297" s="38" customFormat="1" customHeight="1" spans="1:16">
      <c r="A297" s="42">
        <f t="shared" si="377"/>
        <v>1507</v>
      </c>
      <c r="B297" s="43">
        <v>2.2</v>
      </c>
      <c r="C297" s="43">
        <v>1</v>
      </c>
      <c r="D297" s="42">
        <v>1</v>
      </c>
      <c r="E297" s="42">
        <v>1</v>
      </c>
      <c r="F297" s="42" t="str">
        <f t="shared" si="426"/>
        <v>15020_10;15021_10;15022_10;15023_10;15024_10;</v>
      </c>
      <c r="G297" s="17">
        <f t="shared" si="416"/>
        <v>15020</v>
      </c>
      <c r="H297" s="38">
        <f t="shared" ref="H297:L297" si="433">H292</f>
        <v>10</v>
      </c>
      <c r="I297" s="38">
        <f t="shared" ref="I297:K297" si="434">I292+10</f>
        <v>15021</v>
      </c>
      <c r="J297" s="38">
        <f t="shared" si="433"/>
        <v>10</v>
      </c>
      <c r="K297" s="38">
        <f t="shared" si="434"/>
        <v>15022</v>
      </c>
      <c r="L297" s="38">
        <f t="shared" si="433"/>
        <v>10</v>
      </c>
      <c r="M297" s="38">
        <f t="shared" si="429"/>
        <v>15023</v>
      </c>
      <c r="N297" s="38">
        <f t="shared" si="430"/>
        <v>10</v>
      </c>
      <c r="O297" s="38">
        <f t="shared" si="431"/>
        <v>15024</v>
      </c>
      <c r="P297" s="38">
        <f t="shared" si="432"/>
        <v>10</v>
      </c>
    </row>
    <row r="298" s="38" customFormat="1" customHeight="1" spans="1:8">
      <c r="A298" s="42">
        <f t="shared" si="377"/>
        <v>1508</v>
      </c>
      <c r="B298" s="43">
        <v>2.4</v>
      </c>
      <c r="C298" s="43">
        <v>1</v>
      </c>
      <c r="D298" s="42">
        <v>1</v>
      </c>
      <c r="E298" s="42">
        <v>1</v>
      </c>
      <c r="F298" s="42" t="str">
        <f t="shared" si="424"/>
        <v>15051_10;</v>
      </c>
      <c r="G298" s="17">
        <f t="shared" si="416"/>
        <v>15051</v>
      </c>
      <c r="H298" s="38">
        <f t="shared" ref="H298:H310" si="435">H293</f>
        <v>10</v>
      </c>
    </row>
    <row r="299" s="38" customFormat="1" customHeight="1" spans="1:8">
      <c r="A299" s="42">
        <f t="shared" si="377"/>
        <v>1509</v>
      </c>
      <c r="B299" s="43">
        <v>2.6</v>
      </c>
      <c r="C299" s="43">
        <v>1</v>
      </c>
      <c r="D299" s="42">
        <v>1</v>
      </c>
      <c r="E299" s="42">
        <v>1</v>
      </c>
      <c r="F299" s="42" t="str">
        <f t="shared" si="424"/>
        <v>15101_10;</v>
      </c>
      <c r="G299" s="17">
        <f t="shared" si="416"/>
        <v>15101</v>
      </c>
      <c r="H299" s="38">
        <f t="shared" si="435"/>
        <v>10</v>
      </c>
    </row>
    <row r="300" s="38" customFormat="1" customHeight="1" spans="1:14">
      <c r="A300" s="42">
        <f t="shared" si="377"/>
        <v>1510</v>
      </c>
      <c r="B300" s="43">
        <v>2.8</v>
      </c>
      <c r="C300" s="43">
        <v>1</v>
      </c>
      <c r="D300" s="42">
        <v>1</v>
      </c>
      <c r="E300" s="42">
        <v>1</v>
      </c>
      <c r="F300" s="42" t="str">
        <f>G300&amp;"_"&amp;H300&amp;";"&amp;I300&amp;"_"&amp;J300&amp;";"&amp;K300&amp;"_"&amp;L300&amp;";"&amp;M300&amp;"_"&amp;N300&amp;";"</f>
        <v>15200_10;15201_10;15202_10;15203_10;</v>
      </c>
      <c r="G300" s="17">
        <f t="shared" si="416"/>
        <v>15200</v>
      </c>
      <c r="H300" s="38">
        <f t="shared" si="435"/>
        <v>10</v>
      </c>
      <c r="I300" s="38">
        <f t="shared" ref="I300:N300" si="436">I295</f>
        <v>15201</v>
      </c>
      <c r="J300" s="38">
        <f t="shared" si="436"/>
        <v>10</v>
      </c>
      <c r="K300" s="38">
        <f t="shared" si="436"/>
        <v>15202</v>
      </c>
      <c r="L300" s="38">
        <f t="shared" si="436"/>
        <v>10</v>
      </c>
      <c r="M300" s="38">
        <f t="shared" si="436"/>
        <v>15203</v>
      </c>
      <c r="N300" s="38">
        <f t="shared" si="436"/>
        <v>10</v>
      </c>
    </row>
    <row r="301" s="38" customFormat="1" customHeight="1" spans="1:16">
      <c r="A301" s="42">
        <f t="shared" si="377"/>
        <v>1511</v>
      </c>
      <c r="B301" s="43">
        <v>3</v>
      </c>
      <c r="C301" s="43">
        <v>1</v>
      </c>
      <c r="D301" s="42">
        <v>1</v>
      </c>
      <c r="E301" s="42">
        <v>1</v>
      </c>
      <c r="F301" s="42" t="str">
        <f t="shared" si="426"/>
        <v>15030_10;15031_10;15032_10;15033_10;15034_10;</v>
      </c>
      <c r="G301" s="17">
        <f t="shared" si="416"/>
        <v>15030</v>
      </c>
      <c r="H301" s="38">
        <f t="shared" si="435"/>
        <v>10</v>
      </c>
      <c r="I301" s="38">
        <f t="shared" ref="I301:K301" si="437">I296+10</f>
        <v>15031</v>
      </c>
      <c r="J301" s="38">
        <f t="shared" ref="J301:J307" si="438">J296</f>
        <v>10</v>
      </c>
      <c r="K301" s="38">
        <f t="shared" si="437"/>
        <v>15032</v>
      </c>
      <c r="L301" s="38">
        <f t="shared" ref="L301:L307" si="439">L296</f>
        <v>10</v>
      </c>
      <c r="M301" s="38">
        <f t="shared" si="429"/>
        <v>15033</v>
      </c>
      <c r="N301" s="38">
        <f t="shared" si="430"/>
        <v>10</v>
      </c>
      <c r="O301" s="38">
        <f t="shared" si="431"/>
        <v>15034</v>
      </c>
      <c r="P301" s="38">
        <f t="shared" si="432"/>
        <v>10</v>
      </c>
    </row>
    <row r="302" s="38" customFormat="1" customHeight="1" spans="1:16">
      <c r="A302" s="42">
        <f t="shared" si="377"/>
        <v>1512</v>
      </c>
      <c r="B302" s="43">
        <v>3.2</v>
      </c>
      <c r="C302" s="43">
        <v>1</v>
      </c>
      <c r="D302" s="42">
        <v>1</v>
      </c>
      <c r="E302" s="42">
        <v>1</v>
      </c>
      <c r="F302" s="42" t="str">
        <f t="shared" si="426"/>
        <v>15030_10;15031_10;15032_10;15033_10;15034_10;</v>
      </c>
      <c r="G302" s="17">
        <f t="shared" si="416"/>
        <v>15030</v>
      </c>
      <c r="H302" s="38">
        <f t="shared" si="435"/>
        <v>10</v>
      </c>
      <c r="I302" s="38">
        <f t="shared" ref="I302:K302" si="440">I297+10</f>
        <v>15031</v>
      </c>
      <c r="J302" s="38">
        <f t="shared" si="438"/>
        <v>10</v>
      </c>
      <c r="K302" s="38">
        <f t="shared" si="440"/>
        <v>15032</v>
      </c>
      <c r="L302" s="38">
        <f t="shared" si="439"/>
        <v>10</v>
      </c>
      <c r="M302" s="38">
        <f t="shared" si="429"/>
        <v>15033</v>
      </c>
      <c r="N302" s="38">
        <f t="shared" si="430"/>
        <v>10</v>
      </c>
      <c r="O302" s="38">
        <f t="shared" si="431"/>
        <v>15034</v>
      </c>
      <c r="P302" s="38">
        <f t="shared" si="432"/>
        <v>10</v>
      </c>
    </row>
    <row r="303" s="38" customFormat="1" customHeight="1" spans="1:8">
      <c r="A303" s="42">
        <f t="shared" si="377"/>
        <v>1513</v>
      </c>
      <c r="B303" s="43">
        <v>3.4</v>
      </c>
      <c r="C303" s="43">
        <v>1</v>
      </c>
      <c r="D303" s="42">
        <v>1</v>
      </c>
      <c r="E303" s="42">
        <v>1</v>
      </c>
      <c r="F303" s="42" t="str">
        <f t="shared" ref="F303:F309" si="441">G303&amp;"_"&amp;H303&amp;";"</f>
        <v>15052_10;</v>
      </c>
      <c r="G303" s="17">
        <f t="shared" si="416"/>
        <v>15052</v>
      </c>
      <c r="H303" s="38">
        <f t="shared" si="435"/>
        <v>10</v>
      </c>
    </row>
    <row r="304" s="38" customFormat="1" customHeight="1" spans="1:8">
      <c r="A304" s="42">
        <f t="shared" si="377"/>
        <v>1514</v>
      </c>
      <c r="B304" s="43">
        <v>3.6</v>
      </c>
      <c r="C304" s="43">
        <v>1</v>
      </c>
      <c r="D304" s="42">
        <v>1</v>
      </c>
      <c r="E304" s="42">
        <v>1</v>
      </c>
      <c r="F304" s="42" t="str">
        <f t="shared" si="441"/>
        <v>15102_10;</v>
      </c>
      <c r="G304" s="17">
        <f t="shared" si="416"/>
        <v>15102</v>
      </c>
      <c r="H304" s="38">
        <f t="shared" si="435"/>
        <v>10</v>
      </c>
    </row>
    <row r="305" s="38" customFormat="1" customHeight="1" spans="1:14">
      <c r="A305" s="42">
        <f t="shared" si="377"/>
        <v>1515</v>
      </c>
      <c r="B305" s="43">
        <v>3.8</v>
      </c>
      <c r="C305" s="43">
        <v>1</v>
      </c>
      <c r="D305" s="42">
        <v>1</v>
      </c>
      <c r="E305" s="42">
        <v>1</v>
      </c>
      <c r="F305" s="42" t="str">
        <f>G305&amp;"_"&amp;H305&amp;";"&amp;I305&amp;"_"&amp;J305&amp;";"&amp;K305&amp;"_"&amp;L305&amp;";"&amp;M305&amp;"_"&amp;N305&amp;";"</f>
        <v>15200_10;15201_10;15202_10;15203_10;</v>
      </c>
      <c r="G305" s="17">
        <f t="shared" si="416"/>
        <v>15200</v>
      </c>
      <c r="H305" s="38">
        <f t="shared" si="435"/>
        <v>10</v>
      </c>
      <c r="I305" s="38">
        <f t="shared" ref="I305:N305" si="442">I300</f>
        <v>15201</v>
      </c>
      <c r="J305" s="38">
        <f t="shared" si="438"/>
        <v>10</v>
      </c>
      <c r="K305" s="38">
        <f t="shared" si="442"/>
        <v>15202</v>
      </c>
      <c r="L305" s="38">
        <f t="shared" si="442"/>
        <v>10</v>
      </c>
      <c r="M305" s="38">
        <f t="shared" si="442"/>
        <v>15203</v>
      </c>
      <c r="N305" s="38">
        <f t="shared" si="442"/>
        <v>10</v>
      </c>
    </row>
    <row r="306" s="38" customFormat="1" customHeight="1" spans="1:16">
      <c r="A306" s="42">
        <f t="shared" si="377"/>
        <v>1516</v>
      </c>
      <c r="B306" s="43">
        <v>4</v>
      </c>
      <c r="C306" s="43">
        <v>1</v>
      </c>
      <c r="D306" s="42">
        <v>1</v>
      </c>
      <c r="E306" s="42">
        <v>1</v>
      </c>
      <c r="F306" s="42" t="str">
        <f t="shared" ref="F306:F312" si="443">G306&amp;"_"&amp;H306&amp;";"&amp;I306&amp;"_"&amp;J306&amp;";"&amp;K306&amp;"_"&amp;L306&amp;";"&amp;M306&amp;"_"&amp;N306&amp;";"&amp;O306&amp;"_"&amp;P306&amp;";"</f>
        <v>15040_10;15041_10;15042_10;15043_10;15044_10;</v>
      </c>
      <c r="G306" s="17">
        <f t="shared" si="416"/>
        <v>15040</v>
      </c>
      <c r="H306" s="38">
        <f t="shared" si="435"/>
        <v>10</v>
      </c>
      <c r="I306" s="38">
        <f t="shared" ref="I306:K306" si="444">I301+10</f>
        <v>15041</v>
      </c>
      <c r="J306" s="38">
        <f t="shared" si="438"/>
        <v>10</v>
      </c>
      <c r="K306" s="38">
        <f t="shared" si="444"/>
        <v>15042</v>
      </c>
      <c r="L306" s="38">
        <f t="shared" si="439"/>
        <v>10</v>
      </c>
      <c r="M306" s="38">
        <f>M301+10</f>
        <v>15043</v>
      </c>
      <c r="N306" s="38">
        <f>N301</f>
        <v>10</v>
      </c>
      <c r="O306" s="38">
        <f>O301+10</f>
        <v>15044</v>
      </c>
      <c r="P306" s="38">
        <f>P301</f>
        <v>10</v>
      </c>
    </row>
    <row r="307" s="38" customFormat="1" customHeight="1" spans="1:16">
      <c r="A307" s="42">
        <f t="shared" si="377"/>
        <v>1517</v>
      </c>
      <c r="B307" s="43">
        <v>4.2</v>
      </c>
      <c r="C307" s="43">
        <v>1</v>
      </c>
      <c r="D307" s="42">
        <v>1</v>
      </c>
      <c r="E307" s="42">
        <v>1</v>
      </c>
      <c r="F307" s="42" t="str">
        <f t="shared" si="443"/>
        <v>15040_10;15041_10;15042_10;15043_10;15044_10;</v>
      </c>
      <c r="G307" s="17">
        <f t="shared" si="416"/>
        <v>15040</v>
      </c>
      <c r="H307" s="38">
        <f t="shared" si="435"/>
        <v>10</v>
      </c>
      <c r="I307" s="38">
        <f t="shared" ref="I307:K307" si="445">I302+10</f>
        <v>15041</v>
      </c>
      <c r="J307" s="38">
        <f t="shared" si="438"/>
        <v>10</v>
      </c>
      <c r="K307" s="38">
        <f t="shared" si="445"/>
        <v>15042</v>
      </c>
      <c r="L307" s="38">
        <f t="shared" si="439"/>
        <v>10</v>
      </c>
      <c r="M307" s="38">
        <f>M302+10</f>
        <v>15043</v>
      </c>
      <c r="N307" s="38">
        <f>N302</f>
        <v>10</v>
      </c>
      <c r="O307" s="38">
        <f>O302+10</f>
        <v>15044</v>
      </c>
      <c r="P307" s="38">
        <f>P302</f>
        <v>10</v>
      </c>
    </row>
    <row r="308" s="38" customFormat="1" customHeight="1" spans="1:8">
      <c r="A308" s="42">
        <f t="shared" si="377"/>
        <v>1518</v>
      </c>
      <c r="B308" s="43">
        <v>4.4</v>
      </c>
      <c r="C308" s="43">
        <v>1</v>
      </c>
      <c r="D308" s="42">
        <v>1</v>
      </c>
      <c r="E308" s="42">
        <v>1</v>
      </c>
      <c r="F308" s="42" t="str">
        <f t="shared" si="441"/>
        <v>15053_10;</v>
      </c>
      <c r="G308" s="17">
        <f t="shared" si="416"/>
        <v>15053</v>
      </c>
      <c r="H308" s="38">
        <f t="shared" si="435"/>
        <v>10</v>
      </c>
    </row>
    <row r="309" s="38" customFormat="1" customHeight="1" spans="1:8">
      <c r="A309" s="42">
        <f t="shared" si="377"/>
        <v>1519</v>
      </c>
      <c r="B309" s="43">
        <v>4.6</v>
      </c>
      <c r="C309" s="43">
        <v>1</v>
      </c>
      <c r="D309" s="42">
        <v>1</v>
      </c>
      <c r="E309" s="42">
        <v>1</v>
      </c>
      <c r="F309" s="42" t="str">
        <f t="shared" si="441"/>
        <v>15103_10;</v>
      </c>
      <c r="G309" s="17">
        <f t="shared" si="416"/>
        <v>15103</v>
      </c>
      <c r="H309" s="38">
        <f t="shared" si="435"/>
        <v>10</v>
      </c>
    </row>
    <row r="310" s="38" customFormat="1" customHeight="1" spans="1:14">
      <c r="A310" s="42">
        <f t="shared" si="377"/>
        <v>1520</v>
      </c>
      <c r="B310" s="43">
        <v>4.8</v>
      </c>
      <c r="C310" s="43">
        <v>1</v>
      </c>
      <c r="D310" s="42">
        <v>1</v>
      </c>
      <c r="E310" s="42">
        <v>1</v>
      </c>
      <c r="F310" s="42" t="str">
        <f>G310&amp;"_"&amp;H310&amp;";"&amp;I310&amp;"_"&amp;J310&amp;";"&amp;K310&amp;"_"&amp;L310&amp;";"&amp;M310&amp;"_"&amp;N310&amp;";"</f>
        <v>15200_10;15201_10;15202_10;15203_10;</v>
      </c>
      <c r="G310" s="17">
        <f t="shared" si="416"/>
        <v>15200</v>
      </c>
      <c r="H310" s="38">
        <f t="shared" si="435"/>
        <v>10</v>
      </c>
      <c r="I310" s="38">
        <f t="shared" ref="I310:N310" si="446">I305</f>
        <v>15201</v>
      </c>
      <c r="J310" s="38">
        <f t="shared" si="446"/>
        <v>10</v>
      </c>
      <c r="K310" s="38">
        <f t="shared" si="446"/>
        <v>15202</v>
      </c>
      <c r="L310" s="38">
        <f t="shared" si="446"/>
        <v>10</v>
      </c>
      <c r="M310" s="38">
        <f t="shared" si="446"/>
        <v>15203</v>
      </c>
      <c r="N310" s="38">
        <f t="shared" si="446"/>
        <v>10</v>
      </c>
    </row>
    <row r="311" s="38" customFormat="1" customHeight="1" spans="1:16">
      <c r="A311" s="44">
        <f t="shared" si="377"/>
        <v>1601</v>
      </c>
      <c r="B311" s="45">
        <v>1</v>
      </c>
      <c r="C311" s="45">
        <v>1</v>
      </c>
      <c r="D311" s="45">
        <v>1</v>
      </c>
      <c r="E311" s="45">
        <v>1</v>
      </c>
      <c r="F311" s="44" t="str">
        <f t="shared" si="443"/>
        <v>16010_10;16011_10;16012_10;16013_10;16014_10;</v>
      </c>
      <c r="G311" s="17">
        <f t="shared" si="416"/>
        <v>16010</v>
      </c>
      <c r="H311" s="38">
        <v>10</v>
      </c>
      <c r="I311" s="38">
        <f t="shared" ref="I311:M311" si="447">G311+1</f>
        <v>16011</v>
      </c>
      <c r="J311" s="38">
        <f t="shared" ref="J311:N311" si="448">H311</f>
        <v>10</v>
      </c>
      <c r="K311" s="38">
        <f t="shared" si="447"/>
        <v>16012</v>
      </c>
      <c r="L311" s="38">
        <f t="shared" si="448"/>
        <v>10</v>
      </c>
      <c r="M311" s="38">
        <f t="shared" si="447"/>
        <v>16013</v>
      </c>
      <c r="N311" s="38">
        <f t="shared" si="448"/>
        <v>10</v>
      </c>
      <c r="O311" s="38">
        <f>M311+1</f>
        <v>16014</v>
      </c>
      <c r="P311" s="38">
        <f>N311</f>
        <v>10</v>
      </c>
    </row>
    <row r="312" s="38" customFormat="1" customHeight="1" spans="1:16">
      <c r="A312" s="44">
        <f t="shared" si="377"/>
        <v>1602</v>
      </c>
      <c r="B312" s="45">
        <v>1.2</v>
      </c>
      <c r="C312" s="45">
        <v>1</v>
      </c>
      <c r="D312" s="45">
        <v>1</v>
      </c>
      <c r="E312" s="45">
        <v>1</v>
      </c>
      <c r="F312" s="44" t="str">
        <f t="shared" si="443"/>
        <v>16010_10;16011_10;16012_10;16013_10;16014_10;</v>
      </c>
      <c r="G312" s="17">
        <f t="shared" si="416"/>
        <v>16010</v>
      </c>
      <c r="H312" s="38">
        <v>10</v>
      </c>
      <c r="I312" s="38">
        <f t="shared" ref="I312:M312" si="449">G312+1</f>
        <v>16011</v>
      </c>
      <c r="J312" s="38">
        <f t="shared" ref="J312:N312" si="450">H312</f>
        <v>10</v>
      </c>
      <c r="K312" s="38">
        <f t="shared" si="449"/>
        <v>16012</v>
      </c>
      <c r="L312" s="38">
        <f t="shared" si="450"/>
        <v>10</v>
      </c>
      <c r="M312" s="38">
        <f t="shared" si="449"/>
        <v>16013</v>
      </c>
      <c r="N312" s="38">
        <f t="shared" si="450"/>
        <v>10</v>
      </c>
      <c r="O312" s="38">
        <f>M312+1</f>
        <v>16014</v>
      </c>
      <c r="P312" s="38">
        <f>N312</f>
        <v>10</v>
      </c>
    </row>
    <row r="313" s="38" customFormat="1" customHeight="1" spans="1:8">
      <c r="A313" s="44">
        <f t="shared" si="377"/>
        <v>1603</v>
      </c>
      <c r="B313" s="45">
        <v>1.4</v>
      </c>
      <c r="C313" s="45">
        <v>1</v>
      </c>
      <c r="D313" s="44">
        <v>1</v>
      </c>
      <c r="E313" s="45">
        <v>1</v>
      </c>
      <c r="F313" s="44" t="str">
        <f t="shared" ref="F313:F319" si="451">G313&amp;"_"&amp;H313&amp;";"</f>
        <v>16050_10;</v>
      </c>
      <c r="G313" s="17">
        <f t="shared" si="416"/>
        <v>16050</v>
      </c>
      <c r="H313" s="38">
        <v>10</v>
      </c>
    </row>
    <row r="314" s="38" customFormat="1" customHeight="1" spans="1:8">
      <c r="A314" s="44">
        <f t="shared" si="377"/>
        <v>1604</v>
      </c>
      <c r="B314" s="45">
        <v>1.6</v>
      </c>
      <c r="C314" s="45">
        <v>1</v>
      </c>
      <c r="D314" s="44">
        <v>1</v>
      </c>
      <c r="E314" s="44">
        <v>1</v>
      </c>
      <c r="F314" s="44" t="str">
        <f t="shared" si="451"/>
        <v>16100_10;</v>
      </c>
      <c r="G314" s="17">
        <f t="shared" si="416"/>
        <v>16100</v>
      </c>
      <c r="H314" s="38">
        <v>10</v>
      </c>
    </row>
    <row r="315" s="38" customFormat="1" customHeight="1" spans="1:14">
      <c r="A315" s="44">
        <f t="shared" si="377"/>
        <v>1605</v>
      </c>
      <c r="B315" s="45">
        <v>1.8</v>
      </c>
      <c r="C315" s="45">
        <v>1</v>
      </c>
      <c r="D315" s="44">
        <v>1</v>
      </c>
      <c r="E315" s="44">
        <v>1</v>
      </c>
      <c r="F315" s="44" t="str">
        <f>G315&amp;"_"&amp;H315&amp;";"&amp;I315&amp;"_"&amp;J315&amp;";"&amp;K315&amp;"_"&amp;L315&amp;";"&amp;M315&amp;"_"&amp;N315&amp;";"</f>
        <v>16200_10;16201_10;16202_10;16203_10;</v>
      </c>
      <c r="G315" s="17">
        <f t="shared" si="416"/>
        <v>16200</v>
      </c>
      <c r="H315" s="38">
        <v>10</v>
      </c>
      <c r="I315" s="38">
        <f t="shared" ref="I315:M315" si="452">G315+1</f>
        <v>16201</v>
      </c>
      <c r="J315" s="38">
        <f t="shared" ref="J315:N315" si="453">H315</f>
        <v>10</v>
      </c>
      <c r="K315" s="38">
        <f t="shared" si="452"/>
        <v>16202</v>
      </c>
      <c r="L315" s="38">
        <f t="shared" si="453"/>
        <v>10</v>
      </c>
      <c r="M315" s="38">
        <f t="shared" si="452"/>
        <v>16203</v>
      </c>
      <c r="N315" s="38">
        <f t="shared" si="453"/>
        <v>10</v>
      </c>
    </row>
    <row r="316" s="38" customFormat="1" customHeight="1" spans="1:16">
      <c r="A316" s="44">
        <f t="shared" si="377"/>
        <v>1606</v>
      </c>
      <c r="B316" s="45">
        <v>2</v>
      </c>
      <c r="C316" s="45">
        <v>1</v>
      </c>
      <c r="D316" s="44">
        <v>1</v>
      </c>
      <c r="E316" s="44">
        <v>1</v>
      </c>
      <c r="F316" s="44" t="str">
        <f t="shared" ref="F316:F322" si="454">G316&amp;"_"&amp;H316&amp;";"&amp;I316&amp;"_"&amp;J316&amp;";"&amp;K316&amp;"_"&amp;L316&amp;";"&amp;M316&amp;"_"&amp;N316&amp;";"&amp;O316&amp;"_"&amp;P316&amp;";"</f>
        <v>16020_10;16021_10;16022_10;16023_10;16024_10;</v>
      </c>
      <c r="G316" s="17">
        <f t="shared" si="416"/>
        <v>16020</v>
      </c>
      <c r="H316" s="38">
        <f t="shared" ref="H316:L316" si="455">H311</f>
        <v>10</v>
      </c>
      <c r="I316" s="38">
        <f t="shared" ref="I316:K316" si="456">I311+10</f>
        <v>16021</v>
      </c>
      <c r="J316" s="38">
        <f t="shared" si="455"/>
        <v>10</v>
      </c>
      <c r="K316" s="38">
        <f t="shared" si="456"/>
        <v>16022</v>
      </c>
      <c r="L316" s="38">
        <f t="shared" si="455"/>
        <v>10</v>
      </c>
      <c r="M316" s="38">
        <f t="shared" ref="M316:M322" si="457">M311+10</f>
        <v>16023</v>
      </c>
      <c r="N316" s="38">
        <f t="shared" ref="N316:N322" si="458">N311</f>
        <v>10</v>
      </c>
      <c r="O316" s="38">
        <f t="shared" ref="O316:O322" si="459">O311+10</f>
        <v>16024</v>
      </c>
      <c r="P316" s="38">
        <f t="shared" ref="P316:P322" si="460">P311</f>
        <v>10</v>
      </c>
    </row>
    <row r="317" s="38" customFormat="1" customHeight="1" spans="1:16">
      <c r="A317" s="44">
        <f t="shared" si="377"/>
        <v>1607</v>
      </c>
      <c r="B317" s="45">
        <v>2.2</v>
      </c>
      <c r="C317" s="45">
        <v>1</v>
      </c>
      <c r="D317" s="44">
        <v>1</v>
      </c>
      <c r="E317" s="44">
        <v>1</v>
      </c>
      <c r="F317" s="44" t="str">
        <f t="shared" si="454"/>
        <v>16020_10;16021_10;16022_10;16023_10;16024_10;</v>
      </c>
      <c r="G317" s="17">
        <f t="shared" si="416"/>
        <v>16020</v>
      </c>
      <c r="H317" s="38">
        <f t="shared" ref="H317:L317" si="461">H312</f>
        <v>10</v>
      </c>
      <c r="I317" s="38">
        <f t="shared" ref="I317:K317" si="462">I312+10</f>
        <v>16021</v>
      </c>
      <c r="J317" s="38">
        <f t="shared" si="461"/>
        <v>10</v>
      </c>
      <c r="K317" s="38">
        <f t="shared" si="462"/>
        <v>16022</v>
      </c>
      <c r="L317" s="38">
        <f t="shared" si="461"/>
        <v>10</v>
      </c>
      <c r="M317" s="38">
        <f t="shared" si="457"/>
        <v>16023</v>
      </c>
      <c r="N317" s="38">
        <f t="shared" si="458"/>
        <v>10</v>
      </c>
      <c r="O317" s="38">
        <f t="shared" si="459"/>
        <v>16024</v>
      </c>
      <c r="P317" s="38">
        <f t="shared" si="460"/>
        <v>10</v>
      </c>
    </row>
    <row r="318" s="38" customFormat="1" customHeight="1" spans="1:8">
      <c r="A318" s="44">
        <f t="shared" si="377"/>
        <v>1608</v>
      </c>
      <c r="B318" s="45">
        <v>2.4</v>
      </c>
      <c r="C318" s="45">
        <v>1</v>
      </c>
      <c r="D318" s="44">
        <v>1</v>
      </c>
      <c r="E318" s="44">
        <v>1</v>
      </c>
      <c r="F318" s="44" t="str">
        <f t="shared" si="451"/>
        <v>16051_10;</v>
      </c>
      <c r="G318" s="17">
        <f t="shared" si="416"/>
        <v>16051</v>
      </c>
      <c r="H318" s="38">
        <f t="shared" ref="H318:H330" si="463">H313</f>
        <v>10</v>
      </c>
    </row>
    <row r="319" s="38" customFormat="1" customHeight="1" spans="1:8">
      <c r="A319" s="44">
        <f t="shared" si="377"/>
        <v>1609</v>
      </c>
      <c r="B319" s="45">
        <v>2.6</v>
      </c>
      <c r="C319" s="45">
        <v>1</v>
      </c>
      <c r="D319" s="44">
        <v>1</v>
      </c>
      <c r="E319" s="44">
        <v>1</v>
      </c>
      <c r="F319" s="44" t="str">
        <f t="shared" si="451"/>
        <v>16101_10;</v>
      </c>
      <c r="G319" s="17">
        <f t="shared" si="416"/>
        <v>16101</v>
      </c>
      <c r="H319" s="38">
        <f t="shared" si="463"/>
        <v>10</v>
      </c>
    </row>
    <row r="320" s="38" customFormat="1" customHeight="1" spans="1:14">
      <c r="A320" s="44">
        <f t="shared" si="377"/>
        <v>1610</v>
      </c>
      <c r="B320" s="45">
        <v>2.8</v>
      </c>
      <c r="C320" s="45">
        <v>1</v>
      </c>
      <c r="D320" s="44">
        <v>1</v>
      </c>
      <c r="E320" s="44">
        <v>1</v>
      </c>
      <c r="F320" s="44" t="str">
        <f>G320&amp;"_"&amp;H320&amp;";"&amp;I320&amp;"_"&amp;J320&amp;";"&amp;K320&amp;"_"&amp;L320&amp;";"&amp;M320&amp;"_"&amp;N320&amp;";"</f>
        <v>16200_10;16201_10;16202_10;16203_10;</v>
      </c>
      <c r="G320" s="17">
        <f t="shared" si="416"/>
        <v>16200</v>
      </c>
      <c r="H320" s="38">
        <f t="shared" si="463"/>
        <v>10</v>
      </c>
      <c r="I320" s="38">
        <f t="shared" ref="I320:N320" si="464">I315</f>
        <v>16201</v>
      </c>
      <c r="J320" s="38">
        <f t="shared" si="464"/>
        <v>10</v>
      </c>
      <c r="K320" s="38">
        <f t="shared" si="464"/>
        <v>16202</v>
      </c>
      <c r="L320" s="38">
        <f t="shared" si="464"/>
        <v>10</v>
      </c>
      <c r="M320" s="38">
        <f t="shared" si="464"/>
        <v>16203</v>
      </c>
      <c r="N320" s="38">
        <f t="shared" si="464"/>
        <v>10</v>
      </c>
    </row>
    <row r="321" s="38" customFormat="1" customHeight="1" spans="1:16">
      <c r="A321" s="44">
        <f t="shared" si="377"/>
        <v>1611</v>
      </c>
      <c r="B321" s="45">
        <v>3</v>
      </c>
      <c r="C321" s="45">
        <v>1</v>
      </c>
      <c r="D321" s="44">
        <v>1</v>
      </c>
      <c r="E321" s="44">
        <v>1</v>
      </c>
      <c r="F321" s="44" t="str">
        <f t="shared" si="454"/>
        <v>16030_10;16031_10;16032_10;16033_10;16034_10;</v>
      </c>
      <c r="G321" s="17">
        <f t="shared" si="416"/>
        <v>16030</v>
      </c>
      <c r="H321" s="38">
        <f t="shared" si="463"/>
        <v>10</v>
      </c>
      <c r="I321" s="38">
        <f t="shared" ref="I321:K321" si="465">I316+10</f>
        <v>16031</v>
      </c>
      <c r="J321" s="38">
        <f t="shared" ref="J321:J327" si="466">J316</f>
        <v>10</v>
      </c>
      <c r="K321" s="38">
        <f t="shared" si="465"/>
        <v>16032</v>
      </c>
      <c r="L321" s="38">
        <f t="shared" ref="L321:L327" si="467">L316</f>
        <v>10</v>
      </c>
      <c r="M321" s="38">
        <f t="shared" si="457"/>
        <v>16033</v>
      </c>
      <c r="N321" s="38">
        <f t="shared" si="458"/>
        <v>10</v>
      </c>
      <c r="O321" s="38">
        <f t="shared" si="459"/>
        <v>16034</v>
      </c>
      <c r="P321" s="38">
        <f t="shared" si="460"/>
        <v>10</v>
      </c>
    </row>
    <row r="322" s="38" customFormat="1" customHeight="1" spans="1:16">
      <c r="A322" s="44">
        <f t="shared" si="377"/>
        <v>1612</v>
      </c>
      <c r="B322" s="45">
        <v>3.2</v>
      </c>
      <c r="C322" s="45">
        <v>1</v>
      </c>
      <c r="D322" s="44">
        <v>1</v>
      </c>
      <c r="E322" s="44">
        <v>1</v>
      </c>
      <c r="F322" s="44" t="str">
        <f t="shared" si="454"/>
        <v>16030_10;16031_10;16032_10;16033_10;16034_10;</v>
      </c>
      <c r="G322" s="17">
        <f t="shared" si="416"/>
        <v>16030</v>
      </c>
      <c r="H322" s="38">
        <f t="shared" si="463"/>
        <v>10</v>
      </c>
      <c r="I322" s="38">
        <f t="shared" ref="I322:K322" si="468">I317+10</f>
        <v>16031</v>
      </c>
      <c r="J322" s="38">
        <f t="shared" si="466"/>
        <v>10</v>
      </c>
      <c r="K322" s="38">
        <f t="shared" si="468"/>
        <v>16032</v>
      </c>
      <c r="L322" s="38">
        <f t="shared" si="467"/>
        <v>10</v>
      </c>
      <c r="M322" s="38">
        <f t="shared" si="457"/>
        <v>16033</v>
      </c>
      <c r="N322" s="38">
        <f t="shared" si="458"/>
        <v>10</v>
      </c>
      <c r="O322" s="38">
        <f t="shared" si="459"/>
        <v>16034</v>
      </c>
      <c r="P322" s="38">
        <f t="shared" si="460"/>
        <v>10</v>
      </c>
    </row>
    <row r="323" s="38" customFormat="1" customHeight="1" spans="1:8">
      <c r="A323" s="44">
        <f t="shared" si="377"/>
        <v>1613</v>
      </c>
      <c r="B323" s="45">
        <v>3.4</v>
      </c>
      <c r="C323" s="45">
        <v>1</v>
      </c>
      <c r="D323" s="44">
        <v>1</v>
      </c>
      <c r="E323" s="44">
        <v>1</v>
      </c>
      <c r="F323" s="44" t="str">
        <f t="shared" ref="F323:F329" si="469">G323&amp;"_"&amp;H323&amp;";"</f>
        <v>16052_10;</v>
      </c>
      <c r="G323" s="17">
        <f t="shared" si="416"/>
        <v>16052</v>
      </c>
      <c r="H323" s="38">
        <f t="shared" si="463"/>
        <v>10</v>
      </c>
    </row>
    <row r="324" s="38" customFormat="1" customHeight="1" spans="1:8">
      <c r="A324" s="44">
        <f t="shared" ref="A324:A387" si="470">A304+100</f>
        <v>1614</v>
      </c>
      <c r="B324" s="45">
        <v>3.6</v>
      </c>
      <c r="C324" s="45">
        <v>1</v>
      </c>
      <c r="D324" s="44">
        <v>1</v>
      </c>
      <c r="E324" s="44">
        <v>1</v>
      </c>
      <c r="F324" s="44" t="str">
        <f t="shared" si="469"/>
        <v>16102_10;</v>
      </c>
      <c r="G324" s="17">
        <f t="shared" si="416"/>
        <v>16102</v>
      </c>
      <c r="H324" s="38">
        <f t="shared" si="463"/>
        <v>10</v>
      </c>
    </row>
    <row r="325" s="38" customFormat="1" customHeight="1" spans="1:14">
      <c r="A325" s="44">
        <f t="shared" si="470"/>
        <v>1615</v>
      </c>
      <c r="B325" s="45">
        <v>3.8</v>
      </c>
      <c r="C325" s="45">
        <v>1</v>
      </c>
      <c r="D325" s="44">
        <v>1</v>
      </c>
      <c r="E325" s="44">
        <v>1</v>
      </c>
      <c r="F325" s="44" t="str">
        <f>G325&amp;"_"&amp;H325&amp;";"&amp;I325&amp;"_"&amp;J325&amp;";"&amp;K325&amp;"_"&amp;L325&amp;";"&amp;M325&amp;"_"&amp;N325&amp;";"</f>
        <v>16200_10;16201_10;16202_10;16203_10;</v>
      </c>
      <c r="G325" s="17">
        <f t="shared" si="416"/>
        <v>16200</v>
      </c>
      <c r="H325" s="38">
        <f t="shared" si="463"/>
        <v>10</v>
      </c>
      <c r="I325" s="38">
        <f t="shared" ref="I325:N325" si="471">I320</f>
        <v>16201</v>
      </c>
      <c r="J325" s="38">
        <f t="shared" si="466"/>
        <v>10</v>
      </c>
      <c r="K325" s="38">
        <f t="shared" si="471"/>
        <v>16202</v>
      </c>
      <c r="L325" s="38">
        <f t="shared" si="471"/>
        <v>10</v>
      </c>
      <c r="M325" s="38">
        <f t="shared" si="471"/>
        <v>16203</v>
      </c>
      <c r="N325" s="38">
        <f t="shared" si="471"/>
        <v>10</v>
      </c>
    </row>
    <row r="326" s="38" customFormat="1" customHeight="1" spans="1:16">
      <c r="A326" s="44">
        <f t="shared" si="470"/>
        <v>1616</v>
      </c>
      <c r="B326" s="45">
        <v>4</v>
      </c>
      <c r="C326" s="45">
        <v>1</v>
      </c>
      <c r="D326" s="44">
        <v>1</v>
      </c>
      <c r="E326" s="44">
        <v>1</v>
      </c>
      <c r="F326" s="44" t="str">
        <f t="shared" ref="F326:F332" si="472">G326&amp;"_"&amp;H326&amp;";"&amp;I326&amp;"_"&amp;J326&amp;";"&amp;K326&amp;"_"&amp;L326&amp;";"&amp;M326&amp;"_"&amp;N326&amp;";"&amp;O326&amp;"_"&amp;P326&amp;";"</f>
        <v>16040_10;16041_10;16042_10;16043_10;16044_10;</v>
      </c>
      <c r="G326" s="17">
        <f t="shared" si="416"/>
        <v>16040</v>
      </c>
      <c r="H326" s="38">
        <f t="shared" si="463"/>
        <v>10</v>
      </c>
      <c r="I326" s="38">
        <f t="shared" ref="I326:K326" si="473">I321+10</f>
        <v>16041</v>
      </c>
      <c r="J326" s="38">
        <f t="shared" si="466"/>
        <v>10</v>
      </c>
      <c r="K326" s="38">
        <f t="shared" si="473"/>
        <v>16042</v>
      </c>
      <c r="L326" s="38">
        <f t="shared" si="467"/>
        <v>10</v>
      </c>
      <c r="M326" s="38">
        <f>M321+10</f>
        <v>16043</v>
      </c>
      <c r="N326" s="38">
        <f>N321</f>
        <v>10</v>
      </c>
      <c r="O326" s="38">
        <f>O321+10</f>
        <v>16044</v>
      </c>
      <c r="P326" s="38">
        <f>P321</f>
        <v>10</v>
      </c>
    </row>
    <row r="327" s="38" customFormat="1" customHeight="1" spans="1:16">
      <c r="A327" s="44">
        <f t="shared" si="470"/>
        <v>1617</v>
      </c>
      <c r="B327" s="45">
        <v>4.2</v>
      </c>
      <c r="C327" s="45">
        <v>1</v>
      </c>
      <c r="D327" s="44">
        <v>1</v>
      </c>
      <c r="E327" s="44">
        <v>1</v>
      </c>
      <c r="F327" s="44" t="str">
        <f t="shared" si="472"/>
        <v>16040_10;16041_10;16042_10;16043_10;16044_10;</v>
      </c>
      <c r="G327" s="17">
        <f t="shared" si="416"/>
        <v>16040</v>
      </c>
      <c r="H327" s="38">
        <f t="shared" si="463"/>
        <v>10</v>
      </c>
      <c r="I327" s="38">
        <f t="shared" ref="I327:K327" si="474">I322+10</f>
        <v>16041</v>
      </c>
      <c r="J327" s="38">
        <f t="shared" si="466"/>
        <v>10</v>
      </c>
      <c r="K327" s="38">
        <f t="shared" si="474"/>
        <v>16042</v>
      </c>
      <c r="L327" s="38">
        <f t="shared" si="467"/>
        <v>10</v>
      </c>
      <c r="M327" s="38">
        <f>M322+10</f>
        <v>16043</v>
      </c>
      <c r="N327" s="38">
        <f>N322</f>
        <v>10</v>
      </c>
      <c r="O327" s="38">
        <f>O322+10</f>
        <v>16044</v>
      </c>
      <c r="P327" s="38">
        <f>P322</f>
        <v>10</v>
      </c>
    </row>
    <row r="328" s="38" customFormat="1" customHeight="1" spans="1:8">
      <c r="A328" s="44">
        <f t="shared" si="470"/>
        <v>1618</v>
      </c>
      <c r="B328" s="45">
        <v>4.4</v>
      </c>
      <c r="C328" s="45">
        <v>1</v>
      </c>
      <c r="D328" s="44">
        <v>1</v>
      </c>
      <c r="E328" s="44">
        <v>1</v>
      </c>
      <c r="F328" s="44" t="str">
        <f t="shared" si="469"/>
        <v>16053_10;</v>
      </c>
      <c r="G328" s="17">
        <f t="shared" si="416"/>
        <v>16053</v>
      </c>
      <c r="H328" s="38">
        <f t="shared" si="463"/>
        <v>10</v>
      </c>
    </row>
    <row r="329" s="38" customFormat="1" customHeight="1" spans="1:8">
      <c r="A329" s="44">
        <f t="shared" si="470"/>
        <v>1619</v>
      </c>
      <c r="B329" s="45">
        <v>4.6</v>
      </c>
      <c r="C329" s="45">
        <v>1</v>
      </c>
      <c r="D329" s="44">
        <v>1</v>
      </c>
      <c r="E329" s="44">
        <v>1</v>
      </c>
      <c r="F329" s="44" t="str">
        <f t="shared" si="469"/>
        <v>16103_10;</v>
      </c>
      <c r="G329" s="17">
        <f t="shared" si="416"/>
        <v>16103</v>
      </c>
      <c r="H329" s="38">
        <f t="shared" si="463"/>
        <v>10</v>
      </c>
    </row>
    <row r="330" s="38" customFormat="1" customHeight="1" spans="1:14">
      <c r="A330" s="44">
        <f t="shared" si="470"/>
        <v>1620</v>
      </c>
      <c r="B330" s="45">
        <v>4.8</v>
      </c>
      <c r="C330" s="45">
        <v>1</v>
      </c>
      <c r="D330" s="44">
        <v>1</v>
      </c>
      <c r="E330" s="44">
        <v>1</v>
      </c>
      <c r="F330" s="44" t="str">
        <f>G330&amp;"_"&amp;H330&amp;";"&amp;I330&amp;"_"&amp;J330&amp;";"&amp;K330&amp;"_"&amp;L330&amp;";"&amp;M330&amp;"_"&amp;N330&amp;";"</f>
        <v>16200_10;16201_10;16202_10;16203_10;</v>
      </c>
      <c r="G330" s="17">
        <f t="shared" si="416"/>
        <v>16200</v>
      </c>
      <c r="H330" s="38">
        <f t="shared" si="463"/>
        <v>10</v>
      </c>
      <c r="I330" s="38">
        <f t="shared" ref="I330:N330" si="475">I325</f>
        <v>16201</v>
      </c>
      <c r="J330" s="38">
        <f t="shared" si="475"/>
        <v>10</v>
      </c>
      <c r="K330" s="38">
        <f t="shared" si="475"/>
        <v>16202</v>
      </c>
      <c r="L330" s="38">
        <f t="shared" si="475"/>
        <v>10</v>
      </c>
      <c r="M330" s="38">
        <f t="shared" si="475"/>
        <v>16203</v>
      </c>
      <c r="N330" s="38">
        <f t="shared" si="475"/>
        <v>10</v>
      </c>
    </row>
    <row r="331" s="38" customFormat="1" customHeight="1" spans="1:16">
      <c r="A331" s="42">
        <f t="shared" si="470"/>
        <v>1701</v>
      </c>
      <c r="B331" s="43">
        <v>1</v>
      </c>
      <c r="C331" s="43">
        <v>1</v>
      </c>
      <c r="D331" s="43">
        <v>1</v>
      </c>
      <c r="E331" s="43">
        <v>1</v>
      </c>
      <c r="F331" s="42" t="str">
        <f t="shared" si="472"/>
        <v>17010_10;17011_10;17012_10;17013_10;17014_10;</v>
      </c>
      <c r="G331" s="17">
        <f t="shared" si="416"/>
        <v>17010</v>
      </c>
      <c r="H331" s="38">
        <f t="shared" ref="H331:L331" si="476">H311</f>
        <v>10</v>
      </c>
      <c r="I331" s="38">
        <f t="shared" ref="I331:K331" si="477">I311+1000</f>
        <v>17011</v>
      </c>
      <c r="J331" s="38">
        <f t="shared" si="476"/>
        <v>10</v>
      </c>
      <c r="K331" s="38">
        <f t="shared" si="477"/>
        <v>17012</v>
      </c>
      <c r="L331" s="38">
        <f t="shared" si="476"/>
        <v>10</v>
      </c>
      <c r="M331" s="38">
        <f t="shared" ref="M331:M335" si="478">M311+1000</f>
        <v>17013</v>
      </c>
      <c r="N331" s="38">
        <f t="shared" ref="N331:N335" si="479">N311</f>
        <v>10</v>
      </c>
      <c r="O331" s="38">
        <f>O311+1000</f>
        <v>17014</v>
      </c>
      <c r="P331" s="38">
        <f>P311</f>
        <v>10</v>
      </c>
    </row>
    <row r="332" s="38" customFormat="1" customHeight="1" spans="1:16">
      <c r="A332" s="42">
        <f t="shared" si="470"/>
        <v>1702</v>
      </c>
      <c r="B332" s="43">
        <v>1.2</v>
      </c>
      <c r="C332" s="43">
        <v>1</v>
      </c>
      <c r="D332" s="43">
        <v>1</v>
      </c>
      <c r="E332" s="43">
        <v>1</v>
      </c>
      <c r="F332" s="42" t="str">
        <f t="shared" si="472"/>
        <v>17010_10;17011_10;17012_10;17013_10;17014_10;</v>
      </c>
      <c r="G332" s="17">
        <f t="shared" si="416"/>
        <v>17010</v>
      </c>
      <c r="H332" s="38">
        <f t="shared" ref="H332:L332" si="480">H312</f>
        <v>10</v>
      </c>
      <c r="I332" s="38">
        <f t="shared" ref="I332:K332" si="481">I312+1000</f>
        <v>17011</v>
      </c>
      <c r="J332" s="38">
        <f t="shared" si="480"/>
        <v>10</v>
      </c>
      <c r="K332" s="38">
        <f t="shared" si="481"/>
        <v>17012</v>
      </c>
      <c r="L332" s="38">
        <f t="shared" si="480"/>
        <v>10</v>
      </c>
      <c r="M332" s="38">
        <f t="shared" si="478"/>
        <v>17013</v>
      </c>
      <c r="N332" s="38">
        <f t="shared" si="479"/>
        <v>10</v>
      </c>
      <c r="O332" s="38">
        <f>O312+1000</f>
        <v>17014</v>
      </c>
      <c r="P332" s="38">
        <f>P312</f>
        <v>10</v>
      </c>
    </row>
    <row r="333" s="38" customFormat="1" customHeight="1" spans="1:8">
      <c r="A333" s="42">
        <f t="shared" si="470"/>
        <v>1703</v>
      </c>
      <c r="B333" s="43">
        <v>1.4</v>
      </c>
      <c r="C333" s="43">
        <v>1</v>
      </c>
      <c r="D333" s="42">
        <v>1</v>
      </c>
      <c r="E333" s="43">
        <v>1</v>
      </c>
      <c r="F333" s="42" t="str">
        <f t="shared" ref="F333:F339" si="482">G333&amp;"_"&amp;H333&amp;";"</f>
        <v>17050_10;</v>
      </c>
      <c r="G333" s="17">
        <f t="shared" si="416"/>
        <v>17050</v>
      </c>
      <c r="H333" s="38">
        <f t="shared" ref="H333:H335" si="483">H313</f>
        <v>10</v>
      </c>
    </row>
    <row r="334" s="38" customFormat="1" customHeight="1" spans="1:8">
      <c r="A334" s="42">
        <f t="shared" si="470"/>
        <v>1704</v>
      </c>
      <c r="B334" s="43">
        <v>1.6</v>
      </c>
      <c r="C334" s="43">
        <v>1</v>
      </c>
      <c r="D334" s="42">
        <v>1</v>
      </c>
      <c r="E334" s="42">
        <v>1</v>
      </c>
      <c r="F334" s="42" t="str">
        <f t="shared" si="482"/>
        <v>17100_10;</v>
      </c>
      <c r="G334" s="17">
        <f t="shared" si="416"/>
        <v>17100</v>
      </c>
      <c r="H334" s="38">
        <f t="shared" si="483"/>
        <v>10</v>
      </c>
    </row>
    <row r="335" s="38" customFormat="1" customHeight="1" spans="1:14">
      <c r="A335" s="42">
        <f t="shared" si="470"/>
        <v>1705</v>
      </c>
      <c r="B335" s="43">
        <v>1.8</v>
      </c>
      <c r="C335" s="43">
        <v>1</v>
      </c>
      <c r="D335" s="42">
        <v>1</v>
      </c>
      <c r="E335" s="42">
        <v>1</v>
      </c>
      <c r="F335" s="42" t="str">
        <f>G335&amp;"_"&amp;H335&amp;";"&amp;I335&amp;"_"&amp;J335&amp;";"&amp;K335&amp;"_"&amp;L335&amp;";"&amp;M335&amp;"_"&amp;N335&amp;";"</f>
        <v>17200_10;17201_10;17202_10;17203_10;</v>
      </c>
      <c r="G335" s="17">
        <f t="shared" si="416"/>
        <v>17200</v>
      </c>
      <c r="H335" s="38">
        <f t="shared" si="483"/>
        <v>10</v>
      </c>
      <c r="I335" s="38">
        <f>I315+1000</f>
        <v>17201</v>
      </c>
      <c r="J335" s="38">
        <f>J315</f>
        <v>10</v>
      </c>
      <c r="K335" s="38">
        <f>K315+1000</f>
        <v>17202</v>
      </c>
      <c r="L335" s="38">
        <f>L315</f>
        <v>10</v>
      </c>
      <c r="M335" s="38">
        <f t="shared" si="478"/>
        <v>17203</v>
      </c>
      <c r="N335" s="38">
        <f t="shared" si="479"/>
        <v>10</v>
      </c>
    </row>
    <row r="336" s="38" customFormat="1" customHeight="1" spans="1:16">
      <c r="A336" s="42">
        <f t="shared" si="470"/>
        <v>1706</v>
      </c>
      <c r="B336" s="43">
        <v>2</v>
      </c>
      <c r="C336" s="43">
        <v>1</v>
      </c>
      <c r="D336" s="42">
        <v>1</v>
      </c>
      <c r="E336" s="42">
        <v>1</v>
      </c>
      <c r="F336" s="42" t="str">
        <f t="shared" ref="F336:F342" si="484">G336&amp;"_"&amp;H336&amp;";"&amp;I336&amp;"_"&amp;J336&amp;";"&amp;K336&amp;"_"&amp;L336&amp;";"&amp;M336&amp;"_"&amp;N336&amp;";"&amp;O336&amp;"_"&amp;P336&amp;";"</f>
        <v>17020_10;17021_10;17022_10;17023_10;17024_10;</v>
      </c>
      <c r="G336" s="17">
        <f t="shared" si="416"/>
        <v>17020</v>
      </c>
      <c r="H336" s="38">
        <f t="shared" ref="H336:L336" si="485">H331</f>
        <v>10</v>
      </c>
      <c r="I336" s="38">
        <f t="shared" ref="I336:K336" si="486">I331+10</f>
        <v>17021</v>
      </c>
      <c r="J336" s="38">
        <f t="shared" si="485"/>
        <v>10</v>
      </c>
      <c r="K336" s="38">
        <f t="shared" si="486"/>
        <v>17022</v>
      </c>
      <c r="L336" s="38">
        <f t="shared" si="485"/>
        <v>10</v>
      </c>
      <c r="M336" s="38">
        <f t="shared" ref="M336:M342" si="487">M331+10</f>
        <v>17023</v>
      </c>
      <c r="N336" s="38">
        <f t="shared" ref="N336:N342" si="488">N331</f>
        <v>10</v>
      </c>
      <c r="O336" s="38">
        <f t="shared" ref="O336:O342" si="489">O331+10</f>
        <v>17024</v>
      </c>
      <c r="P336" s="38">
        <f t="shared" ref="P336:P342" si="490">P331</f>
        <v>10</v>
      </c>
    </row>
    <row r="337" s="38" customFormat="1" customHeight="1" spans="1:16">
      <c r="A337" s="42">
        <f t="shared" si="470"/>
        <v>1707</v>
      </c>
      <c r="B337" s="43">
        <v>2.2</v>
      </c>
      <c r="C337" s="43">
        <v>1</v>
      </c>
      <c r="D337" s="42">
        <v>1</v>
      </c>
      <c r="E337" s="42">
        <v>1</v>
      </c>
      <c r="F337" s="42" t="str">
        <f t="shared" si="484"/>
        <v>17020_10;17021_10;17022_10;17023_10;17024_10;</v>
      </c>
      <c r="G337" s="17">
        <f t="shared" si="416"/>
        <v>17020</v>
      </c>
      <c r="H337" s="38">
        <f t="shared" ref="H337:L337" si="491">H332</f>
        <v>10</v>
      </c>
      <c r="I337" s="38">
        <f t="shared" ref="I337:K337" si="492">I332+10</f>
        <v>17021</v>
      </c>
      <c r="J337" s="38">
        <f t="shared" si="491"/>
        <v>10</v>
      </c>
      <c r="K337" s="38">
        <f t="shared" si="492"/>
        <v>17022</v>
      </c>
      <c r="L337" s="38">
        <f t="shared" si="491"/>
        <v>10</v>
      </c>
      <c r="M337" s="38">
        <f t="shared" si="487"/>
        <v>17023</v>
      </c>
      <c r="N337" s="38">
        <f t="shared" si="488"/>
        <v>10</v>
      </c>
      <c r="O337" s="38">
        <f t="shared" si="489"/>
        <v>17024</v>
      </c>
      <c r="P337" s="38">
        <f t="shared" si="490"/>
        <v>10</v>
      </c>
    </row>
    <row r="338" s="38" customFormat="1" customHeight="1" spans="1:8">
      <c r="A338" s="42">
        <f t="shared" si="470"/>
        <v>1708</v>
      </c>
      <c r="B338" s="43">
        <v>2.4</v>
      </c>
      <c r="C338" s="43">
        <v>1</v>
      </c>
      <c r="D338" s="42">
        <v>1</v>
      </c>
      <c r="E338" s="42">
        <v>1</v>
      </c>
      <c r="F338" s="42" t="str">
        <f t="shared" si="482"/>
        <v>17051_10;</v>
      </c>
      <c r="G338" s="17">
        <f t="shared" si="416"/>
        <v>17051</v>
      </c>
      <c r="H338" s="38">
        <f t="shared" ref="H338:H350" si="493">H333</f>
        <v>10</v>
      </c>
    </row>
    <row r="339" s="38" customFormat="1" customHeight="1" spans="1:8">
      <c r="A339" s="42">
        <f t="shared" si="470"/>
        <v>1709</v>
      </c>
      <c r="B339" s="43">
        <v>2.6</v>
      </c>
      <c r="C339" s="43">
        <v>1</v>
      </c>
      <c r="D339" s="42">
        <v>1</v>
      </c>
      <c r="E339" s="42">
        <v>1</v>
      </c>
      <c r="F339" s="42" t="str">
        <f t="shared" si="482"/>
        <v>17101_10;</v>
      </c>
      <c r="G339" s="17">
        <f t="shared" si="416"/>
        <v>17101</v>
      </c>
      <c r="H339" s="38">
        <f t="shared" si="493"/>
        <v>10</v>
      </c>
    </row>
    <row r="340" s="38" customFormat="1" customHeight="1" spans="1:14">
      <c r="A340" s="42">
        <f t="shared" si="470"/>
        <v>1710</v>
      </c>
      <c r="B340" s="43">
        <v>2.8</v>
      </c>
      <c r="C340" s="43">
        <v>1</v>
      </c>
      <c r="D340" s="42">
        <v>1</v>
      </c>
      <c r="E340" s="42">
        <v>1</v>
      </c>
      <c r="F340" s="42" t="str">
        <f>G340&amp;"_"&amp;H340&amp;";"&amp;I340&amp;"_"&amp;J340&amp;";"&amp;K340&amp;"_"&amp;L340&amp;";"&amp;M340&amp;"_"&amp;N340&amp;";"</f>
        <v>17200_10;17201_10;17202_10;17203_10;</v>
      </c>
      <c r="G340" s="17">
        <f t="shared" si="416"/>
        <v>17200</v>
      </c>
      <c r="H340" s="38">
        <f t="shared" si="493"/>
        <v>10</v>
      </c>
      <c r="I340" s="38">
        <f t="shared" ref="I340:N340" si="494">I335</f>
        <v>17201</v>
      </c>
      <c r="J340" s="38">
        <f t="shared" si="494"/>
        <v>10</v>
      </c>
      <c r="K340" s="38">
        <f t="shared" si="494"/>
        <v>17202</v>
      </c>
      <c r="L340" s="38">
        <f t="shared" si="494"/>
        <v>10</v>
      </c>
      <c r="M340" s="38">
        <f t="shared" si="494"/>
        <v>17203</v>
      </c>
      <c r="N340" s="38">
        <f t="shared" si="494"/>
        <v>10</v>
      </c>
    </row>
    <row r="341" s="38" customFormat="1" customHeight="1" spans="1:16">
      <c r="A341" s="42">
        <f t="shared" si="470"/>
        <v>1711</v>
      </c>
      <c r="B341" s="43">
        <v>3</v>
      </c>
      <c r="C341" s="43">
        <v>1</v>
      </c>
      <c r="D341" s="42">
        <v>1</v>
      </c>
      <c r="E341" s="42">
        <v>1</v>
      </c>
      <c r="F341" s="42" t="str">
        <f t="shared" si="484"/>
        <v>17030_10;17031_10;17032_10;17033_10;17034_10;</v>
      </c>
      <c r="G341" s="17">
        <f t="shared" si="416"/>
        <v>17030</v>
      </c>
      <c r="H341" s="38">
        <f t="shared" si="493"/>
        <v>10</v>
      </c>
      <c r="I341" s="38">
        <f t="shared" ref="I341:K341" si="495">I336+10</f>
        <v>17031</v>
      </c>
      <c r="J341" s="38">
        <f t="shared" ref="J341:J347" si="496">J336</f>
        <v>10</v>
      </c>
      <c r="K341" s="38">
        <f t="shared" si="495"/>
        <v>17032</v>
      </c>
      <c r="L341" s="38">
        <f t="shared" ref="L341:L347" si="497">L336</f>
        <v>10</v>
      </c>
      <c r="M341" s="38">
        <f t="shared" si="487"/>
        <v>17033</v>
      </c>
      <c r="N341" s="38">
        <f t="shared" si="488"/>
        <v>10</v>
      </c>
      <c r="O341" s="38">
        <f t="shared" si="489"/>
        <v>17034</v>
      </c>
      <c r="P341" s="38">
        <f t="shared" si="490"/>
        <v>10</v>
      </c>
    </row>
    <row r="342" s="38" customFormat="1" customHeight="1" spans="1:16">
      <c r="A342" s="42">
        <f t="shared" si="470"/>
        <v>1712</v>
      </c>
      <c r="B342" s="43">
        <v>3.2</v>
      </c>
      <c r="C342" s="43">
        <v>1</v>
      </c>
      <c r="D342" s="42">
        <v>1</v>
      </c>
      <c r="E342" s="42">
        <v>1</v>
      </c>
      <c r="F342" s="42" t="str">
        <f t="shared" si="484"/>
        <v>17030_10;17031_10;17032_10;17033_10;17034_10;</v>
      </c>
      <c r="G342" s="17">
        <f t="shared" si="416"/>
        <v>17030</v>
      </c>
      <c r="H342" s="38">
        <f t="shared" si="493"/>
        <v>10</v>
      </c>
      <c r="I342" s="38">
        <f t="shared" ref="I342:K342" si="498">I337+10</f>
        <v>17031</v>
      </c>
      <c r="J342" s="38">
        <f t="shared" si="496"/>
        <v>10</v>
      </c>
      <c r="K342" s="38">
        <f t="shared" si="498"/>
        <v>17032</v>
      </c>
      <c r="L342" s="38">
        <f t="shared" si="497"/>
        <v>10</v>
      </c>
      <c r="M342" s="38">
        <f t="shared" si="487"/>
        <v>17033</v>
      </c>
      <c r="N342" s="38">
        <f t="shared" si="488"/>
        <v>10</v>
      </c>
      <c r="O342" s="38">
        <f t="shared" si="489"/>
        <v>17034</v>
      </c>
      <c r="P342" s="38">
        <f t="shared" si="490"/>
        <v>10</v>
      </c>
    </row>
    <row r="343" s="38" customFormat="1" customHeight="1" spans="1:8">
      <c r="A343" s="42">
        <f t="shared" si="470"/>
        <v>1713</v>
      </c>
      <c r="B343" s="43">
        <v>3.4</v>
      </c>
      <c r="C343" s="43">
        <v>1</v>
      </c>
      <c r="D343" s="42">
        <v>1</v>
      </c>
      <c r="E343" s="42">
        <v>1</v>
      </c>
      <c r="F343" s="42" t="str">
        <f t="shared" ref="F343:F349" si="499">G343&amp;"_"&amp;H343&amp;";"</f>
        <v>17052_10;</v>
      </c>
      <c r="G343" s="17">
        <f t="shared" si="416"/>
        <v>17052</v>
      </c>
      <c r="H343" s="38">
        <f t="shared" si="493"/>
        <v>10</v>
      </c>
    </row>
    <row r="344" s="38" customFormat="1" customHeight="1" spans="1:8">
      <c r="A344" s="42">
        <f t="shared" si="470"/>
        <v>1714</v>
      </c>
      <c r="B344" s="43">
        <v>3.6</v>
      </c>
      <c r="C344" s="43">
        <v>1</v>
      </c>
      <c r="D344" s="42">
        <v>1</v>
      </c>
      <c r="E344" s="42">
        <v>1</v>
      </c>
      <c r="F344" s="42" t="str">
        <f t="shared" si="499"/>
        <v>17102_10;</v>
      </c>
      <c r="G344" s="17">
        <f t="shared" si="416"/>
        <v>17102</v>
      </c>
      <c r="H344" s="38">
        <f t="shared" si="493"/>
        <v>10</v>
      </c>
    </row>
    <row r="345" s="38" customFormat="1" customHeight="1" spans="1:14">
      <c r="A345" s="42">
        <f t="shared" si="470"/>
        <v>1715</v>
      </c>
      <c r="B345" s="43">
        <v>3.8</v>
      </c>
      <c r="C345" s="43">
        <v>1</v>
      </c>
      <c r="D345" s="42">
        <v>1</v>
      </c>
      <c r="E345" s="42">
        <v>1</v>
      </c>
      <c r="F345" s="42" t="str">
        <f>G345&amp;"_"&amp;H345&amp;";"&amp;I345&amp;"_"&amp;J345&amp;";"&amp;K345&amp;"_"&amp;L345&amp;";"&amp;M345&amp;"_"&amp;N345&amp;";"</f>
        <v>17200_10;17201_10;17202_10;17203_10;</v>
      </c>
      <c r="G345" s="17">
        <f t="shared" si="416"/>
        <v>17200</v>
      </c>
      <c r="H345" s="38">
        <f t="shared" si="493"/>
        <v>10</v>
      </c>
      <c r="I345" s="38">
        <f t="shared" ref="I345:N345" si="500">I340</f>
        <v>17201</v>
      </c>
      <c r="J345" s="38">
        <f t="shared" si="496"/>
        <v>10</v>
      </c>
      <c r="K345" s="38">
        <f t="shared" si="500"/>
        <v>17202</v>
      </c>
      <c r="L345" s="38">
        <f t="shared" si="500"/>
        <v>10</v>
      </c>
      <c r="M345" s="38">
        <f t="shared" si="500"/>
        <v>17203</v>
      </c>
      <c r="N345" s="38">
        <f t="shared" si="500"/>
        <v>10</v>
      </c>
    </row>
    <row r="346" s="38" customFormat="1" customHeight="1" spans="1:16">
      <c r="A346" s="42">
        <f t="shared" si="470"/>
        <v>1716</v>
      </c>
      <c r="B346" s="43">
        <v>4</v>
      </c>
      <c r="C346" s="43">
        <v>1</v>
      </c>
      <c r="D346" s="42">
        <v>1</v>
      </c>
      <c r="E346" s="42">
        <v>1</v>
      </c>
      <c r="F346" s="42" t="str">
        <f t="shared" ref="F346:F352" si="501">G346&amp;"_"&amp;H346&amp;";"&amp;I346&amp;"_"&amp;J346&amp;";"&amp;K346&amp;"_"&amp;L346&amp;";"&amp;M346&amp;"_"&amp;N346&amp;";"&amp;O346&amp;"_"&amp;P346&amp;";"</f>
        <v>17040_10;17041_10;17042_10;17043_10;17044_10;</v>
      </c>
      <c r="G346" s="17">
        <f t="shared" si="416"/>
        <v>17040</v>
      </c>
      <c r="H346" s="38">
        <f t="shared" si="493"/>
        <v>10</v>
      </c>
      <c r="I346" s="38">
        <f t="shared" ref="I346:K346" si="502">I341+10</f>
        <v>17041</v>
      </c>
      <c r="J346" s="38">
        <f t="shared" si="496"/>
        <v>10</v>
      </c>
      <c r="K346" s="38">
        <f t="shared" si="502"/>
        <v>17042</v>
      </c>
      <c r="L346" s="38">
        <f t="shared" si="497"/>
        <v>10</v>
      </c>
      <c r="M346" s="38">
        <f>M341+10</f>
        <v>17043</v>
      </c>
      <c r="N346" s="38">
        <f>N341</f>
        <v>10</v>
      </c>
      <c r="O346" s="38">
        <f>O341+10</f>
        <v>17044</v>
      </c>
      <c r="P346" s="38">
        <f>P341</f>
        <v>10</v>
      </c>
    </row>
    <row r="347" s="38" customFormat="1" customHeight="1" spans="1:16">
      <c r="A347" s="42">
        <f t="shared" si="470"/>
        <v>1717</v>
      </c>
      <c r="B347" s="43">
        <v>4.2</v>
      </c>
      <c r="C347" s="43">
        <v>1</v>
      </c>
      <c r="D347" s="42">
        <v>1</v>
      </c>
      <c r="E347" s="42">
        <v>1</v>
      </c>
      <c r="F347" s="42" t="str">
        <f t="shared" si="501"/>
        <v>17040_10;17041_10;17042_10;17043_10;17044_10;</v>
      </c>
      <c r="G347" s="17">
        <f t="shared" si="416"/>
        <v>17040</v>
      </c>
      <c r="H347" s="38">
        <f t="shared" si="493"/>
        <v>10</v>
      </c>
      <c r="I347" s="38">
        <f t="shared" ref="I347:K347" si="503">I342+10</f>
        <v>17041</v>
      </c>
      <c r="J347" s="38">
        <f t="shared" si="496"/>
        <v>10</v>
      </c>
      <c r="K347" s="38">
        <f t="shared" si="503"/>
        <v>17042</v>
      </c>
      <c r="L347" s="38">
        <f t="shared" si="497"/>
        <v>10</v>
      </c>
      <c r="M347" s="38">
        <f>M342+10</f>
        <v>17043</v>
      </c>
      <c r="N347" s="38">
        <f>N342</f>
        <v>10</v>
      </c>
      <c r="O347" s="38">
        <f>O342+10</f>
        <v>17044</v>
      </c>
      <c r="P347" s="38">
        <f>P342</f>
        <v>10</v>
      </c>
    </row>
    <row r="348" s="38" customFormat="1" customHeight="1" spans="1:8">
      <c r="A348" s="42">
        <f t="shared" si="470"/>
        <v>1718</v>
      </c>
      <c r="B348" s="43">
        <v>4.4</v>
      </c>
      <c r="C348" s="43">
        <v>1</v>
      </c>
      <c r="D348" s="42">
        <v>1</v>
      </c>
      <c r="E348" s="42">
        <v>1</v>
      </c>
      <c r="F348" s="42" t="str">
        <f t="shared" si="499"/>
        <v>17053_10;</v>
      </c>
      <c r="G348" s="17">
        <f t="shared" si="416"/>
        <v>17053</v>
      </c>
      <c r="H348" s="38">
        <f t="shared" si="493"/>
        <v>10</v>
      </c>
    </row>
    <row r="349" s="38" customFormat="1" customHeight="1" spans="1:8">
      <c r="A349" s="42">
        <f t="shared" si="470"/>
        <v>1719</v>
      </c>
      <c r="B349" s="43">
        <v>4.6</v>
      </c>
      <c r="C349" s="43">
        <v>1</v>
      </c>
      <c r="D349" s="42">
        <v>1</v>
      </c>
      <c r="E349" s="42">
        <v>1</v>
      </c>
      <c r="F349" s="42" t="str">
        <f t="shared" si="499"/>
        <v>17103_10;</v>
      </c>
      <c r="G349" s="17">
        <f t="shared" si="416"/>
        <v>17103</v>
      </c>
      <c r="H349" s="38">
        <f t="shared" si="493"/>
        <v>10</v>
      </c>
    </row>
    <row r="350" s="38" customFormat="1" customHeight="1" spans="1:14">
      <c r="A350" s="42">
        <f t="shared" si="470"/>
        <v>1720</v>
      </c>
      <c r="B350" s="43">
        <v>4.8</v>
      </c>
      <c r="C350" s="43">
        <v>1</v>
      </c>
      <c r="D350" s="42">
        <v>1</v>
      </c>
      <c r="E350" s="42">
        <v>1</v>
      </c>
      <c r="F350" s="42" t="str">
        <f>G350&amp;"_"&amp;H350&amp;";"&amp;I350&amp;"_"&amp;J350&amp;";"&amp;K350&amp;"_"&amp;L350&amp;";"&amp;M350&amp;"_"&amp;N350&amp;";"</f>
        <v>17200_10;17201_10;17202_10;17203_10;</v>
      </c>
      <c r="G350" s="17">
        <f t="shared" si="416"/>
        <v>17200</v>
      </c>
      <c r="H350" s="38">
        <f t="shared" si="493"/>
        <v>10</v>
      </c>
      <c r="I350" s="38">
        <f t="shared" ref="I350:N350" si="504">I345</f>
        <v>17201</v>
      </c>
      <c r="J350" s="38">
        <f t="shared" si="504"/>
        <v>10</v>
      </c>
      <c r="K350" s="38">
        <f t="shared" si="504"/>
        <v>17202</v>
      </c>
      <c r="L350" s="38">
        <f t="shared" si="504"/>
        <v>10</v>
      </c>
      <c r="M350" s="38">
        <f t="shared" si="504"/>
        <v>17203</v>
      </c>
      <c r="N350" s="38">
        <f t="shared" si="504"/>
        <v>10</v>
      </c>
    </row>
    <row r="351" s="38" customFormat="1" customHeight="1" spans="1:16">
      <c r="A351" s="44">
        <f t="shared" si="470"/>
        <v>1801</v>
      </c>
      <c r="B351" s="45">
        <v>1</v>
      </c>
      <c r="C351" s="45">
        <v>1</v>
      </c>
      <c r="D351" s="45">
        <v>1</v>
      </c>
      <c r="E351" s="45">
        <v>1</v>
      </c>
      <c r="F351" s="44" t="str">
        <f t="shared" si="501"/>
        <v>18010_10;18011_10;18012_10;18013_10;18014_10;</v>
      </c>
      <c r="G351" s="17">
        <f t="shared" si="416"/>
        <v>18010</v>
      </c>
      <c r="H351" s="38">
        <v>10</v>
      </c>
      <c r="I351" s="38">
        <f t="shared" ref="I351:M351" si="505">G351+1</f>
        <v>18011</v>
      </c>
      <c r="J351" s="38">
        <f t="shared" ref="J351:N351" si="506">H351</f>
        <v>10</v>
      </c>
      <c r="K351" s="38">
        <f t="shared" si="505"/>
        <v>18012</v>
      </c>
      <c r="L351" s="38">
        <f t="shared" si="506"/>
        <v>10</v>
      </c>
      <c r="M351" s="38">
        <f t="shared" si="505"/>
        <v>18013</v>
      </c>
      <c r="N351" s="38">
        <f t="shared" si="506"/>
        <v>10</v>
      </c>
      <c r="O351" s="38">
        <f>M351+1</f>
        <v>18014</v>
      </c>
      <c r="P351" s="38">
        <f>N351</f>
        <v>10</v>
      </c>
    </row>
    <row r="352" s="38" customFormat="1" customHeight="1" spans="1:16">
      <c r="A352" s="44">
        <f t="shared" si="470"/>
        <v>1802</v>
      </c>
      <c r="B352" s="45">
        <v>1.2</v>
      </c>
      <c r="C352" s="45">
        <v>1</v>
      </c>
      <c r="D352" s="45">
        <v>1</v>
      </c>
      <c r="E352" s="45">
        <v>1</v>
      </c>
      <c r="F352" s="44" t="str">
        <f t="shared" si="501"/>
        <v>18010_10;18011_10;18012_10;18013_10;18014_10;</v>
      </c>
      <c r="G352" s="17">
        <f t="shared" ref="G352:G410" si="507">G332+1000</f>
        <v>18010</v>
      </c>
      <c r="H352" s="38">
        <v>10</v>
      </c>
      <c r="I352" s="38">
        <f t="shared" ref="I352:M352" si="508">G352+1</f>
        <v>18011</v>
      </c>
      <c r="J352" s="38">
        <f t="shared" ref="J352:N352" si="509">H352</f>
        <v>10</v>
      </c>
      <c r="K352" s="38">
        <f t="shared" si="508"/>
        <v>18012</v>
      </c>
      <c r="L352" s="38">
        <f t="shared" si="509"/>
        <v>10</v>
      </c>
      <c r="M352" s="38">
        <f t="shared" si="508"/>
        <v>18013</v>
      </c>
      <c r="N352" s="38">
        <f t="shared" si="509"/>
        <v>10</v>
      </c>
      <c r="O352" s="38">
        <f>M352+1</f>
        <v>18014</v>
      </c>
      <c r="P352" s="38">
        <f>N352</f>
        <v>10</v>
      </c>
    </row>
    <row r="353" s="38" customFormat="1" customHeight="1" spans="1:8">
      <c r="A353" s="44">
        <f t="shared" si="470"/>
        <v>1803</v>
      </c>
      <c r="B353" s="45">
        <v>1.4</v>
      </c>
      <c r="C353" s="45">
        <v>1</v>
      </c>
      <c r="D353" s="44">
        <v>1</v>
      </c>
      <c r="E353" s="45">
        <v>1</v>
      </c>
      <c r="F353" s="44" t="str">
        <f t="shared" ref="F353:F359" si="510">G353&amp;"_"&amp;H353&amp;";"</f>
        <v>18050_10;</v>
      </c>
      <c r="G353" s="17">
        <f t="shared" si="507"/>
        <v>18050</v>
      </c>
      <c r="H353" s="38">
        <v>10</v>
      </c>
    </row>
    <row r="354" s="38" customFormat="1" customHeight="1" spans="1:8">
      <c r="A354" s="44">
        <f t="shared" si="470"/>
        <v>1804</v>
      </c>
      <c r="B354" s="45">
        <v>1.6</v>
      </c>
      <c r="C354" s="45">
        <v>1</v>
      </c>
      <c r="D354" s="44">
        <v>1</v>
      </c>
      <c r="E354" s="44">
        <v>1</v>
      </c>
      <c r="F354" s="44" t="str">
        <f t="shared" si="510"/>
        <v>18100_10;</v>
      </c>
      <c r="G354" s="17">
        <f t="shared" si="507"/>
        <v>18100</v>
      </c>
      <c r="H354" s="38">
        <v>10</v>
      </c>
    </row>
    <row r="355" s="38" customFormat="1" customHeight="1" spans="1:14">
      <c r="A355" s="44">
        <f t="shared" si="470"/>
        <v>1805</v>
      </c>
      <c r="B355" s="45">
        <v>1.8</v>
      </c>
      <c r="C355" s="45">
        <v>1</v>
      </c>
      <c r="D355" s="44">
        <v>1</v>
      </c>
      <c r="E355" s="44">
        <v>1</v>
      </c>
      <c r="F355" s="44" t="str">
        <f>G355&amp;"_"&amp;H355&amp;";"&amp;I355&amp;"_"&amp;J355&amp;";"&amp;K355&amp;"_"&amp;L355&amp;";"&amp;M355&amp;"_"&amp;N355&amp;";"</f>
        <v>18200_10;18201_10;18202_10;18203_10;</v>
      </c>
      <c r="G355" s="17">
        <f t="shared" si="507"/>
        <v>18200</v>
      </c>
      <c r="H355" s="38">
        <v>10</v>
      </c>
      <c r="I355" s="38">
        <f t="shared" ref="I355:M355" si="511">G355+1</f>
        <v>18201</v>
      </c>
      <c r="J355" s="38">
        <f t="shared" ref="J355:N355" si="512">H355</f>
        <v>10</v>
      </c>
      <c r="K355" s="38">
        <f t="shared" si="511"/>
        <v>18202</v>
      </c>
      <c r="L355" s="38">
        <f t="shared" si="512"/>
        <v>10</v>
      </c>
      <c r="M355" s="38">
        <f t="shared" si="511"/>
        <v>18203</v>
      </c>
      <c r="N355" s="38">
        <f t="shared" si="512"/>
        <v>10</v>
      </c>
    </row>
    <row r="356" s="38" customFormat="1" customHeight="1" spans="1:16">
      <c r="A356" s="44">
        <f t="shared" si="470"/>
        <v>1806</v>
      </c>
      <c r="B356" s="45">
        <v>2</v>
      </c>
      <c r="C356" s="45">
        <v>1</v>
      </c>
      <c r="D356" s="44">
        <v>1</v>
      </c>
      <c r="E356" s="44">
        <v>1</v>
      </c>
      <c r="F356" s="44" t="str">
        <f t="shared" ref="F356:F362" si="513">G356&amp;"_"&amp;H356&amp;";"&amp;I356&amp;"_"&amp;J356&amp;";"&amp;K356&amp;"_"&amp;L356&amp;";"&amp;M356&amp;"_"&amp;N356&amp;";"&amp;O356&amp;"_"&amp;P356&amp;";"</f>
        <v>18020_10;18021_10;18022_10;18023_10;18024_10;</v>
      </c>
      <c r="G356" s="17">
        <f t="shared" si="507"/>
        <v>18020</v>
      </c>
      <c r="H356" s="38">
        <f t="shared" ref="H356:L356" si="514">H351</f>
        <v>10</v>
      </c>
      <c r="I356" s="38">
        <f t="shared" ref="I356:K356" si="515">I351+10</f>
        <v>18021</v>
      </c>
      <c r="J356" s="38">
        <f t="shared" si="514"/>
        <v>10</v>
      </c>
      <c r="K356" s="38">
        <f t="shared" si="515"/>
        <v>18022</v>
      </c>
      <c r="L356" s="38">
        <f t="shared" si="514"/>
        <v>10</v>
      </c>
      <c r="M356" s="38">
        <f t="shared" ref="M356:M362" si="516">M351+10</f>
        <v>18023</v>
      </c>
      <c r="N356" s="38">
        <f t="shared" ref="N356:N362" si="517">N351</f>
        <v>10</v>
      </c>
      <c r="O356" s="38">
        <f t="shared" ref="O356:O362" si="518">O351+10</f>
        <v>18024</v>
      </c>
      <c r="P356" s="38">
        <f t="shared" ref="P356:P362" si="519">P351</f>
        <v>10</v>
      </c>
    </row>
    <row r="357" s="38" customFormat="1" customHeight="1" spans="1:16">
      <c r="A357" s="44">
        <f t="shared" si="470"/>
        <v>1807</v>
      </c>
      <c r="B357" s="45">
        <v>2.2</v>
      </c>
      <c r="C357" s="45">
        <v>1</v>
      </c>
      <c r="D357" s="44">
        <v>1</v>
      </c>
      <c r="E357" s="44">
        <v>1</v>
      </c>
      <c r="F357" s="44" t="str">
        <f t="shared" si="513"/>
        <v>18020_10;18021_10;18022_10;18023_10;18024_10;</v>
      </c>
      <c r="G357" s="17">
        <f t="shared" si="507"/>
        <v>18020</v>
      </c>
      <c r="H357" s="38">
        <f t="shared" ref="H357:L357" si="520">H352</f>
        <v>10</v>
      </c>
      <c r="I357" s="38">
        <f t="shared" ref="I357:K357" si="521">I352+10</f>
        <v>18021</v>
      </c>
      <c r="J357" s="38">
        <f t="shared" si="520"/>
        <v>10</v>
      </c>
      <c r="K357" s="38">
        <f t="shared" si="521"/>
        <v>18022</v>
      </c>
      <c r="L357" s="38">
        <f t="shared" si="520"/>
        <v>10</v>
      </c>
      <c r="M357" s="38">
        <f t="shared" si="516"/>
        <v>18023</v>
      </c>
      <c r="N357" s="38">
        <f t="shared" si="517"/>
        <v>10</v>
      </c>
      <c r="O357" s="38">
        <f t="shared" si="518"/>
        <v>18024</v>
      </c>
      <c r="P357" s="38">
        <f t="shared" si="519"/>
        <v>10</v>
      </c>
    </row>
    <row r="358" s="38" customFormat="1" customHeight="1" spans="1:8">
      <c r="A358" s="44">
        <f t="shared" si="470"/>
        <v>1808</v>
      </c>
      <c r="B358" s="45">
        <v>2.4</v>
      </c>
      <c r="C358" s="45">
        <v>1</v>
      </c>
      <c r="D358" s="44">
        <v>1</v>
      </c>
      <c r="E358" s="44">
        <v>1</v>
      </c>
      <c r="F358" s="44" t="str">
        <f t="shared" si="510"/>
        <v>18051_10;</v>
      </c>
      <c r="G358" s="17">
        <f t="shared" si="507"/>
        <v>18051</v>
      </c>
      <c r="H358" s="38">
        <f t="shared" ref="H358:H370" si="522">H353</f>
        <v>10</v>
      </c>
    </row>
    <row r="359" s="38" customFormat="1" customHeight="1" spans="1:8">
      <c r="A359" s="44">
        <f t="shared" si="470"/>
        <v>1809</v>
      </c>
      <c r="B359" s="45">
        <v>2.6</v>
      </c>
      <c r="C359" s="45">
        <v>1</v>
      </c>
      <c r="D359" s="44">
        <v>1</v>
      </c>
      <c r="E359" s="44">
        <v>1</v>
      </c>
      <c r="F359" s="44" t="str">
        <f t="shared" si="510"/>
        <v>18101_10;</v>
      </c>
      <c r="G359" s="17">
        <f t="shared" si="507"/>
        <v>18101</v>
      </c>
      <c r="H359" s="38">
        <f t="shared" si="522"/>
        <v>10</v>
      </c>
    </row>
    <row r="360" s="38" customFormat="1" customHeight="1" spans="1:14">
      <c r="A360" s="44">
        <f t="shared" si="470"/>
        <v>1810</v>
      </c>
      <c r="B360" s="45">
        <v>2.8</v>
      </c>
      <c r="C360" s="45">
        <v>1</v>
      </c>
      <c r="D360" s="44">
        <v>1</v>
      </c>
      <c r="E360" s="44">
        <v>1</v>
      </c>
      <c r="F360" s="44" t="str">
        <f>G360&amp;"_"&amp;H360&amp;";"&amp;I360&amp;"_"&amp;J360&amp;";"&amp;K360&amp;"_"&amp;L360&amp;";"&amp;M360&amp;"_"&amp;N360&amp;";"</f>
        <v>18200_10;18201_10;18202_10;18203_10;</v>
      </c>
      <c r="G360" s="17">
        <f t="shared" si="507"/>
        <v>18200</v>
      </c>
      <c r="H360" s="38">
        <f t="shared" si="522"/>
        <v>10</v>
      </c>
      <c r="I360" s="38">
        <f t="shared" ref="I360:N360" si="523">I355</f>
        <v>18201</v>
      </c>
      <c r="J360" s="38">
        <f t="shared" si="523"/>
        <v>10</v>
      </c>
      <c r="K360" s="38">
        <f t="shared" si="523"/>
        <v>18202</v>
      </c>
      <c r="L360" s="38">
        <f t="shared" si="523"/>
        <v>10</v>
      </c>
      <c r="M360" s="38">
        <f t="shared" si="523"/>
        <v>18203</v>
      </c>
      <c r="N360" s="38">
        <f t="shared" si="523"/>
        <v>10</v>
      </c>
    </row>
    <row r="361" s="38" customFormat="1" customHeight="1" spans="1:16">
      <c r="A361" s="44">
        <f t="shared" si="470"/>
        <v>1811</v>
      </c>
      <c r="B361" s="45">
        <v>3</v>
      </c>
      <c r="C361" s="45">
        <v>1</v>
      </c>
      <c r="D361" s="44">
        <v>1</v>
      </c>
      <c r="E361" s="44">
        <v>1</v>
      </c>
      <c r="F361" s="44" t="str">
        <f t="shared" si="513"/>
        <v>18030_10;18031_10;18032_10;18033_10;18034_10;</v>
      </c>
      <c r="G361" s="17">
        <f t="shared" si="507"/>
        <v>18030</v>
      </c>
      <c r="H361" s="38">
        <f t="shared" si="522"/>
        <v>10</v>
      </c>
      <c r="I361" s="38">
        <f t="shared" ref="I361:K361" si="524">I356+10</f>
        <v>18031</v>
      </c>
      <c r="J361" s="38">
        <f t="shared" ref="J361:J367" si="525">J356</f>
        <v>10</v>
      </c>
      <c r="K361" s="38">
        <f t="shared" si="524"/>
        <v>18032</v>
      </c>
      <c r="L361" s="38">
        <f t="shared" ref="L361:L367" si="526">L356</f>
        <v>10</v>
      </c>
      <c r="M361" s="38">
        <f t="shared" si="516"/>
        <v>18033</v>
      </c>
      <c r="N361" s="38">
        <f t="shared" si="517"/>
        <v>10</v>
      </c>
      <c r="O361" s="38">
        <f t="shared" si="518"/>
        <v>18034</v>
      </c>
      <c r="P361" s="38">
        <f t="shared" si="519"/>
        <v>10</v>
      </c>
    </row>
    <row r="362" s="38" customFormat="1" customHeight="1" spans="1:16">
      <c r="A362" s="44">
        <f t="shared" si="470"/>
        <v>1812</v>
      </c>
      <c r="B362" s="45">
        <v>3.2</v>
      </c>
      <c r="C362" s="45">
        <v>1</v>
      </c>
      <c r="D362" s="44">
        <v>1</v>
      </c>
      <c r="E362" s="44">
        <v>1</v>
      </c>
      <c r="F362" s="44" t="str">
        <f t="shared" si="513"/>
        <v>18030_10;18031_10;18032_10;18033_10;18034_10;</v>
      </c>
      <c r="G362" s="17">
        <f t="shared" si="507"/>
        <v>18030</v>
      </c>
      <c r="H362" s="38">
        <f t="shared" si="522"/>
        <v>10</v>
      </c>
      <c r="I362" s="38">
        <f t="shared" ref="I362:K362" si="527">I357+10</f>
        <v>18031</v>
      </c>
      <c r="J362" s="38">
        <f t="shared" si="525"/>
        <v>10</v>
      </c>
      <c r="K362" s="38">
        <f t="shared" si="527"/>
        <v>18032</v>
      </c>
      <c r="L362" s="38">
        <f t="shared" si="526"/>
        <v>10</v>
      </c>
      <c r="M362" s="38">
        <f t="shared" si="516"/>
        <v>18033</v>
      </c>
      <c r="N362" s="38">
        <f t="shared" si="517"/>
        <v>10</v>
      </c>
      <c r="O362" s="38">
        <f t="shared" si="518"/>
        <v>18034</v>
      </c>
      <c r="P362" s="38">
        <f t="shared" si="519"/>
        <v>10</v>
      </c>
    </row>
    <row r="363" s="38" customFormat="1" customHeight="1" spans="1:8">
      <c r="A363" s="44">
        <f t="shared" si="470"/>
        <v>1813</v>
      </c>
      <c r="B363" s="45">
        <v>3.4</v>
      </c>
      <c r="C363" s="45">
        <v>1</v>
      </c>
      <c r="D363" s="44">
        <v>1</v>
      </c>
      <c r="E363" s="44">
        <v>1</v>
      </c>
      <c r="F363" s="44" t="str">
        <f t="shared" ref="F363:F369" si="528">G363&amp;"_"&amp;H363&amp;";"</f>
        <v>18052_10;</v>
      </c>
      <c r="G363" s="17">
        <f t="shared" si="507"/>
        <v>18052</v>
      </c>
      <c r="H363" s="38">
        <f t="shared" si="522"/>
        <v>10</v>
      </c>
    </row>
    <row r="364" s="38" customFormat="1" customHeight="1" spans="1:8">
      <c r="A364" s="44">
        <f t="shared" si="470"/>
        <v>1814</v>
      </c>
      <c r="B364" s="45">
        <v>3.6</v>
      </c>
      <c r="C364" s="45">
        <v>1</v>
      </c>
      <c r="D364" s="44">
        <v>1</v>
      </c>
      <c r="E364" s="44">
        <v>1</v>
      </c>
      <c r="F364" s="44" t="str">
        <f t="shared" si="528"/>
        <v>18102_10;</v>
      </c>
      <c r="G364" s="17">
        <f t="shared" si="507"/>
        <v>18102</v>
      </c>
      <c r="H364" s="38">
        <f t="shared" si="522"/>
        <v>10</v>
      </c>
    </row>
    <row r="365" s="38" customFormat="1" customHeight="1" spans="1:14">
      <c r="A365" s="44">
        <f t="shared" si="470"/>
        <v>1815</v>
      </c>
      <c r="B365" s="45">
        <v>3.8</v>
      </c>
      <c r="C365" s="45">
        <v>1</v>
      </c>
      <c r="D365" s="44">
        <v>1</v>
      </c>
      <c r="E365" s="44">
        <v>1</v>
      </c>
      <c r="F365" s="44" t="str">
        <f>G365&amp;"_"&amp;H365&amp;";"&amp;I365&amp;"_"&amp;J365&amp;";"&amp;K365&amp;"_"&amp;L365&amp;";"&amp;M365&amp;"_"&amp;N365&amp;";"</f>
        <v>18200_10;18201_10;18202_10;18203_10;</v>
      </c>
      <c r="G365" s="17">
        <f t="shared" si="507"/>
        <v>18200</v>
      </c>
      <c r="H365" s="38">
        <f t="shared" si="522"/>
        <v>10</v>
      </c>
      <c r="I365" s="38">
        <f t="shared" ref="I365:N365" si="529">I360</f>
        <v>18201</v>
      </c>
      <c r="J365" s="38">
        <f t="shared" si="525"/>
        <v>10</v>
      </c>
      <c r="K365" s="38">
        <f t="shared" si="529"/>
        <v>18202</v>
      </c>
      <c r="L365" s="38">
        <f t="shared" si="529"/>
        <v>10</v>
      </c>
      <c r="M365" s="38">
        <f t="shared" si="529"/>
        <v>18203</v>
      </c>
      <c r="N365" s="38">
        <f t="shared" si="529"/>
        <v>10</v>
      </c>
    </row>
    <row r="366" s="38" customFormat="1" customHeight="1" spans="1:16">
      <c r="A366" s="44">
        <f t="shared" si="470"/>
        <v>1816</v>
      </c>
      <c r="B366" s="45">
        <v>4</v>
      </c>
      <c r="C366" s="45">
        <v>1</v>
      </c>
      <c r="D366" s="44">
        <v>1</v>
      </c>
      <c r="E366" s="44">
        <v>1</v>
      </c>
      <c r="F366" s="44" t="str">
        <f t="shared" ref="F366:F372" si="530">G366&amp;"_"&amp;H366&amp;";"&amp;I366&amp;"_"&amp;J366&amp;";"&amp;K366&amp;"_"&amp;L366&amp;";"&amp;M366&amp;"_"&amp;N366&amp;";"&amp;O366&amp;"_"&amp;P366&amp;";"</f>
        <v>18040_10;18041_10;18042_10;18043_10;18044_10;</v>
      </c>
      <c r="G366" s="17">
        <f t="shared" si="507"/>
        <v>18040</v>
      </c>
      <c r="H366" s="38">
        <f t="shared" si="522"/>
        <v>10</v>
      </c>
      <c r="I366" s="38">
        <f t="shared" ref="I366:K366" si="531">I361+10</f>
        <v>18041</v>
      </c>
      <c r="J366" s="38">
        <f t="shared" si="525"/>
        <v>10</v>
      </c>
      <c r="K366" s="38">
        <f t="shared" si="531"/>
        <v>18042</v>
      </c>
      <c r="L366" s="38">
        <f t="shared" si="526"/>
        <v>10</v>
      </c>
      <c r="M366" s="38">
        <f>M361+10</f>
        <v>18043</v>
      </c>
      <c r="N366" s="38">
        <f>N361</f>
        <v>10</v>
      </c>
      <c r="O366" s="38">
        <f>O361+10</f>
        <v>18044</v>
      </c>
      <c r="P366" s="38">
        <f>P361</f>
        <v>10</v>
      </c>
    </row>
    <row r="367" s="38" customFormat="1" customHeight="1" spans="1:16">
      <c r="A367" s="44">
        <f t="shared" si="470"/>
        <v>1817</v>
      </c>
      <c r="B367" s="45">
        <v>4.2</v>
      </c>
      <c r="C367" s="45">
        <v>1</v>
      </c>
      <c r="D367" s="44">
        <v>1</v>
      </c>
      <c r="E367" s="44">
        <v>1</v>
      </c>
      <c r="F367" s="44" t="str">
        <f t="shared" si="530"/>
        <v>18040_10;18041_10;18042_10;18043_10;18044_10;</v>
      </c>
      <c r="G367" s="17">
        <f t="shared" si="507"/>
        <v>18040</v>
      </c>
      <c r="H367" s="38">
        <f t="shared" si="522"/>
        <v>10</v>
      </c>
      <c r="I367" s="38">
        <f t="shared" ref="I367:K367" si="532">I362+10</f>
        <v>18041</v>
      </c>
      <c r="J367" s="38">
        <f t="shared" si="525"/>
        <v>10</v>
      </c>
      <c r="K367" s="38">
        <f t="shared" si="532"/>
        <v>18042</v>
      </c>
      <c r="L367" s="38">
        <f t="shared" si="526"/>
        <v>10</v>
      </c>
      <c r="M367" s="38">
        <f>M362+10</f>
        <v>18043</v>
      </c>
      <c r="N367" s="38">
        <f>N362</f>
        <v>10</v>
      </c>
      <c r="O367" s="38">
        <f>O362+10</f>
        <v>18044</v>
      </c>
      <c r="P367" s="38">
        <f>P362</f>
        <v>10</v>
      </c>
    </row>
    <row r="368" s="38" customFormat="1" customHeight="1" spans="1:8">
      <c r="A368" s="44">
        <f t="shared" si="470"/>
        <v>1818</v>
      </c>
      <c r="B368" s="45">
        <v>4.4</v>
      </c>
      <c r="C368" s="45">
        <v>1</v>
      </c>
      <c r="D368" s="44">
        <v>1</v>
      </c>
      <c r="E368" s="44">
        <v>1</v>
      </c>
      <c r="F368" s="44" t="str">
        <f t="shared" si="528"/>
        <v>18053_10;</v>
      </c>
      <c r="G368" s="17">
        <f t="shared" si="507"/>
        <v>18053</v>
      </c>
      <c r="H368" s="38">
        <f t="shared" si="522"/>
        <v>10</v>
      </c>
    </row>
    <row r="369" s="38" customFormat="1" customHeight="1" spans="1:8">
      <c r="A369" s="44">
        <f t="shared" si="470"/>
        <v>1819</v>
      </c>
      <c r="B369" s="45">
        <v>4.6</v>
      </c>
      <c r="C369" s="45">
        <v>1</v>
      </c>
      <c r="D369" s="44">
        <v>1</v>
      </c>
      <c r="E369" s="44">
        <v>1</v>
      </c>
      <c r="F369" s="44" t="str">
        <f t="shared" si="528"/>
        <v>18103_10;</v>
      </c>
      <c r="G369" s="17">
        <f t="shared" si="507"/>
        <v>18103</v>
      </c>
      <c r="H369" s="38">
        <f t="shared" si="522"/>
        <v>10</v>
      </c>
    </row>
    <row r="370" s="38" customFormat="1" customHeight="1" spans="1:14">
      <c r="A370" s="44">
        <f t="shared" si="470"/>
        <v>1820</v>
      </c>
      <c r="B370" s="45">
        <v>4.8</v>
      </c>
      <c r="C370" s="45">
        <v>1</v>
      </c>
      <c r="D370" s="44">
        <v>1</v>
      </c>
      <c r="E370" s="44">
        <v>1</v>
      </c>
      <c r="F370" s="44" t="str">
        <f>G370&amp;"_"&amp;H370&amp;";"&amp;I370&amp;"_"&amp;J370&amp;";"&amp;K370&amp;"_"&amp;L370&amp;";"&amp;M370&amp;"_"&amp;N370&amp;";"</f>
        <v>18200_10;18201_10;18202_10;18203_10;</v>
      </c>
      <c r="G370" s="17">
        <f t="shared" si="507"/>
        <v>18200</v>
      </c>
      <c r="H370" s="38">
        <f t="shared" si="522"/>
        <v>10</v>
      </c>
      <c r="I370" s="38">
        <f t="shared" ref="I370:N370" si="533">I365</f>
        <v>18201</v>
      </c>
      <c r="J370" s="38">
        <f t="shared" si="533"/>
        <v>10</v>
      </c>
      <c r="K370" s="38">
        <f t="shared" si="533"/>
        <v>18202</v>
      </c>
      <c r="L370" s="38">
        <f t="shared" si="533"/>
        <v>10</v>
      </c>
      <c r="M370" s="38">
        <f t="shared" si="533"/>
        <v>18203</v>
      </c>
      <c r="N370" s="38">
        <f t="shared" si="533"/>
        <v>10</v>
      </c>
    </row>
    <row r="371" s="38" customFormat="1" customHeight="1" spans="1:16">
      <c r="A371" s="42">
        <f t="shared" si="470"/>
        <v>1901</v>
      </c>
      <c r="B371" s="43">
        <v>1</v>
      </c>
      <c r="C371" s="43">
        <v>1</v>
      </c>
      <c r="D371" s="43">
        <v>1</v>
      </c>
      <c r="E371" s="43">
        <v>1</v>
      </c>
      <c r="F371" s="42" t="str">
        <f t="shared" si="530"/>
        <v>19010_10;19011_10;19012_10;19013_10;19014_10;</v>
      </c>
      <c r="G371" s="17">
        <f t="shared" si="507"/>
        <v>19010</v>
      </c>
      <c r="H371" s="38">
        <f t="shared" ref="H371:L371" si="534">H351</f>
        <v>10</v>
      </c>
      <c r="I371" s="38">
        <f t="shared" ref="I371:K371" si="535">I351+1000</f>
        <v>19011</v>
      </c>
      <c r="J371" s="38">
        <f t="shared" si="534"/>
        <v>10</v>
      </c>
      <c r="K371" s="38">
        <f t="shared" si="535"/>
        <v>19012</v>
      </c>
      <c r="L371" s="38">
        <f t="shared" si="534"/>
        <v>10</v>
      </c>
      <c r="M371" s="38">
        <f t="shared" ref="M371:M375" si="536">M351+1000</f>
        <v>19013</v>
      </c>
      <c r="N371" s="38">
        <f t="shared" ref="N371:N375" si="537">N351</f>
        <v>10</v>
      </c>
      <c r="O371" s="38">
        <f>O351+1000</f>
        <v>19014</v>
      </c>
      <c r="P371" s="38">
        <f>P351</f>
        <v>10</v>
      </c>
    </row>
    <row r="372" s="38" customFormat="1" customHeight="1" spans="1:16">
      <c r="A372" s="42">
        <f t="shared" si="470"/>
        <v>1902</v>
      </c>
      <c r="B372" s="43">
        <v>1.2</v>
      </c>
      <c r="C372" s="43">
        <v>1</v>
      </c>
      <c r="D372" s="43">
        <v>1</v>
      </c>
      <c r="E372" s="43">
        <v>1</v>
      </c>
      <c r="F372" s="42" t="str">
        <f t="shared" si="530"/>
        <v>19010_10;19011_10;19012_10;19013_10;19014_10;</v>
      </c>
      <c r="G372" s="17">
        <f t="shared" si="507"/>
        <v>19010</v>
      </c>
      <c r="H372" s="38">
        <f t="shared" ref="H372:L372" si="538">H352</f>
        <v>10</v>
      </c>
      <c r="I372" s="38">
        <f t="shared" ref="I372:K372" si="539">I352+1000</f>
        <v>19011</v>
      </c>
      <c r="J372" s="38">
        <f t="shared" si="538"/>
        <v>10</v>
      </c>
      <c r="K372" s="38">
        <f t="shared" si="539"/>
        <v>19012</v>
      </c>
      <c r="L372" s="38">
        <f t="shared" si="538"/>
        <v>10</v>
      </c>
      <c r="M372" s="38">
        <f t="shared" si="536"/>
        <v>19013</v>
      </c>
      <c r="N372" s="38">
        <f t="shared" si="537"/>
        <v>10</v>
      </c>
      <c r="O372" s="38">
        <f>O352+1000</f>
        <v>19014</v>
      </c>
      <c r="P372" s="38">
        <f>P352</f>
        <v>10</v>
      </c>
    </row>
    <row r="373" s="38" customFormat="1" customHeight="1" spans="1:8">
      <c r="A373" s="42">
        <f t="shared" si="470"/>
        <v>1903</v>
      </c>
      <c r="B373" s="43">
        <v>1.4</v>
      </c>
      <c r="C373" s="43">
        <v>1</v>
      </c>
      <c r="D373" s="42">
        <v>1</v>
      </c>
      <c r="E373" s="43">
        <v>1</v>
      </c>
      <c r="F373" s="42" t="str">
        <f t="shared" ref="F373:F379" si="540">G373&amp;"_"&amp;H373&amp;";"</f>
        <v>19050_10;</v>
      </c>
      <c r="G373" s="17">
        <f t="shared" si="507"/>
        <v>19050</v>
      </c>
      <c r="H373" s="38">
        <f t="shared" ref="H373:H375" si="541">H353</f>
        <v>10</v>
      </c>
    </row>
    <row r="374" s="38" customFormat="1" customHeight="1" spans="1:8">
      <c r="A374" s="42">
        <f t="shared" si="470"/>
        <v>1904</v>
      </c>
      <c r="B374" s="43">
        <v>1.6</v>
      </c>
      <c r="C374" s="43">
        <v>1</v>
      </c>
      <c r="D374" s="42">
        <v>1</v>
      </c>
      <c r="E374" s="42">
        <v>1</v>
      </c>
      <c r="F374" s="42" t="str">
        <f t="shared" si="540"/>
        <v>19100_10;</v>
      </c>
      <c r="G374" s="17">
        <f t="shared" si="507"/>
        <v>19100</v>
      </c>
      <c r="H374" s="38">
        <f t="shared" si="541"/>
        <v>10</v>
      </c>
    </row>
    <row r="375" s="38" customFormat="1" customHeight="1" spans="1:14">
      <c r="A375" s="42">
        <f t="shared" si="470"/>
        <v>1905</v>
      </c>
      <c r="B375" s="43">
        <v>1.8</v>
      </c>
      <c r="C375" s="43">
        <v>1</v>
      </c>
      <c r="D375" s="42">
        <v>1</v>
      </c>
      <c r="E375" s="42">
        <v>1</v>
      </c>
      <c r="F375" s="42" t="str">
        <f>G375&amp;"_"&amp;H375&amp;";"&amp;I375&amp;"_"&amp;J375&amp;";"&amp;K375&amp;"_"&amp;L375&amp;";"&amp;M375&amp;"_"&amp;N375&amp;";"</f>
        <v>19200_10;19201_10;19202_10;19203_10;</v>
      </c>
      <c r="G375" s="17">
        <f t="shared" si="507"/>
        <v>19200</v>
      </c>
      <c r="H375" s="38">
        <f t="shared" si="541"/>
        <v>10</v>
      </c>
      <c r="I375" s="38">
        <f>I355+1000</f>
        <v>19201</v>
      </c>
      <c r="J375" s="38">
        <f>J355</f>
        <v>10</v>
      </c>
      <c r="K375" s="38">
        <f>K355+1000</f>
        <v>19202</v>
      </c>
      <c r="L375" s="38">
        <f>L355</f>
        <v>10</v>
      </c>
      <c r="M375" s="38">
        <f t="shared" si="536"/>
        <v>19203</v>
      </c>
      <c r="N375" s="38">
        <f t="shared" si="537"/>
        <v>10</v>
      </c>
    </row>
    <row r="376" s="38" customFormat="1" customHeight="1" spans="1:16">
      <c r="A376" s="42">
        <f t="shared" si="470"/>
        <v>1906</v>
      </c>
      <c r="B376" s="43">
        <v>2</v>
      </c>
      <c r="C376" s="43">
        <v>1</v>
      </c>
      <c r="D376" s="42">
        <v>1</v>
      </c>
      <c r="E376" s="42">
        <v>1</v>
      </c>
      <c r="F376" s="42" t="str">
        <f t="shared" ref="F376:F382" si="542">G376&amp;"_"&amp;H376&amp;";"&amp;I376&amp;"_"&amp;J376&amp;";"&amp;K376&amp;"_"&amp;L376&amp;";"&amp;M376&amp;"_"&amp;N376&amp;";"&amp;O376&amp;"_"&amp;P376&amp;";"</f>
        <v>19020_10;19021_10;19022_10;19023_10;19024_10;</v>
      </c>
      <c r="G376" s="17">
        <f t="shared" si="507"/>
        <v>19020</v>
      </c>
      <c r="H376" s="38">
        <f t="shared" ref="H376:L376" si="543">H371</f>
        <v>10</v>
      </c>
      <c r="I376" s="38">
        <f t="shared" ref="I376:K376" si="544">I371+10</f>
        <v>19021</v>
      </c>
      <c r="J376" s="38">
        <f t="shared" si="543"/>
        <v>10</v>
      </c>
      <c r="K376" s="38">
        <f t="shared" si="544"/>
        <v>19022</v>
      </c>
      <c r="L376" s="38">
        <f t="shared" si="543"/>
        <v>10</v>
      </c>
      <c r="M376" s="38">
        <f t="shared" ref="M376:M382" si="545">M371+10</f>
        <v>19023</v>
      </c>
      <c r="N376" s="38">
        <f t="shared" ref="N376:N382" si="546">N371</f>
        <v>10</v>
      </c>
      <c r="O376" s="38">
        <f t="shared" ref="O376:O382" si="547">O371+10</f>
        <v>19024</v>
      </c>
      <c r="P376" s="38">
        <f t="shared" ref="P376:P382" si="548">P371</f>
        <v>10</v>
      </c>
    </row>
    <row r="377" s="38" customFormat="1" customHeight="1" spans="1:16">
      <c r="A377" s="42">
        <f t="shared" si="470"/>
        <v>1907</v>
      </c>
      <c r="B377" s="43">
        <v>2.2</v>
      </c>
      <c r="C377" s="43">
        <v>1</v>
      </c>
      <c r="D377" s="42">
        <v>1</v>
      </c>
      <c r="E377" s="42">
        <v>1</v>
      </c>
      <c r="F377" s="42" t="str">
        <f t="shared" si="542"/>
        <v>19020_10;19021_10;19022_10;19023_10;19024_10;</v>
      </c>
      <c r="G377" s="17">
        <f t="shared" si="507"/>
        <v>19020</v>
      </c>
      <c r="H377" s="38">
        <f t="shared" ref="H377:L377" si="549">H372</f>
        <v>10</v>
      </c>
      <c r="I377" s="38">
        <f t="shared" ref="I377:K377" si="550">I372+10</f>
        <v>19021</v>
      </c>
      <c r="J377" s="38">
        <f t="shared" si="549"/>
        <v>10</v>
      </c>
      <c r="K377" s="38">
        <f t="shared" si="550"/>
        <v>19022</v>
      </c>
      <c r="L377" s="38">
        <f t="shared" si="549"/>
        <v>10</v>
      </c>
      <c r="M377" s="38">
        <f t="shared" si="545"/>
        <v>19023</v>
      </c>
      <c r="N377" s="38">
        <f t="shared" si="546"/>
        <v>10</v>
      </c>
      <c r="O377" s="38">
        <f t="shared" si="547"/>
        <v>19024</v>
      </c>
      <c r="P377" s="38">
        <f t="shared" si="548"/>
        <v>10</v>
      </c>
    </row>
    <row r="378" s="38" customFormat="1" customHeight="1" spans="1:8">
      <c r="A378" s="42">
        <f t="shared" si="470"/>
        <v>1908</v>
      </c>
      <c r="B378" s="43">
        <v>2.4</v>
      </c>
      <c r="C378" s="43">
        <v>1</v>
      </c>
      <c r="D378" s="42">
        <v>1</v>
      </c>
      <c r="E378" s="42">
        <v>1</v>
      </c>
      <c r="F378" s="42" t="str">
        <f t="shared" si="540"/>
        <v>19051_10;</v>
      </c>
      <c r="G378" s="17">
        <f t="shared" si="507"/>
        <v>19051</v>
      </c>
      <c r="H378" s="38">
        <f t="shared" ref="H378:H390" si="551">H373</f>
        <v>10</v>
      </c>
    </row>
    <row r="379" s="38" customFormat="1" customHeight="1" spans="1:8">
      <c r="A379" s="42">
        <f t="shared" si="470"/>
        <v>1909</v>
      </c>
      <c r="B379" s="43">
        <v>2.6</v>
      </c>
      <c r="C379" s="43">
        <v>1</v>
      </c>
      <c r="D379" s="42">
        <v>1</v>
      </c>
      <c r="E379" s="42">
        <v>1</v>
      </c>
      <c r="F379" s="42" t="str">
        <f t="shared" si="540"/>
        <v>19101_10;</v>
      </c>
      <c r="G379" s="17">
        <f t="shared" si="507"/>
        <v>19101</v>
      </c>
      <c r="H379" s="38">
        <f t="shared" si="551"/>
        <v>10</v>
      </c>
    </row>
    <row r="380" s="38" customFormat="1" customHeight="1" spans="1:14">
      <c r="A380" s="42">
        <f t="shared" si="470"/>
        <v>1910</v>
      </c>
      <c r="B380" s="43">
        <v>2.8</v>
      </c>
      <c r="C380" s="43">
        <v>1</v>
      </c>
      <c r="D380" s="42">
        <v>1</v>
      </c>
      <c r="E380" s="42">
        <v>1</v>
      </c>
      <c r="F380" s="42" t="str">
        <f>G380&amp;"_"&amp;H380&amp;";"&amp;I380&amp;"_"&amp;J380&amp;";"&amp;K380&amp;"_"&amp;L380&amp;";"&amp;M380&amp;"_"&amp;N380&amp;";"</f>
        <v>19200_10;19201_10;19202_10;19203_10;</v>
      </c>
      <c r="G380" s="17">
        <f t="shared" si="507"/>
        <v>19200</v>
      </c>
      <c r="H380" s="38">
        <f t="shared" si="551"/>
        <v>10</v>
      </c>
      <c r="I380" s="38">
        <f t="shared" ref="I380:N380" si="552">I375</f>
        <v>19201</v>
      </c>
      <c r="J380" s="38">
        <f t="shared" si="552"/>
        <v>10</v>
      </c>
      <c r="K380" s="38">
        <f t="shared" si="552"/>
        <v>19202</v>
      </c>
      <c r="L380" s="38">
        <f t="shared" si="552"/>
        <v>10</v>
      </c>
      <c r="M380" s="38">
        <f t="shared" si="552"/>
        <v>19203</v>
      </c>
      <c r="N380" s="38">
        <f t="shared" si="552"/>
        <v>10</v>
      </c>
    </row>
    <row r="381" s="38" customFormat="1" customHeight="1" spans="1:16">
      <c r="A381" s="42">
        <f t="shared" si="470"/>
        <v>1911</v>
      </c>
      <c r="B381" s="43">
        <v>3</v>
      </c>
      <c r="C381" s="43">
        <v>1</v>
      </c>
      <c r="D381" s="42">
        <v>1</v>
      </c>
      <c r="E381" s="42">
        <v>1</v>
      </c>
      <c r="F381" s="42" t="str">
        <f t="shared" si="542"/>
        <v>19030_10;19031_10;19032_10;19033_10;19034_10;</v>
      </c>
      <c r="G381" s="17">
        <f t="shared" si="507"/>
        <v>19030</v>
      </c>
      <c r="H381" s="38">
        <f t="shared" si="551"/>
        <v>10</v>
      </c>
      <c r="I381" s="38">
        <f t="shared" ref="I381:K381" si="553">I376+10</f>
        <v>19031</v>
      </c>
      <c r="J381" s="38">
        <f t="shared" ref="J381:J387" si="554">J376</f>
        <v>10</v>
      </c>
      <c r="K381" s="38">
        <f t="shared" si="553"/>
        <v>19032</v>
      </c>
      <c r="L381" s="38">
        <f t="shared" ref="L381:L387" si="555">L376</f>
        <v>10</v>
      </c>
      <c r="M381" s="38">
        <f t="shared" si="545"/>
        <v>19033</v>
      </c>
      <c r="N381" s="38">
        <f t="shared" si="546"/>
        <v>10</v>
      </c>
      <c r="O381" s="38">
        <f t="shared" si="547"/>
        <v>19034</v>
      </c>
      <c r="P381" s="38">
        <f t="shared" si="548"/>
        <v>10</v>
      </c>
    </row>
    <row r="382" s="38" customFormat="1" customHeight="1" spans="1:16">
      <c r="A382" s="42">
        <f t="shared" si="470"/>
        <v>1912</v>
      </c>
      <c r="B382" s="43">
        <v>3.2</v>
      </c>
      <c r="C382" s="43">
        <v>1</v>
      </c>
      <c r="D382" s="42">
        <v>1</v>
      </c>
      <c r="E382" s="42">
        <v>1</v>
      </c>
      <c r="F382" s="42" t="str">
        <f t="shared" si="542"/>
        <v>19030_10;19031_10;19032_10;19033_10;19034_10;</v>
      </c>
      <c r="G382" s="17">
        <f t="shared" si="507"/>
        <v>19030</v>
      </c>
      <c r="H382" s="38">
        <f t="shared" si="551"/>
        <v>10</v>
      </c>
      <c r="I382" s="38">
        <f t="shared" ref="I382:K382" si="556">I377+10</f>
        <v>19031</v>
      </c>
      <c r="J382" s="38">
        <f t="shared" si="554"/>
        <v>10</v>
      </c>
      <c r="K382" s="38">
        <f t="shared" si="556"/>
        <v>19032</v>
      </c>
      <c r="L382" s="38">
        <f t="shared" si="555"/>
        <v>10</v>
      </c>
      <c r="M382" s="38">
        <f t="shared" si="545"/>
        <v>19033</v>
      </c>
      <c r="N382" s="38">
        <f t="shared" si="546"/>
        <v>10</v>
      </c>
      <c r="O382" s="38">
        <f t="shared" si="547"/>
        <v>19034</v>
      </c>
      <c r="P382" s="38">
        <f t="shared" si="548"/>
        <v>10</v>
      </c>
    </row>
    <row r="383" s="38" customFormat="1" customHeight="1" spans="1:8">
      <c r="A383" s="42">
        <f t="shared" si="470"/>
        <v>1913</v>
      </c>
      <c r="B383" s="43">
        <v>3.4</v>
      </c>
      <c r="C383" s="43">
        <v>1</v>
      </c>
      <c r="D383" s="42">
        <v>1</v>
      </c>
      <c r="E383" s="42">
        <v>1</v>
      </c>
      <c r="F383" s="42" t="str">
        <f t="shared" ref="F383:F389" si="557">G383&amp;"_"&amp;H383&amp;";"</f>
        <v>19052_10;</v>
      </c>
      <c r="G383" s="17">
        <f t="shared" si="507"/>
        <v>19052</v>
      </c>
      <c r="H383" s="38">
        <f t="shared" si="551"/>
        <v>10</v>
      </c>
    </row>
    <row r="384" s="38" customFormat="1" customHeight="1" spans="1:8">
      <c r="A384" s="42">
        <f t="shared" si="470"/>
        <v>1914</v>
      </c>
      <c r="B384" s="43">
        <v>3.6</v>
      </c>
      <c r="C384" s="43">
        <v>1</v>
      </c>
      <c r="D384" s="42">
        <v>1</v>
      </c>
      <c r="E384" s="42">
        <v>1</v>
      </c>
      <c r="F384" s="42" t="str">
        <f t="shared" si="557"/>
        <v>19102_10;</v>
      </c>
      <c r="G384" s="17">
        <f t="shared" si="507"/>
        <v>19102</v>
      </c>
      <c r="H384" s="38">
        <f t="shared" si="551"/>
        <v>10</v>
      </c>
    </row>
    <row r="385" s="38" customFormat="1" customHeight="1" spans="1:14">
      <c r="A385" s="42">
        <f t="shared" si="470"/>
        <v>1915</v>
      </c>
      <c r="B385" s="43">
        <v>3.8</v>
      </c>
      <c r="C385" s="43">
        <v>1</v>
      </c>
      <c r="D385" s="42">
        <v>1</v>
      </c>
      <c r="E385" s="42">
        <v>1</v>
      </c>
      <c r="F385" s="42" t="str">
        <f>G385&amp;"_"&amp;H385&amp;";"&amp;I385&amp;"_"&amp;J385&amp;";"&amp;K385&amp;"_"&amp;L385&amp;";"&amp;M385&amp;"_"&amp;N385&amp;";"</f>
        <v>19200_10;19201_10;19202_10;19203_10;</v>
      </c>
      <c r="G385" s="17">
        <f t="shared" si="507"/>
        <v>19200</v>
      </c>
      <c r="H385" s="38">
        <f t="shared" si="551"/>
        <v>10</v>
      </c>
      <c r="I385" s="38">
        <f t="shared" ref="I385:N385" si="558">I380</f>
        <v>19201</v>
      </c>
      <c r="J385" s="38">
        <f t="shared" si="554"/>
        <v>10</v>
      </c>
      <c r="K385" s="38">
        <f t="shared" si="558"/>
        <v>19202</v>
      </c>
      <c r="L385" s="38">
        <f t="shared" si="558"/>
        <v>10</v>
      </c>
      <c r="M385" s="38">
        <f t="shared" si="558"/>
        <v>19203</v>
      </c>
      <c r="N385" s="38">
        <f t="shared" si="558"/>
        <v>10</v>
      </c>
    </row>
    <row r="386" s="38" customFormat="1" customHeight="1" spans="1:16">
      <c r="A386" s="42">
        <f t="shared" si="470"/>
        <v>1916</v>
      </c>
      <c r="B386" s="43">
        <v>4</v>
      </c>
      <c r="C386" s="43">
        <v>1</v>
      </c>
      <c r="D386" s="42">
        <v>1</v>
      </c>
      <c r="E386" s="42">
        <v>1</v>
      </c>
      <c r="F386" s="42" t="str">
        <f t="shared" ref="F386:F392" si="559">G386&amp;"_"&amp;H386&amp;";"&amp;I386&amp;"_"&amp;J386&amp;";"&amp;K386&amp;"_"&amp;L386&amp;";"&amp;M386&amp;"_"&amp;N386&amp;";"&amp;O386&amp;"_"&amp;P386&amp;";"</f>
        <v>19040_10;19041_10;19042_10;19043_10;19044_10;</v>
      </c>
      <c r="G386" s="17">
        <f t="shared" si="507"/>
        <v>19040</v>
      </c>
      <c r="H386" s="38">
        <f t="shared" si="551"/>
        <v>10</v>
      </c>
      <c r="I386" s="38">
        <f t="shared" ref="I386:K386" si="560">I381+10</f>
        <v>19041</v>
      </c>
      <c r="J386" s="38">
        <f t="shared" si="554"/>
        <v>10</v>
      </c>
      <c r="K386" s="38">
        <f t="shared" si="560"/>
        <v>19042</v>
      </c>
      <c r="L386" s="38">
        <f t="shared" si="555"/>
        <v>10</v>
      </c>
      <c r="M386" s="38">
        <f>M381+10</f>
        <v>19043</v>
      </c>
      <c r="N386" s="38">
        <f>N381</f>
        <v>10</v>
      </c>
      <c r="O386" s="38">
        <f>O381+10</f>
        <v>19044</v>
      </c>
      <c r="P386" s="38">
        <f>P381</f>
        <v>10</v>
      </c>
    </row>
    <row r="387" s="38" customFormat="1" customHeight="1" spans="1:16">
      <c r="A387" s="42">
        <f t="shared" si="470"/>
        <v>1917</v>
      </c>
      <c r="B387" s="43">
        <v>4.2</v>
      </c>
      <c r="C387" s="43">
        <v>1</v>
      </c>
      <c r="D387" s="42">
        <v>1</v>
      </c>
      <c r="E387" s="42">
        <v>1</v>
      </c>
      <c r="F387" s="42" t="str">
        <f t="shared" si="559"/>
        <v>19040_10;19041_10;19042_10;19043_10;19044_10;</v>
      </c>
      <c r="G387" s="17">
        <f t="shared" si="507"/>
        <v>19040</v>
      </c>
      <c r="H387" s="38">
        <f t="shared" si="551"/>
        <v>10</v>
      </c>
      <c r="I387" s="38">
        <f t="shared" ref="I387:K387" si="561">I382+10</f>
        <v>19041</v>
      </c>
      <c r="J387" s="38">
        <f t="shared" si="554"/>
        <v>10</v>
      </c>
      <c r="K387" s="38">
        <f t="shared" si="561"/>
        <v>19042</v>
      </c>
      <c r="L387" s="38">
        <f t="shared" si="555"/>
        <v>10</v>
      </c>
      <c r="M387" s="38">
        <f>M382+10</f>
        <v>19043</v>
      </c>
      <c r="N387" s="38">
        <f>N382</f>
        <v>10</v>
      </c>
      <c r="O387" s="38">
        <f>O382+10</f>
        <v>19044</v>
      </c>
      <c r="P387" s="38">
        <f>P382</f>
        <v>10</v>
      </c>
    </row>
    <row r="388" s="38" customFormat="1" customHeight="1" spans="1:8">
      <c r="A388" s="42">
        <f t="shared" ref="A388:A410" si="562">A368+100</f>
        <v>1918</v>
      </c>
      <c r="B388" s="43">
        <v>4.4</v>
      </c>
      <c r="C388" s="43">
        <v>1</v>
      </c>
      <c r="D388" s="42">
        <v>1</v>
      </c>
      <c r="E388" s="42">
        <v>1</v>
      </c>
      <c r="F388" s="42" t="str">
        <f t="shared" si="557"/>
        <v>19053_10;</v>
      </c>
      <c r="G388" s="17">
        <f t="shared" si="507"/>
        <v>19053</v>
      </c>
      <c r="H388" s="38">
        <f t="shared" si="551"/>
        <v>10</v>
      </c>
    </row>
    <row r="389" s="38" customFormat="1" customHeight="1" spans="1:8">
      <c r="A389" s="42">
        <f t="shared" si="562"/>
        <v>1919</v>
      </c>
      <c r="B389" s="43">
        <v>4.6</v>
      </c>
      <c r="C389" s="43">
        <v>1</v>
      </c>
      <c r="D389" s="42">
        <v>1</v>
      </c>
      <c r="E389" s="42">
        <v>1</v>
      </c>
      <c r="F389" s="42" t="str">
        <f t="shared" si="557"/>
        <v>19103_10;</v>
      </c>
      <c r="G389" s="17">
        <f t="shared" si="507"/>
        <v>19103</v>
      </c>
      <c r="H389" s="38">
        <f t="shared" si="551"/>
        <v>10</v>
      </c>
    </row>
    <row r="390" s="38" customFormat="1" customHeight="1" spans="1:14">
      <c r="A390" s="42">
        <f t="shared" si="562"/>
        <v>1920</v>
      </c>
      <c r="B390" s="43">
        <v>4.8</v>
      </c>
      <c r="C390" s="43">
        <v>1</v>
      </c>
      <c r="D390" s="42">
        <v>1</v>
      </c>
      <c r="E390" s="42">
        <v>1</v>
      </c>
      <c r="F390" s="42" t="str">
        <f>G390&amp;"_"&amp;H390&amp;";"&amp;I390&amp;"_"&amp;J390&amp;";"&amp;K390&amp;"_"&amp;L390&amp;";"&amp;M390&amp;"_"&amp;N390&amp;";"</f>
        <v>19200_10;19201_10;19202_10;19203_10;</v>
      </c>
      <c r="G390" s="17">
        <f t="shared" si="507"/>
        <v>19200</v>
      </c>
      <c r="H390" s="38">
        <f t="shared" si="551"/>
        <v>10</v>
      </c>
      <c r="I390" s="38">
        <f t="shared" ref="I390:N390" si="563">I385</f>
        <v>19201</v>
      </c>
      <c r="J390" s="38">
        <f t="shared" si="563"/>
        <v>10</v>
      </c>
      <c r="K390" s="38">
        <f t="shared" si="563"/>
        <v>19202</v>
      </c>
      <c r="L390" s="38">
        <f t="shared" si="563"/>
        <v>10</v>
      </c>
      <c r="M390" s="38">
        <f t="shared" si="563"/>
        <v>19203</v>
      </c>
      <c r="N390" s="38">
        <f t="shared" si="563"/>
        <v>10</v>
      </c>
    </row>
    <row r="391" s="38" customFormat="1" customHeight="1" spans="1:16">
      <c r="A391" s="44">
        <f t="shared" si="562"/>
        <v>2001</v>
      </c>
      <c r="B391" s="45">
        <v>1</v>
      </c>
      <c r="C391" s="45">
        <v>1</v>
      </c>
      <c r="D391" s="45">
        <v>1</v>
      </c>
      <c r="E391" s="45">
        <v>1</v>
      </c>
      <c r="F391" s="44" t="str">
        <f t="shared" si="559"/>
        <v>20010_10;20011_10;20012_10;20013_10;20014_10;</v>
      </c>
      <c r="G391" s="17">
        <f t="shared" si="507"/>
        <v>20010</v>
      </c>
      <c r="H391" s="38">
        <v>10</v>
      </c>
      <c r="I391" s="38">
        <f t="shared" ref="I391:M391" si="564">G391+1</f>
        <v>20011</v>
      </c>
      <c r="J391" s="38">
        <f t="shared" ref="J391:N391" si="565">H391</f>
        <v>10</v>
      </c>
      <c r="K391" s="38">
        <f t="shared" si="564"/>
        <v>20012</v>
      </c>
      <c r="L391" s="38">
        <f t="shared" si="565"/>
        <v>10</v>
      </c>
      <c r="M391" s="38">
        <f t="shared" si="564"/>
        <v>20013</v>
      </c>
      <c r="N391" s="38">
        <f t="shared" si="565"/>
        <v>10</v>
      </c>
      <c r="O391" s="38">
        <f>M391+1</f>
        <v>20014</v>
      </c>
      <c r="P391" s="38">
        <f>N391</f>
        <v>10</v>
      </c>
    </row>
    <row r="392" s="38" customFormat="1" customHeight="1" spans="1:16">
      <c r="A392" s="44">
        <f t="shared" si="562"/>
        <v>2002</v>
      </c>
      <c r="B392" s="45">
        <v>1.2</v>
      </c>
      <c r="C392" s="45">
        <v>1</v>
      </c>
      <c r="D392" s="45">
        <v>1</v>
      </c>
      <c r="E392" s="45">
        <v>1</v>
      </c>
      <c r="F392" s="44" t="str">
        <f t="shared" si="559"/>
        <v>20010_10;20011_10;20012_10;20013_10;20014_10;</v>
      </c>
      <c r="G392" s="17">
        <f t="shared" si="507"/>
        <v>20010</v>
      </c>
      <c r="H392" s="38">
        <v>10</v>
      </c>
      <c r="I392" s="38">
        <f t="shared" ref="I392:M392" si="566">G392+1</f>
        <v>20011</v>
      </c>
      <c r="J392" s="38">
        <f t="shared" ref="J392:N392" si="567">H392</f>
        <v>10</v>
      </c>
      <c r="K392" s="38">
        <f t="shared" si="566"/>
        <v>20012</v>
      </c>
      <c r="L392" s="38">
        <f t="shared" si="567"/>
        <v>10</v>
      </c>
      <c r="M392" s="38">
        <f t="shared" si="566"/>
        <v>20013</v>
      </c>
      <c r="N392" s="38">
        <f t="shared" si="567"/>
        <v>10</v>
      </c>
      <c r="O392" s="38">
        <f>M392+1</f>
        <v>20014</v>
      </c>
      <c r="P392" s="38">
        <f>N392</f>
        <v>10</v>
      </c>
    </row>
    <row r="393" s="38" customFormat="1" customHeight="1" spans="1:8">
      <c r="A393" s="44">
        <f t="shared" si="562"/>
        <v>2003</v>
      </c>
      <c r="B393" s="45">
        <v>1.4</v>
      </c>
      <c r="C393" s="45">
        <v>1</v>
      </c>
      <c r="D393" s="44">
        <v>1</v>
      </c>
      <c r="E393" s="45">
        <v>1</v>
      </c>
      <c r="F393" s="44" t="str">
        <f t="shared" ref="F393:F399" si="568">G393&amp;"_"&amp;H393&amp;";"</f>
        <v>20050_10;</v>
      </c>
      <c r="G393" s="17">
        <f t="shared" si="507"/>
        <v>20050</v>
      </c>
      <c r="H393" s="38">
        <v>10</v>
      </c>
    </row>
    <row r="394" s="38" customFormat="1" customHeight="1" spans="1:8">
      <c r="A394" s="44">
        <f t="shared" si="562"/>
        <v>2004</v>
      </c>
      <c r="B394" s="45">
        <v>1.6</v>
      </c>
      <c r="C394" s="45">
        <v>1</v>
      </c>
      <c r="D394" s="44">
        <v>1</v>
      </c>
      <c r="E394" s="44">
        <v>1</v>
      </c>
      <c r="F394" s="44" t="str">
        <f t="shared" si="568"/>
        <v>20100_10;</v>
      </c>
      <c r="G394" s="17">
        <f t="shared" si="507"/>
        <v>20100</v>
      </c>
      <c r="H394" s="38">
        <v>10</v>
      </c>
    </row>
    <row r="395" s="38" customFormat="1" customHeight="1" spans="1:14">
      <c r="A395" s="44">
        <f t="shared" si="562"/>
        <v>2005</v>
      </c>
      <c r="B395" s="45">
        <v>1.8</v>
      </c>
      <c r="C395" s="45">
        <v>1</v>
      </c>
      <c r="D395" s="44">
        <v>1</v>
      </c>
      <c r="E395" s="44">
        <v>1</v>
      </c>
      <c r="F395" s="44" t="str">
        <f>G395&amp;"_"&amp;H395&amp;";"&amp;I395&amp;"_"&amp;J395&amp;";"&amp;K395&amp;"_"&amp;L395&amp;";"&amp;M395&amp;"_"&amp;N395&amp;";"</f>
        <v>20200_10;20201_10;20202_10;20203_10;</v>
      </c>
      <c r="G395" s="17">
        <f t="shared" si="507"/>
        <v>20200</v>
      </c>
      <c r="H395" s="38">
        <v>10</v>
      </c>
      <c r="I395" s="38">
        <f t="shared" ref="I395:M395" si="569">G395+1</f>
        <v>20201</v>
      </c>
      <c r="J395" s="38">
        <f t="shared" ref="J395:N395" si="570">H395</f>
        <v>10</v>
      </c>
      <c r="K395" s="38">
        <f t="shared" si="569"/>
        <v>20202</v>
      </c>
      <c r="L395" s="38">
        <f t="shared" si="570"/>
        <v>10</v>
      </c>
      <c r="M395" s="38">
        <f t="shared" si="569"/>
        <v>20203</v>
      </c>
      <c r="N395" s="38">
        <f t="shared" si="570"/>
        <v>10</v>
      </c>
    </row>
    <row r="396" s="38" customFormat="1" customHeight="1" spans="1:16">
      <c r="A396" s="44">
        <f t="shared" si="562"/>
        <v>2006</v>
      </c>
      <c r="B396" s="45">
        <v>2</v>
      </c>
      <c r="C396" s="45">
        <v>1</v>
      </c>
      <c r="D396" s="44">
        <v>1</v>
      </c>
      <c r="E396" s="44">
        <v>1</v>
      </c>
      <c r="F396" s="44" t="str">
        <f t="shared" ref="F396:F402" si="571">G396&amp;"_"&amp;H396&amp;";"&amp;I396&amp;"_"&amp;J396&amp;";"&amp;K396&amp;"_"&amp;L396&amp;";"&amp;M396&amp;"_"&amp;N396&amp;";"&amp;O396&amp;"_"&amp;P396&amp;";"</f>
        <v>20020_10;20021_10;20022_10;20023_10;20024_10;</v>
      </c>
      <c r="G396" s="17">
        <f t="shared" si="507"/>
        <v>20020</v>
      </c>
      <c r="H396" s="38">
        <f t="shared" ref="H396:L396" si="572">H391</f>
        <v>10</v>
      </c>
      <c r="I396" s="38">
        <f t="shared" ref="I396:K396" si="573">I391+10</f>
        <v>20021</v>
      </c>
      <c r="J396" s="38">
        <f t="shared" si="572"/>
        <v>10</v>
      </c>
      <c r="K396" s="38">
        <f t="shared" si="573"/>
        <v>20022</v>
      </c>
      <c r="L396" s="38">
        <f t="shared" si="572"/>
        <v>10</v>
      </c>
      <c r="M396" s="38">
        <f t="shared" ref="M396:M402" si="574">M391+10</f>
        <v>20023</v>
      </c>
      <c r="N396" s="38">
        <f t="shared" ref="N396:N402" si="575">N391</f>
        <v>10</v>
      </c>
      <c r="O396" s="38">
        <f t="shared" ref="O396:O402" si="576">O391+10</f>
        <v>20024</v>
      </c>
      <c r="P396" s="38">
        <f t="shared" ref="P396:P402" si="577">P391</f>
        <v>10</v>
      </c>
    </row>
    <row r="397" s="38" customFormat="1" customHeight="1" spans="1:16">
      <c r="A397" s="44">
        <f t="shared" si="562"/>
        <v>2007</v>
      </c>
      <c r="B397" s="45">
        <v>2.2</v>
      </c>
      <c r="C397" s="45">
        <v>1</v>
      </c>
      <c r="D397" s="44">
        <v>1</v>
      </c>
      <c r="E397" s="44">
        <v>1</v>
      </c>
      <c r="F397" s="44" t="str">
        <f t="shared" si="571"/>
        <v>20020_10;20021_10;20022_10;20023_10;20024_10;</v>
      </c>
      <c r="G397" s="17">
        <f t="shared" si="507"/>
        <v>20020</v>
      </c>
      <c r="H397" s="38">
        <f t="shared" ref="H397:L397" si="578">H392</f>
        <v>10</v>
      </c>
      <c r="I397" s="38">
        <f t="shared" ref="I397:K397" si="579">I392+10</f>
        <v>20021</v>
      </c>
      <c r="J397" s="38">
        <f t="shared" si="578"/>
        <v>10</v>
      </c>
      <c r="K397" s="38">
        <f t="shared" si="579"/>
        <v>20022</v>
      </c>
      <c r="L397" s="38">
        <f t="shared" si="578"/>
        <v>10</v>
      </c>
      <c r="M397" s="38">
        <f t="shared" si="574"/>
        <v>20023</v>
      </c>
      <c r="N397" s="38">
        <f t="shared" si="575"/>
        <v>10</v>
      </c>
      <c r="O397" s="38">
        <f t="shared" si="576"/>
        <v>20024</v>
      </c>
      <c r="P397" s="38">
        <f t="shared" si="577"/>
        <v>10</v>
      </c>
    </row>
    <row r="398" s="38" customFormat="1" customHeight="1" spans="1:8">
      <c r="A398" s="44">
        <f t="shared" si="562"/>
        <v>2008</v>
      </c>
      <c r="B398" s="45">
        <v>2.4</v>
      </c>
      <c r="C398" s="45">
        <v>1</v>
      </c>
      <c r="D398" s="44">
        <v>1</v>
      </c>
      <c r="E398" s="44">
        <v>1</v>
      </c>
      <c r="F398" s="44" t="str">
        <f t="shared" si="568"/>
        <v>20051_10;</v>
      </c>
      <c r="G398" s="17">
        <f t="shared" si="507"/>
        <v>20051</v>
      </c>
      <c r="H398" s="38">
        <f t="shared" ref="H398:H410" si="580">H393</f>
        <v>10</v>
      </c>
    </row>
    <row r="399" s="38" customFormat="1" customHeight="1" spans="1:8">
      <c r="A399" s="44">
        <f t="shared" si="562"/>
        <v>2009</v>
      </c>
      <c r="B399" s="45">
        <v>2.6</v>
      </c>
      <c r="C399" s="45">
        <v>1</v>
      </c>
      <c r="D399" s="44">
        <v>1</v>
      </c>
      <c r="E399" s="44">
        <v>1</v>
      </c>
      <c r="F399" s="44" t="str">
        <f t="shared" si="568"/>
        <v>20101_10;</v>
      </c>
      <c r="G399" s="17">
        <f t="shared" si="507"/>
        <v>20101</v>
      </c>
      <c r="H399" s="38">
        <f t="shared" si="580"/>
        <v>10</v>
      </c>
    </row>
    <row r="400" s="38" customFormat="1" customHeight="1" spans="1:14">
      <c r="A400" s="44">
        <f t="shared" si="562"/>
        <v>2010</v>
      </c>
      <c r="B400" s="45">
        <v>2.8</v>
      </c>
      <c r="C400" s="45">
        <v>1</v>
      </c>
      <c r="D400" s="44">
        <v>1</v>
      </c>
      <c r="E400" s="44">
        <v>1</v>
      </c>
      <c r="F400" s="44" t="str">
        <f>G400&amp;"_"&amp;H400&amp;";"&amp;I400&amp;"_"&amp;J400&amp;";"&amp;K400&amp;"_"&amp;L400&amp;";"&amp;M400&amp;"_"&amp;N400&amp;";"</f>
        <v>20200_10;20201_10;20202_10;20203_10;</v>
      </c>
      <c r="G400" s="17">
        <f t="shared" si="507"/>
        <v>20200</v>
      </c>
      <c r="H400" s="38">
        <f t="shared" si="580"/>
        <v>10</v>
      </c>
      <c r="I400" s="38">
        <f t="shared" ref="I400:N400" si="581">I395</f>
        <v>20201</v>
      </c>
      <c r="J400" s="38">
        <f t="shared" si="581"/>
        <v>10</v>
      </c>
      <c r="K400" s="38">
        <f t="shared" si="581"/>
        <v>20202</v>
      </c>
      <c r="L400" s="38">
        <f t="shared" si="581"/>
        <v>10</v>
      </c>
      <c r="M400" s="38">
        <f t="shared" si="581"/>
        <v>20203</v>
      </c>
      <c r="N400" s="38">
        <f t="shared" si="581"/>
        <v>10</v>
      </c>
    </row>
    <row r="401" s="38" customFormat="1" customHeight="1" spans="1:16">
      <c r="A401" s="44">
        <f t="shared" si="562"/>
        <v>2011</v>
      </c>
      <c r="B401" s="45">
        <v>3</v>
      </c>
      <c r="C401" s="45">
        <v>1</v>
      </c>
      <c r="D401" s="44">
        <v>1</v>
      </c>
      <c r="E401" s="44">
        <v>1</v>
      </c>
      <c r="F401" s="44" t="str">
        <f t="shared" si="571"/>
        <v>20030_10;20031_10;20032_10;20033_10;20034_10;</v>
      </c>
      <c r="G401" s="17">
        <f t="shared" si="507"/>
        <v>20030</v>
      </c>
      <c r="H401" s="38">
        <f t="shared" si="580"/>
        <v>10</v>
      </c>
      <c r="I401" s="38">
        <f t="shared" ref="I401:K401" si="582">I396+10</f>
        <v>20031</v>
      </c>
      <c r="J401" s="38">
        <f t="shared" ref="J401:J407" si="583">J396</f>
        <v>10</v>
      </c>
      <c r="K401" s="38">
        <f t="shared" si="582"/>
        <v>20032</v>
      </c>
      <c r="L401" s="38">
        <f t="shared" ref="L401:L407" si="584">L396</f>
        <v>10</v>
      </c>
      <c r="M401" s="38">
        <f t="shared" si="574"/>
        <v>20033</v>
      </c>
      <c r="N401" s="38">
        <f t="shared" si="575"/>
        <v>10</v>
      </c>
      <c r="O401" s="38">
        <f t="shared" si="576"/>
        <v>20034</v>
      </c>
      <c r="P401" s="38">
        <f t="shared" si="577"/>
        <v>10</v>
      </c>
    </row>
    <row r="402" s="38" customFormat="1" customHeight="1" spans="1:16">
      <c r="A402" s="44">
        <f t="shared" si="562"/>
        <v>2012</v>
      </c>
      <c r="B402" s="45">
        <v>3.2</v>
      </c>
      <c r="C402" s="45">
        <v>1</v>
      </c>
      <c r="D402" s="44">
        <v>1</v>
      </c>
      <c r="E402" s="44">
        <v>1</v>
      </c>
      <c r="F402" s="44" t="str">
        <f t="shared" si="571"/>
        <v>20030_10;20031_10;20032_10;20033_10;20034_10;</v>
      </c>
      <c r="G402" s="17">
        <f t="shared" si="507"/>
        <v>20030</v>
      </c>
      <c r="H402" s="38">
        <f t="shared" si="580"/>
        <v>10</v>
      </c>
      <c r="I402" s="38">
        <f t="shared" ref="I402:K402" si="585">I397+10</f>
        <v>20031</v>
      </c>
      <c r="J402" s="38">
        <f t="shared" si="583"/>
        <v>10</v>
      </c>
      <c r="K402" s="38">
        <f t="shared" si="585"/>
        <v>20032</v>
      </c>
      <c r="L402" s="38">
        <f t="shared" si="584"/>
        <v>10</v>
      </c>
      <c r="M402" s="38">
        <f t="shared" si="574"/>
        <v>20033</v>
      </c>
      <c r="N402" s="38">
        <f t="shared" si="575"/>
        <v>10</v>
      </c>
      <c r="O402" s="38">
        <f t="shared" si="576"/>
        <v>20034</v>
      </c>
      <c r="P402" s="38">
        <f t="shared" si="577"/>
        <v>10</v>
      </c>
    </row>
    <row r="403" s="38" customFormat="1" customHeight="1" spans="1:8">
      <c r="A403" s="44">
        <f t="shared" si="562"/>
        <v>2013</v>
      </c>
      <c r="B403" s="45">
        <v>3.4</v>
      </c>
      <c r="C403" s="45">
        <v>1</v>
      </c>
      <c r="D403" s="44">
        <v>1</v>
      </c>
      <c r="E403" s="44">
        <v>1</v>
      </c>
      <c r="F403" s="44" t="str">
        <f t="shared" ref="F403:F409" si="586">G403&amp;"_"&amp;H403&amp;";"</f>
        <v>20052_10;</v>
      </c>
      <c r="G403" s="17">
        <f t="shared" si="507"/>
        <v>20052</v>
      </c>
      <c r="H403" s="38">
        <f t="shared" si="580"/>
        <v>10</v>
      </c>
    </row>
    <row r="404" s="38" customFormat="1" customHeight="1" spans="1:8">
      <c r="A404" s="44">
        <f t="shared" si="562"/>
        <v>2014</v>
      </c>
      <c r="B404" s="45">
        <v>3.6</v>
      </c>
      <c r="C404" s="45">
        <v>1</v>
      </c>
      <c r="D404" s="44">
        <v>1</v>
      </c>
      <c r="E404" s="44">
        <v>1</v>
      </c>
      <c r="F404" s="44" t="str">
        <f t="shared" si="586"/>
        <v>20102_10;</v>
      </c>
      <c r="G404" s="17">
        <f t="shared" si="507"/>
        <v>20102</v>
      </c>
      <c r="H404" s="38">
        <f t="shared" si="580"/>
        <v>10</v>
      </c>
    </row>
    <row r="405" s="38" customFormat="1" customHeight="1" spans="1:14">
      <c r="A405" s="44">
        <f t="shared" si="562"/>
        <v>2015</v>
      </c>
      <c r="B405" s="45">
        <v>3.8</v>
      </c>
      <c r="C405" s="45">
        <v>1</v>
      </c>
      <c r="D405" s="44">
        <v>1</v>
      </c>
      <c r="E405" s="44">
        <v>1</v>
      </c>
      <c r="F405" s="44" t="str">
        <f>G405&amp;"_"&amp;H405&amp;";"&amp;I405&amp;"_"&amp;J405&amp;";"&amp;K405&amp;"_"&amp;L405&amp;";"&amp;M405&amp;"_"&amp;N405&amp;";"</f>
        <v>20200_10;20201_10;20202_10;20203_10;</v>
      </c>
      <c r="G405" s="17">
        <f t="shared" si="507"/>
        <v>20200</v>
      </c>
      <c r="H405" s="38">
        <f t="shared" si="580"/>
        <v>10</v>
      </c>
      <c r="I405" s="38">
        <f t="shared" ref="I405:N405" si="587">I400</f>
        <v>20201</v>
      </c>
      <c r="J405" s="38">
        <f t="shared" si="583"/>
        <v>10</v>
      </c>
      <c r="K405" s="38">
        <f t="shared" si="587"/>
        <v>20202</v>
      </c>
      <c r="L405" s="38">
        <f t="shared" si="587"/>
        <v>10</v>
      </c>
      <c r="M405" s="38">
        <f t="shared" si="587"/>
        <v>20203</v>
      </c>
      <c r="N405" s="38">
        <f t="shared" si="587"/>
        <v>10</v>
      </c>
    </row>
    <row r="406" s="38" customFormat="1" customHeight="1" spans="1:16">
      <c r="A406" s="44">
        <f t="shared" si="562"/>
        <v>2016</v>
      </c>
      <c r="B406" s="45">
        <v>4</v>
      </c>
      <c r="C406" s="45">
        <v>1</v>
      </c>
      <c r="D406" s="44">
        <v>1</v>
      </c>
      <c r="E406" s="44">
        <v>1</v>
      </c>
      <c r="F406" s="44" t="str">
        <f>G406&amp;"_"&amp;H406&amp;";"&amp;I406&amp;"_"&amp;J406&amp;";"&amp;K406&amp;"_"&amp;L406&amp;";"&amp;M406&amp;"_"&amp;N406&amp;";"&amp;O406&amp;"_"&amp;P406&amp;";"</f>
        <v>20040_10;20041_10;20042_10;20043_10;20044_10;</v>
      </c>
      <c r="G406" s="17">
        <f t="shared" si="507"/>
        <v>20040</v>
      </c>
      <c r="H406" s="38">
        <f t="shared" si="580"/>
        <v>10</v>
      </c>
      <c r="I406" s="38">
        <f t="shared" ref="I406:K406" si="588">I401+10</f>
        <v>20041</v>
      </c>
      <c r="J406" s="38">
        <f t="shared" si="583"/>
        <v>10</v>
      </c>
      <c r="K406" s="38">
        <f t="shared" si="588"/>
        <v>20042</v>
      </c>
      <c r="L406" s="38">
        <f t="shared" si="584"/>
        <v>10</v>
      </c>
      <c r="M406" s="38">
        <f>M401+10</f>
        <v>20043</v>
      </c>
      <c r="N406" s="38">
        <f>N401</f>
        <v>10</v>
      </c>
      <c r="O406" s="38">
        <f>O401+10</f>
        <v>20044</v>
      </c>
      <c r="P406" s="38">
        <f>P401</f>
        <v>10</v>
      </c>
    </row>
    <row r="407" s="38" customFormat="1" customHeight="1" spans="1:16">
      <c r="A407" s="44">
        <f t="shared" si="562"/>
        <v>2017</v>
      </c>
      <c r="B407" s="45">
        <v>4.2</v>
      </c>
      <c r="C407" s="45">
        <v>1</v>
      </c>
      <c r="D407" s="44">
        <v>1</v>
      </c>
      <c r="E407" s="44">
        <v>1</v>
      </c>
      <c r="F407" s="44" t="str">
        <f>G407&amp;"_"&amp;H407&amp;";"&amp;I407&amp;"_"&amp;J407&amp;";"&amp;K407&amp;"_"&amp;L407&amp;";"&amp;M407&amp;"_"&amp;N407&amp;";"&amp;O407&amp;"_"&amp;P407&amp;";"</f>
        <v>20040_10;20041_10;20042_10;20043_10;20044_10;</v>
      </c>
      <c r="G407" s="17">
        <f t="shared" si="507"/>
        <v>20040</v>
      </c>
      <c r="H407" s="38">
        <f t="shared" si="580"/>
        <v>10</v>
      </c>
      <c r="I407" s="38">
        <f t="shared" ref="I407:K407" si="589">I402+10</f>
        <v>20041</v>
      </c>
      <c r="J407" s="38">
        <f t="shared" si="583"/>
        <v>10</v>
      </c>
      <c r="K407" s="38">
        <f t="shared" si="589"/>
        <v>20042</v>
      </c>
      <c r="L407" s="38">
        <f t="shared" si="584"/>
        <v>10</v>
      </c>
      <c r="M407" s="38">
        <f>M402+10</f>
        <v>20043</v>
      </c>
      <c r="N407" s="38">
        <f>N402</f>
        <v>10</v>
      </c>
      <c r="O407" s="38">
        <f>O402+10</f>
        <v>20044</v>
      </c>
      <c r="P407" s="38">
        <f>P402</f>
        <v>10</v>
      </c>
    </row>
    <row r="408" s="38" customFormat="1" customHeight="1" spans="1:8">
      <c r="A408" s="44">
        <f t="shared" si="562"/>
        <v>2018</v>
      </c>
      <c r="B408" s="45">
        <v>4.4</v>
      </c>
      <c r="C408" s="45">
        <v>1</v>
      </c>
      <c r="D408" s="44">
        <v>1</v>
      </c>
      <c r="E408" s="44">
        <v>1</v>
      </c>
      <c r="F408" s="44" t="str">
        <f t="shared" si="586"/>
        <v>20053_10;</v>
      </c>
      <c r="G408" s="17">
        <f t="shared" si="507"/>
        <v>20053</v>
      </c>
      <c r="H408" s="38">
        <f t="shared" si="580"/>
        <v>10</v>
      </c>
    </row>
    <row r="409" s="38" customFormat="1" customHeight="1" spans="1:8">
      <c r="A409" s="44">
        <f t="shared" si="562"/>
        <v>2019</v>
      </c>
      <c r="B409" s="45">
        <v>4.6</v>
      </c>
      <c r="C409" s="45">
        <v>1</v>
      </c>
      <c r="D409" s="44">
        <v>1</v>
      </c>
      <c r="E409" s="44">
        <v>1</v>
      </c>
      <c r="F409" s="44" t="str">
        <f t="shared" si="586"/>
        <v>20103_10;</v>
      </c>
      <c r="G409" s="17">
        <f t="shared" si="507"/>
        <v>20103</v>
      </c>
      <c r="H409" s="38">
        <f t="shared" si="580"/>
        <v>10</v>
      </c>
    </row>
    <row r="410" s="38" customFormat="1" customHeight="1" spans="1:14">
      <c r="A410" s="44">
        <f t="shared" si="562"/>
        <v>2020</v>
      </c>
      <c r="B410" s="45">
        <v>4.8</v>
      </c>
      <c r="C410" s="45">
        <v>1</v>
      </c>
      <c r="D410" s="44">
        <v>1</v>
      </c>
      <c r="E410" s="44">
        <v>1</v>
      </c>
      <c r="F410" s="44" t="str">
        <f>G410&amp;"_"&amp;H410&amp;";"&amp;I410&amp;"_"&amp;J410&amp;";"&amp;K410&amp;"_"&amp;L410&amp;";"&amp;M410&amp;"_"&amp;N410&amp;";"</f>
        <v>20200_10;20201_10;20202_10;20203_10;</v>
      </c>
      <c r="G410" s="17">
        <f t="shared" si="507"/>
        <v>20200</v>
      </c>
      <c r="H410" s="38">
        <f t="shared" si="580"/>
        <v>10</v>
      </c>
      <c r="I410" s="38">
        <f t="shared" ref="I410:N410" si="590">I405</f>
        <v>20201</v>
      </c>
      <c r="J410" s="38">
        <f t="shared" si="590"/>
        <v>10</v>
      </c>
      <c r="K410" s="38">
        <f t="shared" si="590"/>
        <v>20202</v>
      </c>
      <c r="L410" s="38">
        <f t="shared" si="590"/>
        <v>10</v>
      </c>
      <c r="M410" s="38">
        <f t="shared" si="590"/>
        <v>20203</v>
      </c>
      <c r="N410" s="38">
        <f t="shared" si="590"/>
        <v>10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6" workbookViewId="0">
      <selection activeCell="C24" sqref="C24"/>
    </sheetView>
  </sheetViews>
  <sheetFormatPr defaultColWidth="9" defaultRowHeight="11.25" outlineLevelCol="6"/>
  <cols>
    <col min="1" max="1" width="15.625" style="4" customWidth="1"/>
    <col min="2" max="2" width="25" style="4" customWidth="1"/>
    <col min="3" max="5" width="15.625" style="4" customWidth="1"/>
    <col min="6" max="6" width="12.5" style="4" customWidth="1"/>
    <col min="7" max="7" width="13.25" style="4" customWidth="1"/>
    <col min="8" max="16384" width="9" style="2"/>
  </cols>
  <sheetData>
    <row r="1" s="1" customFormat="1" ht="101.25" customHeight="1" spans="1:6">
      <c r="A1" s="8" t="s">
        <v>194</v>
      </c>
      <c r="B1" s="8" t="s">
        <v>195</v>
      </c>
      <c r="C1" s="8" t="s">
        <v>196</v>
      </c>
      <c r="D1" s="8" t="s">
        <v>197</v>
      </c>
      <c r="E1" s="8" t="s">
        <v>198</v>
      </c>
      <c r="F1" s="33" t="s">
        <v>199</v>
      </c>
    </row>
    <row r="2" ht="16.5" customHeight="1" spans="1:7">
      <c r="A2" s="11" t="s">
        <v>7</v>
      </c>
      <c r="B2" s="11" t="s">
        <v>98</v>
      </c>
      <c r="C2" s="11" t="s">
        <v>7</v>
      </c>
      <c r="D2" s="11" t="s">
        <v>7</v>
      </c>
      <c r="E2" s="11" t="s">
        <v>7</v>
      </c>
      <c r="F2" s="34" t="s">
        <v>8</v>
      </c>
      <c r="G2" s="2"/>
    </row>
    <row r="3" ht="16.5" customHeight="1" spans="1:7">
      <c r="A3" s="11" t="s">
        <v>9</v>
      </c>
      <c r="B3" s="11" t="s">
        <v>10</v>
      </c>
      <c r="C3" s="11" t="s">
        <v>12</v>
      </c>
      <c r="D3" s="11" t="s">
        <v>9</v>
      </c>
      <c r="E3" s="11" t="s">
        <v>9</v>
      </c>
      <c r="F3" s="34" t="s">
        <v>9</v>
      </c>
      <c r="G3" s="2"/>
    </row>
    <row r="4" ht="16.5" customHeight="1" spans="1:7">
      <c r="A4" s="14" t="s">
        <v>13</v>
      </c>
      <c r="B4" s="14" t="s">
        <v>15</v>
      </c>
      <c r="C4" s="14" t="s">
        <v>200</v>
      </c>
      <c r="D4" s="14" t="s">
        <v>201</v>
      </c>
      <c r="E4" s="35" t="s">
        <v>17</v>
      </c>
      <c r="F4" s="36" t="s">
        <v>202</v>
      </c>
      <c r="G4" s="2"/>
    </row>
    <row r="5" spans="1:7">
      <c r="A5" s="20">
        <v>1</v>
      </c>
      <c r="B5" s="20" t="s">
        <v>203</v>
      </c>
      <c r="C5" s="14" t="s">
        <v>204</v>
      </c>
      <c r="D5" s="14">
        <v>110</v>
      </c>
      <c r="E5" s="14">
        <v>1200</v>
      </c>
      <c r="F5" s="34">
        <v>1200</v>
      </c>
      <c r="G5" s="2"/>
    </row>
    <row r="6" spans="1:7">
      <c r="A6" s="20">
        <v>2</v>
      </c>
      <c r="B6" s="20" t="s">
        <v>205</v>
      </c>
      <c r="C6" s="14" t="s">
        <v>206</v>
      </c>
      <c r="D6" s="14">
        <v>120</v>
      </c>
      <c r="E6" s="14">
        <v>2000</v>
      </c>
      <c r="F6" s="34">
        <v>800</v>
      </c>
      <c r="G6" s="2"/>
    </row>
    <row r="7" spans="1:6">
      <c r="A7" s="20">
        <v>3</v>
      </c>
      <c r="B7" s="20" t="s">
        <v>207</v>
      </c>
      <c r="C7" s="14" t="s">
        <v>208</v>
      </c>
      <c r="D7" s="14">
        <f>D5+100</f>
        <v>210</v>
      </c>
      <c r="E7" s="20">
        <v>2800</v>
      </c>
      <c r="F7" s="4">
        <v>800</v>
      </c>
    </row>
    <row r="8" spans="1:6">
      <c r="A8" s="20">
        <v>4</v>
      </c>
      <c r="B8" s="20" t="s">
        <v>209</v>
      </c>
      <c r="C8" s="14" t="s">
        <v>210</v>
      </c>
      <c r="D8" s="14">
        <f>D6+100</f>
        <v>220</v>
      </c>
      <c r="E8" s="20">
        <v>3600</v>
      </c>
      <c r="F8" s="4">
        <v>800</v>
      </c>
    </row>
    <row r="9" spans="1:6">
      <c r="A9" s="20">
        <v>5</v>
      </c>
      <c r="B9" s="20" t="s">
        <v>211</v>
      </c>
      <c r="C9" s="14" t="s">
        <v>212</v>
      </c>
      <c r="D9" s="14">
        <f t="shared" ref="D9:D15" si="0">D7+100</f>
        <v>310</v>
      </c>
      <c r="E9" s="20">
        <v>4600</v>
      </c>
      <c r="F9" s="4">
        <v>1000</v>
      </c>
    </row>
    <row r="10" spans="1:6">
      <c r="A10" s="20">
        <v>6</v>
      </c>
      <c r="B10" s="20" t="s">
        <v>213</v>
      </c>
      <c r="C10" s="20" t="s">
        <v>214</v>
      </c>
      <c r="D10" s="14">
        <f t="shared" si="0"/>
        <v>320</v>
      </c>
      <c r="E10" s="20">
        <v>5600</v>
      </c>
      <c r="F10" s="4">
        <v>1000</v>
      </c>
    </row>
    <row r="11" spans="1:6">
      <c r="A11" s="20">
        <v>7</v>
      </c>
      <c r="B11" s="20" t="s">
        <v>215</v>
      </c>
      <c r="C11" s="14" t="s">
        <v>216</v>
      </c>
      <c r="D11" s="14">
        <f t="shared" si="0"/>
        <v>410</v>
      </c>
      <c r="E11" s="20">
        <v>6600</v>
      </c>
      <c r="F11" s="4">
        <v>1000</v>
      </c>
    </row>
    <row r="12" spans="1:6">
      <c r="A12" s="20">
        <v>8</v>
      </c>
      <c r="B12" s="20" t="s">
        <v>217</v>
      </c>
      <c r="C12" s="20" t="s">
        <v>218</v>
      </c>
      <c r="D12" s="14">
        <f t="shared" si="0"/>
        <v>420</v>
      </c>
      <c r="E12" s="20">
        <v>7800</v>
      </c>
      <c r="F12" s="4">
        <v>1200</v>
      </c>
    </row>
    <row r="13" spans="1:6">
      <c r="A13" s="20">
        <v>9</v>
      </c>
      <c r="B13" s="20" t="s">
        <v>219</v>
      </c>
      <c r="C13" s="14" t="s">
        <v>220</v>
      </c>
      <c r="D13" s="14">
        <f t="shared" si="0"/>
        <v>510</v>
      </c>
      <c r="E13" s="20">
        <v>9000</v>
      </c>
      <c r="F13" s="4">
        <v>1200</v>
      </c>
    </row>
    <row r="14" spans="1:6">
      <c r="A14" s="20">
        <v>10</v>
      </c>
      <c r="B14" s="20" t="s">
        <v>221</v>
      </c>
      <c r="C14" s="20" t="s">
        <v>222</v>
      </c>
      <c r="D14" s="14">
        <f t="shared" si="0"/>
        <v>520</v>
      </c>
      <c r="E14" s="20">
        <v>11000</v>
      </c>
      <c r="F14" s="4">
        <v>2000</v>
      </c>
    </row>
    <row r="15" spans="1:6">
      <c r="A15" s="37">
        <v>11</v>
      </c>
      <c r="B15" s="20" t="s">
        <v>223</v>
      </c>
      <c r="C15" s="14" t="s">
        <v>204</v>
      </c>
      <c r="D15" s="14">
        <f t="shared" si="0"/>
        <v>610</v>
      </c>
      <c r="E15" s="37">
        <v>15000</v>
      </c>
      <c r="F15" s="4">
        <v>4000</v>
      </c>
    </row>
    <row r="16" spans="1:6">
      <c r="A16" s="20">
        <v>12</v>
      </c>
      <c r="B16" s="20" t="s">
        <v>224</v>
      </c>
      <c r="C16" s="14" t="s">
        <v>206</v>
      </c>
      <c r="D16" s="14">
        <f t="shared" ref="D16:D44" si="1">D14+100</f>
        <v>620</v>
      </c>
      <c r="E16" s="20">
        <f>E15+5000</f>
        <v>20000</v>
      </c>
      <c r="F16" s="4">
        <v>5000</v>
      </c>
    </row>
    <row r="17" spans="1:6">
      <c r="A17" s="37">
        <v>13</v>
      </c>
      <c r="B17" s="20" t="s">
        <v>225</v>
      </c>
      <c r="C17" s="14" t="s">
        <v>208</v>
      </c>
      <c r="D17" s="14">
        <f t="shared" si="1"/>
        <v>710</v>
      </c>
      <c r="E17" s="20">
        <f t="shared" ref="E17:E44" si="2">E16+5000</f>
        <v>25000</v>
      </c>
      <c r="F17" s="4">
        <v>5000</v>
      </c>
    </row>
    <row r="18" spans="1:6">
      <c r="A18" s="20">
        <v>14</v>
      </c>
      <c r="B18" s="20" t="s">
        <v>226</v>
      </c>
      <c r="C18" s="14" t="s">
        <v>210</v>
      </c>
      <c r="D18" s="14">
        <f t="shared" si="1"/>
        <v>720</v>
      </c>
      <c r="E18" s="20">
        <f t="shared" si="2"/>
        <v>30000</v>
      </c>
      <c r="F18" s="4">
        <v>5000</v>
      </c>
    </row>
    <row r="19" spans="1:6">
      <c r="A19" s="37">
        <v>15</v>
      </c>
      <c r="B19" s="20" t="s">
        <v>227</v>
      </c>
      <c r="C19" s="14" t="s">
        <v>212</v>
      </c>
      <c r="D19" s="14">
        <f t="shared" si="1"/>
        <v>810</v>
      </c>
      <c r="E19" s="20">
        <f t="shared" si="2"/>
        <v>35000</v>
      </c>
      <c r="F19" s="4">
        <v>5000</v>
      </c>
    </row>
    <row r="20" spans="1:6">
      <c r="A20" s="20">
        <v>16</v>
      </c>
      <c r="B20" s="20" t="s">
        <v>228</v>
      </c>
      <c r="C20" s="20" t="s">
        <v>214</v>
      </c>
      <c r="D20" s="14">
        <f t="shared" si="1"/>
        <v>820</v>
      </c>
      <c r="E20" s="20">
        <f t="shared" si="2"/>
        <v>40000</v>
      </c>
      <c r="F20" s="4">
        <v>5000</v>
      </c>
    </row>
    <row r="21" spans="1:6">
      <c r="A21" s="37">
        <v>17</v>
      </c>
      <c r="B21" s="20" t="s">
        <v>229</v>
      </c>
      <c r="C21" s="14" t="s">
        <v>216</v>
      </c>
      <c r="D21" s="14">
        <f t="shared" si="1"/>
        <v>910</v>
      </c>
      <c r="E21" s="20">
        <f t="shared" si="2"/>
        <v>45000</v>
      </c>
      <c r="F21" s="4">
        <v>5000</v>
      </c>
    </row>
    <row r="22" spans="1:6">
      <c r="A22" s="20">
        <v>18</v>
      </c>
      <c r="B22" s="20" t="s">
        <v>230</v>
      </c>
      <c r="C22" s="20" t="s">
        <v>231</v>
      </c>
      <c r="D22" s="14">
        <f t="shared" si="1"/>
        <v>920</v>
      </c>
      <c r="E22" s="20">
        <f t="shared" si="2"/>
        <v>50000</v>
      </c>
      <c r="F22" s="4">
        <v>5000</v>
      </c>
    </row>
    <row r="23" spans="1:6">
      <c r="A23" s="37">
        <v>19</v>
      </c>
      <c r="B23" s="20" t="s">
        <v>232</v>
      </c>
      <c r="C23" s="14" t="s">
        <v>220</v>
      </c>
      <c r="D23" s="14">
        <f t="shared" si="1"/>
        <v>1010</v>
      </c>
      <c r="E23" s="20">
        <f t="shared" si="2"/>
        <v>55000</v>
      </c>
      <c r="F23" s="4">
        <v>5000</v>
      </c>
    </row>
    <row r="24" spans="1:6">
      <c r="A24" s="20">
        <v>20</v>
      </c>
      <c r="B24" s="20" t="s">
        <v>233</v>
      </c>
      <c r="C24" s="20" t="s">
        <v>234</v>
      </c>
      <c r="D24" s="14">
        <f t="shared" si="1"/>
        <v>1020</v>
      </c>
      <c r="E24" s="20">
        <f t="shared" si="2"/>
        <v>60000</v>
      </c>
      <c r="F24" s="4">
        <v>5000</v>
      </c>
    </row>
    <row r="25" spans="1:6">
      <c r="A25" s="37">
        <v>21</v>
      </c>
      <c r="B25" s="20" t="s">
        <v>235</v>
      </c>
      <c r="C25" s="14" t="s">
        <v>204</v>
      </c>
      <c r="D25" s="14">
        <f t="shared" si="1"/>
        <v>1110</v>
      </c>
      <c r="E25" s="20">
        <f t="shared" si="2"/>
        <v>65000</v>
      </c>
      <c r="F25" s="4">
        <v>5000</v>
      </c>
    </row>
    <row r="26" spans="1:6">
      <c r="A26" s="20">
        <v>22</v>
      </c>
      <c r="B26" s="20" t="s">
        <v>236</v>
      </c>
      <c r="C26" s="14" t="s">
        <v>206</v>
      </c>
      <c r="D26" s="14">
        <f t="shared" si="1"/>
        <v>1120</v>
      </c>
      <c r="E26" s="20">
        <f t="shared" si="2"/>
        <v>70000</v>
      </c>
      <c r="F26" s="4">
        <v>5000</v>
      </c>
    </row>
    <row r="27" spans="1:6">
      <c r="A27" s="37">
        <v>23</v>
      </c>
      <c r="B27" s="20" t="s">
        <v>237</v>
      </c>
      <c r="C27" s="14" t="s">
        <v>208</v>
      </c>
      <c r="D27" s="14">
        <f t="shared" si="1"/>
        <v>1210</v>
      </c>
      <c r="E27" s="20">
        <f t="shared" si="2"/>
        <v>75000</v>
      </c>
      <c r="F27" s="4">
        <v>5000</v>
      </c>
    </row>
    <row r="28" spans="1:6">
      <c r="A28" s="20">
        <v>24</v>
      </c>
      <c r="B28" s="20" t="s">
        <v>238</v>
      </c>
      <c r="C28" s="14" t="s">
        <v>210</v>
      </c>
      <c r="D28" s="14">
        <f t="shared" si="1"/>
        <v>1220</v>
      </c>
      <c r="E28" s="20">
        <f t="shared" si="2"/>
        <v>80000</v>
      </c>
      <c r="F28" s="4">
        <v>5000</v>
      </c>
    </row>
    <row r="29" spans="1:6">
      <c r="A29" s="37">
        <v>25</v>
      </c>
      <c r="B29" s="20" t="s">
        <v>239</v>
      </c>
      <c r="C29" s="14" t="s">
        <v>212</v>
      </c>
      <c r="D29" s="14">
        <f t="shared" si="1"/>
        <v>1310</v>
      </c>
      <c r="E29" s="20">
        <f t="shared" si="2"/>
        <v>85000</v>
      </c>
      <c r="F29" s="4">
        <v>5000</v>
      </c>
    </row>
    <row r="30" spans="1:6">
      <c r="A30" s="20">
        <v>26</v>
      </c>
      <c r="B30" s="20" t="s">
        <v>240</v>
      </c>
      <c r="C30" s="20" t="s">
        <v>214</v>
      </c>
      <c r="D30" s="14">
        <f t="shared" si="1"/>
        <v>1320</v>
      </c>
      <c r="E30" s="20">
        <f t="shared" si="2"/>
        <v>90000</v>
      </c>
      <c r="F30" s="4">
        <v>5000</v>
      </c>
    </row>
    <row r="31" spans="1:6">
      <c r="A31" s="37">
        <v>27</v>
      </c>
      <c r="B31" s="20" t="s">
        <v>241</v>
      </c>
      <c r="C31" s="14" t="s">
        <v>216</v>
      </c>
      <c r="D31" s="14">
        <f t="shared" si="1"/>
        <v>1410</v>
      </c>
      <c r="E31" s="20">
        <f t="shared" si="2"/>
        <v>95000</v>
      </c>
      <c r="F31" s="4">
        <v>5000</v>
      </c>
    </row>
    <row r="32" spans="1:6">
      <c r="A32" s="20">
        <v>28</v>
      </c>
      <c r="B32" s="20" t="s">
        <v>242</v>
      </c>
      <c r="C32" s="20" t="s">
        <v>243</v>
      </c>
      <c r="D32" s="14">
        <f t="shared" si="1"/>
        <v>1420</v>
      </c>
      <c r="E32" s="20">
        <f t="shared" si="2"/>
        <v>100000</v>
      </c>
      <c r="F32" s="4">
        <v>5000</v>
      </c>
    </row>
    <row r="33" spans="1:6">
      <c r="A33" s="37">
        <v>29</v>
      </c>
      <c r="B33" s="20" t="s">
        <v>244</v>
      </c>
      <c r="C33" s="14" t="s">
        <v>220</v>
      </c>
      <c r="D33" s="14">
        <f t="shared" si="1"/>
        <v>1510</v>
      </c>
      <c r="E33" s="20">
        <f t="shared" si="2"/>
        <v>105000</v>
      </c>
      <c r="F33" s="4">
        <v>5000</v>
      </c>
    </row>
    <row r="34" spans="1:6">
      <c r="A34" s="20">
        <v>30</v>
      </c>
      <c r="B34" s="20" t="s">
        <v>245</v>
      </c>
      <c r="C34" s="20" t="s">
        <v>246</v>
      </c>
      <c r="D34" s="14">
        <f t="shared" si="1"/>
        <v>1520</v>
      </c>
      <c r="E34" s="20">
        <f t="shared" si="2"/>
        <v>110000</v>
      </c>
      <c r="F34" s="4">
        <v>5000</v>
      </c>
    </row>
    <row r="35" spans="1:6">
      <c r="A35" s="37">
        <v>31</v>
      </c>
      <c r="B35" s="20" t="s">
        <v>247</v>
      </c>
      <c r="C35" s="14" t="s">
        <v>204</v>
      </c>
      <c r="D35" s="14">
        <f t="shared" si="1"/>
        <v>1610</v>
      </c>
      <c r="E35" s="20">
        <f t="shared" si="2"/>
        <v>115000</v>
      </c>
      <c r="F35" s="4">
        <v>5000</v>
      </c>
    </row>
    <row r="36" spans="1:6">
      <c r="A36" s="20">
        <v>32</v>
      </c>
      <c r="B36" s="20" t="s">
        <v>248</v>
      </c>
      <c r="C36" s="14" t="s">
        <v>206</v>
      </c>
      <c r="D36" s="14">
        <f t="shared" si="1"/>
        <v>1620</v>
      </c>
      <c r="E36" s="20">
        <f t="shared" si="2"/>
        <v>120000</v>
      </c>
      <c r="F36" s="4">
        <v>5000</v>
      </c>
    </row>
    <row r="37" spans="1:6">
      <c r="A37" s="37">
        <v>33</v>
      </c>
      <c r="B37" s="20" t="s">
        <v>249</v>
      </c>
      <c r="C37" s="14" t="s">
        <v>208</v>
      </c>
      <c r="D37" s="14">
        <f t="shared" si="1"/>
        <v>1710</v>
      </c>
      <c r="E37" s="20">
        <f t="shared" si="2"/>
        <v>125000</v>
      </c>
      <c r="F37" s="4">
        <v>5000</v>
      </c>
    </row>
    <row r="38" spans="1:6">
      <c r="A38" s="20">
        <v>34</v>
      </c>
      <c r="B38" s="20" t="s">
        <v>250</v>
      </c>
      <c r="C38" s="14" t="s">
        <v>210</v>
      </c>
      <c r="D38" s="14">
        <f t="shared" si="1"/>
        <v>1720</v>
      </c>
      <c r="E38" s="20">
        <f t="shared" si="2"/>
        <v>130000</v>
      </c>
      <c r="F38" s="4">
        <v>5000</v>
      </c>
    </row>
    <row r="39" spans="1:6">
      <c r="A39" s="37">
        <v>35</v>
      </c>
      <c r="B39" s="20" t="s">
        <v>251</v>
      </c>
      <c r="C39" s="14" t="s">
        <v>212</v>
      </c>
      <c r="D39" s="14">
        <f t="shared" si="1"/>
        <v>1810</v>
      </c>
      <c r="E39" s="20">
        <f t="shared" si="2"/>
        <v>135000</v>
      </c>
      <c r="F39" s="4">
        <v>5000</v>
      </c>
    </row>
    <row r="40" spans="1:6">
      <c r="A40" s="20">
        <v>36</v>
      </c>
      <c r="B40" s="20" t="s">
        <v>252</v>
      </c>
      <c r="C40" s="20" t="s">
        <v>214</v>
      </c>
      <c r="D40" s="14">
        <f t="shared" si="1"/>
        <v>1820</v>
      </c>
      <c r="E40" s="20">
        <f t="shared" si="2"/>
        <v>140000</v>
      </c>
      <c r="F40" s="4">
        <v>5000</v>
      </c>
    </row>
    <row r="41" spans="1:6">
      <c r="A41" s="37">
        <v>37</v>
      </c>
      <c r="B41" s="20" t="s">
        <v>253</v>
      </c>
      <c r="C41" s="14" t="s">
        <v>216</v>
      </c>
      <c r="D41" s="14">
        <f t="shared" si="1"/>
        <v>1910</v>
      </c>
      <c r="E41" s="20">
        <f t="shared" si="2"/>
        <v>145000</v>
      </c>
      <c r="F41" s="4">
        <v>5000</v>
      </c>
    </row>
    <row r="42" spans="1:6">
      <c r="A42" s="20">
        <v>38</v>
      </c>
      <c r="B42" s="20" t="s">
        <v>254</v>
      </c>
      <c r="C42" s="20" t="s">
        <v>255</v>
      </c>
      <c r="D42" s="14">
        <f t="shared" si="1"/>
        <v>1920</v>
      </c>
      <c r="E42" s="20">
        <f t="shared" si="2"/>
        <v>150000</v>
      </c>
      <c r="F42" s="4">
        <v>5000</v>
      </c>
    </row>
    <row r="43" spans="1:6">
      <c r="A43" s="37">
        <v>39</v>
      </c>
      <c r="B43" s="20" t="s">
        <v>256</v>
      </c>
      <c r="C43" s="14" t="s">
        <v>220</v>
      </c>
      <c r="D43" s="14">
        <f t="shared" si="1"/>
        <v>2010</v>
      </c>
      <c r="E43" s="20">
        <f t="shared" si="2"/>
        <v>155000</v>
      </c>
      <c r="F43" s="4">
        <v>5000</v>
      </c>
    </row>
    <row r="44" spans="1:6">
      <c r="A44" s="20">
        <v>40</v>
      </c>
      <c r="B44" s="20" t="s">
        <v>257</v>
      </c>
      <c r="C44" s="20" t="s">
        <v>258</v>
      </c>
      <c r="D44" s="14">
        <f t="shared" si="1"/>
        <v>2020</v>
      </c>
      <c r="E44" s="20">
        <f t="shared" si="2"/>
        <v>160000</v>
      </c>
      <c r="F44" s="4">
        <v>5000</v>
      </c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4"/>
  <sheetViews>
    <sheetView workbookViewId="0">
      <selection activeCell="E18" sqref="E18:E22"/>
    </sheetView>
  </sheetViews>
  <sheetFormatPr defaultColWidth="9" defaultRowHeight="16.5" customHeight="1"/>
  <cols>
    <col min="1" max="1" width="7.375" style="3" customWidth="1"/>
    <col min="2" max="2" width="9.375" customWidth="1"/>
    <col min="3" max="3" width="5.375" style="4" customWidth="1"/>
    <col min="4" max="4" width="7.75" style="4" customWidth="1"/>
    <col min="5" max="5" width="65.375" style="4" customWidth="1"/>
    <col min="6" max="6" width="31.375" style="4" customWidth="1"/>
    <col min="7" max="7" width="32.875" style="4" customWidth="1"/>
    <col min="8" max="9" width="32.875" style="2" customWidth="1"/>
    <col min="10" max="10" width="31.375" style="2" customWidth="1"/>
    <col min="11" max="11" width="32.875" style="2" customWidth="1"/>
  </cols>
  <sheetData>
    <row r="1" s="1" customFormat="1" ht="45" spans="1:11">
      <c r="A1" s="5" t="s">
        <v>259</v>
      </c>
      <c r="B1" s="6" t="s">
        <v>260</v>
      </c>
      <c r="C1" s="7" t="s">
        <v>261</v>
      </c>
      <c r="D1" s="7" t="s">
        <v>262</v>
      </c>
      <c r="E1" s="8" t="s">
        <v>263</v>
      </c>
      <c r="F1" s="8" t="s">
        <v>264</v>
      </c>
      <c r="G1" s="8" t="s">
        <v>264</v>
      </c>
      <c r="H1" s="8" t="s">
        <v>264</v>
      </c>
      <c r="I1" s="8" t="s">
        <v>265</v>
      </c>
      <c r="J1" s="8" t="s">
        <v>265</v>
      </c>
      <c r="K1" s="8" t="s">
        <v>265</v>
      </c>
    </row>
    <row r="2" s="2" customFormat="1" customHeight="1" spans="1:11">
      <c r="A2" s="9" t="s">
        <v>98</v>
      </c>
      <c r="B2" s="10" t="s">
        <v>98</v>
      </c>
      <c r="C2" s="10" t="s">
        <v>98</v>
      </c>
      <c r="D2" s="10" t="s">
        <v>98</v>
      </c>
      <c r="E2" s="11" t="s">
        <v>8</v>
      </c>
      <c r="F2" s="11" t="s">
        <v>8</v>
      </c>
      <c r="G2" s="11" t="s">
        <v>8</v>
      </c>
      <c r="H2" s="11" t="s">
        <v>8</v>
      </c>
      <c r="I2" s="11" t="s">
        <v>8</v>
      </c>
      <c r="J2" s="11" t="s">
        <v>8</v>
      </c>
      <c r="K2" s="11" t="s">
        <v>8</v>
      </c>
    </row>
    <row r="3" s="2" customFormat="1" customHeight="1" spans="1:11">
      <c r="A3" s="12" t="s">
        <v>9</v>
      </c>
      <c r="B3" s="13" t="s">
        <v>9</v>
      </c>
      <c r="C3" s="13" t="s">
        <v>9</v>
      </c>
      <c r="D3" s="13" t="s">
        <v>11</v>
      </c>
      <c r="E3" s="11" t="s">
        <v>12</v>
      </c>
      <c r="F3" s="11" t="s">
        <v>266</v>
      </c>
      <c r="G3" s="11" t="s">
        <v>266</v>
      </c>
      <c r="H3" s="11" t="s">
        <v>266</v>
      </c>
      <c r="I3" s="11" t="s">
        <v>266</v>
      </c>
      <c r="J3" s="11" t="s">
        <v>266</v>
      </c>
      <c r="K3" s="11" t="s">
        <v>266</v>
      </c>
    </row>
    <row r="4" s="2" customFormat="1" customHeight="1" spans="1:11">
      <c r="A4" s="12" t="s">
        <v>13</v>
      </c>
      <c r="B4" s="13" t="s">
        <v>267</v>
      </c>
      <c r="C4" s="13" t="s">
        <v>268</v>
      </c>
      <c r="D4" s="13" t="s">
        <v>269</v>
      </c>
      <c r="E4" s="14" t="s">
        <v>167</v>
      </c>
      <c r="F4" s="14" t="s">
        <v>270</v>
      </c>
      <c r="G4" s="14" t="s">
        <v>271</v>
      </c>
      <c r="H4" s="14" t="s">
        <v>272</v>
      </c>
      <c r="I4" s="14" t="s">
        <v>273</v>
      </c>
      <c r="J4" s="14" t="s">
        <v>274</v>
      </c>
      <c r="K4" s="14" t="s">
        <v>275</v>
      </c>
    </row>
    <row r="5" s="2" customFormat="1" customHeight="1" spans="1:11">
      <c r="A5" s="15">
        <v>1</v>
      </c>
      <c r="B5" s="16" t="s">
        <v>276</v>
      </c>
      <c r="C5" s="13" t="s">
        <v>277</v>
      </c>
      <c r="D5" s="13" t="s">
        <v>277</v>
      </c>
      <c r="E5" s="14" t="s">
        <v>278</v>
      </c>
      <c r="F5" s="14"/>
      <c r="G5" s="14"/>
      <c r="H5" s="14"/>
      <c r="I5" s="14"/>
      <c r="J5" s="14"/>
      <c r="K5" s="14"/>
    </row>
    <row r="6" s="2" customFormat="1" customHeight="1" spans="1:11">
      <c r="A6" s="17">
        <v>2</v>
      </c>
      <c r="B6" s="16" t="s">
        <v>276</v>
      </c>
      <c r="C6" s="13" t="s">
        <v>279</v>
      </c>
      <c r="D6" s="13" t="s">
        <v>277</v>
      </c>
      <c r="E6" s="14" t="s">
        <v>278</v>
      </c>
      <c r="F6" s="14"/>
      <c r="G6" s="14"/>
      <c r="H6" s="14"/>
      <c r="I6" s="14"/>
      <c r="J6" s="14"/>
      <c r="K6" s="14"/>
    </row>
    <row r="7" s="2" customFormat="1" customHeight="1" spans="1:11">
      <c r="A7" s="15">
        <v>3</v>
      </c>
      <c r="B7" s="16" t="s">
        <v>276</v>
      </c>
      <c r="C7" s="13" t="s">
        <v>280</v>
      </c>
      <c r="D7" s="13" t="s">
        <v>277</v>
      </c>
      <c r="E7" s="14" t="s">
        <v>281</v>
      </c>
      <c r="F7" s="14"/>
      <c r="G7" s="14"/>
      <c r="H7" s="14"/>
      <c r="I7" s="14"/>
      <c r="J7" s="14"/>
      <c r="K7" s="14"/>
    </row>
    <row r="8" s="2" customFormat="1" customHeight="1" spans="1:11">
      <c r="A8" s="17">
        <v>4</v>
      </c>
      <c r="B8" s="16" t="s">
        <v>276</v>
      </c>
      <c r="C8" s="13" t="s">
        <v>282</v>
      </c>
      <c r="D8" s="13" t="s">
        <v>277</v>
      </c>
      <c r="E8" s="14" t="s">
        <v>283</v>
      </c>
      <c r="F8" s="14"/>
      <c r="G8" s="14"/>
      <c r="H8" s="14"/>
      <c r="I8" s="14"/>
      <c r="J8" s="14"/>
      <c r="K8" s="14"/>
    </row>
    <row r="9" s="2" customFormat="1" customHeight="1" spans="1:11">
      <c r="A9" s="15">
        <v>5</v>
      </c>
      <c r="B9" s="16" t="s">
        <v>276</v>
      </c>
      <c r="C9" s="13" t="s">
        <v>284</v>
      </c>
      <c r="D9" s="13" t="s">
        <v>277</v>
      </c>
      <c r="E9" s="14" t="s">
        <v>278</v>
      </c>
      <c r="F9" s="14"/>
      <c r="G9" s="14"/>
      <c r="H9" s="14"/>
      <c r="I9" s="14"/>
      <c r="J9" s="14"/>
      <c r="K9" s="14"/>
    </row>
    <row r="10" s="2" customFormat="1" customHeight="1" spans="1:11">
      <c r="A10" s="15">
        <v>6</v>
      </c>
      <c r="B10" s="16" t="s">
        <v>276</v>
      </c>
      <c r="C10" s="13" t="s">
        <v>285</v>
      </c>
      <c r="D10" s="13" t="s">
        <v>277</v>
      </c>
      <c r="E10" s="14" t="s">
        <v>281</v>
      </c>
      <c r="F10" s="14"/>
      <c r="G10" s="14"/>
      <c r="H10" s="14"/>
      <c r="I10" s="14"/>
      <c r="J10" s="14"/>
      <c r="K10" s="14"/>
    </row>
    <row r="11" s="2" customFormat="1" customHeight="1" spans="1:11">
      <c r="A11" s="15">
        <v>7</v>
      </c>
      <c r="B11" s="16" t="s">
        <v>276</v>
      </c>
      <c r="C11" s="13" t="s">
        <v>286</v>
      </c>
      <c r="D11" s="13" t="s">
        <v>277</v>
      </c>
      <c r="E11" s="14" t="s">
        <v>283</v>
      </c>
      <c r="F11" s="14"/>
      <c r="G11" s="14"/>
      <c r="H11" s="14"/>
      <c r="I11" s="14"/>
      <c r="J11" s="14"/>
      <c r="K11" s="14"/>
    </row>
    <row r="12" s="2" customFormat="1" customHeight="1" spans="1:11">
      <c r="A12" s="15">
        <v>8</v>
      </c>
      <c r="B12" s="16" t="s">
        <v>276</v>
      </c>
      <c r="C12" s="13" t="s">
        <v>287</v>
      </c>
      <c r="D12" s="13" t="s">
        <v>277</v>
      </c>
      <c r="E12" s="14" t="s">
        <v>278</v>
      </c>
      <c r="F12" s="14"/>
      <c r="G12" s="14"/>
      <c r="H12" s="14"/>
      <c r="I12" s="14"/>
      <c r="J12" s="14"/>
      <c r="K12" s="14"/>
    </row>
    <row r="13" s="2" customFormat="1" customHeight="1" spans="1:11">
      <c r="A13" s="15">
        <v>9</v>
      </c>
      <c r="B13" s="16" t="s">
        <v>276</v>
      </c>
      <c r="C13" s="13" t="s">
        <v>288</v>
      </c>
      <c r="D13" s="13" t="s">
        <v>277</v>
      </c>
      <c r="E13" s="14" t="s">
        <v>281</v>
      </c>
      <c r="F13" s="14"/>
      <c r="G13" s="14"/>
      <c r="H13" s="14"/>
      <c r="I13" s="14"/>
      <c r="J13" s="14"/>
      <c r="K13" s="14"/>
    </row>
    <row r="14" s="2" customFormat="1" customHeight="1" spans="1:11">
      <c r="A14" s="15">
        <v>10</v>
      </c>
      <c r="B14" s="16" t="s">
        <v>276</v>
      </c>
      <c r="C14" s="13" t="s">
        <v>289</v>
      </c>
      <c r="D14" s="13" t="s">
        <v>277</v>
      </c>
      <c r="E14" s="14" t="s">
        <v>283</v>
      </c>
      <c r="F14" s="14"/>
      <c r="G14" s="14"/>
      <c r="H14" s="14"/>
      <c r="I14" s="14"/>
      <c r="J14" s="14"/>
      <c r="K14" s="14"/>
    </row>
    <row r="15" s="2" customFormat="1" customHeight="1" spans="1:11">
      <c r="A15" s="18" t="s">
        <v>290</v>
      </c>
      <c r="B15" s="16" t="s">
        <v>277</v>
      </c>
      <c r="C15" s="13" t="s">
        <v>277</v>
      </c>
      <c r="D15" s="13" t="s">
        <v>276</v>
      </c>
      <c r="E15" s="14" t="s">
        <v>278</v>
      </c>
      <c r="F15" s="14"/>
      <c r="G15" s="14"/>
      <c r="H15" s="14"/>
      <c r="I15" s="14"/>
      <c r="J15" s="14"/>
      <c r="K15" s="14"/>
    </row>
    <row r="16" s="2" customFormat="1" customHeight="1" spans="1:11">
      <c r="A16" s="19">
        <v>10002</v>
      </c>
      <c r="B16" s="2">
        <v>1</v>
      </c>
      <c r="C16" s="20">
        <v>2</v>
      </c>
      <c r="D16" s="13" t="s">
        <v>277</v>
      </c>
      <c r="E16" s="14" t="s">
        <v>278</v>
      </c>
      <c r="F16" s="14"/>
      <c r="G16" s="14"/>
      <c r="H16" s="14"/>
      <c r="I16" s="14"/>
      <c r="J16" s="14"/>
      <c r="K16" s="14"/>
    </row>
    <row r="17" s="2" customFormat="1" customHeight="1" spans="1:11">
      <c r="A17" s="19">
        <v>10003</v>
      </c>
      <c r="B17" s="2">
        <v>1</v>
      </c>
      <c r="C17" s="20">
        <v>3</v>
      </c>
      <c r="D17" s="14">
        <v>1</v>
      </c>
      <c r="E17" s="14" t="s">
        <v>291</v>
      </c>
      <c r="F17" s="14"/>
      <c r="G17" s="14"/>
      <c r="H17" s="14"/>
      <c r="I17" s="14"/>
      <c r="J17" s="14"/>
      <c r="K17" s="14"/>
    </row>
    <row r="18" s="2" customFormat="1" customHeight="1" spans="1:11">
      <c r="A18" s="19">
        <v>10004</v>
      </c>
      <c r="B18" s="2">
        <v>1</v>
      </c>
      <c r="C18" s="20">
        <v>4</v>
      </c>
      <c r="D18" s="14">
        <v>1</v>
      </c>
      <c r="E18" s="14" t="s">
        <v>291</v>
      </c>
      <c r="F18" s="14"/>
      <c r="G18" s="14"/>
      <c r="H18" s="14"/>
      <c r="I18" s="14"/>
      <c r="J18" s="14"/>
      <c r="K18" s="14"/>
    </row>
    <row r="19" s="2" customFormat="1" customHeight="1" spans="1:11">
      <c r="A19" s="19">
        <v>10005</v>
      </c>
      <c r="B19" s="2">
        <v>1</v>
      </c>
      <c r="C19" s="20">
        <v>5</v>
      </c>
      <c r="D19" s="14">
        <v>1</v>
      </c>
      <c r="E19" s="14" t="s">
        <v>291</v>
      </c>
      <c r="F19" s="14"/>
      <c r="G19" s="14"/>
      <c r="H19" s="14"/>
      <c r="I19" s="14"/>
      <c r="J19" s="14"/>
      <c r="K19" s="14"/>
    </row>
    <row r="20" s="2" customFormat="1" customHeight="1" spans="1:11">
      <c r="A20" s="19">
        <v>10006</v>
      </c>
      <c r="B20" s="2">
        <v>1</v>
      </c>
      <c r="C20" s="20">
        <v>6</v>
      </c>
      <c r="D20" s="20">
        <v>1</v>
      </c>
      <c r="E20" s="20" t="s">
        <v>291</v>
      </c>
      <c r="F20" s="14"/>
      <c r="G20" s="14"/>
      <c r="H20" s="14"/>
      <c r="I20" s="14"/>
      <c r="J20" s="14"/>
      <c r="K20" s="14"/>
    </row>
    <row r="21" s="2" customFormat="1" customHeight="1" spans="1:11">
      <c r="A21" s="19">
        <v>10007</v>
      </c>
      <c r="B21" s="2">
        <v>1</v>
      </c>
      <c r="C21" s="20">
        <v>7</v>
      </c>
      <c r="D21" s="20">
        <v>1</v>
      </c>
      <c r="E21" s="20" t="s">
        <v>291</v>
      </c>
      <c r="F21" s="14"/>
      <c r="G21" s="14"/>
      <c r="H21" s="14"/>
      <c r="I21" s="14"/>
      <c r="J21" s="14"/>
      <c r="K21" s="14"/>
    </row>
    <row r="22" s="2" customFormat="1" customHeight="1" spans="1:11">
      <c r="A22" s="19">
        <v>10008</v>
      </c>
      <c r="B22" s="2">
        <v>1</v>
      </c>
      <c r="C22" s="20">
        <v>8</v>
      </c>
      <c r="D22" s="20">
        <v>1</v>
      </c>
      <c r="E22" s="20" t="s">
        <v>291</v>
      </c>
      <c r="F22" s="14"/>
      <c r="G22" s="14"/>
      <c r="H22" s="14"/>
      <c r="I22" s="14"/>
      <c r="J22" s="14"/>
      <c r="K22" s="14"/>
    </row>
    <row r="23" s="2" customFormat="1" customHeight="1" spans="1:11">
      <c r="A23" s="19">
        <v>10009</v>
      </c>
      <c r="B23" s="2">
        <v>1</v>
      </c>
      <c r="C23" s="20">
        <v>9</v>
      </c>
      <c r="D23" s="20">
        <v>1</v>
      </c>
      <c r="E23" s="20" t="s">
        <v>291</v>
      </c>
      <c r="F23" s="14"/>
      <c r="G23" s="14"/>
      <c r="H23" s="14"/>
      <c r="I23" s="14"/>
      <c r="J23" s="14"/>
      <c r="K23" s="14"/>
    </row>
    <row r="24" s="2" customFormat="1" customHeight="1" spans="1:11">
      <c r="A24" s="19">
        <v>10010</v>
      </c>
      <c r="B24" s="2">
        <v>1</v>
      </c>
      <c r="C24" s="20">
        <v>10</v>
      </c>
      <c r="D24" s="20">
        <v>1</v>
      </c>
      <c r="E24" s="20" t="s">
        <v>291</v>
      </c>
      <c r="F24" s="14"/>
      <c r="G24" s="14"/>
      <c r="H24" s="14"/>
      <c r="I24" s="14"/>
      <c r="J24" s="14"/>
      <c r="K24" s="14"/>
    </row>
    <row r="25" customHeight="1" spans="1:5">
      <c r="A25" s="19">
        <f t="shared" ref="A25:A88" si="0">A15+10000</f>
        <v>20001</v>
      </c>
      <c r="B25" s="21">
        <f t="shared" ref="B25:B88" si="1">B15+1</f>
        <v>2</v>
      </c>
      <c r="C25" s="22" t="s">
        <v>277</v>
      </c>
      <c r="D25" s="23" t="s">
        <v>277</v>
      </c>
      <c r="E25" s="24" t="s">
        <v>291</v>
      </c>
    </row>
    <row r="26" customHeight="1" spans="1:11">
      <c r="A26" s="19">
        <f t="shared" si="0"/>
        <v>20002</v>
      </c>
      <c r="B26" s="21">
        <f t="shared" si="1"/>
        <v>2</v>
      </c>
      <c r="C26" s="25">
        <v>2</v>
      </c>
      <c r="D26" s="26" t="s">
        <v>277</v>
      </c>
      <c r="E26" s="27" t="s">
        <v>291</v>
      </c>
      <c r="F26" s="14"/>
      <c r="G26" s="14"/>
      <c r="H26" s="14"/>
      <c r="I26" s="14"/>
      <c r="J26" s="14"/>
      <c r="K26" s="14"/>
    </row>
    <row r="27" customHeight="1" spans="1:11">
      <c r="A27" s="19">
        <f t="shared" si="0"/>
        <v>20003</v>
      </c>
      <c r="B27" s="21">
        <f t="shared" si="1"/>
        <v>2</v>
      </c>
      <c r="C27" s="28">
        <v>3</v>
      </c>
      <c r="D27" s="29">
        <v>1</v>
      </c>
      <c r="E27" s="27" t="s">
        <v>291</v>
      </c>
      <c r="F27" s="14"/>
      <c r="G27" s="14"/>
      <c r="H27" s="14"/>
      <c r="I27" s="14"/>
      <c r="J27" s="14"/>
      <c r="K27" s="14"/>
    </row>
    <row r="28" customHeight="1" spans="1:11">
      <c r="A28" s="19">
        <f t="shared" si="0"/>
        <v>20004</v>
      </c>
      <c r="B28" s="21">
        <f t="shared" si="1"/>
        <v>2</v>
      </c>
      <c r="C28" s="25">
        <v>4</v>
      </c>
      <c r="D28" s="27">
        <v>1</v>
      </c>
      <c r="E28" s="27" t="s">
        <v>291</v>
      </c>
      <c r="F28" s="14"/>
      <c r="G28" s="14"/>
      <c r="H28" s="14"/>
      <c r="I28" s="14"/>
      <c r="J28" s="14"/>
      <c r="K28" s="14"/>
    </row>
    <row r="29" customHeight="1" spans="1:11">
      <c r="A29" s="19">
        <f t="shared" si="0"/>
        <v>20005</v>
      </c>
      <c r="B29" s="21">
        <f t="shared" si="1"/>
        <v>2</v>
      </c>
      <c r="C29" s="28">
        <v>5</v>
      </c>
      <c r="D29" s="29">
        <v>1</v>
      </c>
      <c r="E29" s="27" t="s">
        <v>291</v>
      </c>
      <c r="F29" s="14"/>
      <c r="G29" s="14"/>
      <c r="H29" s="14"/>
      <c r="I29" s="14"/>
      <c r="J29" s="14"/>
      <c r="K29" s="14"/>
    </row>
    <row r="30" customHeight="1" spans="1:11">
      <c r="A30" s="19">
        <f t="shared" si="0"/>
        <v>20006</v>
      </c>
      <c r="B30" s="21">
        <f t="shared" si="1"/>
        <v>2</v>
      </c>
      <c r="C30" s="25">
        <v>6</v>
      </c>
      <c r="D30" s="27">
        <v>1</v>
      </c>
      <c r="E30" s="27" t="s">
        <v>291</v>
      </c>
      <c r="F30" s="14"/>
      <c r="G30" s="14"/>
      <c r="H30" s="14"/>
      <c r="I30" s="14"/>
      <c r="J30" s="14"/>
      <c r="K30" s="14"/>
    </row>
    <row r="31" customHeight="1" spans="1:11">
      <c r="A31" s="19">
        <f t="shared" si="0"/>
        <v>20007</v>
      </c>
      <c r="B31" s="21">
        <f t="shared" si="1"/>
        <v>2</v>
      </c>
      <c r="C31" s="28">
        <v>7</v>
      </c>
      <c r="D31" s="29">
        <v>1</v>
      </c>
      <c r="E31" s="27" t="s">
        <v>291</v>
      </c>
      <c r="F31" s="14"/>
      <c r="G31" s="14"/>
      <c r="H31" s="14"/>
      <c r="I31" s="14"/>
      <c r="J31" s="14"/>
      <c r="K31" s="14"/>
    </row>
    <row r="32" customHeight="1" spans="1:11">
      <c r="A32" s="19">
        <f t="shared" si="0"/>
        <v>20008</v>
      </c>
      <c r="B32" s="21">
        <f t="shared" si="1"/>
        <v>2</v>
      </c>
      <c r="C32" s="25">
        <v>8</v>
      </c>
      <c r="D32" s="27">
        <v>1</v>
      </c>
      <c r="E32" s="27" t="s">
        <v>291</v>
      </c>
      <c r="F32" s="14"/>
      <c r="G32" s="14"/>
      <c r="H32" s="14"/>
      <c r="I32" s="14"/>
      <c r="J32" s="14"/>
      <c r="K32" s="14"/>
    </row>
    <row r="33" customHeight="1" spans="1:11">
      <c r="A33" s="19">
        <f t="shared" si="0"/>
        <v>20009</v>
      </c>
      <c r="B33" s="21">
        <f t="shared" si="1"/>
        <v>2</v>
      </c>
      <c r="C33" s="28">
        <v>9</v>
      </c>
      <c r="D33" s="29">
        <v>1</v>
      </c>
      <c r="E33" s="27" t="s">
        <v>291</v>
      </c>
      <c r="F33" s="14"/>
      <c r="G33" s="14"/>
      <c r="H33" s="14"/>
      <c r="I33" s="14"/>
      <c r="J33" s="14"/>
      <c r="K33" s="14"/>
    </row>
    <row r="34" customHeight="1" spans="1:11">
      <c r="A34" s="19">
        <f t="shared" si="0"/>
        <v>20010</v>
      </c>
      <c r="B34" s="21">
        <f t="shared" si="1"/>
        <v>2</v>
      </c>
      <c r="C34" s="25">
        <v>10</v>
      </c>
      <c r="D34" s="30">
        <v>1</v>
      </c>
      <c r="E34" s="27" t="s">
        <v>291</v>
      </c>
      <c r="F34" s="14"/>
      <c r="G34" s="14"/>
      <c r="H34" s="14"/>
      <c r="I34" s="14"/>
      <c r="J34" s="14"/>
      <c r="K34" s="14"/>
    </row>
    <row r="35" customHeight="1" spans="1:11">
      <c r="A35" s="19">
        <f t="shared" si="0"/>
        <v>30001</v>
      </c>
      <c r="B35" s="21">
        <f t="shared" si="1"/>
        <v>3</v>
      </c>
      <c r="C35" s="31" t="s">
        <v>277</v>
      </c>
      <c r="D35" s="32" t="s">
        <v>277</v>
      </c>
      <c r="E35" s="27" t="s">
        <v>291</v>
      </c>
      <c r="F35" s="14"/>
      <c r="G35" s="14"/>
      <c r="H35" s="14"/>
      <c r="I35" s="14"/>
      <c r="J35" s="14"/>
      <c r="K35" s="14"/>
    </row>
    <row r="36" customHeight="1" spans="1:11">
      <c r="A36" s="19">
        <f t="shared" si="0"/>
        <v>30002</v>
      </c>
      <c r="B36" s="21">
        <f t="shared" si="1"/>
        <v>3</v>
      </c>
      <c r="C36" s="25">
        <v>2</v>
      </c>
      <c r="D36" s="26" t="s">
        <v>277</v>
      </c>
      <c r="E36" s="27" t="s">
        <v>291</v>
      </c>
      <c r="F36" s="14"/>
      <c r="G36" s="14"/>
      <c r="H36" s="14"/>
      <c r="I36" s="14"/>
      <c r="J36" s="14"/>
      <c r="K36" s="14"/>
    </row>
    <row r="37" customHeight="1" spans="1:11">
      <c r="A37" s="19">
        <f t="shared" si="0"/>
        <v>30003</v>
      </c>
      <c r="B37" s="21">
        <f t="shared" si="1"/>
        <v>3</v>
      </c>
      <c r="C37" s="28">
        <v>3</v>
      </c>
      <c r="D37" s="29">
        <v>1</v>
      </c>
      <c r="E37" s="27" t="s">
        <v>291</v>
      </c>
      <c r="F37" s="14"/>
      <c r="G37" s="14"/>
      <c r="H37" s="14"/>
      <c r="I37" s="14"/>
      <c r="J37" s="14"/>
      <c r="K37" s="14"/>
    </row>
    <row r="38" customHeight="1" spans="1:11">
      <c r="A38" s="19">
        <f t="shared" si="0"/>
        <v>30004</v>
      </c>
      <c r="B38" s="21">
        <f t="shared" si="1"/>
        <v>3</v>
      </c>
      <c r="C38" s="25">
        <v>4</v>
      </c>
      <c r="D38" s="27">
        <v>1</v>
      </c>
      <c r="E38" s="27" t="s">
        <v>291</v>
      </c>
      <c r="F38" s="14"/>
      <c r="G38" s="14"/>
      <c r="H38" s="14"/>
      <c r="I38" s="14"/>
      <c r="J38" s="14"/>
      <c r="K38" s="14"/>
    </row>
    <row r="39" customHeight="1" spans="1:11">
      <c r="A39" s="19">
        <f t="shared" si="0"/>
        <v>30005</v>
      </c>
      <c r="B39" s="21">
        <f t="shared" si="1"/>
        <v>3</v>
      </c>
      <c r="C39" s="28">
        <v>5</v>
      </c>
      <c r="D39" s="29">
        <v>1</v>
      </c>
      <c r="E39" s="27" t="s">
        <v>291</v>
      </c>
      <c r="F39" s="14"/>
      <c r="G39" s="14"/>
      <c r="H39" s="14"/>
      <c r="I39" s="14"/>
      <c r="J39" s="14"/>
      <c r="K39" s="14"/>
    </row>
    <row r="40" customHeight="1" spans="1:11">
      <c r="A40" s="19">
        <f t="shared" si="0"/>
        <v>30006</v>
      </c>
      <c r="B40" s="21">
        <f t="shared" si="1"/>
        <v>3</v>
      </c>
      <c r="C40" s="25">
        <v>6</v>
      </c>
      <c r="D40" s="27">
        <v>1</v>
      </c>
      <c r="E40" s="27" t="s">
        <v>291</v>
      </c>
      <c r="F40" s="14"/>
      <c r="G40" s="14"/>
      <c r="H40" s="14"/>
      <c r="I40" s="14"/>
      <c r="J40" s="14"/>
      <c r="K40" s="14"/>
    </row>
    <row r="41" customHeight="1" spans="1:11">
      <c r="A41" s="19">
        <f t="shared" si="0"/>
        <v>30007</v>
      </c>
      <c r="B41" s="21">
        <f t="shared" si="1"/>
        <v>3</v>
      </c>
      <c r="C41" s="28">
        <v>7</v>
      </c>
      <c r="D41" s="29">
        <v>1</v>
      </c>
      <c r="E41" s="27" t="s">
        <v>291</v>
      </c>
      <c r="F41" s="14"/>
      <c r="G41" s="14"/>
      <c r="H41" s="14"/>
      <c r="I41" s="14"/>
      <c r="J41" s="14"/>
      <c r="K41" s="14"/>
    </row>
    <row r="42" customHeight="1" spans="1:11">
      <c r="A42" s="19">
        <f t="shared" si="0"/>
        <v>30008</v>
      </c>
      <c r="B42" s="21">
        <f t="shared" si="1"/>
        <v>3</v>
      </c>
      <c r="C42" s="25">
        <v>8</v>
      </c>
      <c r="D42" s="27">
        <v>1</v>
      </c>
      <c r="E42" s="27" t="s">
        <v>291</v>
      </c>
      <c r="F42" s="14"/>
      <c r="G42" s="14"/>
      <c r="H42" s="14"/>
      <c r="I42" s="14"/>
      <c r="J42" s="14"/>
      <c r="K42" s="14"/>
    </row>
    <row r="43" customHeight="1" spans="1:11">
      <c r="A43" s="19">
        <f t="shared" si="0"/>
        <v>30009</v>
      </c>
      <c r="B43" s="21">
        <f t="shared" si="1"/>
        <v>3</v>
      </c>
      <c r="C43" s="28">
        <v>9</v>
      </c>
      <c r="D43" s="29">
        <v>1</v>
      </c>
      <c r="E43" s="27" t="s">
        <v>291</v>
      </c>
      <c r="F43" s="14"/>
      <c r="G43" s="14"/>
      <c r="H43" s="14"/>
      <c r="I43" s="14"/>
      <c r="J43" s="14"/>
      <c r="K43" s="14"/>
    </row>
    <row r="44" customHeight="1" spans="1:11">
      <c r="A44" s="19">
        <f t="shared" si="0"/>
        <v>30010</v>
      </c>
      <c r="B44" s="21">
        <f t="shared" si="1"/>
        <v>3</v>
      </c>
      <c r="C44" s="25">
        <v>10</v>
      </c>
      <c r="D44" s="30">
        <v>1</v>
      </c>
      <c r="E44" s="27" t="s">
        <v>291</v>
      </c>
      <c r="F44" s="14"/>
      <c r="G44" s="14"/>
      <c r="H44" s="14"/>
      <c r="I44" s="14"/>
      <c r="J44" s="14"/>
      <c r="K44" s="14"/>
    </row>
    <row r="45" customHeight="1" spans="1:11">
      <c r="A45" s="19">
        <f t="shared" si="0"/>
        <v>40001</v>
      </c>
      <c r="B45" s="21">
        <f t="shared" si="1"/>
        <v>4</v>
      </c>
      <c r="C45" s="31" t="s">
        <v>277</v>
      </c>
      <c r="D45" s="32" t="s">
        <v>277</v>
      </c>
      <c r="E45" s="27" t="s">
        <v>291</v>
      </c>
      <c r="F45" s="14"/>
      <c r="G45" s="14"/>
      <c r="H45" s="14"/>
      <c r="I45" s="14"/>
      <c r="J45" s="14"/>
      <c r="K45" s="14"/>
    </row>
    <row r="46" customHeight="1" spans="1:11">
      <c r="A46" s="19">
        <f t="shared" si="0"/>
        <v>40002</v>
      </c>
      <c r="B46" s="21">
        <f t="shared" si="1"/>
        <v>4</v>
      </c>
      <c r="C46" s="25">
        <v>2</v>
      </c>
      <c r="D46" s="26" t="s">
        <v>277</v>
      </c>
      <c r="E46" s="27" t="s">
        <v>291</v>
      </c>
      <c r="F46" s="14"/>
      <c r="G46" s="14"/>
      <c r="H46" s="14"/>
      <c r="I46" s="14"/>
      <c r="J46" s="14"/>
      <c r="K46" s="14"/>
    </row>
    <row r="47" customHeight="1" spans="1:11">
      <c r="A47" s="19">
        <f t="shared" si="0"/>
        <v>40003</v>
      </c>
      <c r="B47" s="21">
        <f t="shared" si="1"/>
        <v>4</v>
      </c>
      <c r="C47" s="28">
        <v>3</v>
      </c>
      <c r="D47" s="29">
        <v>1</v>
      </c>
      <c r="E47" s="27" t="s">
        <v>291</v>
      </c>
      <c r="F47" s="14"/>
      <c r="G47" s="14"/>
      <c r="H47" s="14"/>
      <c r="I47" s="14"/>
      <c r="J47" s="14"/>
      <c r="K47" s="14"/>
    </row>
    <row r="48" customHeight="1" spans="1:11">
      <c r="A48" s="19">
        <f t="shared" si="0"/>
        <v>40004</v>
      </c>
      <c r="B48" s="21">
        <f t="shared" si="1"/>
        <v>4</v>
      </c>
      <c r="C48" s="25">
        <v>4</v>
      </c>
      <c r="D48" s="27">
        <v>1</v>
      </c>
      <c r="E48" s="27" t="s">
        <v>291</v>
      </c>
      <c r="F48" s="14"/>
      <c r="G48" s="14"/>
      <c r="H48" s="14"/>
      <c r="I48" s="14"/>
      <c r="J48" s="14"/>
      <c r="K48" s="14"/>
    </row>
    <row r="49" customHeight="1" spans="1:11">
      <c r="A49" s="19">
        <f t="shared" si="0"/>
        <v>40005</v>
      </c>
      <c r="B49" s="21">
        <f t="shared" si="1"/>
        <v>4</v>
      </c>
      <c r="C49" s="28">
        <v>5</v>
      </c>
      <c r="D49" s="29">
        <v>1</v>
      </c>
      <c r="E49" s="27" t="s">
        <v>291</v>
      </c>
      <c r="F49" s="14"/>
      <c r="G49" s="14"/>
      <c r="H49" s="14"/>
      <c r="I49" s="14"/>
      <c r="J49" s="14"/>
      <c r="K49" s="14"/>
    </row>
    <row r="50" customHeight="1" spans="1:11">
      <c r="A50" s="19">
        <f t="shared" si="0"/>
        <v>40006</v>
      </c>
      <c r="B50" s="21">
        <f t="shared" si="1"/>
        <v>4</v>
      </c>
      <c r="C50" s="25">
        <v>6</v>
      </c>
      <c r="D50" s="27">
        <v>1</v>
      </c>
      <c r="E50" s="27" t="s">
        <v>291</v>
      </c>
      <c r="F50" s="14"/>
      <c r="G50" s="14"/>
      <c r="H50" s="14"/>
      <c r="I50" s="14"/>
      <c r="J50" s="14"/>
      <c r="K50" s="14"/>
    </row>
    <row r="51" customHeight="1" spans="1:11">
      <c r="A51" s="19">
        <f t="shared" si="0"/>
        <v>40007</v>
      </c>
      <c r="B51" s="21">
        <f t="shared" si="1"/>
        <v>4</v>
      </c>
      <c r="C51" s="28">
        <v>7</v>
      </c>
      <c r="D51" s="29">
        <v>1</v>
      </c>
      <c r="E51" s="27" t="s">
        <v>291</v>
      </c>
      <c r="F51" s="14"/>
      <c r="G51" s="14"/>
      <c r="H51" s="14"/>
      <c r="I51" s="14"/>
      <c r="J51" s="14"/>
      <c r="K51" s="14"/>
    </row>
    <row r="52" customHeight="1" spans="1:11">
      <c r="A52" s="19">
        <f t="shared" si="0"/>
        <v>40008</v>
      </c>
      <c r="B52" s="21">
        <f t="shared" si="1"/>
        <v>4</v>
      </c>
      <c r="C52" s="25">
        <v>8</v>
      </c>
      <c r="D52" s="27">
        <v>1</v>
      </c>
      <c r="E52" s="27" t="s">
        <v>291</v>
      </c>
      <c r="F52" s="14"/>
      <c r="G52" s="14"/>
      <c r="H52" s="14"/>
      <c r="I52" s="14"/>
      <c r="J52" s="14"/>
      <c r="K52" s="14"/>
    </row>
    <row r="53" customHeight="1" spans="1:11">
      <c r="A53" s="19">
        <f t="shared" si="0"/>
        <v>40009</v>
      </c>
      <c r="B53" s="21">
        <f t="shared" si="1"/>
        <v>4</v>
      </c>
      <c r="C53" s="28">
        <v>9</v>
      </c>
      <c r="D53" s="29">
        <v>1</v>
      </c>
      <c r="E53" s="27" t="s">
        <v>291</v>
      </c>
      <c r="F53" s="14"/>
      <c r="G53" s="14"/>
      <c r="H53" s="14"/>
      <c r="I53" s="14"/>
      <c r="J53" s="14"/>
      <c r="K53" s="14"/>
    </row>
    <row r="54" customHeight="1" spans="1:11">
      <c r="A54" s="19">
        <f t="shared" si="0"/>
        <v>40010</v>
      </c>
      <c r="B54" s="21">
        <f t="shared" si="1"/>
        <v>4</v>
      </c>
      <c r="C54" s="25">
        <v>10</v>
      </c>
      <c r="D54" s="30">
        <v>1</v>
      </c>
      <c r="E54" s="27" t="s">
        <v>291</v>
      </c>
      <c r="F54" s="14"/>
      <c r="G54" s="14"/>
      <c r="H54" s="14"/>
      <c r="I54" s="14"/>
      <c r="J54" s="14"/>
      <c r="K54" s="14"/>
    </row>
    <row r="55" customHeight="1" spans="1:11">
      <c r="A55" s="19">
        <f t="shared" si="0"/>
        <v>50001</v>
      </c>
      <c r="B55" s="21">
        <f t="shared" si="1"/>
        <v>5</v>
      </c>
      <c r="C55" s="31" t="s">
        <v>277</v>
      </c>
      <c r="D55" s="32" t="s">
        <v>277</v>
      </c>
      <c r="E55" s="27" t="s">
        <v>291</v>
      </c>
      <c r="F55" s="14"/>
      <c r="G55" s="14"/>
      <c r="H55" s="14"/>
      <c r="I55" s="14"/>
      <c r="J55" s="14"/>
      <c r="K55" s="14"/>
    </row>
    <row r="56" customHeight="1" spans="1:11">
      <c r="A56" s="19">
        <f t="shared" si="0"/>
        <v>50002</v>
      </c>
      <c r="B56" s="21">
        <f t="shared" si="1"/>
        <v>5</v>
      </c>
      <c r="C56" s="25">
        <v>2</v>
      </c>
      <c r="D56" s="26" t="s">
        <v>277</v>
      </c>
      <c r="E56" s="27" t="s">
        <v>291</v>
      </c>
      <c r="F56" s="14"/>
      <c r="G56" s="14"/>
      <c r="H56" s="14"/>
      <c r="I56" s="14"/>
      <c r="J56" s="14"/>
      <c r="K56" s="14"/>
    </row>
    <row r="57" customHeight="1" spans="1:11">
      <c r="A57" s="19">
        <f t="shared" si="0"/>
        <v>50003</v>
      </c>
      <c r="B57" s="21">
        <f t="shared" si="1"/>
        <v>5</v>
      </c>
      <c r="C57" s="28">
        <v>3</v>
      </c>
      <c r="D57" s="29">
        <v>1</v>
      </c>
      <c r="E57" s="27" t="s">
        <v>291</v>
      </c>
      <c r="F57" s="14"/>
      <c r="G57" s="14"/>
      <c r="H57" s="14"/>
      <c r="I57" s="14"/>
      <c r="J57" s="14"/>
      <c r="K57" s="14"/>
    </row>
    <row r="58" customHeight="1" spans="1:11">
      <c r="A58" s="19">
        <f t="shared" si="0"/>
        <v>50004</v>
      </c>
      <c r="B58" s="21">
        <f t="shared" si="1"/>
        <v>5</v>
      </c>
      <c r="C58" s="25">
        <v>4</v>
      </c>
      <c r="D58" s="27">
        <v>1</v>
      </c>
      <c r="E58" s="27" t="s">
        <v>291</v>
      </c>
      <c r="F58" s="14"/>
      <c r="G58" s="14"/>
      <c r="H58" s="14"/>
      <c r="I58" s="14"/>
      <c r="J58" s="14"/>
      <c r="K58" s="14"/>
    </row>
    <row r="59" customHeight="1" spans="1:5">
      <c r="A59" s="19">
        <f t="shared" si="0"/>
        <v>50005</v>
      </c>
      <c r="B59" s="21">
        <f t="shared" si="1"/>
        <v>5</v>
      </c>
      <c r="C59" s="28">
        <v>5</v>
      </c>
      <c r="D59" s="29">
        <v>1</v>
      </c>
      <c r="E59" s="27" t="s">
        <v>291</v>
      </c>
    </row>
    <row r="60" customHeight="1" spans="1:5">
      <c r="A60" s="19">
        <f t="shared" si="0"/>
        <v>50006</v>
      </c>
      <c r="B60" s="21">
        <f t="shared" si="1"/>
        <v>5</v>
      </c>
      <c r="C60" s="25">
        <v>6</v>
      </c>
      <c r="D60" s="27">
        <v>1</v>
      </c>
      <c r="E60" s="27" t="s">
        <v>291</v>
      </c>
    </row>
    <row r="61" customHeight="1" spans="1:5">
      <c r="A61" s="19">
        <f t="shared" si="0"/>
        <v>50007</v>
      </c>
      <c r="B61" s="21">
        <f t="shared" si="1"/>
        <v>5</v>
      </c>
      <c r="C61" s="28">
        <v>7</v>
      </c>
      <c r="D61" s="29">
        <v>1</v>
      </c>
      <c r="E61" s="27" t="s">
        <v>291</v>
      </c>
    </row>
    <row r="62" customHeight="1" spans="1:5">
      <c r="A62" s="19">
        <f t="shared" si="0"/>
        <v>50008</v>
      </c>
      <c r="B62" s="21">
        <f t="shared" si="1"/>
        <v>5</v>
      </c>
      <c r="C62" s="25">
        <v>8</v>
      </c>
      <c r="D62" s="27">
        <v>1</v>
      </c>
      <c r="E62" s="27" t="s">
        <v>291</v>
      </c>
    </row>
    <row r="63" customHeight="1" spans="1:5">
      <c r="A63" s="19">
        <f t="shared" si="0"/>
        <v>50009</v>
      </c>
      <c r="B63" s="21">
        <f t="shared" si="1"/>
        <v>5</v>
      </c>
      <c r="C63" s="28">
        <v>9</v>
      </c>
      <c r="D63" s="29">
        <v>1</v>
      </c>
      <c r="E63" s="27" t="s">
        <v>291</v>
      </c>
    </row>
    <row r="64" customHeight="1" spans="1:5">
      <c r="A64" s="19">
        <f t="shared" si="0"/>
        <v>50010</v>
      </c>
      <c r="B64" s="21">
        <f t="shared" si="1"/>
        <v>5</v>
      </c>
      <c r="C64" s="25">
        <v>10</v>
      </c>
      <c r="D64" s="30">
        <v>1</v>
      </c>
      <c r="E64" s="27" t="s">
        <v>291</v>
      </c>
    </row>
    <row r="65" customHeight="1" spans="1:5">
      <c r="A65" s="19">
        <f t="shared" si="0"/>
        <v>60001</v>
      </c>
      <c r="B65" s="21">
        <f t="shared" si="1"/>
        <v>6</v>
      </c>
      <c r="C65" s="31" t="s">
        <v>277</v>
      </c>
      <c r="D65" s="32" t="s">
        <v>277</v>
      </c>
      <c r="E65" s="27" t="s">
        <v>291</v>
      </c>
    </row>
    <row r="66" customHeight="1" spans="1:5">
      <c r="A66" s="19">
        <f t="shared" si="0"/>
        <v>60002</v>
      </c>
      <c r="B66" s="21">
        <f t="shared" si="1"/>
        <v>6</v>
      </c>
      <c r="C66" s="25">
        <v>2</v>
      </c>
      <c r="D66" s="26" t="s">
        <v>277</v>
      </c>
      <c r="E66" s="27" t="s">
        <v>291</v>
      </c>
    </row>
    <row r="67" customHeight="1" spans="1:5">
      <c r="A67" s="19">
        <f t="shared" si="0"/>
        <v>60003</v>
      </c>
      <c r="B67" s="21">
        <f t="shared" si="1"/>
        <v>6</v>
      </c>
      <c r="C67" s="28">
        <v>3</v>
      </c>
      <c r="D67" s="29">
        <v>1</v>
      </c>
      <c r="E67" s="27" t="s">
        <v>291</v>
      </c>
    </row>
    <row r="68" customHeight="1" spans="1:5">
      <c r="A68" s="19">
        <f t="shared" si="0"/>
        <v>60004</v>
      </c>
      <c r="B68" s="21">
        <f t="shared" si="1"/>
        <v>6</v>
      </c>
      <c r="C68" s="25">
        <v>4</v>
      </c>
      <c r="D68" s="27">
        <v>1</v>
      </c>
      <c r="E68" s="27" t="s">
        <v>291</v>
      </c>
    </row>
    <row r="69" customHeight="1" spans="1:5">
      <c r="A69" s="19">
        <f t="shared" si="0"/>
        <v>60005</v>
      </c>
      <c r="B69" s="21">
        <f t="shared" si="1"/>
        <v>6</v>
      </c>
      <c r="C69" s="28">
        <v>5</v>
      </c>
      <c r="D69" s="29">
        <v>1</v>
      </c>
      <c r="E69" s="27" t="s">
        <v>291</v>
      </c>
    </row>
    <row r="70" customHeight="1" spans="1:5">
      <c r="A70" s="19">
        <f t="shared" si="0"/>
        <v>60006</v>
      </c>
      <c r="B70" s="21">
        <f t="shared" si="1"/>
        <v>6</v>
      </c>
      <c r="C70" s="25">
        <v>6</v>
      </c>
      <c r="D70" s="27">
        <v>1</v>
      </c>
      <c r="E70" s="27" t="s">
        <v>291</v>
      </c>
    </row>
    <row r="71" customHeight="1" spans="1:5">
      <c r="A71" s="19">
        <f t="shared" si="0"/>
        <v>60007</v>
      </c>
      <c r="B71" s="21">
        <f t="shared" si="1"/>
        <v>6</v>
      </c>
      <c r="C71" s="28">
        <v>7</v>
      </c>
      <c r="D71" s="29">
        <v>1</v>
      </c>
      <c r="E71" s="27" t="s">
        <v>291</v>
      </c>
    </row>
    <row r="72" customHeight="1" spans="1:5">
      <c r="A72" s="19">
        <f t="shared" si="0"/>
        <v>60008</v>
      </c>
      <c r="B72" s="21">
        <f t="shared" si="1"/>
        <v>6</v>
      </c>
      <c r="C72" s="25">
        <v>8</v>
      </c>
      <c r="D72" s="27">
        <v>1</v>
      </c>
      <c r="E72" s="27" t="s">
        <v>291</v>
      </c>
    </row>
    <row r="73" customHeight="1" spans="1:5">
      <c r="A73" s="19">
        <f t="shared" si="0"/>
        <v>60009</v>
      </c>
      <c r="B73" s="21">
        <f t="shared" si="1"/>
        <v>6</v>
      </c>
      <c r="C73" s="28">
        <v>9</v>
      </c>
      <c r="D73" s="29">
        <v>1</v>
      </c>
      <c r="E73" s="27" t="s">
        <v>291</v>
      </c>
    </row>
    <row r="74" customHeight="1" spans="1:5">
      <c r="A74" s="19">
        <f t="shared" si="0"/>
        <v>60010</v>
      </c>
      <c r="B74" s="21">
        <f t="shared" si="1"/>
        <v>6</v>
      </c>
      <c r="C74" s="25">
        <v>10</v>
      </c>
      <c r="D74" s="30">
        <v>1</v>
      </c>
      <c r="E74" s="27" t="s">
        <v>291</v>
      </c>
    </row>
    <row r="75" customHeight="1" spans="1:5">
      <c r="A75" s="19">
        <f t="shared" si="0"/>
        <v>70001</v>
      </c>
      <c r="B75" s="21">
        <f t="shared" si="1"/>
        <v>7</v>
      </c>
      <c r="C75" s="31" t="s">
        <v>277</v>
      </c>
      <c r="D75" s="32" t="s">
        <v>277</v>
      </c>
      <c r="E75" s="27" t="s">
        <v>291</v>
      </c>
    </row>
    <row r="76" customHeight="1" spans="1:5">
      <c r="A76" s="19">
        <f t="shared" si="0"/>
        <v>70002</v>
      </c>
      <c r="B76" s="21">
        <f t="shared" si="1"/>
        <v>7</v>
      </c>
      <c r="C76" s="25">
        <v>2</v>
      </c>
      <c r="D76" s="26" t="s">
        <v>277</v>
      </c>
      <c r="E76" s="27" t="s">
        <v>291</v>
      </c>
    </row>
    <row r="77" customHeight="1" spans="1:5">
      <c r="A77" s="19">
        <f t="shared" si="0"/>
        <v>70003</v>
      </c>
      <c r="B77" s="21">
        <f t="shared" si="1"/>
        <v>7</v>
      </c>
      <c r="C77" s="28">
        <v>3</v>
      </c>
      <c r="D77" s="29">
        <v>1</v>
      </c>
      <c r="E77" s="27" t="s">
        <v>291</v>
      </c>
    </row>
    <row r="78" customHeight="1" spans="1:5">
      <c r="A78" s="19">
        <f t="shared" si="0"/>
        <v>70004</v>
      </c>
      <c r="B78" s="21">
        <f t="shared" si="1"/>
        <v>7</v>
      </c>
      <c r="C78" s="25">
        <v>4</v>
      </c>
      <c r="D78" s="27">
        <v>1</v>
      </c>
      <c r="E78" s="27" t="s">
        <v>291</v>
      </c>
    </row>
    <row r="79" customHeight="1" spans="1:5">
      <c r="A79" s="19">
        <f t="shared" si="0"/>
        <v>70005</v>
      </c>
      <c r="B79" s="21">
        <f t="shared" si="1"/>
        <v>7</v>
      </c>
      <c r="C79" s="28">
        <v>5</v>
      </c>
      <c r="D79" s="29">
        <v>1</v>
      </c>
      <c r="E79" s="27" t="s">
        <v>291</v>
      </c>
    </row>
    <row r="80" customHeight="1" spans="1:5">
      <c r="A80" s="19">
        <f t="shared" si="0"/>
        <v>70006</v>
      </c>
      <c r="B80" s="21">
        <f t="shared" si="1"/>
        <v>7</v>
      </c>
      <c r="C80" s="25">
        <v>6</v>
      </c>
      <c r="D80" s="27">
        <v>1</v>
      </c>
      <c r="E80" s="27" t="s">
        <v>291</v>
      </c>
    </row>
    <row r="81" customHeight="1" spans="1:5">
      <c r="A81" s="19">
        <f t="shared" si="0"/>
        <v>70007</v>
      </c>
      <c r="B81" s="21">
        <f t="shared" si="1"/>
        <v>7</v>
      </c>
      <c r="C81" s="28">
        <v>7</v>
      </c>
      <c r="D81" s="29">
        <v>1</v>
      </c>
      <c r="E81" s="27" t="s">
        <v>291</v>
      </c>
    </row>
    <row r="82" customHeight="1" spans="1:5">
      <c r="A82" s="19">
        <f t="shared" si="0"/>
        <v>70008</v>
      </c>
      <c r="B82" s="21">
        <f t="shared" si="1"/>
        <v>7</v>
      </c>
      <c r="C82" s="25">
        <v>8</v>
      </c>
      <c r="D82" s="27">
        <v>1</v>
      </c>
      <c r="E82" s="27" t="s">
        <v>291</v>
      </c>
    </row>
    <row r="83" customHeight="1" spans="1:5">
      <c r="A83" s="19">
        <f t="shared" si="0"/>
        <v>70009</v>
      </c>
      <c r="B83" s="21">
        <f t="shared" si="1"/>
        <v>7</v>
      </c>
      <c r="C83" s="28">
        <v>9</v>
      </c>
      <c r="D83" s="29">
        <v>1</v>
      </c>
      <c r="E83" s="27" t="s">
        <v>291</v>
      </c>
    </row>
    <row r="84" customHeight="1" spans="1:5">
      <c r="A84" s="19">
        <f t="shared" si="0"/>
        <v>70010</v>
      </c>
      <c r="B84" s="21">
        <f t="shared" si="1"/>
        <v>7</v>
      </c>
      <c r="C84" s="25">
        <v>10</v>
      </c>
      <c r="D84" s="30">
        <v>1</v>
      </c>
      <c r="E84" s="27" t="s">
        <v>291</v>
      </c>
    </row>
    <row r="85" customHeight="1" spans="1:5">
      <c r="A85" s="19">
        <f t="shared" si="0"/>
        <v>80001</v>
      </c>
      <c r="B85" s="21">
        <f t="shared" si="1"/>
        <v>8</v>
      </c>
      <c r="C85" s="31" t="s">
        <v>277</v>
      </c>
      <c r="D85" s="32" t="s">
        <v>277</v>
      </c>
      <c r="E85" s="27" t="s">
        <v>291</v>
      </c>
    </row>
    <row r="86" customHeight="1" spans="1:5">
      <c r="A86" s="19">
        <f t="shared" si="0"/>
        <v>80002</v>
      </c>
      <c r="B86" s="21">
        <f t="shared" si="1"/>
        <v>8</v>
      </c>
      <c r="C86" s="25">
        <v>2</v>
      </c>
      <c r="D86" s="26" t="s">
        <v>277</v>
      </c>
      <c r="E86" s="27" t="s">
        <v>291</v>
      </c>
    </row>
    <row r="87" customHeight="1" spans="1:5">
      <c r="A87" s="19">
        <f t="shared" si="0"/>
        <v>80003</v>
      </c>
      <c r="B87" s="21">
        <f t="shared" si="1"/>
        <v>8</v>
      </c>
      <c r="C87" s="28">
        <v>3</v>
      </c>
      <c r="D87" s="29">
        <v>1</v>
      </c>
      <c r="E87" s="27" t="s">
        <v>291</v>
      </c>
    </row>
    <row r="88" customHeight="1" spans="1:5">
      <c r="A88" s="19">
        <f t="shared" si="0"/>
        <v>80004</v>
      </c>
      <c r="B88" s="21">
        <f t="shared" si="1"/>
        <v>8</v>
      </c>
      <c r="C88" s="25">
        <v>4</v>
      </c>
      <c r="D88" s="27">
        <v>1</v>
      </c>
      <c r="E88" s="27" t="s">
        <v>291</v>
      </c>
    </row>
    <row r="89" customHeight="1" spans="1:5">
      <c r="A89" s="19">
        <f t="shared" ref="A89:A152" si="2">A79+10000</f>
        <v>80005</v>
      </c>
      <c r="B89" s="21">
        <f t="shared" ref="B89:B152" si="3">B79+1</f>
        <v>8</v>
      </c>
      <c r="C89" s="28">
        <v>5</v>
      </c>
      <c r="D89" s="29">
        <v>1</v>
      </c>
      <c r="E89" s="27" t="s">
        <v>291</v>
      </c>
    </row>
    <row r="90" customHeight="1" spans="1:5">
      <c r="A90" s="19">
        <f t="shared" si="2"/>
        <v>80006</v>
      </c>
      <c r="B90" s="21">
        <f t="shared" si="3"/>
        <v>8</v>
      </c>
      <c r="C90" s="25">
        <v>6</v>
      </c>
      <c r="D90" s="27">
        <v>1</v>
      </c>
      <c r="E90" s="27" t="s">
        <v>291</v>
      </c>
    </row>
    <row r="91" customHeight="1" spans="1:5">
      <c r="A91" s="19">
        <f t="shared" si="2"/>
        <v>80007</v>
      </c>
      <c r="B91" s="21">
        <f t="shared" si="3"/>
        <v>8</v>
      </c>
      <c r="C91" s="28">
        <v>7</v>
      </c>
      <c r="D91" s="29">
        <v>1</v>
      </c>
      <c r="E91" s="27" t="s">
        <v>291</v>
      </c>
    </row>
    <row r="92" customHeight="1" spans="1:5">
      <c r="A92" s="19">
        <f t="shared" si="2"/>
        <v>80008</v>
      </c>
      <c r="B92" s="21">
        <f t="shared" si="3"/>
        <v>8</v>
      </c>
      <c r="C92" s="25">
        <v>8</v>
      </c>
      <c r="D92" s="27">
        <v>1</v>
      </c>
      <c r="E92" s="27" t="s">
        <v>291</v>
      </c>
    </row>
    <row r="93" customHeight="1" spans="1:5">
      <c r="A93" s="19">
        <f t="shared" si="2"/>
        <v>80009</v>
      </c>
      <c r="B93" s="21">
        <f t="shared" si="3"/>
        <v>8</v>
      </c>
      <c r="C93" s="28">
        <v>9</v>
      </c>
      <c r="D93" s="29">
        <v>1</v>
      </c>
      <c r="E93" s="27" t="s">
        <v>291</v>
      </c>
    </row>
    <row r="94" customHeight="1" spans="1:5">
      <c r="A94" s="19">
        <f t="shared" si="2"/>
        <v>80010</v>
      </c>
      <c r="B94" s="21">
        <f t="shared" si="3"/>
        <v>8</v>
      </c>
      <c r="C94" s="25">
        <v>10</v>
      </c>
      <c r="D94" s="30">
        <v>1</v>
      </c>
      <c r="E94" s="27" t="s">
        <v>291</v>
      </c>
    </row>
    <row r="95" customHeight="1" spans="1:5">
      <c r="A95" s="19">
        <f t="shared" si="2"/>
        <v>90001</v>
      </c>
      <c r="B95" s="21">
        <f t="shared" si="3"/>
        <v>9</v>
      </c>
      <c r="C95" s="31" t="s">
        <v>277</v>
      </c>
      <c r="D95" s="32" t="s">
        <v>277</v>
      </c>
      <c r="E95" s="27" t="s">
        <v>291</v>
      </c>
    </row>
    <row r="96" customHeight="1" spans="1:5">
      <c r="A96" s="19">
        <f t="shared" si="2"/>
        <v>90002</v>
      </c>
      <c r="B96" s="21">
        <f t="shared" si="3"/>
        <v>9</v>
      </c>
      <c r="C96" s="25">
        <v>2</v>
      </c>
      <c r="D96" s="26" t="s">
        <v>277</v>
      </c>
      <c r="E96" s="27" t="s">
        <v>291</v>
      </c>
    </row>
    <row r="97" customHeight="1" spans="1:5">
      <c r="A97" s="19">
        <f t="shared" si="2"/>
        <v>90003</v>
      </c>
      <c r="B97" s="21">
        <f t="shared" si="3"/>
        <v>9</v>
      </c>
      <c r="C97" s="28">
        <v>3</v>
      </c>
      <c r="D97" s="29">
        <v>1</v>
      </c>
      <c r="E97" s="27" t="s">
        <v>291</v>
      </c>
    </row>
    <row r="98" customHeight="1" spans="1:5">
      <c r="A98" s="19">
        <f t="shared" si="2"/>
        <v>90004</v>
      </c>
      <c r="B98" s="21">
        <f t="shared" si="3"/>
        <v>9</v>
      </c>
      <c r="C98" s="25">
        <v>4</v>
      </c>
      <c r="D98" s="27">
        <v>1</v>
      </c>
      <c r="E98" s="27" t="s">
        <v>291</v>
      </c>
    </row>
    <row r="99" customHeight="1" spans="1:5">
      <c r="A99" s="19">
        <f t="shared" si="2"/>
        <v>90005</v>
      </c>
      <c r="B99" s="21">
        <f t="shared" si="3"/>
        <v>9</v>
      </c>
      <c r="C99" s="28">
        <v>5</v>
      </c>
      <c r="D99" s="29">
        <v>1</v>
      </c>
      <c r="E99" s="27" t="s">
        <v>291</v>
      </c>
    </row>
    <row r="100" customHeight="1" spans="1:5">
      <c r="A100" s="19">
        <f t="shared" si="2"/>
        <v>90006</v>
      </c>
      <c r="B100" s="21">
        <f t="shared" si="3"/>
        <v>9</v>
      </c>
      <c r="C100" s="25">
        <v>6</v>
      </c>
      <c r="D100" s="27">
        <v>1</v>
      </c>
      <c r="E100" s="27" t="s">
        <v>291</v>
      </c>
    </row>
    <row r="101" customHeight="1" spans="1:5">
      <c r="A101" s="19">
        <f t="shared" si="2"/>
        <v>90007</v>
      </c>
      <c r="B101" s="21">
        <f t="shared" si="3"/>
        <v>9</v>
      </c>
      <c r="C101" s="28">
        <v>7</v>
      </c>
      <c r="D101" s="29">
        <v>1</v>
      </c>
      <c r="E101" s="27" t="s">
        <v>291</v>
      </c>
    </row>
    <row r="102" customHeight="1" spans="1:5">
      <c r="A102" s="19">
        <f t="shared" si="2"/>
        <v>90008</v>
      </c>
      <c r="B102" s="21">
        <f t="shared" si="3"/>
        <v>9</v>
      </c>
      <c r="C102" s="25">
        <v>8</v>
      </c>
      <c r="D102" s="27">
        <v>1</v>
      </c>
      <c r="E102" s="27" t="s">
        <v>291</v>
      </c>
    </row>
    <row r="103" customHeight="1" spans="1:5">
      <c r="A103" s="19">
        <f t="shared" si="2"/>
        <v>90009</v>
      </c>
      <c r="B103" s="21">
        <f t="shared" si="3"/>
        <v>9</v>
      </c>
      <c r="C103" s="28">
        <v>9</v>
      </c>
      <c r="D103" s="29">
        <v>1</v>
      </c>
      <c r="E103" s="27" t="s">
        <v>291</v>
      </c>
    </row>
    <row r="104" customHeight="1" spans="1:5">
      <c r="A104" s="19">
        <f t="shared" si="2"/>
        <v>90010</v>
      </c>
      <c r="B104" s="21">
        <f t="shared" si="3"/>
        <v>9</v>
      </c>
      <c r="C104" s="25">
        <v>10</v>
      </c>
      <c r="D104" s="30">
        <v>1</v>
      </c>
      <c r="E104" s="27" t="s">
        <v>291</v>
      </c>
    </row>
    <row r="105" customHeight="1" spans="1:5">
      <c r="A105" s="19">
        <f t="shared" si="2"/>
        <v>100001</v>
      </c>
      <c r="B105" s="21">
        <f t="shared" si="3"/>
        <v>10</v>
      </c>
      <c r="C105" s="31" t="s">
        <v>277</v>
      </c>
      <c r="D105" s="32" t="s">
        <v>277</v>
      </c>
      <c r="E105" s="27" t="s">
        <v>291</v>
      </c>
    </row>
    <row r="106" customHeight="1" spans="1:5">
      <c r="A106" s="19">
        <f t="shared" si="2"/>
        <v>100002</v>
      </c>
      <c r="B106" s="21">
        <f t="shared" si="3"/>
        <v>10</v>
      </c>
      <c r="C106" s="25">
        <v>2</v>
      </c>
      <c r="D106" s="26" t="s">
        <v>277</v>
      </c>
      <c r="E106" s="27" t="s">
        <v>291</v>
      </c>
    </row>
    <row r="107" customHeight="1" spans="1:5">
      <c r="A107" s="19">
        <f t="shared" si="2"/>
        <v>100003</v>
      </c>
      <c r="B107" s="21">
        <f t="shared" si="3"/>
        <v>10</v>
      </c>
      <c r="C107" s="28">
        <v>3</v>
      </c>
      <c r="D107" s="29">
        <v>1</v>
      </c>
      <c r="E107" s="27" t="s">
        <v>291</v>
      </c>
    </row>
    <row r="108" customHeight="1" spans="1:5">
      <c r="A108" s="19">
        <f t="shared" si="2"/>
        <v>100004</v>
      </c>
      <c r="B108" s="21">
        <f t="shared" si="3"/>
        <v>10</v>
      </c>
      <c r="C108" s="25">
        <v>4</v>
      </c>
      <c r="D108" s="27">
        <v>1</v>
      </c>
      <c r="E108" s="27" t="s">
        <v>291</v>
      </c>
    </row>
    <row r="109" customHeight="1" spans="1:5">
      <c r="A109" s="19">
        <f t="shared" si="2"/>
        <v>100005</v>
      </c>
      <c r="B109" s="21">
        <f t="shared" si="3"/>
        <v>10</v>
      </c>
      <c r="C109" s="28">
        <v>5</v>
      </c>
      <c r="D109" s="29">
        <v>1</v>
      </c>
      <c r="E109" s="27" t="s">
        <v>291</v>
      </c>
    </row>
    <row r="110" customHeight="1" spans="1:5">
      <c r="A110" s="19">
        <f t="shared" si="2"/>
        <v>100006</v>
      </c>
      <c r="B110" s="21">
        <f t="shared" si="3"/>
        <v>10</v>
      </c>
      <c r="C110" s="25">
        <v>6</v>
      </c>
      <c r="D110" s="27">
        <v>1</v>
      </c>
      <c r="E110" s="27" t="s">
        <v>291</v>
      </c>
    </row>
    <row r="111" customHeight="1" spans="1:5">
      <c r="A111" s="19">
        <f t="shared" si="2"/>
        <v>100007</v>
      </c>
      <c r="B111" s="21">
        <f t="shared" si="3"/>
        <v>10</v>
      </c>
      <c r="C111" s="28">
        <v>7</v>
      </c>
      <c r="D111" s="29">
        <v>1</v>
      </c>
      <c r="E111" s="27" t="s">
        <v>291</v>
      </c>
    </row>
    <row r="112" customHeight="1" spans="1:5">
      <c r="A112" s="19">
        <f t="shared" si="2"/>
        <v>100008</v>
      </c>
      <c r="B112" s="21">
        <f t="shared" si="3"/>
        <v>10</v>
      </c>
      <c r="C112" s="25">
        <v>8</v>
      </c>
      <c r="D112" s="27">
        <v>1</v>
      </c>
      <c r="E112" s="27" t="s">
        <v>291</v>
      </c>
    </row>
    <row r="113" customHeight="1" spans="1:5">
      <c r="A113" s="19">
        <f t="shared" si="2"/>
        <v>100009</v>
      </c>
      <c r="B113" s="21">
        <f t="shared" si="3"/>
        <v>10</v>
      </c>
      <c r="C113" s="28">
        <v>9</v>
      </c>
      <c r="D113" s="29">
        <v>1</v>
      </c>
      <c r="E113" s="27" t="s">
        <v>291</v>
      </c>
    </row>
    <row r="114" customHeight="1" spans="1:5">
      <c r="A114" s="19">
        <f t="shared" si="2"/>
        <v>100010</v>
      </c>
      <c r="B114" s="21">
        <f t="shared" si="3"/>
        <v>10</v>
      </c>
      <c r="C114" s="25">
        <v>10</v>
      </c>
      <c r="D114" s="30">
        <v>1</v>
      </c>
      <c r="E114" s="27" t="s">
        <v>291</v>
      </c>
    </row>
    <row r="115" customHeight="1" spans="1:5">
      <c r="A115" s="19">
        <f t="shared" si="2"/>
        <v>110001</v>
      </c>
      <c r="B115" s="21">
        <f t="shared" si="3"/>
        <v>11</v>
      </c>
      <c r="C115" s="31" t="s">
        <v>277</v>
      </c>
      <c r="D115" s="32" t="s">
        <v>277</v>
      </c>
      <c r="E115" s="27" t="s">
        <v>291</v>
      </c>
    </row>
    <row r="116" customHeight="1" spans="1:5">
      <c r="A116" s="19">
        <f t="shared" si="2"/>
        <v>110002</v>
      </c>
      <c r="B116" s="21">
        <f t="shared" si="3"/>
        <v>11</v>
      </c>
      <c r="C116" s="25">
        <v>2</v>
      </c>
      <c r="D116" s="26" t="s">
        <v>277</v>
      </c>
      <c r="E116" s="27" t="s">
        <v>291</v>
      </c>
    </row>
    <row r="117" customHeight="1" spans="1:5">
      <c r="A117" s="19">
        <f t="shared" si="2"/>
        <v>110003</v>
      </c>
      <c r="B117" s="21">
        <f t="shared" si="3"/>
        <v>11</v>
      </c>
      <c r="C117" s="28">
        <v>3</v>
      </c>
      <c r="D117" s="29">
        <v>1</v>
      </c>
      <c r="E117" s="27" t="s">
        <v>291</v>
      </c>
    </row>
    <row r="118" customHeight="1" spans="1:5">
      <c r="A118" s="19">
        <f t="shared" si="2"/>
        <v>110004</v>
      </c>
      <c r="B118" s="21">
        <f t="shared" si="3"/>
        <v>11</v>
      </c>
      <c r="C118" s="25">
        <v>4</v>
      </c>
      <c r="D118" s="27">
        <v>1</v>
      </c>
      <c r="E118" s="27" t="s">
        <v>291</v>
      </c>
    </row>
    <row r="119" customHeight="1" spans="1:5">
      <c r="A119" s="19">
        <f t="shared" si="2"/>
        <v>110005</v>
      </c>
      <c r="B119" s="21">
        <f t="shared" si="3"/>
        <v>11</v>
      </c>
      <c r="C119" s="28">
        <v>5</v>
      </c>
      <c r="D119" s="29">
        <v>1</v>
      </c>
      <c r="E119" s="27" t="s">
        <v>291</v>
      </c>
    </row>
    <row r="120" customHeight="1" spans="1:5">
      <c r="A120" s="19">
        <f t="shared" si="2"/>
        <v>110006</v>
      </c>
      <c r="B120" s="21">
        <f t="shared" si="3"/>
        <v>11</v>
      </c>
      <c r="C120" s="25">
        <v>6</v>
      </c>
      <c r="D120" s="27">
        <v>1</v>
      </c>
      <c r="E120" s="27" t="s">
        <v>291</v>
      </c>
    </row>
    <row r="121" customHeight="1" spans="1:5">
      <c r="A121" s="19">
        <f t="shared" si="2"/>
        <v>110007</v>
      </c>
      <c r="B121" s="21">
        <f t="shared" si="3"/>
        <v>11</v>
      </c>
      <c r="C121" s="28">
        <v>7</v>
      </c>
      <c r="D121" s="29">
        <v>1</v>
      </c>
      <c r="E121" s="27" t="s">
        <v>291</v>
      </c>
    </row>
    <row r="122" customHeight="1" spans="1:5">
      <c r="A122" s="19">
        <f t="shared" si="2"/>
        <v>110008</v>
      </c>
      <c r="B122" s="21">
        <f t="shared" si="3"/>
        <v>11</v>
      </c>
      <c r="C122" s="25">
        <v>8</v>
      </c>
      <c r="D122" s="27">
        <v>1</v>
      </c>
      <c r="E122" s="27" t="s">
        <v>291</v>
      </c>
    </row>
    <row r="123" customHeight="1" spans="1:5">
      <c r="A123" s="19">
        <f t="shared" si="2"/>
        <v>110009</v>
      </c>
      <c r="B123" s="21">
        <f t="shared" si="3"/>
        <v>11</v>
      </c>
      <c r="C123" s="28">
        <v>9</v>
      </c>
      <c r="D123" s="29">
        <v>1</v>
      </c>
      <c r="E123" s="27" t="s">
        <v>291</v>
      </c>
    </row>
    <row r="124" customHeight="1" spans="1:5">
      <c r="A124" s="19">
        <f t="shared" si="2"/>
        <v>110010</v>
      </c>
      <c r="B124" s="21">
        <f t="shared" si="3"/>
        <v>11</v>
      </c>
      <c r="C124" s="25">
        <v>10</v>
      </c>
      <c r="D124" s="30">
        <v>1</v>
      </c>
      <c r="E124" s="27" t="s">
        <v>291</v>
      </c>
    </row>
    <row r="125" customHeight="1" spans="1:5">
      <c r="A125" s="19">
        <f t="shared" si="2"/>
        <v>120001</v>
      </c>
      <c r="B125" s="21">
        <f t="shared" si="3"/>
        <v>12</v>
      </c>
      <c r="C125" s="31" t="s">
        <v>277</v>
      </c>
      <c r="D125" s="32" t="s">
        <v>277</v>
      </c>
      <c r="E125" s="27" t="s">
        <v>291</v>
      </c>
    </row>
    <row r="126" customHeight="1" spans="1:5">
      <c r="A126" s="19">
        <f t="shared" si="2"/>
        <v>120002</v>
      </c>
      <c r="B126" s="21">
        <f t="shared" si="3"/>
        <v>12</v>
      </c>
      <c r="C126" s="25">
        <v>2</v>
      </c>
      <c r="D126" s="26" t="s">
        <v>277</v>
      </c>
      <c r="E126" s="27" t="s">
        <v>291</v>
      </c>
    </row>
    <row r="127" customHeight="1" spans="1:5">
      <c r="A127" s="19">
        <f t="shared" si="2"/>
        <v>120003</v>
      </c>
      <c r="B127" s="21">
        <f t="shared" si="3"/>
        <v>12</v>
      </c>
      <c r="C127" s="28">
        <v>3</v>
      </c>
      <c r="D127" s="29">
        <v>1</v>
      </c>
      <c r="E127" s="27" t="s">
        <v>291</v>
      </c>
    </row>
    <row r="128" customHeight="1" spans="1:5">
      <c r="A128" s="19">
        <f t="shared" si="2"/>
        <v>120004</v>
      </c>
      <c r="B128" s="21">
        <f t="shared" si="3"/>
        <v>12</v>
      </c>
      <c r="C128" s="25">
        <v>4</v>
      </c>
      <c r="D128" s="27">
        <v>1</v>
      </c>
      <c r="E128" s="27" t="s">
        <v>291</v>
      </c>
    </row>
    <row r="129" customHeight="1" spans="1:5">
      <c r="A129" s="19">
        <f t="shared" si="2"/>
        <v>120005</v>
      </c>
      <c r="B129" s="21">
        <f t="shared" si="3"/>
        <v>12</v>
      </c>
      <c r="C129" s="28">
        <v>5</v>
      </c>
      <c r="D129" s="29">
        <v>1</v>
      </c>
      <c r="E129" s="27" t="s">
        <v>291</v>
      </c>
    </row>
    <row r="130" customHeight="1" spans="1:5">
      <c r="A130" s="19">
        <f t="shared" si="2"/>
        <v>120006</v>
      </c>
      <c r="B130" s="21">
        <f t="shared" si="3"/>
        <v>12</v>
      </c>
      <c r="C130" s="25">
        <v>6</v>
      </c>
      <c r="D130" s="27">
        <v>1</v>
      </c>
      <c r="E130" s="27" t="s">
        <v>291</v>
      </c>
    </row>
    <row r="131" customHeight="1" spans="1:5">
      <c r="A131" s="19">
        <f t="shared" si="2"/>
        <v>120007</v>
      </c>
      <c r="B131" s="21">
        <f t="shared" si="3"/>
        <v>12</v>
      </c>
      <c r="C131" s="28">
        <v>7</v>
      </c>
      <c r="D131" s="29">
        <v>1</v>
      </c>
      <c r="E131" s="27" t="s">
        <v>291</v>
      </c>
    </row>
    <row r="132" customHeight="1" spans="1:5">
      <c r="A132" s="19">
        <f t="shared" si="2"/>
        <v>120008</v>
      </c>
      <c r="B132" s="21">
        <f t="shared" si="3"/>
        <v>12</v>
      </c>
      <c r="C132" s="25">
        <v>8</v>
      </c>
      <c r="D132" s="27">
        <v>1</v>
      </c>
      <c r="E132" s="27" t="s">
        <v>291</v>
      </c>
    </row>
    <row r="133" customHeight="1" spans="1:5">
      <c r="A133" s="19">
        <f t="shared" si="2"/>
        <v>120009</v>
      </c>
      <c r="B133" s="21">
        <f t="shared" si="3"/>
        <v>12</v>
      </c>
      <c r="C133" s="28">
        <v>9</v>
      </c>
      <c r="D133" s="29">
        <v>1</v>
      </c>
      <c r="E133" s="27" t="s">
        <v>291</v>
      </c>
    </row>
    <row r="134" customHeight="1" spans="1:5">
      <c r="A134" s="19">
        <f t="shared" si="2"/>
        <v>120010</v>
      </c>
      <c r="B134" s="21">
        <f t="shared" si="3"/>
        <v>12</v>
      </c>
      <c r="C134" s="25">
        <v>10</v>
      </c>
      <c r="D134" s="30">
        <v>1</v>
      </c>
      <c r="E134" s="27" t="s">
        <v>291</v>
      </c>
    </row>
    <row r="135" customHeight="1" spans="1:5">
      <c r="A135" s="19">
        <f t="shared" si="2"/>
        <v>130001</v>
      </c>
      <c r="B135" s="21">
        <f t="shared" si="3"/>
        <v>13</v>
      </c>
      <c r="C135" s="31" t="s">
        <v>277</v>
      </c>
      <c r="D135" s="32" t="s">
        <v>277</v>
      </c>
      <c r="E135" s="27" t="s">
        <v>291</v>
      </c>
    </row>
    <row r="136" customHeight="1" spans="1:5">
      <c r="A136" s="19">
        <f t="shared" si="2"/>
        <v>130002</v>
      </c>
      <c r="B136" s="21">
        <f t="shared" si="3"/>
        <v>13</v>
      </c>
      <c r="C136" s="25">
        <v>2</v>
      </c>
      <c r="D136" s="26" t="s">
        <v>277</v>
      </c>
      <c r="E136" s="27" t="s">
        <v>291</v>
      </c>
    </row>
    <row r="137" customHeight="1" spans="1:5">
      <c r="A137" s="19">
        <f t="shared" si="2"/>
        <v>130003</v>
      </c>
      <c r="B137" s="21">
        <f t="shared" si="3"/>
        <v>13</v>
      </c>
      <c r="C137" s="28">
        <v>3</v>
      </c>
      <c r="D137" s="29">
        <v>1</v>
      </c>
      <c r="E137" s="27" t="s">
        <v>291</v>
      </c>
    </row>
    <row r="138" customHeight="1" spans="1:5">
      <c r="A138" s="19">
        <f t="shared" si="2"/>
        <v>130004</v>
      </c>
      <c r="B138" s="21">
        <f t="shared" si="3"/>
        <v>13</v>
      </c>
      <c r="C138" s="25">
        <v>4</v>
      </c>
      <c r="D138" s="27">
        <v>1</v>
      </c>
      <c r="E138" s="27" t="s">
        <v>291</v>
      </c>
    </row>
    <row r="139" customHeight="1" spans="1:5">
      <c r="A139" s="19">
        <f t="shared" si="2"/>
        <v>130005</v>
      </c>
      <c r="B139" s="21">
        <f t="shared" si="3"/>
        <v>13</v>
      </c>
      <c r="C139" s="28">
        <v>5</v>
      </c>
      <c r="D139" s="29">
        <v>1</v>
      </c>
      <c r="E139" s="27" t="s">
        <v>291</v>
      </c>
    </row>
    <row r="140" customHeight="1" spans="1:5">
      <c r="A140" s="19">
        <f t="shared" si="2"/>
        <v>130006</v>
      </c>
      <c r="B140" s="21">
        <f t="shared" si="3"/>
        <v>13</v>
      </c>
      <c r="C140" s="25">
        <v>6</v>
      </c>
      <c r="D140" s="27">
        <v>1</v>
      </c>
      <c r="E140" s="27" t="s">
        <v>291</v>
      </c>
    </row>
    <row r="141" customHeight="1" spans="1:5">
      <c r="A141" s="19">
        <f t="shared" si="2"/>
        <v>130007</v>
      </c>
      <c r="B141" s="21">
        <f t="shared" si="3"/>
        <v>13</v>
      </c>
      <c r="C141" s="28">
        <v>7</v>
      </c>
      <c r="D141" s="29">
        <v>1</v>
      </c>
      <c r="E141" s="27" t="s">
        <v>291</v>
      </c>
    </row>
    <row r="142" customHeight="1" spans="1:5">
      <c r="A142" s="19">
        <f t="shared" si="2"/>
        <v>130008</v>
      </c>
      <c r="B142" s="21">
        <f t="shared" si="3"/>
        <v>13</v>
      </c>
      <c r="C142" s="25">
        <v>8</v>
      </c>
      <c r="D142" s="27">
        <v>1</v>
      </c>
      <c r="E142" s="27" t="s">
        <v>291</v>
      </c>
    </row>
    <row r="143" customHeight="1" spans="1:5">
      <c r="A143" s="19">
        <f t="shared" si="2"/>
        <v>130009</v>
      </c>
      <c r="B143" s="21">
        <f t="shared" si="3"/>
        <v>13</v>
      </c>
      <c r="C143" s="28">
        <v>9</v>
      </c>
      <c r="D143" s="29">
        <v>1</v>
      </c>
      <c r="E143" s="27" t="s">
        <v>291</v>
      </c>
    </row>
    <row r="144" customHeight="1" spans="1:5">
      <c r="A144" s="19">
        <f t="shared" si="2"/>
        <v>130010</v>
      </c>
      <c r="B144" s="21">
        <f t="shared" si="3"/>
        <v>13</v>
      </c>
      <c r="C144" s="25">
        <v>10</v>
      </c>
      <c r="D144" s="30">
        <v>1</v>
      </c>
      <c r="E144" s="27" t="s">
        <v>291</v>
      </c>
    </row>
    <row r="145" customHeight="1" spans="1:5">
      <c r="A145" s="19">
        <f t="shared" si="2"/>
        <v>140001</v>
      </c>
      <c r="B145" s="21">
        <f t="shared" si="3"/>
        <v>14</v>
      </c>
      <c r="C145" s="31" t="s">
        <v>277</v>
      </c>
      <c r="D145" s="32" t="s">
        <v>277</v>
      </c>
      <c r="E145" s="27" t="s">
        <v>291</v>
      </c>
    </row>
    <row r="146" customHeight="1" spans="1:5">
      <c r="A146" s="19">
        <f t="shared" si="2"/>
        <v>140002</v>
      </c>
      <c r="B146" s="21">
        <f t="shared" si="3"/>
        <v>14</v>
      </c>
      <c r="C146" s="25">
        <v>2</v>
      </c>
      <c r="D146" s="26" t="s">
        <v>277</v>
      </c>
      <c r="E146" s="27" t="s">
        <v>291</v>
      </c>
    </row>
    <row r="147" customHeight="1" spans="1:5">
      <c r="A147" s="19">
        <f t="shared" si="2"/>
        <v>140003</v>
      </c>
      <c r="B147" s="21">
        <f t="shared" si="3"/>
        <v>14</v>
      </c>
      <c r="C147" s="28">
        <v>3</v>
      </c>
      <c r="D147" s="29">
        <v>1</v>
      </c>
      <c r="E147" s="27" t="s">
        <v>291</v>
      </c>
    </row>
    <row r="148" customHeight="1" spans="1:5">
      <c r="A148" s="19">
        <f t="shared" si="2"/>
        <v>140004</v>
      </c>
      <c r="B148" s="21">
        <f t="shared" si="3"/>
        <v>14</v>
      </c>
      <c r="C148" s="25">
        <v>4</v>
      </c>
      <c r="D148" s="27">
        <v>1</v>
      </c>
      <c r="E148" s="27" t="s">
        <v>291</v>
      </c>
    </row>
    <row r="149" customHeight="1" spans="1:5">
      <c r="A149" s="19">
        <f t="shared" si="2"/>
        <v>140005</v>
      </c>
      <c r="B149" s="21">
        <f t="shared" si="3"/>
        <v>14</v>
      </c>
      <c r="C149" s="28">
        <v>5</v>
      </c>
      <c r="D149" s="29">
        <v>1</v>
      </c>
      <c r="E149" s="27" t="s">
        <v>291</v>
      </c>
    </row>
    <row r="150" customHeight="1" spans="1:5">
      <c r="A150" s="19">
        <f t="shared" si="2"/>
        <v>140006</v>
      </c>
      <c r="B150" s="21">
        <f t="shared" si="3"/>
        <v>14</v>
      </c>
      <c r="C150" s="25">
        <v>6</v>
      </c>
      <c r="D150" s="27">
        <v>1</v>
      </c>
      <c r="E150" s="27" t="s">
        <v>291</v>
      </c>
    </row>
    <row r="151" customHeight="1" spans="1:5">
      <c r="A151" s="19">
        <f t="shared" si="2"/>
        <v>140007</v>
      </c>
      <c r="B151" s="21">
        <f t="shared" si="3"/>
        <v>14</v>
      </c>
      <c r="C151" s="28">
        <v>7</v>
      </c>
      <c r="D151" s="29">
        <v>1</v>
      </c>
      <c r="E151" s="27" t="s">
        <v>291</v>
      </c>
    </row>
    <row r="152" customHeight="1" spans="1:5">
      <c r="A152" s="19">
        <f t="shared" si="2"/>
        <v>140008</v>
      </c>
      <c r="B152" s="21">
        <f t="shared" si="3"/>
        <v>14</v>
      </c>
      <c r="C152" s="25">
        <v>8</v>
      </c>
      <c r="D152" s="27">
        <v>1</v>
      </c>
      <c r="E152" s="27" t="s">
        <v>291</v>
      </c>
    </row>
    <row r="153" customHeight="1" spans="1:5">
      <c r="A153" s="19">
        <f t="shared" ref="A153:A214" si="4">A143+10000</f>
        <v>140009</v>
      </c>
      <c r="B153" s="21">
        <f t="shared" ref="B153:B214" si="5">B143+1</f>
        <v>14</v>
      </c>
      <c r="C153" s="28">
        <v>9</v>
      </c>
      <c r="D153" s="29">
        <v>1</v>
      </c>
      <c r="E153" s="27" t="s">
        <v>291</v>
      </c>
    </row>
    <row r="154" customHeight="1" spans="1:5">
      <c r="A154" s="19">
        <f t="shared" si="4"/>
        <v>140010</v>
      </c>
      <c r="B154" s="21">
        <f t="shared" si="5"/>
        <v>14</v>
      </c>
      <c r="C154" s="25">
        <v>10</v>
      </c>
      <c r="D154" s="30">
        <v>1</v>
      </c>
      <c r="E154" s="27" t="s">
        <v>291</v>
      </c>
    </row>
    <row r="155" customHeight="1" spans="1:5">
      <c r="A155" s="19">
        <f t="shared" si="4"/>
        <v>150001</v>
      </c>
      <c r="B155" s="21">
        <f t="shared" si="5"/>
        <v>15</v>
      </c>
      <c r="C155" s="31" t="s">
        <v>277</v>
      </c>
      <c r="D155" s="32" t="s">
        <v>277</v>
      </c>
      <c r="E155" s="27" t="s">
        <v>291</v>
      </c>
    </row>
    <row r="156" customHeight="1" spans="1:5">
      <c r="A156" s="19">
        <f t="shared" si="4"/>
        <v>150002</v>
      </c>
      <c r="B156" s="21">
        <f t="shared" si="5"/>
        <v>15</v>
      </c>
      <c r="C156" s="25">
        <v>2</v>
      </c>
      <c r="D156" s="26" t="s">
        <v>277</v>
      </c>
      <c r="E156" s="27" t="s">
        <v>291</v>
      </c>
    </row>
    <row r="157" customHeight="1" spans="1:5">
      <c r="A157" s="19">
        <f t="shared" si="4"/>
        <v>150003</v>
      </c>
      <c r="B157" s="21">
        <f t="shared" si="5"/>
        <v>15</v>
      </c>
      <c r="C157" s="28">
        <v>3</v>
      </c>
      <c r="D157" s="29">
        <v>1</v>
      </c>
      <c r="E157" s="27" t="s">
        <v>291</v>
      </c>
    </row>
    <row r="158" customHeight="1" spans="1:5">
      <c r="A158" s="19">
        <f t="shared" si="4"/>
        <v>150004</v>
      </c>
      <c r="B158" s="21">
        <f t="shared" si="5"/>
        <v>15</v>
      </c>
      <c r="C158" s="25">
        <v>4</v>
      </c>
      <c r="D158" s="27">
        <v>1</v>
      </c>
      <c r="E158" s="27" t="s">
        <v>291</v>
      </c>
    </row>
    <row r="159" customHeight="1" spans="1:5">
      <c r="A159" s="19">
        <f t="shared" si="4"/>
        <v>150005</v>
      </c>
      <c r="B159" s="21">
        <f t="shared" si="5"/>
        <v>15</v>
      </c>
      <c r="C159" s="28">
        <v>5</v>
      </c>
      <c r="D159" s="29">
        <v>1</v>
      </c>
      <c r="E159" s="27" t="s">
        <v>291</v>
      </c>
    </row>
    <row r="160" customHeight="1" spans="1:5">
      <c r="A160" s="19">
        <f t="shared" si="4"/>
        <v>150006</v>
      </c>
      <c r="B160" s="21">
        <f t="shared" si="5"/>
        <v>15</v>
      </c>
      <c r="C160" s="25">
        <v>6</v>
      </c>
      <c r="D160" s="27">
        <v>1</v>
      </c>
      <c r="E160" s="27" t="s">
        <v>291</v>
      </c>
    </row>
    <row r="161" customHeight="1" spans="1:5">
      <c r="A161" s="19">
        <f t="shared" si="4"/>
        <v>150007</v>
      </c>
      <c r="B161" s="21">
        <f t="shared" si="5"/>
        <v>15</v>
      </c>
      <c r="C161" s="28">
        <v>7</v>
      </c>
      <c r="D161" s="29">
        <v>1</v>
      </c>
      <c r="E161" s="27" t="s">
        <v>291</v>
      </c>
    </row>
    <row r="162" customHeight="1" spans="1:5">
      <c r="A162" s="19">
        <f t="shared" si="4"/>
        <v>150008</v>
      </c>
      <c r="B162" s="21">
        <f t="shared" si="5"/>
        <v>15</v>
      </c>
      <c r="C162" s="25">
        <v>8</v>
      </c>
      <c r="D162" s="27">
        <v>1</v>
      </c>
      <c r="E162" s="27" t="s">
        <v>291</v>
      </c>
    </row>
    <row r="163" customHeight="1" spans="1:5">
      <c r="A163" s="19">
        <f t="shared" si="4"/>
        <v>150009</v>
      </c>
      <c r="B163" s="21">
        <f t="shared" si="5"/>
        <v>15</v>
      </c>
      <c r="C163" s="28">
        <v>9</v>
      </c>
      <c r="D163" s="29">
        <v>1</v>
      </c>
      <c r="E163" s="27" t="s">
        <v>291</v>
      </c>
    </row>
    <row r="164" customHeight="1" spans="1:5">
      <c r="A164" s="19">
        <f t="shared" si="4"/>
        <v>150010</v>
      </c>
      <c r="B164" s="21">
        <f t="shared" si="5"/>
        <v>15</v>
      </c>
      <c r="C164" s="25">
        <v>10</v>
      </c>
      <c r="D164" s="30">
        <v>1</v>
      </c>
      <c r="E164" s="27" t="s">
        <v>291</v>
      </c>
    </row>
    <row r="165" customHeight="1" spans="1:5">
      <c r="A165" s="19">
        <f t="shared" si="4"/>
        <v>160001</v>
      </c>
      <c r="B165" s="21">
        <f t="shared" si="5"/>
        <v>16</v>
      </c>
      <c r="C165" s="31" t="s">
        <v>277</v>
      </c>
      <c r="D165" s="32" t="s">
        <v>277</v>
      </c>
      <c r="E165" s="27" t="s">
        <v>291</v>
      </c>
    </row>
    <row r="166" customHeight="1" spans="1:5">
      <c r="A166" s="19">
        <f t="shared" si="4"/>
        <v>160002</v>
      </c>
      <c r="B166" s="21">
        <f t="shared" si="5"/>
        <v>16</v>
      </c>
      <c r="C166" s="25">
        <v>2</v>
      </c>
      <c r="D166" s="26" t="s">
        <v>277</v>
      </c>
      <c r="E166" s="27" t="s">
        <v>291</v>
      </c>
    </row>
    <row r="167" customHeight="1" spans="1:5">
      <c r="A167" s="19">
        <f t="shared" si="4"/>
        <v>160003</v>
      </c>
      <c r="B167" s="21">
        <f t="shared" si="5"/>
        <v>16</v>
      </c>
      <c r="C167" s="28">
        <v>3</v>
      </c>
      <c r="D167" s="29">
        <v>1</v>
      </c>
      <c r="E167" s="27" t="s">
        <v>291</v>
      </c>
    </row>
    <row r="168" customHeight="1" spans="1:5">
      <c r="A168" s="19">
        <f t="shared" si="4"/>
        <v>160004</v>
      </c>
      <c r="B168" s="21">
        <f t="shared" si="5"/>
        <v>16</v>
      </c>
      <c r="C168" s="25">
        <v>4</v>
      </c>
      <c r="D168" s="27">
        <v>1</v>
      </c>
      <c r="E168" s="27" t="s">
        <v>291</v>
      </c>
    </row>
    <row r="169" customHeight="1" spans="1:5">
      <c r="A169" s="19">
        <f t="shared" si="4"/>
        <v>160005</v>
      </c>
      <c r="B169" s="21">
        <f t="shared" si="5"/>
        <v>16</v>
      </c>
      <c r="C169" s="28">
        <v>5</v>
      </c>
      <c r="D169" s="29">
        <v>1</v>
      </c>
      <c r="E169" s="27" t="s">
        <v>291</v>
      </c>
    </row>
    <row r="170" customHeight="1" spans="1:5">
      <c r="A170" s="19">
        <f t="shared" si="4"/>
        <v>160006</v>
      </c>
      <c r="B170" s="21">
        <f t="shared" si="5"/>
        <v>16</v>
      </c>
      <c r="C170" s="25">
        <v>6</v>
      </c>
      <c r="D170" s="27">
        <v>1</v>
      </c>
      <c r="E170" s="27" t="s">
        <v>291</v>
      </c>
    </row>
    <row r="171" customHeight="1" spans="1:5">
      <c r="A171" s="19">
        <f t="shared" si="4"/>
        <v>160007</v>
      </c>
      <c r="B171" s="21">
        <f t="shared" si="5"/>
        <v>16</v>
      </c>
      <c r="C171" s="28">
        <v>7</v>
      </c>
      <c r="D171" s="29">
        <v>1</v>
      </c>
      <c r="E171" s="27" t="s">
        <v>291</v>
      </c>
    </row>
    <row r="172" customHeight="1" spans="1:5">
      <c r="A172" s="19">
        <f t="shared" si="4"/>
        <v>160008</v>
      </c>
      <c r="B172" s="21">
        <f t="shared" si="5"/>
        <v>16</v>
      </c>
      <c r="C172" s="25">
        <v>8</v>
      </c>
      <c r="D172" s="27">
        <v>1</v>
      </c>
      <c r="E172" s="27" t="s">
        <v>291</v>
      </c>
    </row>
    <row r="173" customHeight="1" spans="1:5">
      <c r="A173" s="19">
        <f t="shared" si="4"/>
        <v>160009</v>
      </c>
      <c r="B173" s="21">
        <f t="shared" si="5"/>
        <v>16</v>
      </c>
      <c r="C173" s="28">
        <v>9</v>
      </c>
      <c r="D173" s="29">
        <v>1</v>
      </c>
      <c r="E173" s="27" t="s">
        <v>291</v>
      </c>
    </row>
    <row r="174" customHeight="1" spans="1:5">
      <c r="A174" s="19">
        <f t="shared" si="4"/>
        <v>160010</v>
      </c>
      <c r="B174" s="21">
        <f t="shared" si="5"/>
        <v>16</v>
      </c>
      <c r="C174" s="25">
        <v>10</v>
      </c>
      <c r="D174" s="30">
        <v>1</v>
      </c>
      <c r="E174" s="27" t="s">
        <v>291</v>
      </c>
    </row>
    <row r="175" customHeight="1" spans="1:5">
      <c r="A175" s="19">
        <f t="shared" si="4"/>
        <v>170001</v>
      </c>
      <c r="B175" s="21">
        <f t="shared" si="5"/>
        <v>17</v>
      </c>
      <c r="C175" s="31" t="s">
        <v>277</v>
      </c>
      <c r="D175" s="32" t="s">
        <v>277</v>
      </c>
      <c r="E175" s="27" t="s">
        <v>291</v>
      </c>
    </row>
    <row r="176" customHeight="1" spans="1:5">
      <c r="A176" s="19">
        <f t="shared" si="4"/>
        <v>170002</v>
      </c>
      <c r="B176" s="21">
        <f t="shared" si="5"/>
        <v>17</v>
      </c>
      <c r="C176" s="25">
        <v>2</v>
      </c>
      <c r="D176" s="26" t="s">
        <v>277</v>
      </c>
      <c r="E176" s="27" t="s">
        <v>291</v>
      </c>
    </row>
    <row r="177" customHeight="1" spans="1:5">
      <c r="A177" s="19">
        <f t="shared" si="4"/>
        <v>170003</v>
      </c>
      <c r="B177" s="21">
        <f t="shared" si="5"/>
        <v>17</v>
      </c>
      <c r="C177" s="28">
        <v>3</v>
      </c>
      <c r="D177" s="29">
        <v>1</v>
      </c>
      <c r="E177" s="27" t="s">
        <v>291</v>
      </c>
    </row>
    <row r="178" customHeight="1" spans="1:5">
      <c r="A178" s="19">
        <f t="shared" si="4"/>
        <v>170004</v>
      </c>
      <c r="B178" s="21">
        <f t="shared" si="5"/>
        <v>17</v>
      </c>
      <c r="C178" s="25">
        <v>4</v>
      </c>
      <c r="D178" s="27">
        <v>1</v>
      </c>
      <c r="E178" s="27" t="s">
        <v>291</v>
      </c>
    </row>
    <row r="179" customHeight="1" spans="1:5">
      <c r="A179" s="19">
        <f t="shared" si="4"/>
        <v>170005</v>
      </c>
      <c r="B179" s="21">
        <f t="shared" si="5"/>
        <v>17</v>
      </c>
      <c r="C179" s="28">
        <v>5</v>
      </c>
      <c r="D179" s="29">
        <v>1</v>
      </c>
      <c r="E179" s="27" t="s">
        <v>291</v>
      </c>
    </row>
    <row r="180" customHeight="1" spans="1:5">
      <c r="A180" s="19">
        <f t="shared" si="4"/>
        <v>170006</v>
      </c>
      <c r="B180" s="21">
        <f t="shared" si="5"/>
        <v>17</v>
      </c>
      <c r="C180" s="25">
        <v>6</v>
      </c>
      <c r="D180" s="27">
        <v>1</v>
      </c>
      <c r="E180" s="27" t="s">
        <v>291</v>
      </c>
    </row>
    <row r="181" customHeight="1" spans="1:5">
      <c r="A181" s="19">
        <f t="shared" si="4"/>
        <v>170007</v>
      </c>
      <c r="B181" s="21">
        <f t="shared" si="5"/>
        <v>17</v>
      </c>
      <c r="C181" s="28">
        <v>7</v>
      </c>
      <c r="D181" s="29">
        <v>1</v>
      </c>
      <c r="E181" s="27" t="s">
        <v>291</v>
      </c>
    </row>
    <row r="182" customHeight="1" spans="1:5">
      <c r="A182" s="19">
        <f t="shared" si="4"/>
        <v>170008</v>
      </c>
      <c r="B182" s="21">
        <f t="shared" si="5"/>
        <v>17</v>
      </c>
      <c r="C182" s="25">
        <v>8</v>
      </c>
      <c r="D182" s="27">
        <v>1</v>
      </c>
      <c r="E182" s="27" t="s">
        <v>291</v>
      </c>
    </row>
    <row r="183" customHeight="1" spans="1:5">
      <c r="A183" s="19">
        <f t="shared" si="4"/>
        <v>170009</v>
      </c>
      <c r="B183" s="21">
        <f t="shared" si="5"/>
        <v>17</v>
      </c>
      <c r="C183" s="28">
        <v>9</v>
      </c>
      <c r="D183" s="29">
        <v>1</v>
      </c>
      <c r="E183" s="27" t="s">
        <v>291</v>
      </c>
    </row>
    <row r="184" customHeight="1" spans="1:5">
      <c r="A184" s="19">
        <f t="shared" si="4"/>
        <v>170010</v>
      </c>
      <c r="B184" s="21">
        <f t="shared" si="5"/>
        <v>17</v>
      </c>
      <c r="C184" s="25">
        <v>10</v>
      </c>
      <c r="D184" s="30">
        <v>1</v>
      </c>
      <c r="E184" s="27" t="s">
        <v>291</v>
      </c>
    </row>
    <row r="185" customHeight="1" spans="1:5">
      <c r="A185" s="19">
        <f t="shared" si="4"/>
        <v>180001</v>
      </c>
      <c r="B185" s="21">
        <f t="shared" si="5"/>
        <v>18</v>
      </c>
      <c r="C185" s="31" t="s">
        <v>277</v>
      </c>
      <c r="D185" s="32" t="s">
        <v>277</v>
      </c>
      <c r="E185" s="27" t="s">
        <v>291</v>
      </c>
    </row>
    <row r="186" customHeight="1" spans="1:5">
      <c r="A186" s="19">
        <f t="shared" si="4"/>
        <v>180002</v>
      </c>
      <c r="B186" s="21">
        <f t="shared" si="5"/>
        <v>18</v>
      </c>
      <c r="C186" s="25">
        <v>2</v>
      </c>
      <c r="D186" s="26" t="s">
        <v>277</v>
      </c>
      <c r="E186" s="27" t="s">
        <v>291</v>
      </c>
    </row>
    <row r="187" customHeight="1" spans="1:5">
      <c r="A187" s="19">
        <f t="shared" si="4"/>
        <v>180003</v>
      </c>
      <c r="B187" s="21">
        <f t="shared" si="5"/>
        <v>18</v>
      </c>
      <c r="C187" s="28">
        <v>3</v>
      </c>
      <c r="D187" s="29">
        <v>1</v>
      </c>
      <c r="E187" s="27" t="s">
        <v>291</v>
      </c>
    </row>
    <row r="188" customHeight="1" spans="1:5">
      <c r="A188" s="19">
        <f t="shared" si="4"/>
        <v>180004</v>
      </c>
      <c r="B188" s="21">
        <f t="shared" si="5"/>
        <v>18</v>
      </c>
      <c r="C188" s="25">
        <v>4</v>
      </c>
      <c r="D188" s="27">
        <v>1</v>
      </c>
      <c r="E188" s="27" t="s">
        <v>291</v>
      </c>
    </row>
    <row r="189" customHeight="1" spans="1:5">
      <c r="A189" s="19">
        <f t="shared" si="4"/>
        <v>180005</v>
      </c>
      <c r="B189" s="21">
        <f t="shared" si="5"/>
        <v>18</v>
      </c>
      <c r="C189" s="28">
        <v>5</v>
      </c>
      <c r="D189" s="29">
        <v>1</v>
      </c>
      <c r="E189" s="27" t="s">
        <v>291</v>
      </c>
    </row>
    <row r="190" customHeight="1" spans="1:5">
      <c r="A190" s="19">
        <f t="shared" si="4"/>
        <v>180006</v>
      </c>
      <c r="B190" s="21">
        <f t="shared" si="5"/>
        <v>18</v>
      </c>
      <c r="C190" s="25">
        <v>6</v>
      </c>
      <c r="D190" s="27">
        <v>1</v>
      </c>
      <c r="E190" s="27" t="s">
        <v>291</v>
      </c>
    </row>
    <row r="191" customHeight="1" spans="1:5">
      <c r="A191" s="19">
        <f t="shared" si="4"/>
        <v>180007</v>
      </c>
      <c r="B191" s="21">
        <f t="shared" si="5"/>
        <v>18</v>
      </c>
      <c r="C191" s="28">
        <v>7</v>
      </c>
      <c r="D191" s="29">
        <v>1</v>
      </c>
      <c r="E191" s="27" t="s">
        <v>291</v>
      </c>
    </row>
    <row r="192" customHeight="1" spans="1:5">
      <c r="A192" s="19">
        <f t="shared" si="4"/>
        <v>180008</v>
      </c>
      <c r="B192" s="21">
        <f t="shared" si="5"/>
        <v>18</v>
      </c>
      <c r="C192" s="25">
        <v>8</v>
      </c>
      <c r="D192" s="27">
        <v>1</v>
      </c>
      <c r="E192" s="27" t="s">
        <v>291</v>
      </c>
    </row>
    <row r="193" customHeight="1" spans="1:5">
      <c r="A193" s="19">
        <f t="shared" si="4"/>
        <v>180009</v>
      </c>
      <c r="B193" s="21">
        <f t="shared" si="5"/>
        <v>18</v>
      </c>
      <c r="C193" s="28">
        <v>9</v>
      </c>
      <c r="D193" s="29">
        <v>1</v>
      </c>
      <c r="E193" s="27" t="s">
        <v>291</v>
      </c>
    </row>
    <row r="194" customHeight="1" spans="1:5">
      <c r="A194" s="19">
        <f t="shared" si="4"/>
        <v>180010</v>
      </c>
      <c r="B194" s="21">
        <f t="shared" si="5"/>
        <v>18</v>
      </c>
      <c r="C194" s="25">
        <v>10</v>
      </c>
      <c r="D194" s="30">
        <v>1</v>
      </c>
      <c r="E194" s="27" t="s">
        <v>291</v>
      </c>
    </row>
    <row r="195" customHeight="1" spans="1:5">
      <c r="A195" s="19">
        <f t="shared" si="4"/>
        <v>190001</v>
      </c>
      <c r="B195" s="21">
        <f t="shared" si="5"/>
        <v>19</v>
      </c>
      <c r="C195" s="31" t="s">
        <v>277</v>
      </c>
      <c r="D195" s="32" t="s">
        <v>277</v>
      </c>
      <c r="E195" s="27" t="s">
        <v>291</v>
      </c>
    </row>
    <row r="196" customHeight="1" spans="1:5">
      <c r="A196" s="19">
        <f t="shared" si="4"/>
        <v>190002</v>
      </c>
      <c r="B196" s="21">
        <f t="shared" si="5"/>
        <v>19</v>
      </c>
      <c r="C196" s="25">
        <v>2</v>
      </c>
      <c r="D196" s="26" t="s">
        <v>277</v>
      </c>
      <c r="E196" s="27" t="s">
        <v>291</v>
      </c>
    </row>
    <row r="197" customHeight="1" spans="1:5">
      <c r="A197" s="19">
        <f t="shared" si="4"/>
        <v>190003</v>
      </c>
      <c r="B197" s="21">
        <f t="shared" si="5"/>
        <v>19</v>
      </c>
      <c r="C197" s="28">
        <v>3</v>
      </c>
      <c r="D197" s="29">
        <v>1</v>
      </c>
      <c r="E197" s="27" t="s">
        <v>291</v>
      </c>
    </row>
    <row r="198" customHeight="1" spans="1:5">
      <c r="A198" s="19">
        <f t="shared" si="4"/>
        <v>190004</v>
      </c>
      <c r="B198" s="21">
        <f t="shared" si="5"/>
        <v>19</v>
      </c>
      <c r="C198" s="25">
        <v>4</v>
      </c>
      <c r="D198" s="27">
        <v>1</v>
      </c>
      <c r="E198" s="27" t="s">
        <v>291</v>
      </c>
    </row>
    <row r="199" customHeight="1" spans="1:5">
      <c r="A199" s="19">
        <f t="shared" si="4"/>
        <v>190005</v>
      </c>
      <c r="B199" s="21">
        <f t="shared" si="5"/>
        <v>19</v>
      </c>
      <c r="C199" s="28">
        <v>5</v>
      </c>
      <c r="D199" s="29">
        <v>1</v>
      </c>
      <c r="E199" s="27" t="s">
        <v>291</v>
      </c>
    </row>
    <row r="200" customHeight="1" spans="1:5">
      <c r="A200" s="19">
        <f t="shared" si="4"/>
        <v>190006</v>
      </c>
      <c r="B200" s="21">
        <f t="shared" si="5"/>
        <v>19</v>
      </c>
      <c r="C200" s="25">
        <v>6</v>
      </c>
      <c r="D200" s="27">
        <v>1</v>
      </c>
      <c r="E200" s="27" t="s">
        <v>291</v>
      </c>
    </row>
    <row r="201" customHeight="1" spans="1:5">
      <c r="A201" s="19">
        <f t="shared" si="4"/>
        <v>190007</v>
      </c>
      <c r="B201" s="21">
        <f t="shared" si="5"/>
        <v>19</v>
      </c>
      <c r="C201" s="28">
        <v>7</v>
      </c>
      <c r="D201" s="29">
        <v>1</v>
      </c>
      <c r="E201" s="27" t="s">
        <v>291</v>
      </c>
    </row>
    <row r="202" customHeight="1" spans="1:5">
      <c r="A202" s="19">
        <f t="shared" si="4"/>
        <v>190008</v>
      </c>
      <c r="B202" s="21">
        <f t="shared" si="5"/>
        <v>19</v>
      </c>
      <c r="C202" s="25">
        <v>8</v>
      </c>
      <c r="D202" s="27">
        <v>1</v>
      </c>
      <c r="E202" s="27" t="s">
        <v>291</v>
      </c>
    </row>
    <row r="203" customHeight="1" spans="1:5">
      <c r="A203" s="19">
        <f t="shared" si="4"/>
        <v>190009</v>
      </c>
      <c r="B203" s="21">
        <f t="shared" si="5"/>
        <v>19</v>
      </c>
      <c r="C203" s="28">
        <v>9</v>
      </c>
      <c r="D203" s="29">
        <v>1</v>
      </c>
      <c r="E203" s="27" t="s">
        <v>291</v>
      </c>
    </row>
    <row r="204" customHeight="1" spans="1:5">
      <c r="A204" s="19">
        <f t="shared" si="4"/>
        <v>190010</v>
      </c>
      <c r="B204" s="21">
        <f t="shared" si="5"/>
        <v>19</v>
      </c>
      <c r="C204" s="25">
        <v>10</v>
      </c>
      <c r="D204" s="30">
        <v>1</v>
      </c>
      <c r="E204" s="27" t="s">
        <v>291</v>
      </c>
    </row>
    <row r="205" customHeight="1" spans="1:5">
      <c r="A205" s="19">
        <f t="shared" si="4"/>
        <v>200001</v>
      </c>
      <c r="B205" s="21">
        <f t="shared" si="5"/>
        <v>20</v>
      </c>
      <c r="C205" s="31" t="s">
        <v>277</v>
      </c>
      <c r="D205" s="32" t="s">
        <v>277</v>
      </c>
      <c r="E205" s="27" t="s">
        <v>291</v>
      </c>
    </row>
    <row r="206" customHeight="1" spans="1:5">
      <c r="A206" s="19">
        <f t="shared" si="4"/>
        <v>200002</v>
      </c>
      <c r="B206" s="21">
        <f t="shared" si="5"/>
        <v>20</v>
      </c>
      <c r="C206" s="25">
        <v>2</v>
      </c>
      <c r="D206" s="26" t="s">
        <v>277</v>
      </c>
      <c r="E206" s="27" t="s">
        <v>291</v>
      </c>
    </row>
    <row r="207" customHeight="1" spans="1:5">
      <c r="A207" s="19">
        <f t="shared" si="4"/>
        <v>200003</v>
      </c>
      <c r="B207" s="21">
        <f t="shared" si="5"/>
        <v>20</v>
      </c>
      <c r="C207" s="28">
        <v>3</v>
      </c>
      <c r="D207" s="29">
        <v>1</v>
      </c>
      <c r="E207" s="27" t="s">
        <v>291</v>
      </c>
    </row>
    <row r="208" customHeight="1" spans="1:5">
      <c r="A208" s="19">
        <f t="shared" si="4"/>
        <v>200004</v>
      </c>
      <c r="B208" s="21">
        <f t="shared" si="5"/>
        <v>20</v>
      </c>
      <c r="C208" s="25">
        <v>4</v>
      </c>
      <c r="D208" s="27">
        <v>1</v>
      </c>
      <c r="E208" s="27" t="s">
        <v>291</v>
      </c>
    </row>
    <row r="209" customHeight="1" spans="1:5">
      <c r="A209" s="19">
        <f t="shared" si="4"/>
        <v>200005</v>
      </c>
      <c r="B209" s="21">
        <f t="shared" si="5"/>
        <v>20</v>
      </c>
      <c r="C209" s="28">
        <v>5</v>
      </c>
      <c r="D209" s="29">
        <v>1</v>
      </c>
      <c r="E209" s="27" t="s">
        <v>291</v>
      </c>
    </row>
    <row r="210" customHeight="1" spans="1:5">
      <c r="A210" s="19">
        <f t="shared" si="4"/>
        <v>200006</v>
      </c>
      <c r="B210" s="21">
        <f t="shared" si="5"/>
        <v>20</v>
      </c>
      <c r="C210" s="25">
        <v>6</v>
      </c>
      <c r="D210" s="27">
        <v>1</v>
      </c>
      <c r="E210" s="27" t="s">
        <v>291</v>
      </c>
    </row>
    <row r="211" customHeight="1" spans="1:5">
      <c r="A211" s="19">
        <f t="shared" si="4"/>
        <v>200007</v>
      </c>
      <c r="B211" s="21">
        <f t="shared" si="5"/>
        <v>20</v>
      </c>
      <c r="C211" s="28">
        <v>7</v>
      </c>
      <c r="D211" s="29">
        <v>1</v>
      </c>
      <c r="E211" s="27" t="s">
        <v>291</v>
      </c>
    </row>
    <row r="212" customHeight="1" spans="1:5">
      <c r="A212" s="19">
        <f t="shared" si="4"/>
        <v>200008</v>
      </c>
      <c r="B212" s="21">
        <f t="shared" si="5"/>
        <v>20</v>
      </c>
      <c r="C212" s="25">
        <v>8</v>
      </c>
      <c r="D212" s="27">
        <v>1</v>
      </c>
      <c r="E212" s="27" t="s">
        <v>291</v>
      </c>
    </row>
    <row r="213" customHeight="1" spans="1:5">
      <c r="A213" s="19">
        <f t="shared" si="4"/>
        <v>200009</v>
      </c>
      <c r="B213" s="21">
        <f t="shared" si="5"/>
        <v>20</v>
      </c>
      <c r="C213" s="28">
        <v>9</v>
      </c>
      <c r="D213" s="29">
        <v>1</v>
      </c>
      <c r="E213" s="27" t="s">
        <v>291</v>
      </c>
    </row>
    <row r="214" customHeight="1" spans="1:5">
      <c r="A214" s="19">
        <f t="shared" si="4"/>
        <v>200010</v>
      </c>
      <c r="B214" s="21">
        <f t="shared" si="5"/>
        <v>20</v>
      </c>
      <c r="C214" s="25">
        <v>10</v>
      </c>
      <c r="D214" s="30">
        <v>1</v>
      </c>
      <c r="E214" s="27" t="s">
        <v>291</v>
      </c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FBChapter#副本章节</vt:lpstr>
      <vt:lpstr>FBLevel#副本关卡</vt:lpstr>
      <vt:lpstr>FBAwardLevel#副本奖励关</vt:lpstr>
      <vt:lpstr>FBList#副本列表</vt:lpstr>
      <vt:lpstr>FBHornorAward#副本荣耀奖励</vt:lpstr>
      <vt:lpstr>FBLvSkill#副本等级技能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51252</cp:lastModifiedBy>
  <dcterms:created xsi:type="dcterms:W3CDTF">2016-03-15T03:02:00Z</dcterms:created>
  <dcterms:modified xsi:type="dcterms:W3CDTF">2021-03-20T01:38:35Z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