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g\Documents\FINAL PROJECT\"/>
    </mc:Choice>
  </mc:AlternateContent>
  <xr:revisionPtr revIDLastSave="0" documentId="13_ncr:1_{1FAEC3E2-7054-469B-8EFD-2092BA746993}" xr6:coauthVersionLast="47" xr6:coauthVersionMax="47" xr10:uidLastSave="{00000000-0000-0000-0000-000000000000}"/>
  <bookViews>
    <workbookView xWindow="-108" yWindow="-108" windowWidth="23256" windowHeight="13176" xr2:uid="{E64B4AB1-58F7-4332-8C02-04A7324625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C9" i="1"/>
  <c r="F5" i="1" s="1"/>
  <c r="F6" i="1" s="1"/>
</calcChain>
</file>

<file path=xl/sharedStrings.xml><?xml version="1.0" encoding="utf-8"?>
<sst xmlns="http://schemas.openxmlformats.org/spreadsheetml/2006/main" count="16" uniqueCount="16">
  <si>
    <t>MOTOR SPECIFICATION</t>
  </si>
  <si>
    <t>INPUT VALUES</t>
  </si>
  <si>
    <t>OUTPUT VALUES</t>
  </si>
  <si>
    <t>LOAD (KG)</t>
  </si>
  <si>
    <t>NO: OF MOTORS</t>
  </si>
  <si>
    <t>TORQUE(KG-CM)</t>
  </si>
  <si>
    <t>Column1</t>
  </si>
  <si>
    <t>BODY WEIGHT(KG)</t>
  </si>
  <si>
    <t>TORQUE REQUIRED FOR EACH MOTOR(KG-CM)</t>
  </si>
  <si>
    <t>RADIUS OF WHEEL(CM)</t>
  </si>
  <si>
    <t>VELOCITY(M/S)</t>
  </si>
  <si>
    <t>SPEED (RPM)</t>
  </si>
  <si>
    <t>SPEED(RPM) = (6000*V)/(2*3.14*R)</t>
  </si>
  <si>
    <t>TORQUE= LOAD(KG)*RADIUS(CM)</t>
  </si>
  <si>
    <t>TOTAL LOAD(KG)</t>
  </si>
  <si>
    <t>RADUIS IS IN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</si>
</sst>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1" fillId="4" borderId="0" xfId="0" applyFont="1" applyFill="1"/>
    <xf numFmtId="0" fontId="1" fillId="6" borderId="0" xfId="0" applyFont="1" applyFill="1"/>
    <xf numFmtId="0" fontId="3" fillId="3" borderId="0" xfId="0" applyFont="1" applyFill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3E3988-4D8D-43F9-814F-726626E44CB0}" name="Table1" displayName="Table1" ref="K44:K45" insertRow="1" totalsRowShown="0">
  <autoFilter ref="K44:K45" xr:uid="{B63E3988-4D8D-43F9-814F-726626E44CB0}"/>
  <tableColumns count="1">
    <tableColumn id="1" xr3:uid="{D661FAAF-3F18-4470-8E55-54BD002B63EE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583D96-DD1B-493A-85B8-0E72BAA9711D}" name="Table3" displayName="Table3" ref="A3:N11" headerRowCount="0" totalsRowShown="0">
  <tableColumns count="14">
    <tableColumn id="1" xr3:uid="{8C8CEFC2-5A8D-4AC4-B59A-97A20265E0A3}" name="Column1" dataDxfId="7"/>
    <tableColumn id="2" xr3:uid="{67DEB74F-7A0C-4D50-BD49-15A556300672}" name="Column2" headerRowDxfId="6" dataDxfId="5"/>
    <tableColumn id="3" xr3:uid="{C38EF51F-8849-4E65-AD77-F68045273E0F}" name="Column3" headerRowDxfId="4" dataDxfId="3"/>
    <tableColumn id="4" xr3:uid="{D54CA867-A04F-4E0A-9DD0-485CAA929267}" name="Column4" dataDxfId="2"/>
    <tableColumn id="5" xr3:uid="{4827F5DF-9B5A-4042-8CFA-0017615F8589}" name="Column5" dataDxfId="1"/>
    <tableColumn id="6" xr3:uid="{A4BE020C-4EAC-4760-90FE-E30602138314}" name="Column6" dataDxfId="0"/>
    <tableColumn id="7" xr3:uid="{C8E67493-6E34-417D-870E-D87F61EFEFEB}" name="Column7"/>
    <tableColumn id="8" xr3:uid="{E8650443-E5A9-4704-B29A-0221942D0DDB}" name="Column8"/>
    <tableColumn id="9" xr3:uid="{0ED13097-4760-40A5-8672-86A7F61D1C7D}" name="Column9"/>
    <tableColumn id="10" xr3:uid="{60C3ECE6-3391-489E-8860-39496FA0F5A2}" name="Column10"/>
    <tableColumn id="11" xr3:uid="{715753B0-9C80-4AA3-B4FB-15308C27A6E4}" name="Column11"/>
    <tableColumn id="12" xr3:uid="{7AAB53C1-33BC-4066-90F4-186134DB0E22}" name="Column12"/>
    <tableColumn id="13" xr3:uid="{F02BE228-CF1C-4D83-949B-48E2AFD63B59}" name="Column13"/>
    <tableColumn id="14" xr3:uid="{0C28E982-A151-4F49-9667-EFF108E4B7D3}" name="Column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E0DE-4F35-4D36-8408-311EBAB2596F}">
  <dimension ref="A1:O44"/>
  <sheetViews>
    <sheetView tabSelected="1" zoomScale="66" workbookViewId="0">
      <selection activeCell="K8" sqref="K8"/>
    </sheetView>
  </sheetViews>
  <sheetFormatPr defaultRowHeight="14.4" x14ac:dyDescent="0.3"/>
  <cols>
    <col min="1" max="1" width="10.44140625" customWidth="1"/>
    <col min="2" max="2" width="38.44140625" customWidth="1"/>
    <col min="3" max="3" width="24.21875" customWidth="1"/>
    <col min="4" max="4" width="10.44140625" customWidth="1"/>
    <col min="5" max="5" width="66.21875" customWidth="1"/>
    <col min="6" max="6" width="30.88671875" customWidth="1"/>
    <col min="7" max="8" width="10.44140625" customWidth="1"/>
    <col min="9" max="9" width="7.109375" customWidth="1"/>
    <col min="10" max="11" width="11.44140625" customWidth="1"/>
    <col min="12" max="12" width="13.21875" customWidth="1"/>
    <col min="13" max="13" width="11.44140625" customWidth="1"/>
    <col min="14" max="14" width="20.44140625" customWidth="1"/>
    <col min="15" max="15" width="9.44140625" hidden="1" customWidth="1"/>
  </cols>
  <sheetData>
    <row r="1" spans="1:15" ht="54.6" customHeight="1" x14ac:dyDescent="0.6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43.2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5" ht="42.6" customHeight="1" x14ac:dyDescent="0.5">
      <c r="A3" s="2"/>
      <c r="B3" s="5"/>
      <c r="C3" s="4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ht="35.4" customHeight="1" x14ac:dyDescent="0.4">
      <c r="A4" s="2"/>
      <c r="B4" s="2"/>
      <c r="C4" s="11" t="s">
        <v>1</v>
      </c>
      <c r="D4" s="2"/>
      <c r="E4" s="2"/>
      <c r="F4" s="11" t="s">
        <v>2</v>
      </c>
      <c r="G4" s="2"/>
      <c r="H4" s="2"/>
      <c r="I4" s="2"/>
      <c r="J4" s="2"/>
      <c r="K4" s="2"/>
      <c r="L4" s="2"/>
      <c r="M4" s="2"/>
      <c r="N4" s="2"/>
    </row>
    <row r="5" spans="1:15" ht="33" customHeight="1" x14ac:dyDescent="0.4">
      <c r="A5" s="2"/>
      <c r="B5" s="3" t="s">
        <v>4</v>
      </c>
      <c r="C5" s="9">
        <v>4</v>
      </c>
      <c r="D5" s="2"/>
      <c r="E5" s="3" t="s">
        <v>5</v>
      </c>
      <c r="F5" s="1">
        <f>(C9*C6)</f>
        <v>175</v>
      </c>
      <c r="G5" s="2"/>
      <c r="H5" s="2"/>
      <c r="I5" s="2"/>
      <c r="J5" s="7"/>
      <c r="K5" s="8" t="s">
        <v>13</v>
      </c>
      <c r="L5" s="8"/>
      <c r="M5" s="4"/>
      <c r="N5" s="4"/>
    </row>
    <row r="6" spans="1:15" ht="39" customHeight="1" x14ac:dyDescent="0.4">
      <c r="A6" s="2"/>
      <c r="B6" s="3" t="s">
        <v>9</v>
      </c>
      <c r="C6" s="1">
        <v>5</v>
      </c>
      <c r="D6" s="2"/>
      <c r="E6" s="3" t="s">
        <v>8</v>
      </c>
      <c r="F6" s="9">
        <f>F5/C5</f>
        <v>43.75</v>
      </c>
      <c r="G6" s="2"/>
      <c r="H6" s="2"/>
      <c r="I6" s="2"/>
      <c r="J6" s="7"/>
      <c r="K6" s="8" t="s">
        <v>12</v>
      </c>
      <c r="L6" s="8"/>
      <c r="M6" s="4"/>
      <c r="N6" s="4"/>
    </row>
    <row r="7" spans="1:15" ht="39" customHeight="1" x14ac:dyDescent="0.4">
      <c r="A7" s="2"/>
      <c r="B7" s="3" t="s">
        <v>3</v>
      </c>
      <c r="C7" s="10">
        <v>20</v>
      </c>
      <c r="D7" s="2"/>
      <c r="E7" s="3" t="s">
        <v>11</v>
      </c>
      <c r="F7" s="1">
        <f>(6000*C10)/(2*3.14*C6)</f>
        <v>573.24840764331202</v>
      </c>
      <c r="G7" s="2"/>
      <c r="H7" s="2"/>
      <c r="I7" s="2"/>
      <c r="J7" s="7"/>
      <c r="K7" s="8" t="s">
        <v>15</v>
      </c>
      <c r="L7" s="8"/>
      <c r="M7" s="4"/>
      <c r="N7" s="4"/>
    </row>
    <row r="8" spans="1:15" ht="35.4" customHeight="1" x14ac:dyDescent="0.4">
      <c r="A8" s="2"/>
      <c r="B8" s="3" t="s">
        <v>7</v>
      </c>
      <c r="C8" s="1">
        <v>15</v>
      </c>
      <c r="D8" s="2"/>
      <c r="E8" s="2"/>
      <c r="F8" s="3"/>
      <c r="G8" s="2"/>
      <c r="H8" s="2"/>
      <c r="I8" s="2"/>
      <c r="J8" s="2"/>
      <c r="K8" s="4"/>
      <c r="L8" s="4"/>
      <c r="M8" s="4"/>
      <c r="N8" s="4"/>
    </row>
    <row r="9" spans="1:15" ht="30.6" customHeight="1" x14ac:dyDescent="0.4">
      <c r="A9" s="2"/>
      <c r="B9" s="3" t="s">
        <v>14</v>
      </c>
      <c r="C9" s="10">
        <f>C7+C8</f>
        <v>35</v>
      </c>
      <c r="D9" s="2"/>
      <c r="E9" s="2"/>
      <c r="F9" s="3"/>
      <c r="G9" s="2"/>
      <c r="H9" s="2"/>
      <c r="I9" s="2"/>
      <c r="J9" s="2"/>
      <c r="K9" s="2"/>
      <c r="L9" s="2"/>
      <c r="M9" s="2"/>
      <c r="N9" s="2"/>
    </row>
    <row r="10" spans="1:15" ht="37.799999999999997" customHeight="1" x14ac:dyDescent="0.4">
      <c r="A10" s="2"/>
      <c r="B10" s="3" t="s">
        <v>10</v>
      </c>
      <c r="C10" s="1">
        <v>3</v>
      </c>
      <c r="D10" s="2"/>
      <c r="E10" s="2"/>
      <c r="F10" s="3"/>
      <c r="G10" s="2"/>
      <c r="H10" s="2"/>
      <c r="I10" s="2"/>
      <c r="J10" s="2"/>
      <c r="K10" s="2"/>
      <c r="L10" s="2"/>
      <c r="M10" s="2"/>
      <c r="N10" s="2"/>
    </row>
    <row r="11" spans="1:15" ht="37.200000000000003" customHeight="1" x14ac:dyDescent="0.4">
      <c r="A11" s="2"/>
      <c r="B11" s="3"/>
      <c r="C11" s="9"/>
      <c r="D11" s="2"/>
      <c r="E11" s="2"/>
      <c r="F11" s="3"/>
      <c r="G11" s="2"/>
      <c r="H11" s="2"/>
      <c r="I11" s="2"/>
      <c r="J11" s="2"/>
      <c r="K11" s="2"/>
      <c r="L11" s="2"/>
      <c r="M11" s="2"/>
      <c r="N11" s="2"/>
    </row>
    <row r="44" spans="11:11" x14ac:dyDescent="0.3">
      <c r="K44" t="s">
        <v>6</v>
      </c>
    </row>
  </sheetData>
  <mergeCells count="1">
    <mergeCell ref="A1:O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G MATHEW</dc:creator>
  <cp:lastModifiedBy>JOEL G MATHEW</cp:lastModifiedBy>
  <dcterms:created xsi:type="dcterms:W3CDTF">2023-10-30T14:59:08Z</dcterms:created>
  <dcterms:modified xsi:type="dcterms:W3CDTF">2023-10-31T07:48:18Z</dcterms:modified>
</cp:coreProperties>
</file>