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INTERVIEW\PREPARE FIRST\EXTERNAL\PROJECTS\"/>
    </mc:Choice>
  </mc:AlternateContent>
  <xr:revisionPtr revIDLastSave="0" documentId="13_ncr:1_{F8E255AA-BE81-4D46-9513-3B482869597D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Sheet1" sheetId="1" r:id="rId1"/>
    <sheet name="Ques 1" sheetId="2" r:id="rId2"/>
    <sheet name="Ques 2" sheetId="3" r:id="rId3"/>
    <sheet name="Ques 3" sheetId="4" r:id="rId4"/>
    <sheet name="Ques 4" sheetId="5" r:id="rId5"/>
    <sheet name="Ques 5" sheetId="6" r:id="rId6"/>
    <sheet name="Ques 6" sheetId="8" r:id="rId7"/>
    <sheet name="Ques 7" sheetId="9" r:id="rId8"/>
    <sheet name="Ques 8" sheetId="10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2" l="1"/>
  <c r="Z17" i="2"/>
  <c r="W17" i="2"/>
  <c r="T17" i="2"/>
  <c r="Q17" i="2"/>
  <c r="N17" i="2"/>
  <c r="K17" i="2"/>
  <c r="H17" i="2"/>
  <c r="E17" i="2"/>
  <c r="F25" i="8"/>
  <c r="E25" i="8"/>
  <c r="B17" i="2" l="1"/>
  <c r="K11" i="4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<sst xmlns="http://schemas.openxmlformats.org/spreadsheetml/2006/main" count="397" uniqueCount="101">
  <si>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</si>
  <si>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</si>
  <si>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</si>
  <si>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</si>
  <si>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</si>
  <si>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</si>
  <si>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</si>
  <si>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</si>
  <si>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</si>
  <si>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</si>
  <si>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</si>
  <si>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</si>
  <si>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</si>
  <si>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</si>
  <si>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</si>
  <si>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</si>
  <si>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</si>
  <si>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</si>
  <si>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</si>
  <si>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</si>
  <si>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</si>
  <si>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</si>
  <si>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</si>
  <si>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Positive corelation</t>
  </si>
  <si>
    <t>Distance and tax</t>
  </si>
  <si>
    <t>Index and Nox</t>
  </si>
  <si>
    <t>Age and nox</t>
  </si>
  <si>
    <t>Negative</t>
  </si>
  <si>
    <t>Lstat and avg price</t>
  </si>
  <si>
    <t>Avg room and lstat</t>
  </si>
  <si>
    <t>Ptratio and avg price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</si>
  <si>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</si>
  <si>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</si>
  <si>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</si>
  <si>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</si>
  <si>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</si>
  <si>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</si>
  <si>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</si>
  <si>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</si>
  <si>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</si>
  <si>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</si>
  <si>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</si>
  <si>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</si>
  <si>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</si>
  <si>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</si>
  <si>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</si>
  <si>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</si>
  <si>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</si>
  <si>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</si>
  <si>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</si>
  <si>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</si>
  <si>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</si>
  <si>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</si>
  <si>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</si>
  <si>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</si>
  <si>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</si>
  <si>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</si>
  <si>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</si>
  <si>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Mean/SD</t>
  </si>
  <si>
    <t>1) There is an 54% changes for Lstat and Avg price</t>
  </si>
  <si>
    <t>Linear equation is</t>
  </si>
  <si>
    <t>Y=-0.95+34.554</t>
  </si>
  <si>
    <t xml:space="preserve">!) Regression equation </t>
  </si>
  <si>
    <t>The company is overcharging and the company can quote the amount as 21458 USD</t>
  </si>
  <si>
    <t>The sharp ratio of Crime_Rate is 1.67</t>
  </si>
  <si>
    <t>Crime_Rate is Flat Curve with Positive skewness</t>
  </si>
  <si>
    <t>Age is Flat Curve with Negative skewness</t>
  </si>
  <si>
    <t>The sharp ratio of Age is 2.43</t>
  </si>
  <si>
    <t>The sharp ratio of Indus is 1.62</t>
  </si>
  <si>
    <t>Indus is Flat Curve with Positive skewness</t>
  </si>
  <si>
    <t>The sharp ratio of NOX is 4.78</t>
  </si>
  <si>
    <t>NOX is Flat Curve with Positive skewness</t>
  </si>
  <si>
    <t>The sharp ratio of Distance is 1.10</t>
  </si>
  <si>
    <t>Distance is Flat Curve with Positive skewness</t>
  </si>
  <si>
    <t>The sharp ratio of Tax is 2.42</t>
  </si>
  <si>
    <t>Tax is Flat Curve with Positive skewness</t>
  </si>
  <si>
    <t>The sharp ratio of PTRATIO is 8.52</t>
  </si>
  <si>
    <t>PTRATIO is Flat Curve with Negative skewness</t>
  </si>
  <si>
    <t>The sharp ratio of Avg_room is 8.94</t>
  </si>
  <si>
    <t>Avg_room is sharp with Positive skewness</t>
  </si>
  <si>
    <t>The sharp ratio of LSTAT is 1.77</t>
  </si>
  <si>
    <t>LSTAT is sharp with Positive skewness</t>
  </si>
  <si>
    <t>The sharp ratio of Avg_price is 2.44</t>
  </si>
  <si>
    <t>Avg_price is sharp with Positive skewness</t>
  </si>
  <si>
    <t>1) Avg_price is sharp with Positive skewness</t>
  </si>
  <si>
    <t xml:space="preserve">Positive value denotes, both the x and y values are above or below their averages.
</t>
  </si>
  <si>
    <t>Negative value denotes, both the x and y values are mostly on opposite sides of their averages.</t>
  </si>
  <si>
    <t>Coefficinet of LSTAT is -0.95005. It is inferred that if the Average price is increase, there  will be a 0.95% decrease in population.</t>
  </si>
  <si>
    <t>It is inferred that the Intercept value is 34.5538.</t>
  </si>
  <si>
    <t>It is inferred that all the values are equally distributed</t>
  </si>
  <si>
    <t>2) Yes it is significant for analysis</t>
  </si>
  <si>
    <t>Avg price = Coefficient of intercept + (Coefficient of AVG_Room * Avg_Room) +( Coefficient of LSTAT * LSTAT)</t>
  </si>
  <si>
    <t>2) Yes, the performance of this model better than the previous model(Q5). The Rsquare value is improved because we have added AVG_Room for this regression.</t>
  </si>
  <si>
    <t>Adjusted R Square = 0.688298646855749</t>
  </si>
  <si>
    <t>For every $1000 of avg. price of houses, per capita crime rate by town increases by 0.0487. 
For every $1000 of avg. price of houses, proportion of houses built prior to 1940 increases by 0.03%.
For every $1000 of avg. price of houses, proportion of non-retail business acres per town 
increases by 0.13%.
For every $1000 of avg. price of houses, nitric oxides concentration decreases by 10 million. 
For every $1000 of avg. price of houses, distance from highway increases by 0.2610 miles.
For every $1000 of avg. price of houses, full-value property-tax rate decreases by 0.0144.
For every $1000 of avg. price of houses, pupil-teacher ratio by town decreases by 1.0743.
For every $1000 of avg. price of houses, average number of rooms per house increases by 4.12540.
For every $1000 of avg. price of houses, lower status(LSTAT) of the population decreases by 0.603%.</t>
  </si>
  <si>
    <t>Adjusted R Square = 0.68868</t>
  </si>
  <si>
    <t>R Square = 0.6886836818 (Qn.8)</t>
  </si>
  <si>
    <t>R Square = 0.6882986468 (Qn.7</t>
  </si>
  <si>
    <t xml:space="preserve"> Adjusted R square value for this model is slightly a good percentage of changes for analysis comparing to the previous model.</t>
  </si>
  <si>
    <t>if the value of NOX is more in a locality in this town, the value of the average price will be reduced.</t>
  </si>
  <si>
    <t>AVG_PRICE = Intercept + (coefficient of Age * value of Age) + ( coefficient of Indus * value of Indus) + (coefficient of NOX * value of NOX) + (coefficinet of Distance * value of Distance) + (coefficient of Tax * value of Tax) + (coefficient of PTRATIO * value of PTRATIO) + (coefficient of Avg_room * value of Avg_room) + (coefficient of LSTAT * value of LSTAT)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</si>
</sst>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16816382327209098"/>
                  <c:y val="-0.35770443817979541"/>
                </c:manualLayout>
              </c:layout>
              <c:numFmt formatCode="General" sourceLinked="0"/>
            </c:trendlineLbl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'Ques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75-428C-A9ED-21091460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088687"/>
        <c:axId val="2031091567"/>
      </c:scatterChart>
      <c:valAx>
        <c:axId val="203108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091567"/>
        <c:crosses val="autoZero"/>
        <c:crossBetween val="midCat"/>
      </c:valAx>
      <c:valAx>
        <c:axId val="203109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1088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spPr>
        <a:solidFill>
          <a:sysClr val="window" lastClr="FFFFFF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E7A58C91-2535-47B1-84CB-E50209BFCA22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</xdr:row>
      <xdr:rowOff>152400</xdr:rowOff>
    </xdr:from>
    <xdr:to>
      <xdr:col>13</xdr:col>
      <xdr:colOff>182880</xdr:colOff>
      <xdr:row>23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A1FBC3-4D80-4B68-84AE-4EE02FA098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4560" y="701040"/>
              <a:ext cx="5913120" cy="352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</xdr:row>
      <xdr:rowOff>60960</xdr:rowOff>
    </xdr:from>
    <xdr:to>
      <xdr:col>15</xdr:col>
      <xdr:colOff>106680</xdr:colOff>
      <xdr:row>11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64655-E7AB-D95E-E582-FE96D75F2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G12" sqref="G12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10.33203125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2897-27F3-4146-B16D-BE73756726DE}">
  <dimension ref="A1:AC21"/>
  <sheetViews>
    <sheetView topLeftCell="Q1" workbookViewId="0">
      <selection activeCell="AB21" sqref="AB21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21" customWidth="1"/>
    <col min="4" max="4" width="16.5546875" bestFit="1" customWidth="1"/>
    <col min="5" max="5" width="12.6640625" bestFit="1" customWidth="1"/>
    <col min="6" max="6" width="26.44140625" customWidth="1"/>
    <col min="7" max="7" width="16.5546875" bestFit="1" customWidth="1"/>
    <col min="8" max="8" width="12.6640625" bestFit="1" customWidth="1"/>
    <col min="9" max="9" width="15.77734375" customWidth="1"/>
    <col min="10" max="10" width="16.5546875" bestFit="1" customWidth="1"/>
    <col min="11" max="11" width="12.6640625" bestFit="1" customWidth="1"/>
    <col min="12" max="12" width="12.6640625" customWidth="1"/>
    <col min="13" max="13" width="16.5546875" bestFit="1" customWidth="1"/>
    <col min="14" max="14" width="12.6640625" bestFit="1" customWidth="1"/>
    <col min="15" max="15" width="12.6640625" customWidth="1"/>
    <col min="16" max="16" width="16.5546875" bestFit="1" customWidth="1"/>
    <col min="17" max="17" width="12.6640625" bestFit="1" customWidth="1"/>
    <col min="18" max="18" width="12.6640625" customWidth="1"/>
    <col min="19" max="19" width="16.5546875" bestFit="1" customWidth="1"/>
    <col min="20" max="20" width="12.6640625" bestFit="1" customWidth="1"/>
    <col min="21" max="21" width="12.6640625" customWidth="1"/>
    <col min="22" max="22" width="16.5546875" bestFit="1" customWidth="1"/>
    <col min="23" max="23" width="12" bestFit="1" customWidth="1"/>
    <col min="24" max="24" width="12" customWidth="1"/>
    <col min="25" max="25" width="16.5546875" bestFit="1" customWidth="1"/>
    <col min="26" max="26" width="12" bestFit="1" customWidth="1"/>
    <col min="27" max="27" width="12" customWidth="1"/>
    <col min="28" max="28" width="16.5546875" bestFit="1" customWidth="1"/>
    <col min="29" max="29" width="12" bestFit="1" customWidth="1"/>
  </cols>
  <sheetData>
    <row r="1" spans="1:29" x14ac:dyDescent="0.3">
      <c r="A1" s="4" t="s">
        <v>6</v>
      </c>
      <c r="B1" s="4"/>
      <c r="C1" s="4"/>
      <c r="D1" s="4" t="s">
        <v>0</v>
      </c>
      <c r="E1" s="4"/>
      <c r="F1" s="4"/>
      <c r="G1" s="4" t="s">
        <v>1</v>
      </c>
      <c r="H1" s="4"/>
      <c r="I1" s="4"/>
      <c r="J1" s="4" t="s">
        <v>2</v>
      </c>
      <c r="K1" s="4"/>
      <c r="L1" s="4"/>
      <c r="M1" s="4" t="s">
        <v>7</v>
      </c>
      <c r="N1" s="4"/>
      <c r="O1" s="4"/>
      <c r="P1" s="4" t="s">
        <v>3</v>
      </c>
      <c r="Q1" s="4"/>
      <c r="R1" s="4"/>
      <c r="S1" s="4" t="s">
        <v>4</v>
      </c>
      <c r="T1" s="4"/>
      <c r="U1" s="4"/>
      <c r="V1" s="4" t="s">
        <v>8</v>
      </c>
      <c r="W1" s="4"/>
      <c r="X1" s="4"/>
      <c r="Y1" s="4" t="s">
        <v>5</v>
      </c>
      <c r="Z1" s="4"/>
      <c r="AA1" s="4"/>
      <c r="AB1" s="4" t="s">
        <v>9</v>
      </c>
      <c r="AC1" s="4"/>
    </row>
    <row r="3" spans="1:29" x14ac:dyDescent="0.3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  <c r="P3" t="s">
        <v>10</v>
      </c>
      <c r="Q3">
        <v>408.23715415019763</v>
      </c>
      <c r="S3" t="s">
        <v>10</v>
      </c>
      <c r="T3">
        <v>18.455533596837967</v>
      </c>
      <c r="V3" t="s">
        <v>10</v>
      </c>
      <c r="W3">
        <v>6.2846343873517867</v>
      </c>
      <c r="Y3" t="s">
        <v>10</v>
      </c>
      <c r="Z3">
        <v>12.653063241106723</v>
      </c>
      <c r="AB3" t="s">
        <v>10</v>
      </c>
      <c r="AC3">
        <v>22.532806324110698</v>
      </c>
    </row>
    <row r="4" spans="1:29" x14ac:dyDescent="0.3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  <c r="P4" t="s">
        <v>11</v>
      </c>
      <c r="Q4">
        <v>7.4923886922962053</v>
      </c>
      <c r="S4" t="s">
        <v>11</v>
      </c>
      <c r="T4">
        <v>9.6243567832414598E-2</v>
      </c>
      <c r="V4" t="s">
        <v>11</v>
      </c>
      <c r="W4">
        <v>3.1235141929339023E-2</v>
      </c>
      <c r="Y4" t="s">
        <v>11</v>
      </c>
      <c r="Z4">
        <v>0.31745890621014489</v>
      </c>
      <c r="AB4" t="s">
        <v>11</v>
      </c>
      <c r="AC4">
        <v>0.40886114749753183</v>
      </c>
    </row>
    <row r="5" spans="1:29" x14ac:dyDescent="0.3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  <c r="P5" t="s">
        <v>12</v>
      </c>
      <c r="Q5">
        <v>330</v>
      </c>
      <c r="S5" t="s">
        <v>12</v>
      </c>
      <c r="T5">
        <v>19.05</v>
      </c>
      <c r="V5" t="s">
        <v>12</v>
      </c>
      <c r="W5">
        <v>6.2084999999999999</v>
      </c>
      <c r="Y5" t="s">
        <v>12</v>
      </c>
      <c r="Z5">
        <v>11.36</v>
      </c>
      <c r="AB5" t="s">
        <v>12</v>
      </c>
      <c r="AC5">
        <v>21.2</v>
      </c>
    </row>
    <row r="6" spans="1:29" x14ac:dyDescent="0.3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  <c r="P6" t="s">
        <v>13</v>
      </c>
      <c r="Q6">
        <v>666</v>
      </c>
      <c r="S6" t="s">
        <v>13</v>
      </c>
      <c r="T6">
        <v>20.2</v>
      </c>
      <c r="V6" t="s">
        <v>13</v>
      </c>
      <c r="W6">
        <v>5.7130000000000001</v>
      </c>
      <c r="Y6" t="s">
        <v>13</v>
      </c>
      <c r="Z6">
        <v>8.0500000000000007</v>
      </c>
      <c r="AB6" t="s">
        <v>13</v>
      </c>
      <c r="AC6">
        <v>50</v>
      </c>
    </row>
    <row r="7" spans="1:29" x14ac:dyDescent="0.3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  <c r="P7" t="s">
        <v>14</v>
      </c>
      <c r="Q7">
        <v>168.53711605495897</v>
      </c>
      <c r="S7" t="s">
        <v>14</v>
      </c>
      <c r="T7">
        <v>2.1649455237143891</v>
      </c>
      <c r="V7" t="s">
        <v>14</v>
      </c>
      <c r="W7">
        <v>0.70261714341528281</v>
      </c>
      <c r="Y7" t="s">
        <v>14</v>
      </c>
      <c r="Z7">
        <v>7.1410615113485498</v>
      </c>
      <c r="AB7" t="s">
        <v>14</v>
      </c>
      <c r="AC7">
        <v>9.1971040873797456</v>
      </c>
    </row>
    <row r="8" spans="1:29" x14ac:dyDescent="0.3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  <c r="P8" t="s">
        <v>15</v>
      </c>
      <c r="Q8">
        <v>28404.759488122712</v>
      </c>
      <c r="S8" t="s">
        <v>15</v>
      </c>
      <c r="T8">
        <v>4.6869891206509697</v>
      </c>
      <c r="V8" t="s">
        <v>15</v>
      </c>
      <c r="W8">
        <v>0.49367085022105212</v>
      </c>
      <c r="Y8" t="s">
        <v>15</v>
      </c>
      <c r="Z8">
        <v>50.994759508863638</v>
      </c>
      <c r="AB8" t="s">
        <v>15</v>
      </c>
      <c r="AC8">
        <v>84.586723594097208</v>
      </c>
    </row>
    <row r="9" spans="1:29" x14ac:dyDescent="0.3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  <c r="P9" t="s">
        <v>16</v>
      </c>
      <c r="Q9">
        <v>-1.142407992476824</v>
      </c>
      <c r="S9" t="s">
        <v>16</v>
      </c>
      <c r="T9">
        <v>-0.28509138330541051</v>
      </c>
      <c r="V9" t="s">
        <v>16</v>
      </c>
      <c r="W9">
        <v>1.8915003664993173</v>
      </c>
      <c r="Y9" t="s">
        <v>16</v>
      </c>
      <c r="Z9">
        <v>0.49323951739272553</v>
      </c>
      <c r="AB9" t="s">
        <v>16</v>
      </c>
      <c r="AC9">
        <v>1.495196944165802</v>
      </c>
    </row>
    <row r="10" spans="1:29" x14ac:dyDescent="0.3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  <c r="P10" t="s">
        <v>17</v>
      </c>
      <c r="Q10">
        <v>0.66995594179501428</v>
      </c>
      <c r="S10" t="s">
        <v>17</v>
      </c>
      <c r="T10">
        <v>-0.8023249268537983</v>
      </c>
      <c r="V10" t="s">
        <v>17</v>
      </c>
      <c r="W10">
        <v>0.40361213328870982</v>
      </c>
      <c r="Y10" t="s">
        <v>17</v>
      </c>
      <c r="Z10">
        <v>0.90646009359153534</v>
      </c>
      <c r="AB10" t="s">
        <v>17</v>
      </c>
      <c r="AC10">
        <v>1.108098408254901</v>
      </c>
    </row>
    <row r="11" spans="1:29" x14ac:dyDescent="0.3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  <c r="P11" t="s">
        <v>18</v>
      </c>
      <c r="Q11">
        <v>524</v>
      </c>
      <c r="S11" t="s">
        <v>18</v>
      </c>
      <c r="T11">
        <v>9.4</v>
      </c>
      <c r="V11" t="s">
        <v>18</v>
      </c>
      <c r="W11">
        <v>5.2189999999999994</v>
      </c>
      <c r="Y11" t="s">
        <v>18</v>
      </c>
      <c r="Z11">
        <v>36.24</v>
      </c>
      <c r="AB11" t="s">
        <v>18</v>
      </c>
      <c r="AC11">
        <v>45</v>
      </c>
    </row>
    <row r="12" spans="1:29" x14ac:dyDescent="0.3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  <c r="P12" t="s">
        <v>19</v>
      </c>
      <c r="Q12">
        <v>187</v>
      </c>
      <c r="S12" t="s">
        <v>19</v>
      </c>
      <c r="T12">
        <v>12.6</v>
      </c>
      <c r="V12" t="s">
        <v>19</v>
      </c>
      <c r="W12">
        <v>3.5609999999999999</v>
      </c>
      <c r="Y12" t="s">
        <v>19</v>
      </c>
      <c r="Z12">
        <v>1.73</v>
      </c>
      <c r="AB12" t="s">
        <v>19</v>
      </c>
      <c r="AC12">
        <v>5</v>
      </c>
    </row>
    <row r="13" spans="1:29" x14ac:dyDescent="0.3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  <c r="P13" t="s">
        <v>20</v>
      </c>
      <c r="Q13">
        <v>711</v>
      </c>
      <c r="S13" t="s">
        <v>20</v>
      </c>
      <c r="T13">
        <v>22</v>
      </c>
      <c r="V13" t="s">
        <v>20</v>
      </c>
      <c r="W13">
        <v>8.7799999999999994</v>
      </c>
      <c r="Y13" t="s">
        <v>20</v>
      </c>
      <c r="Z13">
        <v>37.97</v>
      </c>
      <c r="AB13" t="s">
        <v>20</v>
      </c>
      <c r="AC13">
        <v>50</v>
      </c>
    </row>
    <row r="14" spans="1:29" x14ac:dyDescent="0.3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  <c r="P14" t="s">
        <v>21</v>
      </c>
      <c r="Q14">
        <v>206568</v>
      </c>
      <c r="S14" t="s">
        <v>21</v>
      </c>
      <c r="T14">
        <v>9338.5000000000109</v>
      </c>
      <c r="V14" t="s">
        <v>21</v>
      </c>
      <c r="W14">
        <v>3180.0250000000042</v>
      </c>
      <c r="Y14" t="s">
        <v>21</v>
      </c>
      <c r="Z14">
        <v>6402.4500000000016</v>
      </c>
      <c r="AB14" t="s">
        <v>21</v>
      </c>
      <c r="AC14">
        <v>11401.600000000013</v>
      </c>
    </row>
    <row r="15" spans="1:29" ht="15" thickBot="1" x14ac:dyDescent="0.35">
      <c r="A15" s="3" t="s">
        <v>22</v>
      </c>
      <c r="B15" s="3">
        <v>506</v>
      </c>
      <c r="C15" s="3"/>
      <c r="D15" s="3" t="s">
        <v>22</v>
      </c>
      <c r="E15" s="3">
        <v>506</v>
      </c>
      <c r="F15" s="3"/>
      <c r="G15" s="3" t="s">
        <v>22</v>
      </c>
      <c r="H15" s="3">
        <v>506</v>
      </c>
      <c r="I15" s="3"/>
      <c r="J15" s="3" t="s">
        <v>22</v>
      </c>
      <c r="K15" s="3">
        <v>506</v>
      </c>
      <c r="L15" s="3"/>
      <c r="M15" s="3" t="s">
        <v>22</v>
      </c>
      <c r="N15" s="3">
        <v>506</v>
      </c>
      <c r="O15" s="3"/>
      <c r="P15" s="3" t="s">
        <v>22</v>
      </c>
      <c r="Q15" s="3">
        <v>506</v>
      </c>
      <c r="R15" s="3"/>
      <c r="S15" s="3" t="s">
        <v>22</v>
      </c>
      <c r="T15" s="3">
        <v>506</v>
      </c>
      <c r="U15" s="3"/>
      <c r="V15" s="3" t="s">
        <v>22</v>
      </c>
      <c r="W15" s="3">
        <v>506</v>
      </c>
      <c r="X15" s="3"/>
      <c r="Y15" s="3" t="s">
        <v>22</v>
      </c>
      <c r="Z15" s="3">
        <v>506</v>
      </c>
      <c r="AA15" s="3"/>
      <c r="AB15" s="3" t="s">
        <v>22</v>
      </c>
      <c r="AC15" s="3">
        <v>506</v>
      </c>
    </row>
    <row r="17" spans="1:29" x14ac:dyDescent="0.3">
      <c r="A17" t="s">
        <v>58</v>
      </c>
      <c r="B17">
        <f>B3/B7</f>
        <v>1.6678385174789854</v>
      </c>
      <c r="E17">
        <f>E3/E7</f>
        <v>2.4361518639952022</v>
      </c>
      <c r="H17">
        <f>H3/H7</f>
        <v>1.623353601785599</v>
      </c>
      <c r="K17">
        <f>K3/K7</f>
        <v>4.7869018436296962</v>
      </c>
      <c r="N17">
        <f>N3/N7</f>
        <v>1.0967178871355865</v>
      </c>
      <c r="Q17">
        <f>Q3/Q7</f>
        <v>2.4222388735848184</v>
      </c>
      <c r="T17">
        <f>T3/T7</f>
        <v>8.524710388635496</v>
      </c>
      <c r="W17">
        <f>W3/W7</f>
        <v>8.9446072391621758</v>
      </c>
      <c r="Z17">
        <f>Z3/Z7</f>
        <v>1.7718742824156493</v>
      </c>
      <c r="AC17">
        <f>AC3/AC7</f>
        <v>2.4499892694516947</v>
      </c>
    </row>
    <row r="18" spans="1:29" x14ac:dyDescent="0.3">
      <c r="B18" s="7">
        <v>1.66783851747899</v>
      </c>
      <c r="C18" s="7"/>
    </row>
    <row r="19" spans="1:29" ht="15" x14ac:dyDescent="0.35">
      <c r="A19" s="6" t="s">
        <v>64</v>
      </c>
      <c r="D19" s="6" t="s">
        <v>67</v>
      </c>
      <c r="G19" s="6" t="s">
        <v>68</v>
      </c>
      <c r="J19" s="6" t="s">
        <v>70</v>
      </c>
      <c r="M19" s="6" t="s">
        <v>72</v>
      </c>
      <c r="P19" s="6" t="s">
        <v>74</v>
      </c>
      <c r="S19" s="6" t="s">
        <v>76</v>
      </c>
      <c r="V19" s="6" t="s">
        <v>78</v>
      </c>
      <c r="Y19" s="6" t="s">
        <v>80</v>
      </c>
      <c r="AB19" s="6" t="s">
        <v>82</v>
      </c>
    </row>
    <row r="21" spans="1:29" x14ac:dyDescent="0.3">
      <c r="A21" t="s">
        <v>65</v>
      </c>
      <c r="D21" t="s">
        <v>66</v>
      </c>
      <c r="G21" t="s">
        <v>69</v>
      </c>
      <c r="J21" t="s">
        <v>71</v>
      </c>
      <c r="M21" t="s">
        <v>73</v>
      </c>
      <c r="P21" t="s">
        <v>75</v>
      </c>
      <c r="S21" t="s">
        <v>77</v>
      </c>
      <c r="V21" t="s">
        <v>79</v>
      </c>
      <c r="Y21" t="s">
        <v>81</v>
      </c>
      <c r="AB2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1BE2-3D2B-4B9D-AF71-D594CB7730A7}">
  <dimension ref="F27"/>
  <sheetViews>
    <sheetView workbookViewId="0">
      <selection activeCell="F27" sqref="F27"/>
    </sheetView>
  </sheetViews>
  <sheetFormatPr defaultRowHeight="14.4" x14ac:dyDescent="0.3"/>
  <sheetData>
    <row r="27" spans="6:6" x14ac:dyDescent="0.3">
      <c r="F27" t="s">
        <v>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643E-CE69-4668-8426-7127442C1D81}">
  <dimension ref="A1:K15"/>
  <sheetViews>
    <sheetView workbookViewId="0">
      <selection sqref="A1:K11"/>
    </sheetView>
  </sheetViews>
  <sheetFormatPr defaultRowHeight="14.4" x14ac:dyDescent="0.3"/>
  <cols>
    <col min="1" max="1" width="9.77734375" customWidth="1"/>
    <col min="2" max="2" width="11.21875" customWidth="1"/>
    <col min="3" max="3" width="10.109375" customWidth="1"/>
    <col min="4" max="4" width="9.44140625" customWidth="1"/>
    <col min="5" max="5" width="10.109375" customWidth="1"/>
    <col min="6" max="7" width="10.88671875" customWidth="1"/>
    <col min="8" max="8" width="10.6640625" customWidth="1"/>
    <col min="9" max="9" width="10.44140625" customWidth="1"/>
    <col min="10" max="10" width="10.5546875" customWidth="1"/>
    <col min="11" max="11" width="10.3320312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VARP(Sheet1!$A$2:$A$1048576)</f>
        <v>8.5161478729553952</v>
      </c>
    </row>
    <row r="3" spans="1:11" x14ac:dyDescent="0.3">
      <c r="A3" t="s">
        <v>0</v>
      </c>
      <c r="B3">
        <v>0.56291521504788367</v>
      </c>
      <c r="C3">
        <f>VARP(Sheet1!$B$2:$B$1048576)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VARP(Sheet1!$C$2:$C$1048576)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VARP(Sheet1!$D$2:$D$1048576)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VARP(Sheet1!$E$2:$E$1048576)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VARP(Sheet1!$F$2:$F$1048576)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VARP(Sheet1!$G$2:$G$1048576)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VARP(Sheet1!$H$2:$H$1048576)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VARP(Sheet1!$I$2:$I$1048576)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VARP(Sheet1!$J$2:$J$1048576)</f>
        <v>84.419556156164219</v>
      </c>
    </row>
    <row r="14" spans="1:11" x14ac:dyDescent="0.3">
      <c r="C14" t="s">
        <v>85</v>
      </c>
    </row>
    <row r="15" spans="1:11" x14ac:dyDescent="0.3">
      <c r="C15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5A0B6-ADEF-4223-8DDB-A06152281167}">
  <dimension ref="A1:K19"/>
  <sheetViews>
    <sheetView tabSelected="1" workbookViewId="0">
      <selection activeCell="D18" sqref="D18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6" spans="1:11" x14ac:dyDescent="0.3">
      <c r="B16" t="s">
        <v>23</v>
      </c>
      <c r="D16" t="s">
        <v>27</v>
      </c>
    </row>
    <row r="17" spans="2:4" x14ac:dyDescent="0.3">
      <c r="B17" t="s">
        <v>24</v>
      </c>
      <c r="D17" t="s">
        <v>28</v>
      </c>
    </row>
    <row r="18" spans="2:4" x14ac:dyDescent="0.3">
      <c r="B18" t="s">
        <v>25</v>
      </c>
      <c r="D18" t="s">
        <v>29</v>
      </c>
    </row>
    <row r="19" spans="2:4" x14ac:dyDescent="0.3">
      <c r="B19" t="s">
        <v>26</v>
      </c>
      <c r="D19" t="s">
        <v>30</v>
      </c>
    </row>
  </sheetData>
  <conditionalFormatting sqref="A1:K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{764926CB-A5CD-4EFF-A720-AEB5CDEF3E30}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4926CB-A5CD-4EFF-A720-AEB5CDEF3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A1:K11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8FA0-B4E2-4B6A-9D39-C5C36FD0F39C}">
  <dimension ref="A1:K530"/>
  <sheetViews>
    <sheetView workbookViewId="0">
      <selection activeCell="H25" sqref="H2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6.6640625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5" t="s">
        <v>32</v>
      </c>
      <c r="B3" s="5"/>
    </row>
    <row r="4" spans="1:9" x14ac:dyDescent="0.3">
      <c r="A4" t="s">
        <v>33</v>
      </c>
      <c r="B4">
        <v>0.73766272617401496</v>
      </c>
    </row>
    <row r="5" spans="1:9" x14ac:dyDescent="0.3">
      <c r="A5" t="s">
        <v>34</v>
      </c>
      <c r="B5">
        <v>0.54414629758647981</v>
      </c>
    </row>
    <row r="6" spans="1:9" x14ac:dyDescent="0.3">
      <c r="A6" t="s">
        <v>35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36</v>
      </c>
      <c r="B8" s="3">
        <v>506</v>
      </c>
    </row>
    <row r="10" spans="1:9" ht="15" thickBot="1" x14ac:dyDescent="0.35">
      <c r="A10" t="s">
        <v>37</v>
      </c>
    </row>
    <row r="11" spans="1:9" x14ac:dyDescent="0.3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9" x14ac:dyDescent="0.3">
      <c r="A12" t="s">
        <v>38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39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47</v>
      </c>
      <c r="C16" s="4" t="s">
        <v>11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11" x14ac:dyDescent="0.3">
      <c r="A17" t="s">
        <v>41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K17">
        <v>-0.95004935375799615</v>
      </c>
    </row>
    <row r="18" spans="1:11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K18">
        <v>34.553840879383195</v>
      </c>
    </row>
    <row r="22" spans="1:11" x14ac:dyDescent="0.3">
      <c r="A22" t="s">
        <v>54</v>
      </c>
      <c r="H22" t="s">
        <v>59</v>
      </c>
    </row>
    <row r="23" spans="1:11" ht="15" thickBot="1" x14ac:dyDescent="0.35">
      <c r="H23" t="s">
        <v>60</v>
      </c>
      <c r="J23" t="s">
        <v>61</v>
      </c>
    </row>
    <row r="24" spans="1:11" x14ac:dyDescent="0.3">
      <c r="A24" s="4" t="s">
        <v>55</v>
      </c>
      <c r="B24" s="4" t="s">
        <v>56</v>
      </c>
      <c r="C24" s="4" t="s">
        <v>57</v>
      </c>
      <c r="F24" s="8" t="s">
        <v>88</v>
      </c>
      <c r="H24" t="s">
        <v>87</v>
      </c>
    </row>
    <row r="25" spans="1:11" x14ac:dyDescent="0.3">
      <c r="A25">
        <v>1</v>
      </c>
      <c r="B25">
        <v>29.822595097668334</v>
      </c>
      <c r="C25">
        <v>-5.8225950976683336</v>
      </c>
      <c r="E25" t="s">
        <v>89</v>
      </c>
      <c r="H25" t="s">
        <v>90</v>
      </c>
    </row>
    <row r="26" spans="1:11" x14ac:dyDescent="0.3">
      <c r="A26">
        <v>2</v>
      </c>
      <c r="B26">
        <v>25.870389786035091</v>
      </c>
      <c r="C26">
        <v>-4.2703897860350892</v>
      </c>
    </row>
    <row r="27" spans="1:11" x14ac:dyDescent="0.3">
      <c r="A27">
        <v>3</v>
      </c>
      <c r="B27">
        <v>30.725141983738425</v>
      </c>
      <c r="C27">
        <v>3.9748580162615781</v>
      </c>
    </row>
    <row r="28" spans="1:11" x14ac:dyDescent="0.3">
      <c r="A28">
        <v>4</v>
      </c>
      <c r="B28">
        <v>31.760695779334636</v>
      </c>
      <c r="C28">
        <v>1.6393042206653625</v>
      </c>
    </row>
    <row r="29" spans="1:11" x14ac:dyDescent="0.3">
      <c r="A29">
        <v>5</v>
      </c>
      <c r="B29">
        <v>29.490077823853039</v>
      </c>
      <c r="C29">
        <v>6.7099221761469643</v>
      </c>
    </row>
    <row r="30" spans="1:11" x14ac:dyDescent="0.3">
      <c r="A30">
        <v>6</v>
      </c>
      <c r="B30">
        <v>29.604083746303999</v>
      </c>
      <c r="C30">
        <v>-0.9040837463039999</v>
      </c>
    </row>
    <row r="31" spans="1:11" x14ac:dyDescent="0.3">
      <c r="A31">
        <v>7</v>
      </c>
      <c r="B31">
        <v>22.744727412171301</v>
      </c>
      <c r="C31">
        <v>0.15527258782869779</v>
      </c>
    </row>
    <row r="32" spans="1:11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C831-3F04-4B51-95BA-4A5AF4D28E9B}">
  <dimension ref="A1:I29"/>
  <sheetViews>
    <sheetView topLeftCell="A14" workbookViewId="0">
      <selection activeCell="D29" sqref="D2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5" t="s">
        <v>32</v>
      </c>
      <c r="B3" s="5"/>
    </row>
    <row r="4" spans="1:9" x14ac:dyDescent="0.3">
      <c r="A4" t="s">
        <v>33</v>
      </c>
      <c r="B4">
        <v>0.79910049822305862</v>
      </c>
    </row>
    <row r="5" spans="1:9" x14ac:dyDescent="0.3">
      <c r="A5" t="s">
        <v>34</v>
      </c>
      <c r="B5">
        <v>0.63856160626034053</v>
      </c>
    </row>
    <row r="6" spans="1:9" x14ac:dyDescent="0.3">
      <c r="A6" t="s">
        <v>35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36</v>
      </c>
      <c r="B8" s="3">
        <v>506</v>
      </c>
    </row>
    <row r="10" spans="1:9" ht="15" thickBot="1" x14ac:dyDescent="0.35">
      <c r="A10" t="s">
        <v>37</v>
      </c>
    </row>
    <row r="11" spans="1:9" x14ac:dyDescent="0.3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9" x14ac:dyDescent="0.3">
      <c r="A12" t="s">
        <v>38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39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47</v>
      </c>
      <c r="C16" s="4" t="s">
        <v>11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9" x14ac:dyDescent="0.3">
      <c r="A17" t="s">
        <v>41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D23" t="s">
        <v>62</v>
      </c>
      <c r="F23" t="s">
        <v>91</v>
      </c>
    </row>
    <row r="25" spans="1:9" x14ac:dyDescent="0.3">
      <c r="E25">
        <f>B17+B18*7+B19*20</f>
        <v>21.458076393598724</v>
      </c>
      <c r="F25">
        <f>E25*1000</f>
        <v>21458.076393598723</v>
      </c>
    </row>
    <row r="27" spans="1:9" x14ac:dyDescent="0.3">
      <c r="D27" t="s">
        <v>63</v>
      </c>
    </row>
    <row r="29" spans="1:9" x14ac:dyDescent="0.3">
      <c r="D29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6F87-3E5F-4EE2-8048-306F10606CCA}">
  <dimension ref="A1:M30"/>
  <sheetViews>
    <sheetView topLeftCell="A18" workbookViewId="0">
      <selection activeCell="L18" sqref="L18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12" x14ac:dyDescent="0.3">
      <c r="A1" t="s">
        <v>31</v>
      </c>
    </row>
    <row r="2" spans="1:12" ht="15" thickBot="1" x14ac:dyDescent="0.35"/>
    <row r="3" spans="1:12" x14ac:dyDescent="0.3">
      <c r="A3" s="5" t="s">
        <v>32</v>
      </c>
      <c r="B3" s="5"/>
    </row>
    <row r="4" spans="1:12" x14ac:dyDescent="0.3">
      <c r="A4" t="s">
        <v>33</v>
      </c>
      <c r="B4">
        <v>0.83297882354603825</v>
      </c>
    </row>
    <row r="5" spans="1:12" x14ac:dyDescent="0.3">
      <c r="A5" t="s">
        <v>34</v>
      </c>
      <c r="B5">
        <v>0.69385372047614191</v>
      </c>
    </row>
    <row r="6" spans="1:12" x14ac:dyDescent="0.3">
      <c r="A6" t="s">
        <v>35</v>
      </c>
      <c r="B6">
        <v>0.68829864685574904</v>
      </c>
    </row>
    <row r="7" spans="1:12" x14ac:dyDescent="0.3">
      <c r="A7" t="s">
        <v>11</v>
      </c>
      <c r="B7">
        <v>5.13476350013506</v>
      </c>
    </row>
    <row r="8" spans="1:12" ht="15" thickBot="1" x14ac:dyDescent="0.35">
      <c r="A8" s="3" t="s">
        <v>36</v>
      </c>
      <c r="B8" s="3">
        <v>506</v>
      </c>
    </row>
    <row r="10" spans="1:12" ht="15" thickBot="1" x14ac:dyDescent="0.35">
      <c r="A10" t="s">
        <v>37</v>
      </c>
    </row>
    <row r="11" spans="1:12" x14ac:dyDescent="0.3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12" x14ac:dyDescent="0.3">
      <c r="A12" t="s">
        <v>38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2" x14ac:dyDescent="0.3">
      <c r="A13" t="s">
        <v>39</v>
      </c>
      <c r="B13">
        <v>496</v>
      </c>
      <c r="C13">
        <v>13077.434916350347</v>
      </c>
      <c r="D13">
        <v>26.365796202319249</v>
      </c>
    </row>
    <row r="14" spans="1:12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</row>
    <row r="15" spans="1:12" ht="15" thickBot="1" x14ac:dyDescent="0.35">
      <c r="L15" t="s">
        <v>93</v>
      </c>
    </row>
    <row r="16" spans="1:12" x14ac:dyDescent="0.3">
      <c r="A16" s="4"/>
      <c r="B16" s="4" t="s">
        <v>47</v>
      </c>
      <c r="C16" s="4" t="s">
        <v>11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13" x14ac:dyDescent="0.3">
      <c r="A17" t="s">
        <v>41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13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L18" t="s">
        <v>94</v>
      </c>
    </row>
    <row r="19" spans="1:13" ht="15" thickBot="1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13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L20" s="4"/>
      <c r="M20" s="4" t="s">
        <v>47</v>
      </c>
    </row>
    <row r="21" spans="1:13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L21" t="s">
        <v>41</v>
      </c>
      <c r="M21">
        <v>29.241315256500638</v>
      </c>
    </row>
    <row r="22" spans="1:13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L22" t="s">
        <v>6</v>
      </c>
      <c r="M22">
        <v>4.8725141318604101E-2</v>
      </c>
    </row>
    <row r="23" spans="1:13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L23" t="s">
        <v>0</v>
      </c>
      <c r="M23">
        <v>3.2770688956176526E-2</v>
      </c>
    </row>
    <row r="24" spans="1:13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L24" t="s">
        <v>1</v>
      </c>
      <c r="M24">
        <v>0.13055139892954534</v>
      </c>
    </row>
    <row r="25" spans="1:13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  <c r="L25" t="s">
        <v>2</v>
      </c>
      <c r="M25">
        <v>-10.321182797844266</v>
      </c>
    </row>
    <row r="26" spans="1:13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  <c r="L26" t="s">
        <v>7</v>
      </c>
      <c r="M26">
        <v>0.26109357493488072</v>
      </c>
    </row>
    <row r="27" spans="1:13" x14ac:dyDescent="0.3">
      <c r="L27" t="s">
        <v>3</v>
      </c>
      <c r="M27">
        <v>-1.4401190390365847E-2</v>
      </c>
    </row>
    <row r="28" spans="1:13" x14ac:dyDescent="0.3">
      <c r="L28" t="s">
        <v>4</v>
      </c>
      <c r="M28">
        <v>-1.0743053484081106</v>
      </c>
    </row>
    <row r="29" spans="1:13" x14ac:dyDescent="0.3">
      <c r="L29" t="s">
        <v>8</v>
      </c>
      <c r="M29">
        <v>4.125409151515619</v>
      </c>
    </row>
    <row r="30" spans="1:13" ht="15" thickBot="1" x14ac:dyDescent="0.35">
      <c r="L30" s="3" t="s">
        <v>5</v>
      </c>
      <c r="M30" s="3">
        <v>-0.60348658908834441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70F6-A89E-4156-BC74-BA7A6E108755}">
  <dimension ref="A1:M48"/>
  <sheetViews>
    <sheetView topLeftCell="A29" workbookViewId="0">
      <selection activeCell="M43" sqref="M4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5" t="s">
        <v>32</v>
      </c>
      <c r="B3" s="5"/>
    </row>
    <row r="4" spans="1:9" x14ac:dyDescent="0.3">
      <c r="A4" t="s">
        <v>33</v>
      </c>
      <c r="B4">
        <v>0.83283577344273507</v>
      </c>
    </row>
    <row r="5" spans="1:9" x14ac:dyDescent="0.3">
      <c r="A5" t="s">
        <v>34</v>
      </c>
      <c r="B5">
        <v>0.69361542552595867</v>
      </c>
    </row>
    <row r="6" spans="1:9" x14ac:dyDescent="0.3">
      <c r="A6" t="s">
        <v>35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36</v>
      </c>
      <c r="B8" s="3">
        <v>506</v>
      </c>
    </row>
    <row r="10" spans="1:9" ht="15" thickBot="1" x14ac:dyDescent="0.35">
      <c r="A10" t="s">
        <v>37</v>
      </c>
    </row>
    <row r="11" spans="1:9" x14ac:dyDescent="0.3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9" x14ac:dyDescent="0.3">
      <c r="A12" t="s">
        <v>38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39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47</v>
      </c>
      <c r="C16" s="4" t="s">
        <v>11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9" x14ac:dyDescent="0.3">
      <c r="A17" t="s">
        <v>41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8" spans="1:9" ht="15" thickBot="1" x14ac:dyDescent="0.35">
      <c r="I28" t="s">
        <v>95</v>
      </c>
    </row>
    <row r="29" spans="1:9" x14ac:dyDescent="0.3">
      <c r="E29" s="4"/>
      <c r="F29" s="4" t="s">
        <v>47</v>
      </c>
      <c r="G29" s="4" t="s">
        <v>49</v>
      </c>
    </row>
    <row r="30" spans="1:9" x14ac:dyDescent="0.3">
      <c r="E30" t="s">
        <v>41</v>
      </c>
      <c r="F30">
        <v>29.428473493945788</v>
      </c>
      <c r="G30">
        <v>1.8459738422387624E-9</v>
      </c>
    </row>
    <row r="31" spans="1:9" x14ac:dyDescent="0.3">
      <c r="E31" t="s">
        <v>0</v>
      </c>
      <c r="F31">
        <v>3.2934960428630297E-2</v>
      </c>
      <c r="G31">
        <v>1.2162875189714347E-2</v>
      </c>
      <c r="I31" t="s">
        <v>96</v>
      </c>
    </row>
    <row r="32" spans="1:9" x14ac:dyDescent="0.3">
      <c r="E32" t="s">
        <v>1</v>
      </c>
      <c r="F32">
        <v>0.13071000668218175</v>
      </c>
      <c r="G32">
        <v>3.8761668701978176E-2</v>
      </c>
      <c r="I32" t="s">
        <v>97</v>
      </c>
    </row>
    <row r="33" spans="5:13" x14ac:dyDescent="0.3">
      <c r="E33" t="s">
        <v>2</v>
      </c>
      <c r="F33">
        <v>-10.272705081509379</v>
      </c>
      <c r="G33">
        <v>8.5457182892120023E-3</v>
      </c>
    </row>
    <row r="34" spans="5:13" x14ac:dyDescent="0.3">
      <c r="E34" t="s">
        <v>7</v>
      </c>
      <c r="F34">
        <v>0.26150642300181948</v>
      </c>
      <c r="G34">
        <v>1.3288674405347533E-4</v>
      </c>
    </row>
    <row r="35" spans="5:13" x14ac:dyDescent="0.3">
      <c r="E35" t="s">
        <v>3</v>
      </c>
      <c r="F35">
        <v>-1.4452345036481897E-2</v>
      </c>
      <c r="G35">
        <v>2.360718130931446E-4</v>
      </c>
      <c r="I35" t="s">
        <v>98</v>
      </c>
    </row>
    <row r="36" spans="5:13" x14ac:dyDescent="0.3">
      <c r="E36" t="s">
        <v>4</v>
      </c>
      <c r="F36">
        <v>-1.071702472694493</v>
      </c>
      <c r="G36">
        <v>7.0825099064793248E-15</v>
      </c>
    </row>
    <row r="37" spans="5:13" x14ac:dyDescent="0.3">
      <c r="E37" t="s">
        <v>8</v>
      </c>
      <c r="F37">
        <v>4.1254689590847393</v>
      </c>
      <c r="G37">
        <v>3.6896907850979784E-19</v>
      </c>
    </row>
    <row r="38" spans="5:13" ht="15" thickBot="1" x14ac:dyDescent="0.35">
      <c r="E38" s="3" t="s">
        <v>5</v>
      </c>
      <c r="F38" s="3">
        <v>-0.60515928203540559</v>
      </c>
      <c r="G38" s="3">
        <v>5.4184429851613701E-27</v>
      </c>
    </row>
    <row r="39" spans="5:13" x14ac:dyDescent="0.3">
      <c r="I39" s="4"/>
      <c r="J39" s="4" t="s">
        <v>47</v>
      </c>
    </row>
    <row r="40" spans="5:13" x14ac:dyDescent="0.3">
      <c r="I40" t="s">
        <v>2</v>
      </c>
      <c r="J40">
        <v>-10.272705081509379</v>
      </c>
    </row>
    <row r="41" spans="5:13" x14ac:dyDescent="0.3">
      <c r="I41" t="s">
        <v>4</v>
      </c>
      <c r="J41">
        <v>-1.071702472694493</v>
      </c>
      <c r="M41" t="s">
        <v>99</v>
      </c>
    </row>
    <row r="42" spans="5:13" x14ac:dyDescent="0.3">
      <c r="I42" t="s">
        <v>5</v>
      </c>
      <c r="J42">
        <v>-0.60515928203540559</v>
      </c>
    </row>
    <row r="43" spans="5:13" x14ac:dyDescent="0.3">
      <c r="I43" t="s">
        <v>3</v>
      </c>
      <c r="J43">
        <v>-1.4452345036481897E-2</v>
      </c>
    </row>
    <row r="44" spans="5:13" x14ac:dyDescent="0.3">
      <c r="I44" t="s">
        <v>0</v>
      </c>
      <c r="J44">
        <v>3.2934960428630297E-2</v>
      </c>
      <c r="M44" t="s">
        <v>100</v>
      </c>
    </row>
    <row r="45" spans="5:13" x14ac:dyDescent="0.3">
      <c r="I45" t="s">
        <v>1</v>
      </c>
      <c r="J45">
        <v>0.13071000668218175</v>
      </c>
    </row>
    <row r="46" spans="5:13" x14ac:dyDescent="0.3">
      <c r="I46" t="s">
        <v>7</v>
      </c>
      <c r="J46">
        <v>0.26150642300181948</v>
      </c>
    </row>
    <row r="47" spans="5:13" x14ac:dyDescent="0.3">
      <c r="I47" t="s">
        <v>8</v>
      </c>
      <c r="J47">
        <v>4.1254689590847393</v>
      </c>
    </row>
    <row r="48" spans="5:13" ht="15" thickBot="1" x14ac:dyDescent="0.35">
      <c r="I48" s="3" t="s">
        <v>41</v>
      </c>
      <c r="J48" s="3">
        <v>29.428473493945788</v>
      </c>
    </row>
  </sheetData>
  <sortState xmlns:xlrd2="http://schemas.microsoft.com/office/spreadsheetml/2017/richdata2" ref="I40:J48">
    <sortCondition ref="J40:J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Ques 1</vt:lpstr>
      <vt:lpstr>Ques 2</vt:lpstr>
      <vt:lpstr>Ques 3</vt:lpstr>
      <vt:lpstr>Ques 4</vt:lpstr>
      <vt:lpstr>Ques 5</vt:lpstr>
      <vt:lpstr>Ques 6</vt:lpstr>
      <vt:lpstr>Ques 7</vt:lpstr>
      <vt:lpstr>Ques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Giridhar RR</cp:lastModifiedBy>
  <dcterms:created xsi:type="dcterms:W3CDTF">2020-06-02T13:46:53Z</dcterms:created>
  <dcterms:modified xsi:type="dcterms:W3CDTF">2023-10-03T11:57:25Z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2023-04-18T04:26:39Z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21b2116f-5b6f-4915-857e-0c6eee8b38f6</vt:lpwstr>
  </property>
  <property fmtid="{D5CDD505-2E9C-101B-9397-08002B2CF9AE}" pid="7" name="MSIP_Label_defa4170-0d19-0005-0004-bc88714345d2_ActionId">
    <vt:lpwstr>898629a8-28ef-4874-99c5-8ffe399a2e3f</vt:lpwstr>
  </property>
  <property fmtid="{D5CDD505-2E9C-101B-9397-08002B2CF9AE}" pid="8" name="MSIP_Label_defa4170-0d19-0005-0004-bc88714345d2_ContentBits">
    <vt:lpwstr>0</vt:lpwstr>
  </property>
</Properties>
</file>