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vmlDrawing1.vml" ContentType="application/vnd.openxmlformats-officedocument.vmlDrawing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141" windowHeight="8192" windowWidth="16384" xWindow="0" yWindow="0"/>
  </bookViews>
  <sheets>
    <sheet name="Sheet1" sheetId="1" state="visible" r:id="rId2"/>
  </sheets>
  <calcPr iterateCount="100" refMode="A1" iterate="false" iterateDelta="0.001"/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authorId="0" ref="F11">
      <text>
        <r>
          <rPr>
            <rFont val="Arial"/>
            <charset val="1"/>
            <family val="2"/>
            <sz val="10"/>
          </rPr>
          <t xml:space="preserve">Called technical support, but they didn't understand this question. Any USB will charge them, but who knows at what rate? </t>
        </r>
      </text>
    </comment>
  </commentList>
</comments>
</file>

<file path=xl/sharedStrings.xml><?xml version="1.0" encoding="utf-8"?>
<sst xmlns="http://schemas.openxmlformats.org/spreadsheetml/2006/main" count="169" uniqueCount="91">
  <si>
    <t>Brand</t>
  </si>
  <si>
    <t>Model</t>
  </si>
  <si>
    <t>Capacity (mAh)</t>
  </si>
  <si>
    <t>Weight (oz)</t>
  </si>
  <si>
    <t>Density (mAh/oz)</t>
  </si>
  <si>
    <t>Input (mA)</t>
  </si>
  <si>
    <t>Output</t>
  </si>
  <si>
    <t>Passthrough</t>
  </si>
  <si>
    <t>Cost</t>
  </si>
  <si>
    <t>Ref</t>
  </si>
  <si>
    <t>Notes</t>
  </si>
  <si>
    <t>Innergie</t>
  </si>
  <si>
    <t>PocketCell Duo</t>
  </si>
  <si>
    <t>2100, 2100</t>
  </si>
  <si>
    <t>http://www.myinnergie.com/productdetail.php?productid=237&amp;languageid=1</t>
  </si>
  <si>
    <t> </t>
  </si>
  <si>
    <t>Satechi</t>
  </si>
  <si>
    <t>Portable Energy Station</t>
  </si>
  <si>
    <t>2000, 1000</t>
  </si>
  <si>
    <t>Yes</t>
  </si>
  <si>
    <t>Uses Mini USB, not micro!</t>
  </si>
  <si>
    <t>Anker</t>
  </si>
  <si>
    <t>Astro</t>
  </si>
  <si>
    <t>Flashlight incl.</t>
  </si>
  <si>
    <t>Just Mobile</t>
  </si>
  <si>
    <t>Gum++</t>
  </si>
  <si>
    <t>http://usa.just-mobile.com/all/gum-doubleplus.html#.Uelw7OEa8sE</t>
  </si>
  <si>
    <t>PocketCell</t>
  </si>
  <si>
    <t>http://www.myinnergie.com/productdetail.php?productid=188&amp;languageid=1</t>
  </si>
  <si>
    <t>NewTrent</t>
  </si>
  <si>
    <t>iTorch</t>
  </si>
  <si>
    <t>No</t>
  </si>
  <si>
    <t>Astro Slim2</t>
  </si>
  <si>
    <t>Gum Plus</t>
  </si>
  <si>
    <t>Gone?</t>
  </si>
  <si>
    <t>http://www.amazon.com/Just-Mobile-Plus-Power-iPhone/dp/B002YN4RKU</t>
  </si>
  <si>
    <t>Amazon says it's 4400 mAh</t>
  </si>
  <si>
    <t>iCel</t>
  </si>
  <si>
    <t>http://www.satechi.net/</t>
  </si>
  <si>
    <t>Eton</t>
  </si>
  <si>
    <t>BoostBloc4000</t>
  </si>
  <si>
    <t>?</t>
  </si>
  <si>
    <t>http://www.shopetoncorp.com/detail/ETO+NBOBL4000+RED</t>
  </si>
  <si>
    <t>Shake to see power status, but apparently that's even OK in the woods.</t>
  </si>
  <si>
    <t>Jackery</t>
  </si>
  <si>
    <t>Bar</t>
  </si>
  <si>
    <t>http://www.amazon.com/Jackery-External-Portable-Enclosure-Flashlight/dp/B00AANMVNQ/ref=sr_1_1?s=wireless&amp;ie=UTF8&amp;qid=1374257908&amp;sr=1-1&amp;keywords=battery+pack</t>
  </si>
  <si>
    <t>EasyPak</t>
  </si>
  <si>
    <t>2100, 1000</t>
  </si>
  <si>
    <t>BoostBloc6600</t>
  </si>
  <si>
    <t>http://www.shopetoncorp.com/detail/ETO+NBOBL6600+BLK</t>
  </si>
  <si>
    <t>Astro Slim</t>
  </si>
  <si>
    <t>Astro Mini</t>
  </si>
  <si>
    <t>Mini</t>
  </si>
  <si>
    <t>BoostBloc2000</t>
  </si>
  <si>
    <t>http://www.shopetoncorp.com/detail/ETO+NBOBL2000+BLK</t>
  </si>
  <si>
    <t>Hyper</t>
  </si>
  <si>
    <t>HyperJuice Mini</t>
  </si>
  <si>
    <t>http://www.hypershop.com/HyperJuice/Mini/HJ72-PINK.html</t>
  </si>
  <si>
    <t>Gum</t>
  </si>
  <si>
    <t>http://usa.just-mobile.com/all/gum.html#.Uel3IuEa8sE</t>
  </si>
  <si>
    <t>Gum Pro</t>
  </si>
  <si>
    <t>http://www.amazon.com/Just-Mobile-4400mAh-External-Portable/dp/tech-data/B001BWQTOC/ref=de_a_smtd</t>
  </si>
  <si>
    <t>HyperJuice Micro</t>
  </si>
  <si>
    <t>http://www.hypershop.com/HyperJuice/Micro/HJ36-RED.html</t>
  </si>
  <si>
    <t>Morphie</t>
  </si>
  <si>
    <t>Juice Pack Powerstation</t>
  </si>
  <si>
    <t>http://www.amazon.com/Mophie-Juice-Pack-Powerstation-iPhone/dp/B006L9I43O/ref=sr_1_2?s=wireless&amp;ie=UTF8&amp;qid=1374255410&amp;sr=1-2&amp;keywords=juice-pack-powerstation</t>
  </si>
  <si>
    <t>BoostTurbine2000</t>
  </si>
  <si>
    <t>2000 + turbine</t>
  </si>
  <si>
    <t>http://www.shopetoncorp.com/detail/ETO+NBOTU2000+RED</t>
  </si>
  <si>
    <t>Has a turbine for hand cranking. Cranking will never provide any kind of real charge, only enough for an emergency.</t>
  </si>
  <si>
    <t>HTC</t>
  </si>
  <si>
    <t>External Battery Bank</t>
  </si>
  <si>
    <t>http://www.amazon.com/HTC-External-Extender-99H10658-00-77H01436-00M/dp/B009YZ54JE/ref=sr_1_8?s=wireless&amp;ie=UTF8&amp;qid=1374251629&amp;sr=1-8&amp;keywords=battery+pack</t>
  </si>
  <si>
    <t>Zagg</t>
  </si>
  <si>
    <t>ZaggSparq*</t>
  </si>
  <si>
    <t>1200-6000</t>
  </si>
  <si>
    <t>All are wall warts – lame, and not good in other countries.</t>
  </si>
  <si>
    <t>Monoprice</t>
  </si>
  <si>
    <t>Various</t>
  </si>
  <si>
    <t>2600-5200</t>
  </si>
  <si>
    <t>Unlisted</t>
  </si>
  <si>
    <t>Timetec</t>
  </si>
  <si>
    <t>? </t>
  </si>
  <si>
    <t>No website!</t>
  </si>
  <si>
    <t>Powergen</t>
  </si>
  <si>
    <t>Rokit</t>
  </si>
  <si>
    <t>Excess 6000</t>
  </si>
  <si>
    <t>Unu</t>
  </si>
  <si>
    <t>Enerpak</t>
  </si>
</sst>
</file>

<file path=xl/styles.xml><?xml version="1.0" encoding="utf-8"?>
<styleSheet xmlns="http://schemas.openxmlformats.org/spreadsheetml/2006/main">
  <numFmts count="2">
    <numFmt formatCode="GENERAL" numFmtId="164"/>
    <numFmt formatCode="0" numFmtId="165"/>
  </numFmts>
  <fonts count="6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2"/>
      <b val="true"/>
      <sz val="10"/>
    </font>
    <font>
      <name val="Arial"/>
      <charset val="1"/>
      <family val="2"/>
      <sz val="10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4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5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4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4" numFmtId="165" xfId="0">
      <alignment horizontal="general" indent="0" shrinkToFit="false" textRotation="0" vertical="bottom" wrapText="fals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5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A1" activeCellId="0" pane="topLeft" sqref="1:1048576"/>
    </sheetView>
  </sheetViews>
  <sheetFormatPr defaultRowHeight="12.1"/>
  <cols>
    <col collapsed="false" hidden="false" max="1" min="1" style="0" width="11.5204081632653"/>
    <col collapsed="false" hidden="false" max="2" min="2" style="0" width="21.5816326530612"/>
    <col collapsed="false" hidden="false" max="3" min="3" style="0" width="14.0765306122449"/>
    <col collapsed="false" hidden="false" max="4" min="4" style="0" width="11.5204081632653"/>
    <col collapsed="false" hidden="false" max="5" min="5" style="1" width="16.2959183673469"/>
    <col collapsed="false" hidden="false" max="9" min="6" style="0" width="11.5204081632653"/>
    <col collapsed="false" hidden="false" max="10" min="10" style="0" width="17.6377551020408"/>
    <col collapsed="false" hidden="false" max="11" min="11" style="0" width="76.280612244898"/>
    <col collapsed="false" hidden="false" max="1025" min="12" style="0" width="11.5204081632653"/>
  </cols>
  <sheetData>
    <row collapsed="false" customFormat="true" customHeight="false" hidden="false" ht="12.65" outlineLevel="0" r="1" s="2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collapsed="false" customFormat="false" customHeight="false" hidden="false" ht="12.65" outlineLevel="0" r="2">
      <c r="A2" s="0" t="s">
        <v>11</v>
      </c>
      <c r="B2" s="0" t="s">
        <v>12</v>
      </c>
      <c r="C2" s="0" t="n">
        <v>6800</v>
      </c>
      <c r="D2" s="0" t="n">
        <v>4.67</v>
      </c>
      <c r="E2" s="1" t="n">
        <f aca="false">C2/D2</f>
        <v>1456.10278372591</v>
      </c>
      <c r="F2" s="0" t="n">
        <v>1500</v>
      </c>
      <c r="G2" s="0" t="s">
        <v>13</v>
      </c>
      <c r="I2" s="0" t="n">
        <v>90</v>
      </c>
      <c r="J2" s="0" t="s">
        <v>14</v>
      </c>
      <c r="K2" s="0" t="s">
        <v>15</v>
      </c>
    </row>
    <row collapsed="false" customFormat="false" customHeight="false" hidden="false" ht="12.65" outlineLevel="0" r="3">
      <c r="A3" s="0" t="s">
        <v>16</v>
      </c>
      <c r="B3" s="0" t="s">
        <v>17</v>
      </c>
      <c r="C3" s="0" t="n">
        <v>10000</v>
      </c>
      <c r="D3" s="0" t="n">
        <v>7.4</v>
      </c>
      <c r="E3" s="1" t="n">
        <f aca="false">C3/D3</f>
        <v>1351.35135135135</v>
      </c>
      <c r="F3" s="0" t="n">
        <v>1000</v>
      </c>
      <c r="G3" s="0" t="s">
        <v>18</v>
      </c>
      <c r="H3" s="0" t="s">
        <v>19</v>
      </c>
      <c r="I3" s="0" t="n">
        <v>60</v>
      </c>
      <c r="K3" s="0" t="s">
        <v>20</v>
      </c>
    </row>
    <row collapsed="false" customFormat="false" customHeight="false" hidden="false" ht="12.65" outlineLevel="0" r="4">
      <c r="A4" s="0" t="s">
        <v>21</v>
      </c>
      <c r="B4" s="0" t="s">
        <v>22</v>
      </c>
      <c r="C4" s="0" t="n">
        <v>5600</v>
      </c>
      <c r="D4" s="0" t="n">
        <v>4.2</v>
      </c>
      <c r="E4" s="1" t="n">
        <f aca="false">C4/D4</f>
        <v>1333.33333333333</v>
      </c>
      <c r="F4" s="0" t="n">
        <v>1000</v>
      </c>
      <c r="G4" s="0" t="n">
        <v>1000</v>
      </c>
      <c r="I4" s="0" t="n">
        <v>30</v>
      </c>
      <c r="K4" s="0" t="s">
        <v>23</v>
      </c>
    </row>
    <row collapsed="false" customFormat="false" customHeight="false" hidden="false" ht="12.65" outlineLevel="0" r="5">
      <c r="A5" s="0" t="s">
        <v>24</v>
      </c>
      <c r="B5" s="0" t="s">
        <v>25</v>
      </c>
      <c r="C5" s="0" t="n">
        <v>6000</v>
      </c>
      <c r="D5" s="0" t="n">
        <v>4.6</v>
      </c>
      <c r="E5" s="1" t="n">
        <f aca="false">C5/D5</f>
        <v>1304.34782608696</v>
      </c>
      <c r="F5" s="0" t="n">
        <v>2500</v>
      </c>
      <c r="G5" s="0" t="n">
        <v>2500</v>
      </c>
      <c r="H5" s="0" t="s">
        <v>19</v>
      </c>
      <c r="I5" s="0" t="n">
        <v>90</v>
      </c>
      <c r="J5" s="0" t="s">
        <v>26</v>
      </c>
      <c r="K5" s="0" t="s">
        <v>15</v>
      </c>
    </row>
    <row collapsed="false" customFormat="false" customHeight="false" hidden="false" ht="12.65" outlineLevel="0" r="6">
      <c r="A6" s="0" t="s">
        <v>11</v>
      </c>
      <c r="B6" s="0" t="s">
        <v>27</v>
      </c>
      <c r="C6" s="0" t="n">
        <v>3000</v>
      </c>
      <c r="D6" s="0" t="n">
        <v>2.5</v>
      </c>
      <c r="E6" s="1" t="n">
        <f aca="false">C6/D6</f>
        <v>1200</v>
      </c>
      <c r="F6" s="0" t="n">
        <v>1500</v>
      </c>
      <c r="G6" s="0" t="n">
        <v>2100</v>
      </c>
      <c r="J6" s="0" t="s">
        <v>28</v>
      </c>
      <c r="K6" s="0" t="s">
        <v>15</v>
      </c>
    </row>
    <row collapsed="false" customFormat="false" customHeight="false" hidden="false" ht="12.65" outlineLevel="0" r="7">
      <c r="A7" s="0" t="s">
        <v>29</v>
      </c>
      <c r="B7" s="0" t="s">
        <v>30</v>
      </c>
      <c r="C7" s="0" t="n">
        <v>5200</v>
      </c>
      <c r="D7" s="0" t="n">
        <v>4.4</v>
      </c>
      <c r="E7" s="1" t="n">
        <f aca="false">C7/D7</f>
        <v>1181.81818181818</v>
      </c>
      <c r="F7" s="0" t="n">
        <v>1000</v>
      </c>
      <c r="G7" s="0" t="n">
        <v>1000</v>
      </c>
      <c r="H7" s="0" t="s">
        <v>31</v>
      </c>
      <c r="K7" s="0" t="s">
        <v>23</v>
      </c>
    </row>
    <row collapsed="false" customFormat="false" customHeight="false" hidden="false" ht="12.65" outlineLevel="0" r="8">
      <c r="A8" s="0" t="s">
        <v>21</v>
      </c>
      <c r="B8" s="0" t="s">
        <v>32</v>
      </c>
      <c r="C8" s="0" t="n">
        <v>4500</v>
      </c>
      <c r="D8" s="0" t="n">
        <v>3.9</v>
      </c>
      <c r="E8" s="1" t="n">
        <f aca="false">C8/D8</f>
        <v>1153.84615384615</v>
      </c>
      <c r="F8" s="0" t="n">
        <v>1000</v>
      </c>
      <c r="G8" s="0" t="n">
        <v>1000</v>
      </c>
      <c r="K8" s="0" t="s">
        <v>15</v>
      </c>
    </row>
    <row collapsed="false" customFormat="false" customHeight="false" hidden="false" ht="12.65" outlineLevel="0" r="9">
      <c r="A9" s="0" t="s">
        <v>24</v>
      </c>
      <c r="B9" s="0" t="s">
        <v>33</v>
      </c>
      <c r="C9" s="0" t="n">
        <v>5200</v>
      </c>
      <c r="D9" s="0" t="n">
        <v>4.62</v>
      </c>
      <c r="E9" s="1" t="n">
        <f aca="false">C9/D9</f>
        <v>1125.54112554113</v>
      </c>
      <c r="F9" s="0" t="n">
        <v>2100</v>
      </c>
      <c r="G9" s="0" t="n">
        <v>2100</v>
      </c>
      <c r="H9" s="0" t="s">
        <v>31</v>
      </c>
      <c r="I9" s="0" t="s">
        <v>34</v>
      </c>
      <c r="J9" s="0" t="s">
        <v>35</v>
      </c>
      <c r="K9" s="0" t="s">
        <v>36</v>
      </c>
    </row>
    <row collapsed="false" customFormat="false" customHeight="false" hidden="false" ht="12.65" outlineLevel="0" r="10">
      <c r="A10" s="0" t="s">
        <v>16</v>
      </c>
      <c r="B10" s="0" t="s">
        <v>37</v>
      </c>
      <c r="C10" s="0" t="n">
        <v>5200</v>
      </c>
      <c r="D10" s="0" t="n">
        <v>4.8</v>
      </c>
      <c r="E10" s="1" t="n">
        <f aca="false">C10/D10</f>
        <v>1083.33333333333</v>
      </c>
      <c r="G10" s="0" t="n">
        <v>2000</v>
      </c>
      <c r="H10" s="0" t="s">
        <v>19</v>
      </c>
      <c r="I10" s="0" t="n">
        <v>32</v>
      </c>
      <c r="J10" s="0" t="s">
        <v>38</v>
      </c>
      <c r="K10" s="0" t="s">
        <v>15</v>
      </c>
    </row>
    <row collapsed="false" customFormat="false" customHeight="false" hidden="false" ht="12.65" outlineLevel="0" r="11">
      <c r="A11" s="0" t="s">
        <v>39</v>
      </c>
      <c r="B11" s="0" t="s">
        <v>40</v>
      </c>
      <c r="C11" s="0" t="n">
        <v>4000</v>
      </c>
      <c r="D11" s="0" t="n">
        <v>3.7</v>
      </c>
      <c r="E11" s="1" t="n">
        <f aca="false">C11/D11</f>
        <v>1081.08108108108</v>
      </c>
      <c r="F11" s="0" t="s">
        <v>41</v>
      </c>
      <c r="G11" s="0" t="n">
        <v>1000</v>
      </c>
      <c r="H11" s="0" t="s">
        <v>41</v>
      </c>
      <c r="I11" s="0" t="n">
        <v>60</v>
      </c>
      <c r="J11" s="0" t="s">
        <v>42</v>
      </c>
      <c r="K11" s="0" t="s">
        <v>43</v>
      </c>
    </row>
    <row collapsed="false" customFormat="false" customHeight="false" hidden="false" ht="12.65" outlineLevel="0" r="12">
      <c r="A12" s="0" t="s">
        <v>44</v>
      </c>
      <c r="B12" s="0" t="s">
        <v>45</v>
      </c>
      <c r="C12" s="0" t="n">
        <v>5600</v>
      </c>
      <c r="D12" s="0" t="n">
        <v>5.4</v>
      </c>
      <c r="E12" s="1" t="n">
        <f aca="false">C12/D12</f>
        <v>1037.03703703704</v>
      </c>
      <c r="F12" s="0" t="n">
        <v>1000</v>
      </c>
      <c r="G12" s="0" t="n">
        <v>2100</v>
      </c>
      <c r="H12" s="0" t="s">
        <v>31</v>
      </c>
      <c r="J12" s="0" t="s">
        <v>46</v>
      </c>
      <c r="K12" s="0" t="s">
        <v>23</v>
      </c>
    </row>
    <row collapsed="false" customFormat="false" customHeight="false" hidden="false" ht="12.65" outlineLevel="0" r="13">
      <c r="A13" s="0" t="s">
        <v>29</v>
      </c>
      <c r="B13" s="0" t="s">
        <v>47</v>
      </c>
      <c r="C13" s="0" t="n">
        <v>7000</v>
      </c>
      <c r="D13" s="0" t="n">
        <v>6.8</v>
      </c>
      <c r="E13" s="1" t="n">
        <f aca="false">C13/D13</f>
        <v>1029.41176470588</v>
      </c>
      <c r="F13" s="0" t="n">
        <v>1000</v>
      </c>
      <c r="G13" s="0" t="s">
        <v>48</v>
      </c>
      <c r="H13" s="0" t="s">
        <v>31</v>
      </c>
      <c r="K13" s="0" t="s">
        <v>15</v>
      </c>
    </row>
    <row collapsed="false" customFormat="false" customHeight="false" hidden="false" ht="12.65" outlineLevel="0" r="14">
      <c r="A14" s="0" t="s">
        <v>16</v>
      </c>
      <c r="B14" s="0" t="s">
        <v>17</v>
      </c>
      <c r="C14" s="0" t="n">
        <v>5200</v>
      </c>
      <c r="D14" s="0" t="n">
        <v>5.1</v>
      </c>
      <c r="E14" s="1" t="n">
        <f aca="false">C14/D14</f>
        <v>1019.60784313725</v>
      </c>
      <c r="G14" s="0" t="n">
        <v>2000</v>
      </c>
      <c r="H14" s="0" t="s">
        <v>19</v>
      </c>
      <c r="I14" s="0" t="n">
        <v>40</v>
      </c>
      <c r="K14" s="0" t="s">
        <v>15</v>
      </c>
    </row>
    <row collapsed="false" customFormat="false" customHeight="false" hidden="false" ht="12.65" outlineLevel="0" r="15">
      <c r="A15" s="0" t="s">
        <v>39</v>
      </c>
      <c r="B15" s="0" t="s">
        <v>49</v>
      </c>
      <c r="C15" s="0" t="n">
        <v>6600</v>
      </c>
      <c r="D15" s="0" t="n">
        <v>6.5</v>
      </c>
      <c r="E15" s="1" t="n">
        <f aca="false">C15/D15</f>
        <v>1015.38461538462</v>
      </c>
      <c r="F15" s="0" t="s">
        <v>41</v>
      </c>
      <c r="G15" s="0" t="n">
        <v>1000</v>
      </c>
      <c r="H15" s="0" t="s">
        <v>41</v>
      </c>
      <c r="I15" s="0" t="n">
        <v>100</v>
      </c>
      <c r="J15" s="0" t="s">
        <v>50</v>
      </c>
      <c r="K15" s="0" t="s">
        <v>15</v>
      </c>
    </row>
    <row collapsed="false" customFormat="false" customHeight="false" hidden="false" ht="12.65" outlineLevel="0" r="16">
      <c r="A16" s="0" t="s">
        <v>21</v>
      </c>
      <c r="B16" s="0" t="s">
        <v>51</v>
      </c>
      <c r="C16" s="0" t="n">
        <v>3200</v>
      </c>
      <c r="D16" s="0" t="n">
        <v>3.2</v>
      </c>
      <c r="E16" s="1" t="n">
        <f aca="false">C16/D16</f>
        <v>1000</v>
      </c>
      <c r="F16" s="0" t="n">
        <v>1000</v>
      </c>
      <c r="G16" s="0" t="n">
        <v>600</v>
      </c>
      <c r="K16" s="0" t="s">
        <v>15</v>
      </c>
    </row>
    <row collapsed="false" customFormat="false" customHeight="false" hidden="false" ht="12.65" outlineLevel="0" r="17">
      <c r="A17" s="0" t="s">
        <v>21</v>
      </c>
      <c r="B17" s="0" t="s">
        <v>52</v>
      </c>
      <c r="C17" s="0" t="n">
        <v>2600</v>
      </c>
      <c r="D17" s="0" t="n">
        <v>2.7</v>
      </c>
      <c r="E17" s="1" t="n">
        <f aca="false">C17/D17</f>
        <v>962.962962962963</v>
      </c>
      <c r="F17" s="0" t="n">
        <v>1000</v>
      </c>
      <c r="G17" s="0" t="n">
        <v>800</v>
      </c>
      <c r="K17" s="0" t="s">
        <v>15</v>
      </c>
    </row>
    <row collapsed="false" customFormat="false" customHeight="false" hidden="false" ht="12.65" outlineLevel="0" r="18">
      <c r="A18" s="0" t="s">
        <v>44</v>
      </c>
      <c r="B18" s="0" t="s">
        <v>53</v>
      </c>
      <c r="C18" s="0" t="n">
        <v>2600</v>
      </c>
      <c r="D18" s="0" t="n">
        <v>2.72</v>
      </c>
      <c r="E18" s="1" t="n">
        <f aca="false">C18/D18</f>
        <v>955.882352941177</v>
      </c>
      <c r="G18" s="0" t="n">
        <v>1000</v>
      </c>
      <c r="H18" s="0" t="s">
        <v>31</v>
      </c>
      <c r="K18" s="0" t="s">
        <v>15</v>
      </c>
    </row>
    <row collapsed="false" customFormat="false" customHeight="false" hidden="false" ht="12.65" outlineLevel="0" r="19">
      <c r="A19" s="0" t="s">
        <v>39</v>
      </c>
      <c r="B19" s="0" t="s">
        <v>54</v>
      </c>
      <c r="C19" s="0" t="n">
        <v>2000</v>
      </c>
      <c r="D19" s="0" t="n">
        <v>2.2</v>
      </c>
      <c r="E19" s="1" t="n">
        <f aca="false">C19/D19</f>
        <v>909.090909090909</v>
      </c>
      <c r="F19" s="0" t="s">
        <v>41</v>
      </c>
      <c r="G19" s="0" t="n">
        <v>1000</v>
      </c>
      <c r="H19" s="0" t="s">
        <v>41</v>
      </c>
      <c r="I19" s="0" t="n">
        <v>40</v>
      </c>
      <c r="J19" s="0" t="s">
        <v>55</v>
      </c>
      <c r="K19" s="0" t="s">
        <v>15</v>
      </c>
    </row>
    <row collapsed="false" customFormat="false" customHeight="false" hidden="false" ht="12.65" outlineLevel="0" r="20">
      <c r="A20" s="0" t="s">
        <v>56</v>
      </c>
      <c r="B20" s="0" t="s">
        <v>57</v>
      </c>
      <c r="C20" s="0" t="n">
        <v>7200</v>
      </c>
      <c r="D20" s="0" t="n">
        <v>8.4</v>
      </c>
      <c r="E20" s="1" t="n">
        <f aca="false">C20/D20</f>
        <v>857.142857142857</v>
      </c>
      <c r="F20" s="0" t="n">
        <v>1000</v>
      </c>
      <c r="G20" s="0" t="s">
        <v>48</v>
      </c>
      <c r="H20" s="0" t="s">
        <v>19</v>
      </c>
      <c r="I20" s="0" t="n">
        <v>99</v>
      </c>
      <c r="J20" s="0" t="s">
        <v>58</v>
      </c>
      <c r="K20" s="0" t="s">
        <v>15</v>
      </c>
    </row>
    <row collapsed="false" customFormat="false" customHeight="false" hidden="false" ht="12.65" outlineLevel="0" r="21">
      <c r="A21" s="0" t="s">
        <v>24</v>
      </c>
      <c r="B21" s="0" t="s">
        <v>59</v>
      </c>
      <c r="C21" s="0" t="n">
        <v>2200</v>
      </c>
      <c r="D21" s="0" t="n">
        <v>2.57</v>
      </c>
      <c r="E21" s="1" t="n">
        <f aca="false">C21/D21</f>
        <v>856.031128404669</v>
      </c>
      <c r="G21" s="0" t="n">
        <v>1000</v>
      </c>
      <c r="H21" s="0" t="s">
        <v>31</v>
      </c>
      <c r="I21" s="0" t="n">
        <v>50</v>
      </c>
      <c r="J21" s="0" t="s">
        <v>60</v>
      </c>
      <c r="K21" s="0" t="s">
        <v>15</v>
      </c>
    </row>
    <row collapsed="false" customFormat="false" customHeight="false" hidden="false" ht="12.65" outlineLevel="0" r="22">
      <c r="A22" s="0" t="s">
        <v>24</v>
      </c>
      <c r="B22" s="0" t="s">
        <v>61</v>
      </c>
      <c r="C22" s="0" t="n">
        <v>4400</v>
      </c>
      <c r="D22" s="0" t="n">
        <v>5.28</v>
      </c>
      <c r="E22" s="1" t="n">
        <f aca="false">C22/D22</f>
        <v>833.333333333333</v>
      </c>
      <c r="F22" s="0" t="n">
        <v>500</v>
      </c>
      <c r="G22" s="0" t="n">
        <v>1000</v>
      </c>
      <c r="I22" s="0" t="n">
        <v>60</v>
      </c>
      <c r="J22" s="0" t="s">
        <v>62</v>
      </c>
      <c r="K22" s="0" t="s">
        <v>15</v>
      </c>
    </row>
    <row collapsed="false" customFormat="false" customHeight="false" hidden="false" ht="12.65" outlineLevel="0" r="23">
      <c r="A23" s="0" t="s">
        <v>56</v>
      </c>
      <c r="B23" s="0" t="s">
        <v>63</v>
      </c>
      <c r="C23" s="0" t="n">
        <v>3600</v>
      </c>
      <c r="D23" s="0" t="n">
        <v>4.7</v>
      </c>
      <c r="E23" s="1" t="n">
        <f aca="false">C23/D23</f>
        <v>765.957446808511</v>
      </c>
      <c r="F23" s="0" t="n">
        <v>500</v>
      </c>
      <c r="G23" s="0" t="s">
        <v>48</v>
      </c>
      <c r="H23" s="0" t="s">
        <v>19</v>
      </c>
      <c r="J23" s="0" t="s">
        <v>64</v>
      </c>
      <c r="K23" s="0" t="s">
        <v>15</v>
      </c>
    </row>
    <row collapsed="false" customFormat="false" customHeight="false" hidden="false" ht="12.65" outlineLevel="0" r="24">
      <c r="A24" s="0" t="s">
        <v>65</v>
      </c>
      <c r="B24" s="0" t="s">
        <v>66</v>
      </c>
      <c r="C24" s="0" t="n">
        <v>4000</v>
      </c>
      <c r="D24" s="0" t="n">
        <v>7.04</v>
      </c>
      <c r="E24" s="1" t="n">
        <f aca="false">C24/D24</f>
        <v>568.181818181818</v>
      </c>
      <c r="G24" s="0" t="n">
        <v>2100</v>
      </c>
      <c r="H24" s="0" t="s">
        <v>31</v>
      </c>
      <c r="I24" s="0" t="n">
        <v>60</v>
      </c>
      <c r="J24" s="0" t="s">
        <v>67</v>
      </c>
      <c r="K24" s="0" t="s">
        <v>15</v>
      </c>
    </row>
    <row collapsed="false" customFormat="false" customHeight="false" hidden="false" ht="12.65" outlineLevel="0" r="25">
      <c r="A25" s="0" t="s">
        <v>39</v>
      </c>
      <c r="B25" s="0" t="s">
        <v>68</v>
      </c>
      <c r="C25" s="0" t="s">
        <v>69</v>
      </c>
      <c r="D25" s="0" t="n">
        <v>7</v>
      </c>
      <c r="E25" s="1" t="n">
        <f aca="false">2000/7</f>
        <v>285.714285714286</v>
      </c>
      <c r="F25" s="0" t="s">
        <v>41</v>
      </c>
      <c r="G25" s="0" t="n">
        <v>1000</v>
      </c>
      <c r="H25" s="0" t="s">
        <v>41</v>
      </c>
      <c r="I25" s="0" t="n">
        <v>60</v>
      </c>
      <c r="J25" s="0" t="s">
        <v>70</v>
      </c>
      <c r="K25" s="0" t="s">
        <v>71</v>
      </c>
    </row>
    <row collapsed="false" customFormat="false" customHeight="false" hidden="false" ht="12.65" outlineLevel="0" r="26">
      <c r="A26" s="0" t="s">
        <v>72</v>
      </c>
      <c r="B26" s="0" t="s">
        <v>73</v>
      </c>
      <c r="C26" s="0" t="n">
        <v>3000</v>
      </c>
      <c r="D26" s="0" t="s">
        <v>41</v>
      </c>
      <c r="E26" s="1" t="n">
        <v>0</v>
      </c>
      <c r="I26" s="0" t="n">
        <v>50</v>
      </c>
      <c r="J26" s="0" t="s">
        <v>74</v>
      </c>
      <c r="K26" s="0" t="s">
        <v>15</v>
      </c>
    </row>
    <row collapsed="false" customFormat="false" customHeight="false" hidden="false" ht="12.65" outlineLevel="0" r="27">
      <c r="A27" s="0" t="s">
        <v>75</v>
      </c>
      <c r="B27" s="0" t="s">
        <v>76</v>
      </c>
      <c r="C27" s="0" t="s">
        <v>77</v>
      </c>
      <c r="E27" s="1" t="n">
        <v>0</v>
      </c>
      <c r="K27" s="0" t="s">
        <v>78</v>
      </c>
    </row>
    <row collapsed="false" customFormat="false" customHeight="false" hidden="false" ht="12.65" outlineLevel="0" r="28">
      <c r="A28" s="0" t="s">
        <v>79</v>
      </c>
      <c r="B28" s="0" t="s">
        <v>80</v>
      </c>
      <c r="C28" s="0" t="s">
        <v>81</v>
      </c>
      <c r="D28" s="0" t="s">
        <v>82</v>
      </c>
      <c r="E28" s="1" t="n">
        <v>0</v>
      </c>
      <c r="K28" s="0" t="s">
        <v>15</v>
      </c>
    </row>
    <row collapsed="false" customFormat="false" customHeight="false" hidden="false" ht="12.65" outlineLevel="0" r="29">
      <c r="A29" s="0" t="s">
        <v>83</v>
      </c>
      <c r="B29" s="0" t="s">
        <v>84</v>
      </c>
      <c r="C29" s="0" t="s">
        <v>41</v>
      </c>
      <c r="D29" s="0" t="s">
        <v>41</v>
      </c>
      <c r="E29" s="1" t="n">
        <v>0</v>
      </c>
      <c r="F29" s="0" t="s">
        <v>41</v>
      </c>
      <c r="G29" s="0" t="s">
        <v>41</v>
      </c>
      <c r="H29" s="0" t="s">
        <v>41</v>
      </c>
      <c r="I29" s="0" t="s">
        <v>41</v>
      </c>
      <c r="J29" s="0" t="s">
        <v>85</v>
      </c>
      <c r="K29" s="0" t="s">
        <v>15</v>
      </c>
    </row>
    <row collapsed="false" customFormat="false" customHeight="false" hidden="false" ht="12.65" outlineLevel="0" r="30">
      <c r="A30" s="0" t="s">
        <v>86</v>
      </c>
      <c r="B30" s="0" t="n">
        <v>5200</v>
      </c>
      <c r="C30" s="0" t="n">
        <v>5200</v>
      </c>
      <c r="D30" s="0" t="s">
        <v>41</v>
      </c>
      <c r="E30" s="1" t="n">
        <v>0</v>
      </c>
      <c r="F30" s="0" t="n">
        <v>1000</v>
      </c>
      <c r="G30" s="0" t="n">
        <v>1000</v>
      </c>
      <c r="K30" s="0" t="s">
        <v>15</v>
      </c>
    </row>
    <row collapsed="false" customFormat="false" customHeight="false" hidden="false" ht="12.65" outlineLevel="0" r="31">
      <c r="A31" s="0" t="s">
        <v>86</v>
      </c>
      <c r="B31" s="0" t="n">
        <v>6000</v>
      </c>
      <c r="C31" s="0" t="n">
        <v>6000</v>
      </c>
      <c r="D31" s="0" t="s">
        <v>41</v>
      </c>
      <c r="E31" s="1" t="n">
        <v>0</v>
      </c>
      <c r="K31" s="0" t="s">
        <v>15</v>
      </c>
    </row>
    <row collapsed="false" customFormat="false" customHeight="false" hidden="false" ht="12.65" outlineLevel="0" r="32">
      <c r="A32" s="0" t="s">
        <v>86</v>
      </c>
      <c r="B32" s="0" t="n">
        <v>3200</v>
      </c>
      <c r="C32" s="0" t="n">
        <v>3200</v>
      </c>
      <c r="D32" s="0" t="s">
        <v>41</v>
      </c>
      <c r="E32" s="1" t="n">
        <v>0</v>
      </c>
    </row>
    <row collapsed="false" customFormat="false" customHeight="false" hidden="false" ht="12.65" outlineLevel="0" r="33">
      <c r="A33" s="0" t="s">
        <v>87</v>
      </c>
      <c r="B33" s="0" t="s">
        <v>88</v>
      </c>
      <c r="C33" s="0" t="n">
        <v>6000</v>
      </c>
      <c r="E33" s="1" t="n">
        <v>0</v>
      </c>
    </row>
    <row collapsed="false" customFormat="false" customHeight="false" hidden="false" ht="12.65" outlineLevel="0" r="34">
      <c r="A34" s="0" t="s">
        <v>89</v>
      </c>
      <c r="B34" s="0" t="s">
        <v>90</v>
      </c>
      <c r="C34" s="0" t="n">
        <v>11000</v>
      </c>
      <c r="D34" s="0" t="s">
        <v>41</v>
      </c>
      <c r="E34" s="1" t="n">
        <v>0</v>
      </c>
      <c r="G34" s="0" t="s">
        <v>48</v>
      </c>
      <c r="H34" s="0" t="s">
        <v>19</v>
      </c>
    </row>
    <row collapsed="false" customFormat="false" customHeight="false" hidden="false" ht="12.65" outlineLevel="0" r="35">
      <c r="A35" s="0" t="s">
        <v>89</v>
      </c>
      <c r="B35" s="0" t="s">
        <v>90</v>
      </c>
      <c r="C35" s="0" t="n">
        <v>7000</v>
      </c>
      <c r="D35" s="0" t="s">
        <v>41</v>
      </c>
      <c r="E35" s="1" t="n">
        <v>0</v>
      </c>
      <c r="G35" s="0" t="s">
        <v>48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2013-07-19T14:08:36.00Z</dcterms:created>
  <dc:creator>Mike Lissner</dc:creator>
  <cp:revision>0</cp:revision>
</cp:coreProperties>
</file>