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Giridharan\Downloads\"/>
    </mc:Choice>
  </mc:AlternateContent>
  <xr:revisionPtr revIDLastSave="0" documentId="13_ncr:1_{FE9299BE-E721-4461-98AE-AEFFFC97FB29}" xr6:coauthVersionLast="47" xr6:coauthVersionMax="47" xr10:uidLastSave="{00000000-0000-0000-0000-000000000000}"/>
  <bookViews>
    <workbookView xWindow="-108" yWindow="-108" windowWidth="23256" windowHeight="12576" activeTab="1" xr2:uid="{00000000-000D-0000-FFFF-FFFF00000000}"/>
  </bookViews>
  <sheets>
    <sheet name="layout" sheetId="2" r:id="rId1"/>
    <sheet name="Sales and Profit" sheetId="4" r:id="rId2"/>
    <sheet name="CategoryWise" sheetId="6" r:id="rId3"/>
    <sheet name="Sales By State" sheetId="7" r:id="rId4"/>
    <sheet name="Sub Category" sheetId="8" r:id="rId5"/>
    <sheet name="KPI" sheetId="9" r:id="rId6"/>
    <sheet name="Data" sheetId="1" r:id="rId7"/>
    <sheet name="Report" sheetId="5" r:id="rId8"/>
  </sheets>
  <definedNames>
    <definedName name="_xlchart.v1.0" hidden="1">CategoryWise!$E$4:$E$7</definedName>
    <definedName name="_xlchart.v1.1" hidden="1">CategoryWise!$F$3</definedName>
    <definedName name="_xlchart.v1.17" hidden="1">CategoryWise!$E$4:$E$7</definedName>
    <definedName name="_xlchart.v1.18" hidden="1">CategoryWise!$F$3</definedName>
    <definedName name="_xlchart.v1.19" hidden="1">CategoryWise!$F$4:$F$7</definedName>
    <definedName name="_xlchart.v1.2" hidden="1">CategoryWise!$F$4:$F$7</definedName>
    <definedName name="_xlchart.v5.10" hidden="1">'Sales By State'!$G$2</definedName>
    <definedName name="_xlchart.v5.11" hidden="1">'Sales By State'!$G$3</definedName>
    <definedName name="_xlchart.v5.12" hidden="1">'Sales By State'!$G$4:$G$53</definedName>
    <definedName name="_xlchart.v5.13" hidden="1">'Sales By State'!$F$3</definedName>
    <definedName name="_xlchart.v5.14" hidden="1">'Sales By State'!$F$4:$F$53</definedName>
    <definedName name="_xlchart.v5.15" hidden="1">'Sales By State'!$G$3</definedName>
    <definedName name="_xlchart.v5.16" hidden="1">'Sales By State'!$G$4:$G$53</definedName>
    <definedName name="_xlchart.v5.3" hidden="1">'Sales By State'!$F$3</definedName>
    <definedName name="_xlchart.v5.4" hidden="1">'Sales By State'!$F$4:$F$53</definedName>
    <definedName name="_xlchart.v5.5" hidden="1">'Sales By State'!$G$2</definedName>
    <definedName name="_xlchart.v5.6" hidden="1">'Sales By State'!$G$3</definedName>
    <definedName name="_xlchart.v5.7" hidden="1">'Sales By State'!$G$4:$G$53</definedName>
    <definedName name="_xlchart.v5.8" hidden="1">'Sales By State'!$F$3</definedName>
    <definedName name="_xlchart.v5.9" hidden="1">'Sales By State'!$F$4:$F$53</definedName>
    <definedName name="Slicer_Category">#N/A</definedName>
    <definedName name="Slicer_Sub_Category">#N/A</definedName>
    <definedName name="Slicer_Year">#N/A</definedName>
  </definedNames>
  <calcPr calcId="191029"/>
  <pivotCaches>
    <pivotCache cacheId="6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F49" i="7" l="1"/>
  <c r="F31" i="7"/>
  <c r="F32" i="7"/>
  <c r="F33" i="7"/>
  <c r="F34" i="7"/>
  <c r="F35" i="7"/>
  <c r="F36" i="7"/>
  <c r="F37" i="7"/>
  <c r="F38" i="7"/>
  <c r="F39" i="7"/>
  <c r="F40" i="7"/>
  <c r="F41" i="7"/>
  <c r="F42" i="7"/>
  <c r="F43" i="7"/>
  <c r="F44" i="7"/>
  <c r="F45" i="7"/>
  <c r="F46" i="7"/>
  <c r="F47" i="7"/>
  <c r="F48" i="7"/>
  <c r="F20" i="7"/>
  <c r="F21" i="7"/>
  <c r="F22" i="7"/>
  <c r="F23" i="7"/>
  <c r="F24" i="7"/>
  <c r="F25" i="7"/>
  <c r="F26" i="7"/>
  <c r="F27" i="7"/>
  <c r="F28" i="7"/>
  <c r="F29" i="7"/>
  <c r="F30" i="7"/>
  <c r="F5" i="7"/>
  <c r="F6" i="7"/>
  <c r="F7" i="7"/>
  <c r="F8" i="7"/>
  <c r="F9" i="7"/>
  <c r="F10" i="7"/>
  <c r="F11" i="7"/>
  <c r="F12" i="7"/>
  <c r="F13" i="7"/>
  <c r="F14" i="7"/>
  <c r="F15" i="7"/>
  <c r="F16" i="7"/>
  <c r="F17" i="7"/>
  <c r="F18" i="7"/>
  <c r="F19" i="7"/>
  <c r="F4" i="7"/>
  <c r="E5" i="6"/>
  <c r="E6" i="6"/>
  <c r="E7" i="6"/>
  <c r="E4" i="6"/>
  <c r="C2"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G5" i="7"/>
  <c r="G9" i="7"/>
  <c r="G13" i="7"/>
  <c r="G17" i="7"/>
  <c r="G21" i="7"/>
  <c r="G25" i="7"/>
  <c r="G29" i="7"/>
  <c r="G33" i="7"/>
  <c r="G37" i="7"/>
  <c r="G41" i="7"/>
  <c r="G45" i="7"/>
  <c r="G49" i="7"/>
  <c r="G6" i="7"/>
  <c r="G10" i="7"/>
  <c r="G14" i="7"/>
  <c r="G18" i="7"/>
  <c r="G22" i="7"/>
  <c r="G26" i="7"/>
  <c r="G30" i="7"/>
  <c r="G34" i="7"/>
  <c r="G38" i="7"/>
  <c r="G42" i="7"/>
  <c r="G46" i="7"/>
  <c r="G7" i="7"/>
  <c r="G11" i="7"/>
  <c r="G15" i="7"/>
  <c r="G19" i="7"/>
  <c r="G23" i="7"/>
  <c r="G27" i="7"/>
  <c r="G31" i="7"/>
  <c r="G35" i="7"/>
  <c r="G39" i="7"/>
  <c r="G43" i="7"/>
  <c r="G47" i="7"/>
  <c r="G8" i="7"/>
  <c r="G12" i="7"/>
  <c r="G16" i="7"/>
  <c r="G20" i="7"/>
  <c r="G24" i="7"/>
  <c r="G28" i="7"/>
  <c r="G32" i="7"/>
  <c r="G36" i="7"/>
  <c r="G40" i="7"/>
  <c r="G44" i="7"/>
  <c r="G48" i="7"/>
  <c r="G4" i="7"/>
  <c r="F7" i="6"/>
  <c r="F5" i="6"/>
  <c r="F6" i="6"/>
  <c r="F4" i="6"/>
</calcChain>
</file>

<file path=xl/sharedStrings.xml><?xml version="1.0" encoding="utf-8"?>
<sst xmlns="http://schemas.openxmlformats.org/spreadsheetml/2006/main" count="130121" uniqueCount="10953">
  <si>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</si>
  <si>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</si>
  <si>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</si>
  <si>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</si>
  <si>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</si>
  <si>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</si>
  <si>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</si>
  <si>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</si>
  <si>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</si>
  <si>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</si>
  <si>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</si>
  <si>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</si>
  <si>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</si>
  <si>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</si>
  <si>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</si>
  <si>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</si>
  <si>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</si>
  <si>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</si>
  <si>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</si>
  <si>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</si>
  <si>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</si>
  <si>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</si>
  <si>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</si>
  <si>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</si>
  <si>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</si>
  <si>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</si>
  <si>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</si>
  <si>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</si>
  <si>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</si>
  <si>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</si>
  <si>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</si>
  <si>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</si>
  <si>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</si>
  <si>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</si>
  <si>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</si>
  <si>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</si>
  <si>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</si>
  <si>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</si>
  <si>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</si>
  <si>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</si>
  <si>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</si>
  <si>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</si>
  <si>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</si>
  <si>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</si>
  <si>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</si>
  <si>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</si>
  <si>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</si>
  <si>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</si>
  <si>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</si>
  <si>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</si>
  <si>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</si>
  <si>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</si>
  <si>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</si>
  <si>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</si>
  <si>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</si>
  <si>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</si>
  <si>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</si>
  <si>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</si>
  <si>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</si>
  <si>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</si>
  <si>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</si>
  <si>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</si>
  <si>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</si>
  <si>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</si>
  <si>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</si>
  <si>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</si>
  <si>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</si>
  <si>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</si>
  <si>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</si>
  <si>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</si>
  <si>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</si>
  <si>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</si>
  <si>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</si>
  <si>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</si>
  <si>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</si>
  <si>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</si>
  <si>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</si>
  <si>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</si>
  <si>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</si>
  <si>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</si>
  <si>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</si>
  <si>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</si>
  <si>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</si>
  <si>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</si>
  <si>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</si>
  <si>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</si>
  <si>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</si>
  <si>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</si>
  <si>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</si>
  <si>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</si>
  <si>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</si>
  <si>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</si>
  <si>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</si>
  <si>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</si>
  <si>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</si>
  <si>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</si>
  <si>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</si>
  <si>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</si>
  <si>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</si>
  <si>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</si>
  <si>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</si>
  <si>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</si>
  <si>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</si>
  <si>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</si>
  <si>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</si>
  <si>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</si>
  <si>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</si>
  <si>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</si>
  <si>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</si>
  <si>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</si>
  <si>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</si>
  <si>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</si>
  <si>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</si>
  <si>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</si>
  <si>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</si>
  <si>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</si>
  <si>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</si>
  <si>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</si>
  <si>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</si>
  <si>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</si>
  <si>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</si>
  <si>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</si>
  <si>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</si>
  <si>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</si>
  <si>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</si>
  <si>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</si>
  <si>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</si>
  <si>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</si>
  <si>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</si>
  <si>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</si>
  <si>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</si>
  <si>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</si>
  <si>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</si>
  <si>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</si>
  <si>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</si>
  <si>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</si>
  <si>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</si>
  <si>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</si>
  <si>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</si>
  <si>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</si>
  <si>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</si>
  <si>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</si>
  <si>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</si>
  <si>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</si>
  <si>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</si>
  <si>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</si>
  <si>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</si>
  <si>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</si>
  <si>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</si>
  <si>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</si>
  <si>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</si>
  <si>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</si>
  <si>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</si>
  <si>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</si>
  <si>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</si>
  <si>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</si>
  <si>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</si>
  <si>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</si>
  <si>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</si>
  <si>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</si>
  <si>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</si>
  <si>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</si>
  <si>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</si>
  <si>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</si>
  <si>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</si>
  <si>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</si>
  <si>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</si>
  <si>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</si>
  <si>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</si>
  <si>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</si>
  <si>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</si>
  <si>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</si>
  <si>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</si>
  <si>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</si>
  <si>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</si>
  <si>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</si>
  <si>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</si>
  <si>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</si>
  <si>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</si>
  <si>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</si>
  <si>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</si>
  <si>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</si>
  <si>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</si>
  <si>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</si>
  <si>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</si>
  <si>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</si>
  <si>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</si>
  <si>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</si>
  <si>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</si>
  <si>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</si>
  <si>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</si>
  <si>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</si>
  <si>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</si>
  <si>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</si>
  <si>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</si>
  <si>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</si>
  <si>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</si>
  <si>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</si>
  <si>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</si>
  <si>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</si>
  <si>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</si>
  <si>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</si>
  <si>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</si>
  <si>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</si>
  <si>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</si>
  <si>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</si>
  <si>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</si>
  <si>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</si>
  <si>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</si>
  <si>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</si>
  <si>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</si>
  <si>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</si>
  <si>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</si>
  <si>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</si>
  <si>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</si>
  <si>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</si>
  <si>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</si>
  <si>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</si>
  <si>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</si>
  <si>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</si>
  <si>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</si>
  <si>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</si>
  <si>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</si>
  <si>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</si>
  <si>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</si>
  <si>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</si>
  <si>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</si>
  <si>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</si>
  <si>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</si>
  <si>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</si>
  <si>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</si>
  <si>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</si>
  <si>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</si>
  <si>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</si>
  <si>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</si>
  <si>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</si>
  <si>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</si>
  <si>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</si>
  <si>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</si>
  <si>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</si>
  <si>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</si>
  <si>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</si>
  <si>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</si>
  <si>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</si>
  <si>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</si>
  <si>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</si>
  <si>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</si>
  <si>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</si>
  <si>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</si>
  <si>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</si>
  <si>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</si>
  <si>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</si>
  <si>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</si>
  <si>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</si>
  <si>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</si>
  <si>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</si>
  <si>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</si>
  <si>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</si>
  <si>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</si>
  <si>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</si>
  <si>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</si>
  <si>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</si>
  <si>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</si>
  <si>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</si>
  <si>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</si>
  <si>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</si>
  <si>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</si>
  <si>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</si>
  <si>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</si>
  <si>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</si>
  <si>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</si>
  <si>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</si>
  <si>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</si>
  <si>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</si>
  <si>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</si>
  <si>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</si>
  <si>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</si>
  <si>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</si>
  <si>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</si>
  <si>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</si>
  <si>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</si>
  <si>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</si>
  <si>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</si>
  <si>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</si>
  <si>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</si>
  <si>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</si>
  <si>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</si>
  <si>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</si>
  <si>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</si>
  <si>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</si>
  <si>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</si>
  <si>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</si>
  <si>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</si>
  <si>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</si>
  <si>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</si>
  <si>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</si>
  <si>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</si>
  <si>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</si>
  <si>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</si>
  <si>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</si>
  <si>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</si>
  <si>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</si>
  <si>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</si>
  <si>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</si>
  <si>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</si>
  <si>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</si>
  <si>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</si>
  <si>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</si>
  <si>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</si>
  <si>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</si>
  <si>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</si>
  <si>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</si>
  <si>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</si>
  <si>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</si>
  <si>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</si>
  <si>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</si>
  <si>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</si>
  <si>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</si>
  <si>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</si>
  <si>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</si>
  <si>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</si>
  <si>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</si>
  <si>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</si>
  <si>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</si>
  <si>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</si>
  <si>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</si>
  <si>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</si>
  <si>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</si>
  <si>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</si>
  <si>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</si>
  <si>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</si>
  <si>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</si>
  <si>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</si>
  <si>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</si>
  <si>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</si>
  <si>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</si>
  <si>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</si>
  <si>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</si>
  <si>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</si>
  <si>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</si>
  <si>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</si>
  <si>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</si>
  <si>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</si>
  <si>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</si>
  <si>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</si>
  <si>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</si>
  <si>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</si>
  <si>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</si>
  <si>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</si>
  <si>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</si>
  <si>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</si>
  <si>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</si>
  <si>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</si>
  <si>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</si>
  <si>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</si>
  <si>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</si>
  <si>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</si>
  <si>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</si>
  <si>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</si>
  <si>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</si>
  <si>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</si>
  <si>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</si>
  <si>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</si>
  <si>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</si>
  <si>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</si>
  <si>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</si>
  <si>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</si>
  <si>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</si>
  <si>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</si>
  <si>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</si>
  <si>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</si>
  <si>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</si>
  <si>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</si>
  <si>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</si>
  <si>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</si>
  <si>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</si>
  <si>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</si>
  <si>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</si>
  <si>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</si>
  <si>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</si>
  <si>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</si>
  <si>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</si>
  <si>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</si>
  <si>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</si>
  <si>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</si>
  <si>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</si>
  <si>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</si>
  <si>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</si>
  <si>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</si>
  <si>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</si>
  <si>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</si>
  <si>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</si>
  <si>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</si>
  <si>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</si>
  <si>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</si>
  <si>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</si>
  <si>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</si>
  <si>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</si>
  <si>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</si>
  <si>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</si>
  <si>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</si>
  <si>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</si>
  <si>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</si>
  <si>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</si>
  <si>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</si>
  <si>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</si>
  <si>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</si>
  <si>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</si>
  <si>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</si>
  <si>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</si>
  <si>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</si>
  <si>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</si>
  <si>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</si>
  <si>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</si>
  <si>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</si>
  <si>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</si>
  <si>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</si>
  <si>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</si>
  <si>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</si>
  <si>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</si>
  <si>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</si>
  <si>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</si>
  <si>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</si>
  <si>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</si>
  <si>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</si>
  <si>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</si>
  <si>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</si>
  <si>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</si>
  <si>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</si>
  <si>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</si>
  <si>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</si>
  <si>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</si>
  <si>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</si>
  <si>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</si>
  <si>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</si>
  <si>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</si>
  <si>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</si>
  <si>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</si>
  <si>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</si>
  <si>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</si>
  <si>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</si>
  <si>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</si>
  <si>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</si>
  <si>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</si>
  <si>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</si>
  <si>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</si>
  <si>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</si>
  <si>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</si>
  <si>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</si>
  <si>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</si>
  <si>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</si>
  <si>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</si>
  <si>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</si>
  <si>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</si>
  <si>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</si>
  <si>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</si>
  <si>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</si>
  <si>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</si>
  <si>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</si>
  <si>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</si>
  <si>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</si>
  <si>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</si>
  <si>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</si>
  <si>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</si>
  <si>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</si>
  <si>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</si>
  <si>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</si>
  <si>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</si>
  <si>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</si>
  <si>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</si>
  <si>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</si>
  <si>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</si>
  <si>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</si>
  <si>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</si>
  <si>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</si>
  <si>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</si>
  <si>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</si>
  <si>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</si>
  <si>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</si>
  <si>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</si>
  <si>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</si>
  <si>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</si>
  <si>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</si>
  <si>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</si>
  <si>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</si>
  <si>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</si>
  <si>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</si>
  <si>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</si>
  <si>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</si>
  <si>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</si>
  <si>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</si>
  <si>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</si>
  <si>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</si>
  <si>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</si>
  <si>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</si>
  <si>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</si>
  <si>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</si>
  <si>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</si>
  <si>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</si>
  <si>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</si>
  <si>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</si>
  <si>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</si>
  <si>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</si>
  <si>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</si>
  <si>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</si>
  <si>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</si>
  <si>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</si>
  <si>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</si>
  <si>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</si>
  <si>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</si>
  <si>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</si>
  <si>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</si>
  <si>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</si>
  <si>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</si>
  <si>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</si>
  <si>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</si>
  <si>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</si>
  <si>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</si>
  <si>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</si>
  <si>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</si>
  <si>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</si>
  <si>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</si>
  <si>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</si>
  <si>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</si>
  <si>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</si>
  <si>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</si>
  <si>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</si>
  <si>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</si>
  <si>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</si>
  <si>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</si>
  <si>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</si>
  <si>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</si>
  <si>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</si>
  <si>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</si>
  <si>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</si>
  <si>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</si>
  <si>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</si>
  <si>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</si>
  <si>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</si>
  <si>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</si>
  <si>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</si>
  <si>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</si>
  <si>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</si>
  <si>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</si>
  <si>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</si>
  <si>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</si>
  <si>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</si>
  <si>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</si>
  <si>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</si>
  <si>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</si>
  <si>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</si>
  <si>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</si>
  <si>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</si>
  <si>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</si>
  <si>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</si>
  <si>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</si>
  <si>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</si>
  <si>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</si>
  <si>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</si>
  <si>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</si>
  <si>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</si>
  <si>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</si>
  <si>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</si>
  <si>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</si>
  <si>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</si>
  <si>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</si>
  <si>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</si>
  <si>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</si>
  <si>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</si>
  <si>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</si>
  <si>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</si>
  <si>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</si>
  <si>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</si>
  <si>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</si>
  <si>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</si>
  <si>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</si>
  <si>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</si>
  <si>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</si>
  <si>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</si>
  <si>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</si>
  <si>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</si>
  <si>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</si>
  <si>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</si>
  <si>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</si>
  <si>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</si>
  <si>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</si>
  <si>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</si>
  <si>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</si>
  <si>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</si>
  <si>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</si>
  <si>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</si>
  <si>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</si>
  <si>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</si>
  <si>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</si>
  <si>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</si>
  <si>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</si>
  <si>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</si>
  <si>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</si>
  <si>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</si>
  <si>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</si>
  <si>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</si>
  <si>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</si>
  <si>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</si>
  <si>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</si>
  <si>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</si>
  <si>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</si>
  <si>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</si>
  <si>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</si>
  <si>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</si>
  <si>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</si>
  <si>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</si>
  <si>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</si>
  <si>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</si>
  <si>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</si>
  <si>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</si>
  <si>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</si>
  <si>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</si>
  <si>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</si>
  <si>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</si>
  <si>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</si>
  <si>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</si>
  <si>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</si>
  <si>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</si>
  <si>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</si>
  <si>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</si>
  <si>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</si>
  <si>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</si>
  <si>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</si>
  <si>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</si>
  <si>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</si>
  <si>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</si>
  <si>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</si>
  <si>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</si>
  <si>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</si>
  <si>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</si>
  <si>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</si>
  <si>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</si>
  <si>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</si>
  <si>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</si>
  <si>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</si>
  <si>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</si>
  <si>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</si>
  <si>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</si>
  <si>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</si>
  <si>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</si>
  <si>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</si>
  <si>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</si>
  <si>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</si>
  <si>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</si>
  <si>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</si>
  <si>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</si>
  <si>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</si>
  <si>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</si>
  <si>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</si>
  <si>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</si>
  <si>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</si>
  <si>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</si>
  <si>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</si>
  <si>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</si>
  <si>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</si>
  <si>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</si>
  <si>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</si>
  <si>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</si>
  <si>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</si>
  <si>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</si>
  <si>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</si>
  <si>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</si>
  <si>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</si>
  <si>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</si>
  <si>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</si>
  <si>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</si>
  <si>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</si>
  <si>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</si>
  <si>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</si>
  <si>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</si>
  <si>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</si>
  <si>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</si>
  <si>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</si>
  <si>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</si>
  <si>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</si>
  <si>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</si>
  <si>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</si>
  <si>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</si>
  <si>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</si>
  <si>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</si>
  <si>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</si>
  <si>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</si>
  <si>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</si>
  <si>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</si>
  <si>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</si>
  <si>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</si>
  <si>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</si>
  <si>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</si>
  <si>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</si>
  <si>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</si>
  <si>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</si>
  <si>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</si>
  <si>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</si>
  <si>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</si>
  <si>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</si>
  <si>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</si>
  <si>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</si>
  <si>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</si>
  <si>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</si>
  <si>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</si>
  <si>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</si>
  <si>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</si>
  <si>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</si>
  <si>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</si>
  <si>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</si>
  <si>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</si>
  <si>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</si>
  <si>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</si>
  <si>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</si>
  <si>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</si>
  <si>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</si>
  <si>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</si>
  <si>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</si>
  <si>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</si>
  <si>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</si>
  <si>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</si>
  <si>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</si>
  <si>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</si>
  <si>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</si>
  <si>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</si>
  <si>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</si>
  <si>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</si>
  <si>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</si>
  <si>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</si>
  <si>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</si>
  <si>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</si>
  <si>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</si>
  <si>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</si>
  <si>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</si>
  <si>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</si>
  <si>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</si>
  <si>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</si>
  <si>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</si>
  <si>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</si>
  <si>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</si>
  <si>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</si>
  <si>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</si>
  <si>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</si>
  <si>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</si>
  <si>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</si>
  <si>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</si>
  <si>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</si>
  <si>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</si>
  <si>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</si>
  <si>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</si>
  <si>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</si>
  <si>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</si>
  <si>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</si>
  <si>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</si>
  <si>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</si>
  <si>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</si>
  <si>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</si>
  <si>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</si>
  <si>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</si>
  <si>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</si>
  <si>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</si>
  <si>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</si>
  <si>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</si>
  <si>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</si>
  <si>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</si>
  <si>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</si>
  <si>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</si>
  <si>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</si>
  <si>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</si>
  <si>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</si>
  <si>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</si>
  <si>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</si>
  <si>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</si>
  <si>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</si>
  <si>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</si>
  <si>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</si>
  <si>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</si>
  <si>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</si>
  <si>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</si>
  <si>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</si>
  <si>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</si>
  <si>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</si>
  <si>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</si>
  <si>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</si>
  <si>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</si>
  <si>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</si>
  <si>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</si>
  <si>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</si>
  <si>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</si>
  <si>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</si>
  <si>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</si>
  <si>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</si>
  <si>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</si>
  <si>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</si>
  <si>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</si>
  <si>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</si>
  <si>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</si>
  <si>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</si>
  <si>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</si>
  <si>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</si>
  <si>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</si>
  <si>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</si>
  <si>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</si>
  <si>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</si>
  <si>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</si>
  <si>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</si>
  <si>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</si>
  <si>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</si>
  <si>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</si>
  <si>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</si>
  <si>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</si>
  <si>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</si>
  <si>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</si>
  <si>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</si>
  <si>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</si>
  <si>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</si>
  <si>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</si>
  <si>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</si>
  <si>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</si>
  <si>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</si>
  <si>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</si>
  <si>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</si>
  <si>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</si>
  <si>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</si>
  <si>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</si>
  <si>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</si>
  <si>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</si>
  <si>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</si>
  <si>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</si>
  <si>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</si>
  <si>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</si>
  <si>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</si>
  <si>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</si>
  <si>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</si>
  <si>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</si>
  <si>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</si>
  <si>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</si>
  <si>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</si>
  <si>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</si>
  <si>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</si>
  <si>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</si>
  <si>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</si>
  <si>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</si>
  <si>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</si>
  <si>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</si>
  <si>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</si>
  <si>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</si>
  <si>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</si>
  <si>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</si>
  <si>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</si>
  <si>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</si>
  <si>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</si>
  <si>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</si>
  <si>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</si>
  <si>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</si>
  <si>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</si>
  <si>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</si>
  <si>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</si>
  <si>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</si>
  <si>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</si>
  <si>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</si>
  <si>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</si>
  <si>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</si>
  <si>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</si>
  <si>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</si>
  <si>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</si>
  <si>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</si>
  <si>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</si>
  <si>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</si>
  <si>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</si>
  <si>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</si>
  <si>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</si>
  <si>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</si>
  <si>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</si>
  <si>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</si>
  <si>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</si>
  <si>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</si>
  <si>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</si>
  <si>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</si>
  <si>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</si>
  <si>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</si>
  <si>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</si>
  <si>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</si>
  <si>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</si>
  <si>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</si>
  <si>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</si>
  <si>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</si>
  <si>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</si>
  <si>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</si>
  <si>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</si>
  <si>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</si>
  <si>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</si>
  <si>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</si>
  <si>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</si>
  <si>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</si>
  <si>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</si>
  <si>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</si>
  <si>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</si>
  <si>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</si>
  <si>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</si>
  <si>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</si>
  <si>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</si>
  <si>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</si>
  <si>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</si>
  <si>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</si>
  <si>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</si>
  <si>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</si>
  <si>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</si>
  <si>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</si>
  <si>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</si>
  <si>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</si>
  <si>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</si>
  <si>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</si>
  <si>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</si>
  <si>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</si>
  <si>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</si>
  <si>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</si>
  <si>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</si>
  <si>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</si>
  <si>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</si>
  <si>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</si>
  <si>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</si>
  <si>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</si>
  <si>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</si>
  <si>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</si>
  <si>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</si>
  <si>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</si>
  <si>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</si>
  <si>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</si>
  <si>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</si>
  <si>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</si>
  <si>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</si>
  <si>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</si>
  <si>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</si>
  <si>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</si>
  <si>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</si>
  <si>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</si>
  <si>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</si>
  <si>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</si>
  <si>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</si>
  <si>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</si>
  <si>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</si>
  <si>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</si>
  <si>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</si>
  <si>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</si>
  <si>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</si>
  <si>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</si>
  <si>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</si>
  <si>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</si>
  <si>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</si>
  <si>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</si>
  <si>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</si>
  <si>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</si>
  <si>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</si>
  <si>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</si>
  <si>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</si>
  <si>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</si>
  <si>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</si>
  <si>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</si>
  <si>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</si>
  <si>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</si>
  <si>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</si>
  <si>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</si>
  <si>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</si>
  <si>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</si>
  <si>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</si>
  <si>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</si>
  <si>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</si>
  <si>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</si>
  <si>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</si>
  <si>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</si>
  <si>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</si>
  <si>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</si>
  <si>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</si>
  <si>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</si>
  <si>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</si>
  <si>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</si>
  <si>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</si>
  <si>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</si>
  <si>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</si>
  <si>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</si>
  <si>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</si>
  <si>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</si>
  <si>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</si>
  <si>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</si>
  <si>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</si>
  <si>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</si>
  <si>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</si>
  <si>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</si>
  <si>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</si>
  <si>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</si>
  <si>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</si>
  <si>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</si>
  <si>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</si>
  <si>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</si>
  <si>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</si>
  <si>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</si>
  <si>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</si>
  <si>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</si>
  <si>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</si>
  <si>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</si>
  <si>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</si>
  <si>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</si>
  <si>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</si>
  <si>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</si>
  <si>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</si>
  <si>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</si>
  <si>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</si>
  <si>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</si>
  <si>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</si>
  <si>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</si>
  <si>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</si>
  <si>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</si>
  <si>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</si>
  <si>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</si>
  <si>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</si>
  <si>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</si>
  <si>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</si>
  <si>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</si>
  <si>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</si>
  <si>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</si>
  <si>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</si>
  <si>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</si>
  <si>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</si>
  <si>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</si>
  <si>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</si>
  <si>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</si>
  <si>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</si>
  <si>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</si>
  <si>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</si>
  <si>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</si>
  <si>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</si>
  <si>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</si>
  <si>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</si>
  <si>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</si>
  <si>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</si>
  <si>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</si>
  <si>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</si>
  <si>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</si>
  <si>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</si>
  <si>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</si>
  <si>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</si>
  <si>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</si>
  <si>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</si>
  <si>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</si>
  <si>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</si>
  <si>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</si>
  <si>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</si>
  <si>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</si>
  <si>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</si>
  <si>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</si>
  <si>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</si>
  <si>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</si>
  <si>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</si>
  <si>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</si>
  <si>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</si>
  <si>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</si>
  <si>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</si>
  <si>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</si>
  <si>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</si>
  <si>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</si>
  <si>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</si>
  <si>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</si>
  <si>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</si>
  <si>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</si>
  <si>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</si>
  <si>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</si>
  <si>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</si>
  <si>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</si>
  <si>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</si>
  <si>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</si>
  <si>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</si>
  <si>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</si>
  <si>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</si>
  <si>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</si>
  <si>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</si>
  <si>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</si>
  <si>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</si>
  <si>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</si>
  <si>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</si>
  <si>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</si>
  <si>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</si>
  <si>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</si>
  <si>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</si>
  <si>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</si>
  <si>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</si>
  <si>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</si>
  <si>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</si>
  <si>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</si>
  <si>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</si>
  <si>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</si>
  <si>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</si>
  <si>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</si>
  <si>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</si>
  <si>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</si>
  <si>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</si>
  <si>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</si>
  <si>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</si>
  <si>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</si>
  <si>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</si>
  <si>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</si>
  <si>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</si>
  <si>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</si>
  <si>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</si>
  <si>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</si>
  <si>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</si>
  <si>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</si>
  <si>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</si>
  <si>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</si>
  <si>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</si>
  <si>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</si>
  <si>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</si>
  <si>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</si>
  <si>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</si>
  <si>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</si>
  <si>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</si>
  <si>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</si>
  <si>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</si>
  <si>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</si>
  <si>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</si>
  <si>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</si>
  <si>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</si>
  <si>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</si>
  <si>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</si>
  <si>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</si>
  <si>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</si>
  <si>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</si>
  <si>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</si>
  <si>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</si>
  <si>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</si>
  <si>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</si>
  <si>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</si>
  <si>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</si>
  <si>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</si>
  <si>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</si>
  <si>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</si>
  <si>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</si>
  <si>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</si>
  <si>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</si>
  <si>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</si>
  <si>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</si>
  <si>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</si>
  <si>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</si>
  <si>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</si>
  <si>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</si>
  <si>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</si>
  <si>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</si>
  <si>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</si>
  <si>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</si>
  <si>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</si>
  <si>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</si>
  <si>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</si>
  <si>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</si>
  <si>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</si>
  <si>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</si>
  <si>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</si>
  <si>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</si>
  <si>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</si>
  <si>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</si>
  <si>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</si>
  <si>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</si>
  <si>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</si>
  <si>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</si>
  <si>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</si>
  <si>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</si>
  <si>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</si>
  <si>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</si>
  <si>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</si>
  <si>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</si>
  <si>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</si>
  <si>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</si>
  <si>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</si>
  <si>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</si>
  <si>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</si>
  <si>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</si>
  <si>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</si>
  <si>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</si>
  <si>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</si>
  <si>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</si>
  <si>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</si>
  <si>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</si>
  <si>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</si>
  <si>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</si>
  <si>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</si>
  <si>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</si>
  <si>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</si>
  <si>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</si>
  <si>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</si>
  <si>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</si>
  <si>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</si>
  <si>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</si>
  <si>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</si>
  <si>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</si>
  <si>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</si>
  <si>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</si>
  <si>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</si>
  <si>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</si>
  <si>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</si>
  <si>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</si>
  <si>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</si>
  <si>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</si>
  <si>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</si>
  <si>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</si>
  <si>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</si>
  <si>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</si>
  <si>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</si>
  <si>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</si>
  <si>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</si>
  <si>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</si>
  <si>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</si>
  <si>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</si>
  <si>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</si>
  <si>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</si>
  <si>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</si>
  <si>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</si>
  <si>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</si>
  <si>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</si>
  <si>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</si>
  <si>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</si>
  <si>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</si>
  <si>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</si>
  <si>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</si>
  <si>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</si>
  <si>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</si>
  <si>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</si>
  <si>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</si>
  <si>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</si>
  <si>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</si>
  <si>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</si>
  <si>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</si>
  <si>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</si>
  <si>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</si>
  <si>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</si>
  <si>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</si>
  <si>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</si>
  <si>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</si>
  <si>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</si>
  <si>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</si>
  <si>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</si>
  <si>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</si>
  <si>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</si>
  <si>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</si>
  <si>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</si>
  <si>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</si>
  <si>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</si>
  <si>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</si>
  <si>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</si>
  <si>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</si>
  <si>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</si>
  <si>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</si>
  <si>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</si>
  <si>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</si>
  <si>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</si>
  <si>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</si>
  <si>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</si>
  <si>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</si>
  <si>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</si>
  <si>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</si>
  <si>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</si>
  <si>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</si>
  <si>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</si>
  <si>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</si>
  <si>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</si>
  <si>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</si>
  <si>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</si>
  <si>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</si>
  <si>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</si>
  <si>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</si>
  <si>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</si>
  <si>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</si>
  <si>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</si>
  <si>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</si>
  <si>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</si>
  <si>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</si>
  <si>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</si>
  <si>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</si>
  <si>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</si>
  <si>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</si>
  <si>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</si>
  <si>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</si>
  <si>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</si>
  <si>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</si>
  <si>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</si>
  <si>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</si>
  <si>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</si>
  <si>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</si>
  <si>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</si>
  <si>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</si>
  <si>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</si>
  <si>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</si>
  <si>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</si>
  <si>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</si>
  <si>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</si>
  <si>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</si>
  <si>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</si>
  <si>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</si>
  <si>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</si>
  <si>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</si>
  <si>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</si>
  <si>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</si>
  <si>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</si>
  <si>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</si>
  <si>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</si>
  <si>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</si>
  <si>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</si>
  <si>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</si>
  <si>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</si>
  <si>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</si>
  <si>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</si>
  <si>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</si>
  <si>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</si>
  <si>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</si>
  <si>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</si>
  <si>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</si>
  <si>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</si>
  <si>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</si>
  <si>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</si>
  <si>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</si>
  <si>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</si>
  <si>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</si>
  <si>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</si>
  <si>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</si>
  <si>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</si>
  <si>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</si>
  <si>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</si>
  <si>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</si>
  <si>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</si>
  <si>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</si>
  <si>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</si>
  <si>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</si>
  <si>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</si>
  <si>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</si>
  <si>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</si>
  <si>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</si>
  <si>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</si>
  <si>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</si>
  <si>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</si>
  <si>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</si>
  <si>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</si>
  <si>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</si>
  <si>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</si>
  <si>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</si>
  <si>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</si>
  <si>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</si>
  <si>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</si>
  <si>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</si>
  <si>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</si>
  <si>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</si>
  <si>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</si>
  <si>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</si>
  <si>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</si>
  <si>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</si>
  <si>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</si>
  <si>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</si>
  <si>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</si>
  <si>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</si>
  <si>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</si>
  <si>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</si>
  <si>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</si>
  <si>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</si>
  <si>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</si>
  <si>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</si>
  <si>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</si>
  <si>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</si>
  <si>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</si>
  <si>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</si>
  <si>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</si>
  <si>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</si>
  <si>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</si>
  <si>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</si>
  <si>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</si>
  <si>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</si>
  <si>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</si>
  <si>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</si>
  <si>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</si>
  <si>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</si>
  <si>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</si>
  <si>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</si>
  <si>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</si>
  <si>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</si>
  <si>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</si>
  <si>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</si>
  <si>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</si>
  <si>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</si>
  <si>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</si>
  <si>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</si>
  <si>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</si>
  <si>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</si>
  <si>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</si>
  <si>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</si>
  <si>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</si>
  <si>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</si>
  <si>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</si>
  <si>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</si>
  <si>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</si>
  <si>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</si>
  <si>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</si>
  <si>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</si>
  <si>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</si>
  <si>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</si>
  <si>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</si>
  <si>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</si>
  <si>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</si>
  <si>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</si>
  <si>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</si>
  <si>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</si>
  <si>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</si>
  <si>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</si>
  <si>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</si>
  <si>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</si>
  <si>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</si>
  <si>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</si>
  <si>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</si>
  <si>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</si>
  <si>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</si>
  <si>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</si>
  <si>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</si>
  <si>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</si>
  <si>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</si>
  <si>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</si>
  <si>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</si>
  <si>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</si>
  <si>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</si>
  <si>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</si>
  <si>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</si>
  <si>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</si>
  <si>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</si>
  <si>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</si>
  <si>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</si>
  <si>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</si>
  <si>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</si>
  <si>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</si>
  <si>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</si>
  <si>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</si>
  <si>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</si>
  <si>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</si>
  <si>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</si>
  <si>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</si>
  <si>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</si>
  <si>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</si>
  <si>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</si>
  <si>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</si>
  <si>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</si>
  <si>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</si>
  <si>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</si>
  <si>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</si>
  <si>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</si>
  <si>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</si>
  <si>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</si>
  <si>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</si>
  <si>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</si>
  <si>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</si>
  <si>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</si>
  <si>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</si>
  <si>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</si>
  <si>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</si>
  <si>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</si>
  <si>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</si>
  <si>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</si>
  <si>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</si>
  <si>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</si>
  <si>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</si>
  <si>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</si>
  <si>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</si>
  <si>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</si>
  <si>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</si>
  <si>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</si>
  <si>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</si>
  <si>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</si>
  <si>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</si>
  <si>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</si>
  <si>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</si>
  <si>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</si>
  <si>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</si>
  <si>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</si>
  <si>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</si>
  <si>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</si>
  <si>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</si>
  <si>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</si>
  <si>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</si>
  <si>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</si>
  <si>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</si>
  <si>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</si>
  <si>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</si>
  <si>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</si>
  <si>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</si>
  <si>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</si>
  <si>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</si>
  <si>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</si>
  <si>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</si>
  <si>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</si>
  <si>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</si>
  <si>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</si>
  <si>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</si>
  <si>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</si>
  <si>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</si>
  <si>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</si>
  <si>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</si>
  <si>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</si>
  <si>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</si>
  <si>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</si>
  <si>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</si>
  <si>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</si>
  <si>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</si>
  <si>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</si>
  <si>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</si>
  <si>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</si>
  <si>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</si>
  <si>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</si>
  <si>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</si>
  <si>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</si>
  <si>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</si>
  <si>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</si>
  <si>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</si>
  <si>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</si>
  <si>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</si>
  <si>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</si>
  <si>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</si>
  <si>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</si>
  <si>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</si>
  <si>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</si>
  <si>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</si>
  <si>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</si>
  <si>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</si>
  <si>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</si>
  <si>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</si>
  <si>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</si>
  <si>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</si>
  <si>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</si>
  <si>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</si>
  <si>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</si>
  <si>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</si>
  <si>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</si>
  <si>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</si>
  <si>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</si>
  <si>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</si>
  <si>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</si>
  <si>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</si>
  <si>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</si>
  <si>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</si>
  <si>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</si>
  <si>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</si>
  <si>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</si>
  <si>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</si>
  <si>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</si>
  <si>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</si>
  <si>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</si>
  <si>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</si>
  <si>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</si>
  <si>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</si>
  <si>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</si>
  <si>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</si>
  <si>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</si>
  <si>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</si>
  <si>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</si>
  <si>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</si>
  <si>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</si>
  <si>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</si>
  <si>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</si>
  <si>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</si>
  <si>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</si>
  <si>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</si>
  <si>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</si>
  <si>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</si>
  <si>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</si>
  <si>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</si>
  <si>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</si>
  <si>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</si>
  <si>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</si>
  <si>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</si>
  <si>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</si>
  <si>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</si>
  <si>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</si>
  <si>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</si>
  <si>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</si>
  <si>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</si>
  <si>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</si>
  <si>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</si>
  <si>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</si>
  <si>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</si>
  <si>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</si>
  <si>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</si>
  <si>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</si>
  <si>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</si>
  <si>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</si>
  <si>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</si>
  <si>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</si>
  <si>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</si>
  <si>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</si>
  <si>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</si>
  <si>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</si>
  <si>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</si>
  <si>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</si>
  <si>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</si>
  <si>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</si>
  <si>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</si>
  <si>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</si>
  <si>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</si>
  <si>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</si>
  <si>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</si>
  <si>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</si>
  <si>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</si>
  <si>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</si>
  <si>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</si>
  <si>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</si>
  <si>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</si>
  <si>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</si>
  <si>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</si>
  <si>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</si>
  <si>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</si>
  <si>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</si>
  <si>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</si>
  <si>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</si>
  <si>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</si>
  <si>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</si>
  <si>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</si>
  <si>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</si>
  <si>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</si>
  <si>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</si>
  <si>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</si>
  <si>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</si>
  <si>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</si>
  <si>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</si>
  <si>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</si>
  <si>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</si>
  <si>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</si>
  <si>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</si>
  <si>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</si>
  <si>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</si>
  <si>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</si>
  <si>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</si>
  <si>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</si>
  <si>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</si>
  <si>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</si>
  <si>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</si>
  <si>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</si>
  <si>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</si>
  <si>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</si>
  <si>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</si>
  <si>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</si>
  <si>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</si>
  <si>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</si>
  <si>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</si>
  <si>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</si>
  <si>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</si>
  <si>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</si>
  <si>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</si>
  <si>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</si>
  <si>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</si>
  <si>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</si>
  <si>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</si>
  <si>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</si>
  <si>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</si>
  <si>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</si>
  <si>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</si>
  <si>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</si>
  <si>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</si>
  <si>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</si>
  <si>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</si>
  <si>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</si>
  <si>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</si>
  <si>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</si>
  <si>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</si>
  <si>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</si>
  <si>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</si>
  <si>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</si>
  <si>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</si>
  <si>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</si>
  <si>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</si>
  <si>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</si>
  <si>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</si>
  <si>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</si>
  <si>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</si>
  <si>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</si>
  <si>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</si>
  <si>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</si>
  <si>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</si>
  <si>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</si>
  <si>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</si>
  <si>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</si>
  <si>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</si>
  <si>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</si>
  <si>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</si>
  <si>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</si>
  <si>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</si>
  <si>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</si>
  <si>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</si>
  <si>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</si>
  <si>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</si>
  <si>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</si>
  <si>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</si>
  <si>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</si>
  <si>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</si>
  <si>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</si>
  <si>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</si>
  <si>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</si>
  <si>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</si>
  <si>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</si>
  <si>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</si>
  <si>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</si>
  <si>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</si>
  <si>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</si>
  <si>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</si>
  <si>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</si>
  <si>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</si>
  <si>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</si>
  <si>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</si>
  <si>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</si>
  <si>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</si>
  <si>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</si>
  <si>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</si>
  <si>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</si>
  <si>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</si>
  <si>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</si>
  <si>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</si>
  <si>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</si>
  <si>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</si>
  <si>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</si>
  <si>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</si>
  <si>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</si>
  <si>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</si>
  <si>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</si>
  <si>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</si>
  <si>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</si>
  <si>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</si>
  <si>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</si>
  <si>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</si>
  <si>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</si>
  <si>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</si>
  <si>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</si>
  <si>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</si>
  <si>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</si>
  <si>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</si>
  <si>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</si>
  <si>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</si>
  <si>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</si>
  <si>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</si>
  <si>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</si>
  <si>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</si>
  <si>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</si>
  <si>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</si>
  <si>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</si>
  <si>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</si>
  <si>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</si>
  <si>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</si>
  <si>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</si>
  <si>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</si>
  <si>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</si>
  <si>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</si>
  <si>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</si>
  <si>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</si>
  <si>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</si>
  <si>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</si>
  <si>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</si>
  <si>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</si>
  <si>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</si>
  <si>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</si>
  <si>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</si>
  <si>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</si>
  <si>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</si>
  <si>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</si>
  <si>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</si>
  <si>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</si>
  <si>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</si>
  <si>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</si>
  <si>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</si>
  <si>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</si>
  <si>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</si>
  <si>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</si>
  <si>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</si>
  <si>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</si>
  <si>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</si>
  <si>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</si>
  <si>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</si>
  <si>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</si>
  <si>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</si>
  <si>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</si>
  <si>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</si>
  <si>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</si>
  <si>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</si>
  <si>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</si>
  <si>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</si>
  <si>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</si>
  <si>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</si>
  <si>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</si>
  <si>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</si>
  <si>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</si>
  <si>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</si>
  <si>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</si>
  <si>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</si>
  <si>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</si>
  <si>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</si>
  <si>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</si>
  <si>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</si>
  <si>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</si>
  <si>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</si>
  <si>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</si>
  <si>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</si>
  <si>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</si>
  <si>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</si>
  <si>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</si>
  <si>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</si>
  <si>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</si>
  <si>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</si>
  <si>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</si>
  <si>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</si>
  <si>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</si>
  <si>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</si>
  <si>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</si>
  <si>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</si>
  <si>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</si>
  <si>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</si>
  <si>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</si>
  <si>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</si>
  <si>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</si>
  <si>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</si>
  <si>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</si>
  <si>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</si>
  <si>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</si>
  <si>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</si>
  <si>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</si>
  <si>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</si>
  <si>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</si>
  <si>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</si>
  <si>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</si>
  <si>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</si>
  <si>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</si>
  <si>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</si>
  <si>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</si>
  <si>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</si>
  <si>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</si>
  <si>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</si>
  <si>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</si>
  <si>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</si>
  <si>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</si>
  <si>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</si>
  <si>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</si>
  <si>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</si>
  <si>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</si>
  <si>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</si>
  <si>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</si>
  <si>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</si>
  <si>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</si>
  <si>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</si>
  <si>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</si>
  <si>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</si>
  <si>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</si>
  <si>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</si>
  <si>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</si>
  <si>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</si>
  <si>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</si>
  <si>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</si>
  <si>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</si>
  <si>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</si>
  <si>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</si>
  <si>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</si>
  <si>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</si>
  <si>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</si>
  <si>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</si>
  <si>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</si>
  <si>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</si>
  <si>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</si>
  <si>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</si>
  <si>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</si>
  <si>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</si>
  <si>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</si>
  <si>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</si>
  <si>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</si>
  <si>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</si>
  <si>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</si>
  <si>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</si>
  <si>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</si>
  <si>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</si>
  <si>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</si>
  <si>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</si>
  <si>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</si>
  <si>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</si>
  <si>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</si>
  <si>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</si>
  <si>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</si>
  <si>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</si>
  <si>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</si>
  <si>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</si>
  <si>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</si>
  <si>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</si>
  <si>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</si>
  <si>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</si>
  <si>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</si>
  <si>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</si>
  <si>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</si>
  <si>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</si>
  <si>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</si>
  <si>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</si>
  <si>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</si>
  <si>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</si>
  <si>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</si>
  <si>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</si>
  <si>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</si>
  <si>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</si>
  <si>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</si>
  <si>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</si>
  <si>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</si>
  <si>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</si>
  <si>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</si>
  <si>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</si>
  <si>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</si>
  <si>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</si>
  <si>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</si>
  <si>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</si>
  <si>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</si>
  <si>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</si>
  <si>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</si>
  <si>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</si>
  <si>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</si>
  <si>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</si>
  <si>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</si>
  <si>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</si>
  <si>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</si>
  <si>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</si>
  <si>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</si>
  <si>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</si>
  <si>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</si>
  <si>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</si>
  <si>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</si>
  <si>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</si>
  <si>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</si>
  <si>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</si>
  <si>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</si>
  <si>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</si>
  <si>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</si>
  <si>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</si>
  <si>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</si>
  <si>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</si>
  <si>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</si>
  <si>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</si>
  <si>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</si>
  <si>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</si>
  <si>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</si>
  <si>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</si>
  <si>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</si>
  <si>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</si>
  <si>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</si>
  <si>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</si>
  <si>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</si>
  <si>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</si>
  <si>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</si>
  <si>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</si>
  <si>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</si>
  <si>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</si>
  <si>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</si>
  <si>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</si>
  <si>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</si>
  <si>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</si>
  <si>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</si>
  <si>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</si>
  <si>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</si>
  <si>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</si>
  <si>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</si>
  <si>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</si>
  <si>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</si>
  <si>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</si>
  <si>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</si>
  <si>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</si>
  <si>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</si>
  <si>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</si>
  <si>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</si>
  <si>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</si>
  <si>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</si>
  <si>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</si>
  <si>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</si>
  <si>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</si>
  <si>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</si>
  <si>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</si>
  <si>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</si>
  <si>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</si>
  <si>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</si>
  <si>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</si>
  <si>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</si>
  <si>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</si>
  <si>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</si>
  <si>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</si>
  <si>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</si>
  <si>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</si>
  <si>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</si>
  <si>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</si>
  <si>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</si>
  <si>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</si>
  <si>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</si>
  <si>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</si>
  <si>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</si>
  <si>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</si>
  <si>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</si>
  <si>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</si>
  <si>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</si>
  <si>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</si>
  <si>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</si>
  <si>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</si>
  <si>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</si>
  <si>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</si>
  <si>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</si>
  <si>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</si>
  <si>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</si>
  <si>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</si>
  <si>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</si>
  <si>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</si>
  <si>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</si>
  <si>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</si>
  <si>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</si>
  <si>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</si>
  <si>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</si>
  <si>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</si>
  <si>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</si>
  <si>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</si>
  <si>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</si>
  <si>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</si>
  <si>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</si>
  <si>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</si>
  <si>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</si>
  <si>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</si>
  <si>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</si>
  <si>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</si>
  <si>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</si>
  <si>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</si>
  <si>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</si>
  <si>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</si>
  <si>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</si>
  <si>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</si>
  <si>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</si>
  <si>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</si>
  <si>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</si>
  <si>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</si>
  <si>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</si>
  <si>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</si>
  <si>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</si>
  <si>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</si>
  <si>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</si>
  <si>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</si>
  <si>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</si>
  <si>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</si>
  <si>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</si>
  <si>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</si>
  <si>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</si>
  <si>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</si>
  <si>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</si>
  <si>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</si>
  <si>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</si>
  <si>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</si>
  <si>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</si>
  <si>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</si>
  <si>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</si>
  <si>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</si>
  <si>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</si>
  <si>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</si>
  <si>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</si>
  <si>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</si>
  <si>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</si>
  <si>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</si>
  <si>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</si>
  <si>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</si>
  <si>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</si>
  <si>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</si>
  <si>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</si>
  <si>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</si>
  <si>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</si>
  <si>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</si>
  <si>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</si>
  <si>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</si>
  <si>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</si>
  <si>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</si>
  <si>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</si>
  <si>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</si>
  <si>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</si>
  <si>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</si>
  <si>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</si>
  <si>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</si>
  <si>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</si>
  <si>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</si>
  <si>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</si>
  <si>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</si>
  <si>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</si>
  <si>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</si>
  <si>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</si>
  <si>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</si>
  <si>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</si>
  <si>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</si>
  <si>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</si>
  <si>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</si>
  <si>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</si>
  <si>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</si>
  <si>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</si>
  <si>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</si>
  <si>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</si>
  <si>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</si>
  <si>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</si>
  <si>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</si>
  <si>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</si>
  <si>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</si>
  <si>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</si>
  <si>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</si>
  <si>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</si>
  <si>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</si>
  <si>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</si>
  <si>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</si>
  <si>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</si>
  <si>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</si>
  <si>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</si>
  <si>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</si>
  <si>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</si>
  <si>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</si>
  <si>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</si>
  <si>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</si>
  <si>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</si>
  <si>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</si>
  <si>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</si>
  <si>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</si>
  <si>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</si>
  <si>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</si>
  <si>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</si>
  <si>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</si>
  <si>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</si>
  <si>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</si>
  <si>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</si>
  <si>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</si>
  <si>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</si>
  <si>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</si>
  <si>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</si>
  <si>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</si>
  <si>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</si>
  <si>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</si>
  <si>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</si>
  <si>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</si>
  <si>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</si>
  <si>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</si>
  <si>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</si>
  <si>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</si>
  <si>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</si>
  <si>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</si>
  <si>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</si>
  <si>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</si>
  <si>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</si>
  <si>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</si>
  <si>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</si>
  <si>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</si>
  <si>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</si>
  <si>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</si>
  <si>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</si>
  <si>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</si>
  <si>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</si>
  <si>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</si>
  <si>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</si>
  <si>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</si>
  <si>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</si>
  <si>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</si>
  <si>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</si>
  <si>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</si>
  <si>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</si>
  <si>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</si>
  <si>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</si>
  <si>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</si>
  <si>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</si>
  <si>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</si>
  <si>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</si>
  <si>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</si>
  <si>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</si>
  <si>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</si>
  <si>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</si>
  <si>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</si>
  <si>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</si>
  <si>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</si>
  <si>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</si>
  <si>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</si>
  <si>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</si>
  <si>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</si>
  <si>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</si>
  <si>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</si>
  <si>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</si>
  <si>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</si>
  <si>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</si>
  <si>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</si>
  <si>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</si>
  <si>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</si>
  <si>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</si>
  <si>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</si>
  <si>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</si>
  <si>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</si>
  <si>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</si>
  <si>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</si>
  <si>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</si>
  <si>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</si>
  <si>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</si>
  <si>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</si>
  <si>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</si>
  <si>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</si>
  <si>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</si>
  <si>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</si>
  <si>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</si>
  <si>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</si>
  <si>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</si>
  <si>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</si>
  <si>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</si>
  <si>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</si>
  <si>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</si>
  <si>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</si>
  <si>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</si>
  <si>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</si>
  <si>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</si>
  <si>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</si>
  <si>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</si>
  <si>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</si>
  <si>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</si>
  <si>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</si>
  <si>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</si>
  <si>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</si>
  <si>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</si>
  <si>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</si>
  <si>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</si>
  <si>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</si>
  <si>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</si>
  <si>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</si>
  <si>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</si>
  <si>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</si>
  <si>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</si>
  <si>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</si>
  <si>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</si>
  <si>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</si>
  <si>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</si>
  <si>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</si>
  <si>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</si>
  <si>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</si>
  <si>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</si>
  <si>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</si>
  <si>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</si>
  <si>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</si>
  <si>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</si>
  <si>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</si>
  <si>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</si>
  <si>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</si>
  <si>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</si>
  <si>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</si>
  <si>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</si>
  <si>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</si>
  <si>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</si>
  <si>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</si>
  <si>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</si>
  <si>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</si>
  <si>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</si>
  <si>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</si>
  <si>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</si>
  <si>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</si>
  <si>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</si>
  <si>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</si>
  <si>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</si>
  <si>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</si>
  <si>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</si>
  <si>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</si>
  <si>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</si>
  <si>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</si>
  <si>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</si>
  <si>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</si>
  <si>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</si>
  <si>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</si>
  <si>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</si>
  <si>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</si>
  <si>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</si>
  <si>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</si>
  <si>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</si>
  <si>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</si>
  <si>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</si>
  <si>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</si>
  <si>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</si>
  <si>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</si>
  <si>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</si>
  <si>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</si>
  <si>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</si>
  <si>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</si>
  <si>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</si>
  <si>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</si>
  <si>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</si>
  <si>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</si>
  <si>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</si>
  <si>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</si>
  <si>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</si>
  <si>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</si>
  <si>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</si>
  <si>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</si>
  <si>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</si>
  <si>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</si>
  <si>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</si>
  <si>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</si>
  <si>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</si>
  <si>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</si>
  <si>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</si>
  <si>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</si>
  <si>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</si>
  <si>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</si>
  <si>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</si>
  <si>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</si>
  <si>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</si>
  <si>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</si>
  <si>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</si>
  <si>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</si>
  <si>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</si>
  <si>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</si>
  <si>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</si>
  <si>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</si>
  <si>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</si>
  <si>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</si>
  <si>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</si>
  <si>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</si>
  <si>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</si>
  <si>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</si>
  <si>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</si>
  <si>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</si>
  <si>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</si>
  <si>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</si>
  <si>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</si>
  <si>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</si>
  <si>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</si>
  <si>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</si>
  <si>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</si>
  <si>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</si>
  <si>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</si>
  <si>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</si>
  <si>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</si>
  <si>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</si>
  <si>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</si>
  <si>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</si>
  <si>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</si>
  <si>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</si>
  <si>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</si>
  <si>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</si>
  <si>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</si>
  <si>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</si>
  <si>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</si>
  <si>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</si>
  <si>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</si>
  <si>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</si>
  <si>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</si>
  <si>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</si>
  <si>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</si>
  <si>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</si>
  <si>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</si>
  <si>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</si>
  <si>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</si>
  <si>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</si>
  <si>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</si>
  <si>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</si>
  <si>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</si>
  <si>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</si>
  <si>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</si>
  <si>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</si>
  <si>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</si>
  <si>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</si>
  <si>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</si>
  <si>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</si>
  <si>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</si>
  <si>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</si>
  <si>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</si>
  <si>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</si>
  <si>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</si>
  <si>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</si>
  <si>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</si>
  <si>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</si>
  <si>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</si>
  <si>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</si>
  <si>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</si>
  <si>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</si>
  <si>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</si>
  <si>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</si>
  <si>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</si>
  <si>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</si>
  <si>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</si>
  <si>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</si>
  <si>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</si>
  <si>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</si>
  <si>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</si>
  <si>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</si>
  <si>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</si>
  <si>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</si>
  <si>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</si>
  <si>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</si>
  <si>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</si>
  <si>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</si>
  <si>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</si>
  <si>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</si>
  <si>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</si>
  <si>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</si>
  <si>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</si>
  <si>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</si>
  <si>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</si>
  <si>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</si>
  <si>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</si>
  <si>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</si>
  <si>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</si>
  <si>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</si>
  <si>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</si>
  <si>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</si>
  <si>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</si>
  <si>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</si>
  <si>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</si>
  <si>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</si>
  <si>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</si>
  <si>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</si>
  <si>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</si>
  <si>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</si>
  <si>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</si>
  <si>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</si>
  <si>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</si>
  <si>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</si>
  <si>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</si>
  <si>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</si>
  <si>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</si>
  <si>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</si>
  <si>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</si>
  <si>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</si>
  <si>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</si>
  <si>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</si>
  <si>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</si>
  <si>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</si>
  <si>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</si>
  <si>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</si>
  <si>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</si>
  <si>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</si>
  <si>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</si>
  <si>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</si>
  <si>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</si>
  <si>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</si>
  <si>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</si>
  <si>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</si>
  <si>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</si>
  <si>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</si>
  <si>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</si>
  <si>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</si>
  <si>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</si>
  <si>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</si>
  <si>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</si>
  <si>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</si>
  <si>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</si>
  <si>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</si>
  <si>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</si>
  <si>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</si>
  <si>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</si>
  <si>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</si>
  <si>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</si>
  <si>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</si>
  <si>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</si>
  <si>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</si>
  <si>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</si>
  <si>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</si>
  <si>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</si>
  <si>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</si>
  <si>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</si>
  <si>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</si>
  <si>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</si>
  <si>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</si>
  <si>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</si>
  <si>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</si>
  <si>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</si>
  <si>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</si>
  <si>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</si>
  <si>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</si>
  <si>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</si>
  <si>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</si>
  <si>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</si>
  <si>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</si>
  <si>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</si>
  <si>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</si>
  <si>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</si>
  <si>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</si>
  <si>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</si>
  <si>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</si>
  <si>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</si>
  <si>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</si>
  <si>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</si>
  <si>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</si>
  <si>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</si>
  <si>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</si>
  <si>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</si>
  <si>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</si>
  <si>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</si>
  <si>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</si>
  <si>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</si>
  <si>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</si>
  <si>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</si>
  <si>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</si>
  <si>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</si>
  <si>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</si>
  <si>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</si>
  <si>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</si>
  <si>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</si>
  <si>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</si>
  <si>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</si>
  <si>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</si>
  <si>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</si>
  <si>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</si>
  <si>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</si>
  <si>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</si>
  <si>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</si>
  <si>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</si>
  <si>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</si>
  <si>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</si>
  <si>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</si>
  <si>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</si>
  <si>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</si>
  <si>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</si>
  <si>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</si>
  <si>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</si>
  <si>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</si>
  <si>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</si>
  <si>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</si>
  <si>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</si>
  <si>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</si>
  <si>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</si>
  <si>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</si>
  <si>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</si>
  <si>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</si>
  <si>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</si>
  <si>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</si>
  <si>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</si>
  <si>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</si>
  <si>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</si>
  <si>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</si>
  <si>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</si>
  <si>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</si>
  <si>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</si>
  <si>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</si>
  <si>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</si>
  <si>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</si>
  <si>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</si>
  <si>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</si>
  <si>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</si>
  <si>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</si>
  <si>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</si>
  <si>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</si>
  <si>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</si>
  <si>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</si>
  <si>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</si>
  <si>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</si>
  <si>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</si>
  <si>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</si>
  <si>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</si>
  <si>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</si>
  <si>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</si>
  <si>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</si>
  <si>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</si>
  <si>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</si>
  <si>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</si>
  <si>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</si>
  <si>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</si>
  <si>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</si>
  <si>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</si>
  <si>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</si>
  <si>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</si>
  <si>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</si>
  <si>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</si>
  <si>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</si>
  <si>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</si>
  <si>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</si>
  <si>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</si>
  <si>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</si>
  <si>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</si>
  <si>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</si>
  <si>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</si>
  <si>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</si>
  <si>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</si>
  <si>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</si>
  <si>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</si>
  <si>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</si>
  <si>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</si>
  <si>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</si>
  <si>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</si>
  <si>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</si>
  <si>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</si>
  <si>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</si>
  <si>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</si>
  <si>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</si>
  <si>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</si>
  <si>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</si>
  <si>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</si>
  <si>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</si>
  <si>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</si>
  <si>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</si>
  <si>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</si>
  <si>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</si>
  <si>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</si>
  <si>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</si>
  <si>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</si>
  <si>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</si>
  <si>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</si>
  <si>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</si>
  <si>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</si>
  <si>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</si>
  <si>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</si>
  <si>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</si>
  <si>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</si>
  <si>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</si>
  <si>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</si>
  <si>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</si>
  <si>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</si>
  <si>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</si>
  <si>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</si>
  <si>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</si>
  <si>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</si>
  <si>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</si>
  <si>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</si>
  <si>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</si>
  <si>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</si>
  <si>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</si>
  <si>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</si>
  <si>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</si>
  <si>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</si>
  <si>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</si>
  <si>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</si>
  <si>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</si>
  <si>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</si>
  <si>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</si>
  <si>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</si>
  <si>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</si>
  <si>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</si>
  <si>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</si>
  <si>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</si>
  <si>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</si>
  <si>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</si>
  <si>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</si>
  <si>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</si>
  <si>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</si>
  <si>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</si>
  <si>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</si>
  <si>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</si>
  <si>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</si>
  <si>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</si>
  <si>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</si>
  <si>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</si>
  <si>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</si>
  <si>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</si>
  <si>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</si>
  <si>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</si>
  <si>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</si>
  <si>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</si>
  <si>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</si>
  <si>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</si>
  <si>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</si>
  <si>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</si>
  <si>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</si>
  <si>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</si>
  <si>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</si>
  <si>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</si>
  <si>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</si>
  <si>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</si>
  <si>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</si>
  <si>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</si>
  <si>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</si>
  <si>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</si>
  <si>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</si>
  <si>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</si>
  <si>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</si>
  <si>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</si>
  <si>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</si>
  <si>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</si>
  <si>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</si>
  <si>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</si>
  <si>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</si>
  <si>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</si>
  <si>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</si>
  <si>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</si>
  <si>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</si>
  <si>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</si>
  <si>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</si>
  <si>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</si>
  <si>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</si>
  <si>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</si>
  <si>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</si>
  <si>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</si>
  <si>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</si>
  <si>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</si>
  <si>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</si>
  <si>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</si>
  <si>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</si>
  <si>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</si>
  <si>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</si>
  <si>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</si>
  <si>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</si>
  <si>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</si>
  <si>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</si>
  <si>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</si>
  <si>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</si>
  <si>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</si>
  <si>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</si>
  <si>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</si>
  <si>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</si>
  <si>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</si>
  <si>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</si>
  <si>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</si>
  <si>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</si>
  <si>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</si>
  <si>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</si>
  <si>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</si>
  <si>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</si>
  <si>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</si>
  <si>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</si>
  <si>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</si>
  <si>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</si>
  <si>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</si>
  <si>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</si>
  <si>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</si>
  <si>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</si>
  <si>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</si>
  <si>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</si>
  <si>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</si>
  <si>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</si>
  <si>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</si>
  <si>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</si>
  <si>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</si>
  <si>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</si>
  <si>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</si>
  <si>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</si>
  <si>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</si>
  <si>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</si>
  <si>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</si>
  <si>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</si>
  <si>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</si>
  <si>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</si>
  <si>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</si>
  <si>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</si>
  <si>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</si>
  <si>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</si>
  <si>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</si>
  <si>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</si>
  <si>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</si>
  <si>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</si>
  <si>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</si>
  <si>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</si>
  <si>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</si>
  <si>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</si>
  <si>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</si>
  <si>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</si>
  <si>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</si>
  <si>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</si>
  <si>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</si>
  <si>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</si>
  <si>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</si>
  <si>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</si>
  <si>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</si>
  <si>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</si>
  <si>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</si>
  <si>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</si>
  <si>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</si>
  <si>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</si>
  <si>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</si>
  <si>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</si>
  <si>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</si>
  <si>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</si>
  <si>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</si>
  <si>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</si>
  <si>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</si>
  <si>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</si>
  <si>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</si>
  <si>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</si>
  <si>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</si>
  <si>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</si>
  <si>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</si>
  <si>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</si>
  <si>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</si>
  <si>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</si>
  <si>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</si>
  <si>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</si>
  <si>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</si>
  <si>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</si>
  <si>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</si>
  <si>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</si>
  <si>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</si>
  <si>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</si>
  <si>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</si>
  <si>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</si>
  <si>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</si>
  <si>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</si>
  <si>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</si>
  <si>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</si>
  <si>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</si>
  <si>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</si>
  <si>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</si>
  <si>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</si>
  <si>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</si>
  <si>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</si>
  <si>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</si>
  <si>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</si>
  <si>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</si>
  <si>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</si>
  <si>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</si>
  <si>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</si>
  <si>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</si>
  <si>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</si>
  <si>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</si>
  <si>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</si>
  <si>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</si>
  <si>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</si>
  <si>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</si>
  <si>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</si>
  <si>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</si>
  <si>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</si>
  <si>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</si>
  <si>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</si>
  <si>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</si>
  <si>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</si>
  <si>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</si>
  <si>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</si>
  <si>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</si>
  <si>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</si>
  <si>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</si>
  <si>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</si>
  <si>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</si>
  <si>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</si>
  <si>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</si>
  <si>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</si>
  <si>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</si>
  <si>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</si>
  <si>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</si>
  <si>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</si>
  <si>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</si>
  <si>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</si>
  <si>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</si>
  <si>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</si>
  <si>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</si>
  <si>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</si>
  <si>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</si>
  <si>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</si>
  <si>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</si>
  <si>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</si>
  <si>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</si>
  <si>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</si>
  <si>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</si>
  <si>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</si>
  <si>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</si>
  <si>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</si>
  <si>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</si>
  <si>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</si>
  <si>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</si>
  <si>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</si>
  <si>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</si>
  <si>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</si>
  <si>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</si>
  <si>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</si>
  <si>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</si>
  <si>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</si>
  <si>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</si>
  <si>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</si>
  <si>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</si>
  <si>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</si>
  <si>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</si>
  <si>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</si>
  <si>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</si>
  <si>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</si>
  <si>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</si>
  <si>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</si>
  <si>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</si>
  <si>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</si>
  <si>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</si>
  <si>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</si>
  <si>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</si>
  <si>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</si>
  <si>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</si>
  <si>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</si>
  <si>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</si>
  <si>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</si>
  <si>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</si>
  <si>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</si>
  <si>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</si>
  <si>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</si>
  <si>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</si>
  <si>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</si>
  <si>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</si>
  <si>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</si>
  <si>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</si>
  <si>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</si>
  <si>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</si>
  <si>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</si>
  <si>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</si>
  <si>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</si>
  <si>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</si>
  <si>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</si>
  <si>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</si>
  <si>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</si>
  <si>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</si>
  <si>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</si>
  <si>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</si>
  <si>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</si>
  <si>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</si>
  <si>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</si>
  <si>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</si>
  <si>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</si>
  <si>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</si>
  <si>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</si>
  <si>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</si>
  <si>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</si>
  <si>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</si>
  <si>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</si>
  <si>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</si>
  <si>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</si>
  <si>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</si>
  <si>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</si>
  <si>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</si>
  <si>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</si>
  <si>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</si>
  <si>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</si>
  <si>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</si>
  <si>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</si>
  <si>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</si>
  <si>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</si>
  <si>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</si>
  <si>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</si>
  <si>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</si>
  <si>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</si>
  <si>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</si>
  <si>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</si>
  <si>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</si>
  <si>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</si>
  <si>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</si>
  <si>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</si>
  <si>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</si>
  <si>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</si>
  <si>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</si>
  <si>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</si>
  <si>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</si>
  <si>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</si>
  <si>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</si>
  <si>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</si>
  <si>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</si>
  <si>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</si>
  <si>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</si>
  <si>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</si>
  <si>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</si>
  <si>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</si>
  <si>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</si>
  <si>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</si>
  <si>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</si>
  <si>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</si>
  <si>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</si>
  <si>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</si>
  <si>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</si>
  <si>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</si>
  <si>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</si>
  <si>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</si>
  <si>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</si>
  <si>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</si>
  <si>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</si>
  <si>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</si>
  <si>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</si>
  <si>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</si>
  <si>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</si>
  <si>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</si>
  <si>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</si>
  <si>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</si>
  <si>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</si>
  <si>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</si>
  <si>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</si>
  <si>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</si>
  <si>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</si>
  <si>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</si>
  <si>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</si>
  <si>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</si>
  <si>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</si>
  <si>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</si>
  <si>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</si>
  <si>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</si>
  <si>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</si>
  <si>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</si>
  <si>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</si>
  <si>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</si>
  <si>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</si>
  <si>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</si>
  <si>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</si>
  <si>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</si>
  <si>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</si>
  <si>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</si>
  <si>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</si>
  <si>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</si>
  <si>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</si>
  <si>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</si>
  <si>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</si>
  <si>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</si>
  <si>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</si>
  <si>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</si>
  <si>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</si>
  <si>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</si>
  <si>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</si>
  <si>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</si>
  <si>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</si>
  <si>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</si>
  <si>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</si>
  <si>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</si>
  <si>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</si>
  <si>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</si>
  <si>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</si>
  <si>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</si>
  <si>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</si>
  <si>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</si>
  <si>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</si>
  <si>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</si>
  <si>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</si>
  <si>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</si>
  <si>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</si>
  <si>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</si>
  <si>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</si>
  <si>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</si>
  <si>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</si>
  <si>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</si>
  <si>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</si>
  <si>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</si>
  <si>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</si>
  <si>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</si>
  <si>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</si>
  <si>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</si>
  <si>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</si>
  <si>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</si>
  <si>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</si>
  <si>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</si>
  <si>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</si>
  <si>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</si>
  <si>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</si>
  <si>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</si>
  <si>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</si>
  <si>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</si>
  <si>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</si>
  <si>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</si>
  <si>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</si>
  <si>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</si>
  <si>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</si>
  <si>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</si>
  <si>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</si>
  <si>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</si>
  <si>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</si>
  <si>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</si>
  <si>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</si>
  <si>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</si>
  <si>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</si>
  <si>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</si>
  <si>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</si>
  <si>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</si>
  <si>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</si>
  <si>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</si>
  <si>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</si>
  <si>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</si>
  <si>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</si>
  <si>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</si>
  <si>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</si>
  <si>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</si>
  <si>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</si>
  <si>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</si>
  <si>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</si>
  <si>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</si>
  <si>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</si>
  <si>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</si>
  <si>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</si>
  <si>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</si>
  <si>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</si>
  <si>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</si>
  <si>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</si>
  <si>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</si>
  <si>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</si>
  <si>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</si>
  <si>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</si>
  <si>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</si>
  <si>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</si>
  <si>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</si>
  <si>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</si>
  <si>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</si>
  <si>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</si>
  <si>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</si>
  <si>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</si>
  <si>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</si>
  <si>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</si>
  <si>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</si>
  <si>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</si>
  <si>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</si>
  <si>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</si>
  <si>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</si>
  <si>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</si>
  <si>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</si>
  <si>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</si>
  <si>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</si>
  <si>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</si>
  <si>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</si>
  <si>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</si>
  <si>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</si>
  <si>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</si>
  <si>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</si>
  <si>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</si>
  <si>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</si>
  <si>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</si>
  <si>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</si>
  <si>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</si>
  <si>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</si>
  <si>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</si>
  <si>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</si>
  <si>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</si>
  <si>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</si>
  <si>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</si>
  <si>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</si>
  <si>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</si>
  <si>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</si>
  <si>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</si>
  <si>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</si>
  <si>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</si>
  <si>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</si>
  <si>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</si>
  <si>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</si>
  <si>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</si>
  <si>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</si>
  <si>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</si>
  <si>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</si>
  <si>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</si>
  <si>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</si>
  <si>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</si>
  <si>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</si>
  <si>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</si>
  <si>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</si>
  <si>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</si>
  <si>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</si>
  <si>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</si>
  <si>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</si>
  <si>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</si>
  <si>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</si>
  <si>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</si>
  <si>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</si>
  <si>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</si>
  <si>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</si>
  <si>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</si>
  <si>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</si>
  <si>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</si>
  <si>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</si>
  <si>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</si>
  <si>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</si>
  <si>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</si>
  <si>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</si>
  <si>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</si>
  <si>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</si>
  <si>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</si>
  <si>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</si>
  <si>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</si>
  <si>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</si>
  <si>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</si>
  <si>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</si>
  <si>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</si>
  <si>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</si>
  <si>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</si>
  <si>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</si>
  <si>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</si>
  <si>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</si>
  <si>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</si>
  <si>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</si>
  <si>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</si>
  <si>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</si>
  <si>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</si>
  <si>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</si>
  <si>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</si>
  <si>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</si>
  <si>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</si>
  <si>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</si>
  <si>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</si>
  <si>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</si>
  <si>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</si>
  <si>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</si>
  <si>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</si>
  <si>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</si>
  <si>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</si>
  <si>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</si>
  <si>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</si>
  <si>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</si>
  <si>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</si>
  <si>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</si>
  <si>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</si>
  <si>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</si>
  <si>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</si>
  <si>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</si>
  <si>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</si>
  <si>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</si>
  <si>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</si>
  <si>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</si>
  <si>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</si>
  <si>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</si>
  <si>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</si>
  <si>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</si>
  <si>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</si>
  <si>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</si>
  <si>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</si>
  <si>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</si>
  <si>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</si>
  <si>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</si>
  <si>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</si>
  <si>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</si>
  <si>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</si>
  <si>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</si>
  <si>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</si>
  <si>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</si>
  <si>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</si>
  <si>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</si>
  <si>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</si>
  <si>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</si>
  <si>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</si>
  <si>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</si>
  <si>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</si>
  <si>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</si>
  <si>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</si>
  <si>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</si>
  <si>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</si>
  <si>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</si>
  <si>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</si>
  <si>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</si>
  <si>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</si>
  <si>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</si>
  <si>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</si>
  <si>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</si>
  <si>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</si>
  <si>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</si>
  <si>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</si>
  <si>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</si>
  <si>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</si>
  <si>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</si>
  <si>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</si>
  <si>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</si>
  <si>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</si>
  <si>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</si>
  <si>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</si>
  <si>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</si>
  <si>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</si>
  <si>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</si>
  <si>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</si>
  <si>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</si>
  <si>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</si>
  <si>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</si>
  <si>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</si>
  <si>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</si>
  <si>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</si>
  <si>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</si>
  <si>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</si>
  <si>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</si>
  <si>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</si>
  <si>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</si>
  <si>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</si>
  <si>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</si>
  <si>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</si>
  <si>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</si>
  <si>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</si>
  <si>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</si>
  <si>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</si>
  <si>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</si>
  <si>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</si>
  <si>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</si>
  <si>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</si>
  <si>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</si>
  <si>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</si>
  <si>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</si>
  <si>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</si>
  <si>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</si>
  <si>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</si>
  <si>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</si>
  <si>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</si>
  <si>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</si>
  <si>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</si>
  <si>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</si>
  <si>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</si>
  <si>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</si>
  <si>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</si>
  <si>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</si>
  <si>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</si>
  <si>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</si>
  <si>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</si>
  <si>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</si>
  <si>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</si>
  <si>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</si>
  <si>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</si>
  <si>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</si>
  <si>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</si>
  <si>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</si>
  <si>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</si>
  <si>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</si>
  <si>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</si>
  <si>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</si>
  <si>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</si>
  <si>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</si>
  <si>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</si>
  <si>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</si>
  <si>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</si>
  <si>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</si>
  <si>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</si>
  <si>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</si>
  <si>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</si>
  <si>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</si>
  <si>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</si>
  <si>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</si>
  <si>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</si>
  <si>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</si>
  <si>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</si>
  <si>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</si>
  <si>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</si>
  <si>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</si>
  <si>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</si>
  <si>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</si>
  <si>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</si>
  <si>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</si>
  <si>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</si>
  <si>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</si>
  <si>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</si>
  <si>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</si>
  <si>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</si>
  <si>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</si>
  <si>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</si>
  <si>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</si>
  <si>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</si>
  <si>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</si>
  <si>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</si>
  <si>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</si>
  <si>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</si>
  <si>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</si>
  <si>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</si>
  <si>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</si>
  <si>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</si>
  <si>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</si>
  <si>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</si>
  <si>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</si>
  <si>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</si>
  <si>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</si>
  <si>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</si>
  <si>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</si>
  <si>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</si>
  <si>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</si>
  <si>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</si>
  <si>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</si>
  <si>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</si>
  <si>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</si>
  <si>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</si>
  <si>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</si>
  <si>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</si>
  <si>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</si>
  <si>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</si>
  <si>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</si>
  <si>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</si>
  <si>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</si>
  <si>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</si>
  <si>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</si>
  <si>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</si>
  <si>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</si>
  <si>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</si>
  <si>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</si>
  <si>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</si>
  <si>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</si>
  <si>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</si>
  <si>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</si>
  <si>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</si>
  <si>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</si>
  <si>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</si>
  <si>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</si>
  <si>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</si>
  <si>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</si>
  <si>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</si>
  <si>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</si>
  <si>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</si>
  <si>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</si>
  <si>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</si>
  <si>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</si>
  <si>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</si>
  <si>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</si>
  <si>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</si>
  <si>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</si>
  <si>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</si>
  <si>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</si>
  <si>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</si>
  <si>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</si>
  <si>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</si>
  <si>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</si>
  <si>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</si>
  <si>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</si>
  <si>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</si>
  <si>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</si>
  <si>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</si>
  <si>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</si>
  <si>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</si>
  <si>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</si>
  <si>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</si>
  <si>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</si>
  <si>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</si>
  <si>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</si>
  <si>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</si>
  <si>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</si>
  <si>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</si>
  <si>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</si>
  <si>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</si>
  <si>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</si>
  <si>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</si>
  <si>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</si>
  <si>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</si>
  <si>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</si>
  <si>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</si>
  <si>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</si>
  <si>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</si>
  <si>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</si>
  <si>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</si>
  <si>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</si>
  <si>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</si>
  <si>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</si>
  <si>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</si>
  <si>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</si>
  <si>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</si>
  <si>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</si>
  <si>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</si>
  <si>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</si>
  <si>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</si>
  <si>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</si>
  <si>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</si>
  <si>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</si>
  <si>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</si>
  <si>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</si>
  <si>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</si>
  <si>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</si>
  <si>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</si>
  <si>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</si>
  <si>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</si>
  <si>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</si>
  <si>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</si>
  <si>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</si>
  <si>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</si>
  <si>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</si>
  <si>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</si>
  <si>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</si>
  <si>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</si>
  <si>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</si>
  <si>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</si>
  <si>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</si>
  <si>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</si>
  <si>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</si>
  <si>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</si>
  <si>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</si>
  <si>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</si>
  <si>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</si>
  <si>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</si>
  <si>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</si>
  <si>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</si>
  <si>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</si>
  <si>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</si>
  <si>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</si>
  <si>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</si>
  <si>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</si>
  <si>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</si>
  <si>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</si>
  <si>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</si>
  <si>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</si>
  <si>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</si>
  <si>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</si>
  <si>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</si>
  <si>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</si>
  <si>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</si>
  <si>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</si>
  <si>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</si>
  <si>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</si>
  <si>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</si>
  <si>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</si>
  <si>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</si>
  <si>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</si>
  <si>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</si>
  <si>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</si>
  <si>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</si>
  <si>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</si>
  <si>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</si>
  <si>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</si>
  <si>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</si>
  <si>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</si>
  <si>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</si>
  <si>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</si>
  <si>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</si>
  <si>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</si>
  <si>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</si>
  <si>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</si>
  <si>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</si>
  <si>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</si>
  <si>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</si>
  <si>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</si>
  <si>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</si>
  <si>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</si>
  <si>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</si>
  <si>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</si>
  <si>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</si>
  <si>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</si>
  <si>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</si>
  <si>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</si>
  <si>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</si>
  <si>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</si>
  <si>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</si>
  <si>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</si>
  <si>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</si>
  <si>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</si>
  <si>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</si>
  <si>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</si>
  <si>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</si>
  <si>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</si>
  <si>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</si>
  <si>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</si>
  <si>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</si>
  <si>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</si>
  <si>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</si>
  <si>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</si>
  <si>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</si>
  <si>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</si>
  <si>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</si>
  <si>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</si>
  <si>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</si>
  <si>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</si>
  <si>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</si>
  <si>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</si>
  <si>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</si>
  <si>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</si>
  <si>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</si>
  <si>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</si>
  <si>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</si>
  <si>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</si>
  <si>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</si>
  <si>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</si>
  <si>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</si>
  <si>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</si>
  <si>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</si>
  <si>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</si>
  <si>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</si>
  <si>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</si>
  <si>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</si>
  <si>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</si>
  <si>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</si>
  <si>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</si>
  <si>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</si>
  <si>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</si>
  <si>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</si>
  <si>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</si>
  <si>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</si>
  <si>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</si>
  <si>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</si>
  <si>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</si>
  <si>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</si>
  <si>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</si>
  <si>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</si>
  <si>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</si>
  <si>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</si>
  <si>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</si>
  <si>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</si>
  <si>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</si>
  <si>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</si>
  <si>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</si>
  <si>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</si>
  <si>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</si>
  <si>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</si>
  <si>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</si>
  <si>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</si>
  <si>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</si>
  <si>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</si>
  <si>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</si>
  <si>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</si>
  <si>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</si>
  <si>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</si>
  <si>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</si>
  <si>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</si>
  <si>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</si>
  <si>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</si>
  <si>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</si>
  <si>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</si>
  <si>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</si>
  <si>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</si>
  <si>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</si>
  <si>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</si>
  <si>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</si>
  <si>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</si>
  <si>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</si>
  <si>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</si>
  <si>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</si>
  <si>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</si>
  <si>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</si>
  <si>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</si>
  <si>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</si>
  <si>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</si>
  <si>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</si>
  <si>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</si>
  <si>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</si>
  <si>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</si>
  <si>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</si>
  <si>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</si>
  <si>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</si>
  <si>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</si>
  <si>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</si>
  <si>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</si>
  <si>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</si>
  <si>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</si>
  <si>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</si>
  <si>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</si>
  <si>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</si>
  <si>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</si>
  <si>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</si>
  <si>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</si>
  <si>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</si>
  <si>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</si>
  <si>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</si>
  <si>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</si>
  <si>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</si>
  <si>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</si>
  <si>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</si>
  <si>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</si>
  <si>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</si>
  <si>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</si>
  <si>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</si>
  <si>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</si>
  <si>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</si>
  <si>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</si>
  <si>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</si>
  <si>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</si>
  <si>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</si>
  <si>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</si>
  <si>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</si>
  <si>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</si>
  <si>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</si>
  <si>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</si>
  <si>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</si>
  <si>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</si>
  <si>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</si>
  <si>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</si>
  <si>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</si>
  <si>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</si>
  <si>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</si>
  <si>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</si>
  <si>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</si>
  <si>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</si>
  <si>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</si>
  <si>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</si>
  <si>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</si>
  <si>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</si>
  <si>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</si>
  <si>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</si>
  <si>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</si>
  <si>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</si>
  <si>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</si>
  <si>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</si>
  <si>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</si>
  <si>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</si>
  <si>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</si>
  <si>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</si>
  <si>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</si>
  <si>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</si>
  <si>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</si>
  <si>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</si>
  <si>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</si>
  <si>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</si>
  <si>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</si>
  <si>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</si>
  <si>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</si>
  <si>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</si>
  <si>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</si>
  <si>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</si>
  <si>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</si>
  <si>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</si>
  <si>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</si>
  <si>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</si>
  <si>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</si>
  <si>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</si>
  <si>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</si>
  <si>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</si>
  <si>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</si>
  <si>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</si>
  <si>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</si>
  <si>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</si>
  <si>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</si>
  <si>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</si>
  <si>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</si>
  <si>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</si>
  <si>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</si>
  <si>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</si>
  <si>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</si>
  <si>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</si>
  <si>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</si>
  <si>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</si>
  <si>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</si>
  <si>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</si>
  <si>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</si>
  <si>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</si>
  <si>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</si>
  <si>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</si>
  <si>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</si>
  <si>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</si>
  <si>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</si>
  <si>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</si>
  <si>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</si>
  <si>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</si>
  <si>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</si>
  <si>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</si>
  <si>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</si>
  <si>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</si>
  <si>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</si>
  <si>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</si>
  <si>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</si>
  <si>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</si>
  <si>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</si>
  <si>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</si>
  <si>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</si>
  <si>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</si>
  <si>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</si>
  <si>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</si>
  <si>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</si>
  <si>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</si>
  <si>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</si>
  <si>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</si>
  <si>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</si>
  <si>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</si>
  <si>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</si>
  <si>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</si>
  <si>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</si>
  <si>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</si>
  <si>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</si>
  <si>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</si>
  <si>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</si>
  <si>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</si>
  <si>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</si>
  <si>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</si>
  <si>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</si>
  <si>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</si>
  <si>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</si>
  <si>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</si>
  <si>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</si>
  <si>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</si>
  <si>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</si>
  <si>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</si>
  <si>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</si>
  <si>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</si>
  <si>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</si>
  <si>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</si>
  <si>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</si>
  <si>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</si>
  <si>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</si>
  <si>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</si>
  <si>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</si>
  <si>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</si>
  <si>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</si>
  <si>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</si>
  <si>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</si>
  <si>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</si>
  <si>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</si>
  <si>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</si>
  <si>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</si>
  <si>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</si>
  <si>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</si>
  <si>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</si>
  <si>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</si>
  <si>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</si>
  <si>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</si>
  <si>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</si>
  <si>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</si>
  <si>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</si>
  <si>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</si>
  <si>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</si>
  <si>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</si>
  <si>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</si>
  <si>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</si>
  <si>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</si>
  <si>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</si>
  <si>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</si>
  <si>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</si>
  <si>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</si>
  <si>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</si>
  <si>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</si>
  <si>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</si>
  <si>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</si>
  <si>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</si>
  <si>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</si>
  <si>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</si>
  <si>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</si>
  <si>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</si>
  <si>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</si>
  <si>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</si>
  <si>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</si>
  <si>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</si>
  <si>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</si>
  <si>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</si>
  <si>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</si>
  <si>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</si>
  <si>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</si>
  <si>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</si>
  <si>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</si>
  <si>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</si>
  <si>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</si>
  <si>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</si>
  <si>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</si>
  <si>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</si>
  <si>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</si>
  <si>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</si>
  <si>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</si>
  <si>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</si>
  <si>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</si>
  <si>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</si>
  <si>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</si>
  <si>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</si>
  <si>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</si>
  <si>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</si>
  <si>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</si>
  <si>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</si>
  <si>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</si>
  <si>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</si>
  <si>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</si>
  <si>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</si>
  <si>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</si>
  <si>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</si>
  <si>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</si>
  <si>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</si>
  <si>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</si>
  <si>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</si>
  <si>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</si>
  <si>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</si>
  <si>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</si>
  <si>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</si>
  <si>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</si>
  <si>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</si>
  <si>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</si>
  <si>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</si>
  <si>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</si>
  <si>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</si>
  <si>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</si>
  <si>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</si>
  <si>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</si>
  <si>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</si>
  <si>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</si>
  <si>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</si>
  <si>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</si>
  <si>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</si>
  <si>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</si>
  <si>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</si>
  <si>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</si>
  <si>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</si>
  <si>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</si>
  <si>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</si>
  <si>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</si>
  <si>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</si>
  <si>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</si>
  <si>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</si>
  <si>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</si>
  <si>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</si>
  <si>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</si>
  <si>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</si>
  <si>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</si>
  <si>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</si>
  <si>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</si>
  <si>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</si>
  <si>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</si>
  <si>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</si>
  <si>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</si>
  <si>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</si>
  <si>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</si>
  <si>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</si>
  <si>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</si>
  <si>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</si>
  <si>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</si>
  <si>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</si>
  <si>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</si>
  <si>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</si>
  <si>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</si>
  <si>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</si>
  <si>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</si>
  <si>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</si>
  <si>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</si>
  <si>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</si>
  <si>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</si>
  <si>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</si>
  <si>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</si>
  <si>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</si>
  <si>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</si>
  <si>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</si>
  <si>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</si>
  <si>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</si>
  <si>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</si>
  <si>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</si>
  <si>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</si>
  <si>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</si>
  <si>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</si>
  <si>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</si>
  <si>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</si>
  <si>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</si>
  <si>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</si>
  <si>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</si>
  <si>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</si>
  <si>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</si>
  <si>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</si>
  <si>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</si>
  <si>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</si>
  <si>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</si>
  <si>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</si>
  <si>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</si>
  <si>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</si>
  <si>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</si>
  <si>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</si>
  <si>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</si>
  <si>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</si>
  <si>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</si>
  <si>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</si>
  <si>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</si>
  <si>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</si>
  <si>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</si>
  <si>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</si>
  <si>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</si>
  <si>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</si>
  <si>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</si>
  <si>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</si>
  <si>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</si>
  <si>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</si>
  <si>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</si>
  <si>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</si>
  <si>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</si>
  <si>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</si>
  <si>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</si>
  <si>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</si>
  <si>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</si>
  <si>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</si>
  <si>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</si>
  <si>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</si>
  <si>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</si>
  <si>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</si>
  <si>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</si>
  <si>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</si>
  <si>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</si>
  <si>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</si>
  <si>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</si>
  <si>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</si>
  <si>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</si>
  <si>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</si>
  <si>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</si>
  <si>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</si>
  <si>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</si>
  <si>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</si>
  <si>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</si>
  <si>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</si>
  <si>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</si>
  <si>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</si>
  <si>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</si>
  <si>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</si>
  <si>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</si>
  <si>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</si>
  <si>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</si>
  <si>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</si>
  <si>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</si>
  <si>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</si>
  <si>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</si>
  <si>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</si>
  <si>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</si>
  <si>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</si>
  <si>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</si>
  <si>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</si>
  <si>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</si>
  <si>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</si>
  <si>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</si>
  <si>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</si>
  <si>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</si>
  <si>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</si>
  <si>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</si>
  <si>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</si>
  <si>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</si>
  <si>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</si>
  <si>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</si>
  <si>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</si>
  <si>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</si>
  <si>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</si>
  <si>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</si>
  <si>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</si>
  <si>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</si>
  <si>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</si>
  <si>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</si>
  <si>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</si>
  <si>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</si>
  <si>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</si>
  <si>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</si>
  <si>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</si>
  <si>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</si>
  <si>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</si>
  <si>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</si>
  <si>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</si>
  <si>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</si>
  <si>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</si>
  <si>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</si>
  <si>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</si>
  <si>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</si>
  <si>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</si>
  <si>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</si>
  <si>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</si>
  <si>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</si>
  <si>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</si>
  <si>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</si>
  <si>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</si>
  <si>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</si>
  <si>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</si>
  <si>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</si>
  <si>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</si>
  <si>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</si>
  <si>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</si>
  <si>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</si>
  <si>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</si>
  <si>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</si>
  <si>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</si>
  <si>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</si>
  <si>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</si>
  <si>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</si>
  <si>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</si>
  <si>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</si>
  <si>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</si>
  <si>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</si>
  <si>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</si>
  <si>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</si>
  <si>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</si>
  <si>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</si>
  <si>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</si>
  <si>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</si>
  <si>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</si>
  <si>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</si>
  <si>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</si>
  <si>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</si>
  <si>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</si>
  <si>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</si>
  <si>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</si>
  <si>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</si>
  <si>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</si>
  <si>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</si>
  <si>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</si>
  <si>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</si>
  <si>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</si>
  <si>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</si>
  <si>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</si>
  <si>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</si>
  <si>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</si>
  <si>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</si>
  <si>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</si>
  <si>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</si>
  <si>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</si>
  <si>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</si>
  <si>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</si>
  <si>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</si>
  <si>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</si>
  <si>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</si>
  <si>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</si>
  <si>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</si>
  <si>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</si>
  <si>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</si>
  <si>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</si>
  <si>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</si>
  <si>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</si>
  <si>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</si>
  <si>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</si>
  <si>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</si>
  <si>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</si>
  <si>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</si>
  <si>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</si>
  <si>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</si>
  <si>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</si>
  <si>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</si>
  <si>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</si>
  <si>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</si>
  <si>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</si>
  <si>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</si>
  <si>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</si>
  <si>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</si>
  <si>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</si>
  <si>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</si>
  <si>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</si>
  <si>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</si>
  <si>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</si>
  <si>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</si>
  <si>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</si>
  <si>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</si>
  <si>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</si>
  <si>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</si>
  <si>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</si>
  <si>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</si>
  <si>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</si>
  <si>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</si>
  <si>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</si>
  <si>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</si>
  <si>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</si>
  <si>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</si>
  <si>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</si>
  <si>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</si>
  <si>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</si>
  <si>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</si>
  <si>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</si>
  <si>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</si>
  <si>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</si>
  <si>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</si>
  <si>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</si>
  <si>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</si>
  <si>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</si>
  <si>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</si>
  <si>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</si>
  <si>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</si>
  <si>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</si>
  <si>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</si>
  <si>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</si>
  <si>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</si>
  <si>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</si>
  <si>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</si>
  <si>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</si>
  <si>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</si>
  <si>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</si>
  <si>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</si>
  <si>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</si>
  <si>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</si>
  <si>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</si>
  <si>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</si>
  <si>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</si>
  <si>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</si>
  <si>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</si>
  <si>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</si>
  <si>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</si>
  <si>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</si>
  <si>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</si>
  <si>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</si>
  <si>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</si>
  <si>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</si>
  <si>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</si>
  <si>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</si>
  <si>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</si>
  <si>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</si>
  <si>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</si>
  <si>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</si>
  <si>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</si>
  <si>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</si>
  <si>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</si>
  <si>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</si>
  <si>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</si>
  <si>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</si>
  <si>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</si>
  <si>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</si>
  <si>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</si>
  <si>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</si>
  <si>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</si>
  <si>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</si>
  <si>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</si>
  <si>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</si>
  <si>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</si>
  <si>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</si>
  <si>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</si>
  <si>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</si>
  <si>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</si>
  <si>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</si>
  <si>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</si>
  <si>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</si>
  <si>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</si>
  <si>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</si>
  <si>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</si>
  <si>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</si>
  <si>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</si>
  <si>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</si>
  <si>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</si>
  <si>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</si>
  <si>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</si>
  <si>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</si>
  <si>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</si>
  <si>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</si>
  <si>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</si>
  <si>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</si>
  <si>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</si>
  <si>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</si>
  <si>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</si>
  <si>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</si>
  <si>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</si>
  <si>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</si>
  <si>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</si>
  <si>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</si>
  <si>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</si>
  <si>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</si>
  <si>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</si>
  <si>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</si>
  <si>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</si>
  <si>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</si>
  <si>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</si>
  <si>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</si>
  <si>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</si>
  <si>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</si>
  <si>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</si>
  <si>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</si>
  <si>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</si>
  <si>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</si>
  <si>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</si>
  <si>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</si>
  <si>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</si>
  <si>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</si>
  <si>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</si>
  <si>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</si>
  <si>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</si>
  <si>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</si>
  <si>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</si>
  <si>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</si>
  <si>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</si>
  <si>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</si>
  <si>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</si>
  <si>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</si>
  <si>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</si>
  <si>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</si>
  <si>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</si>
  <si>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</si>
  <si>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</si>
  <si>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</si>
  <si>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</si>
  <si>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</si>
  <si>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</si>
  <si>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</si>
  <si>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</si>
  <si>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</si>
  <si>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</si>
  <si>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</si>
  <si>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</si>
  <si>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</si>
  <si>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</si>
  <si>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</si>
  <si>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</si>
  <si>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</si>
  <si>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</si>
  <si>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</si>
  <si>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</si>
  <si>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</si>
  <si>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</si>
  <si>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</si>
  <si>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</si>
  <si>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</si>
  <si>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</si>
  <si>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</si>
  <si>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</si>
  <si>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</si>
  <si>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</si>
  <si>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</si>
  <si>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</si>
  <si>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</si>
  <si>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</si>
  <si>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</si>
  <si>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</si>
  <si>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</si>
  <si>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</si>
  <si>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</si>
  <si>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</si>
  <si>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</si>
  <si>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</si>
  <si>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</si>
  <si>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</si>
  <si>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</si>
  <si>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</si>
  <si>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</si>
  <si>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</si>
  <si>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</si>
  <si>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</si>
  <si>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</si>
  <si>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</si>
  <si>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</si>
  <si>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</si>
  <si>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</si>
  <si>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</si>
  <si>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</si>
  <si>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</si>
  <si>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</si>
  <si>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</si>
  <si>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</si>
  <si>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</si>
  <si>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</si>
  <si>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</si>
  <si>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</si>
  <si>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</si>
  <si>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</si>
  <si>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</si>
  <si>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</si>
  <si>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</si>
  <si>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</si>
  <si>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</si>
  <si>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</si>
  <si>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</si>
  <si>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</si>
  <si>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</si>
  <si>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</si>
  <si>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</si>
  <si>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</si>
  <si>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</si>
  <si>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</si>
  <si>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</si>
  <si>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</si>
  <si>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</si>
  <si>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</si>
  <si>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</si>
  <si>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</si>
  <si>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</si>
  <si>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</si>
  <si>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</si>
  <si>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</si>
  <si>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</si>
  <si>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</si>
  <si>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</si>
  <si>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</si>
  <si>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</si>
  <si>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</si>
  <si>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</si>
  <si>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</si>
  <si>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</si>
  <si>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</si>
  <si>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</si>
  <si>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</si>
  <si>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</si>
  <si>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</si>
  <si>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</si>
  <si>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</si>
  <si>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</si>
  <si>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</si>
  <si>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</si>
  <si>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</si>
  <si>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</si>
  <si>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</si>
  <si>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</si>
  <si>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</si>
  <si>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</si>
  <si>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</si>
  <si>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</si>
  <si>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</si>
  <si>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</si>
  <si>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</si>
  <si>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</si>
  <si>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</si>
  <si>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</si>
  <si>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</si>
  <si>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</si>
  <si>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</si>
  <si>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</si>
  <si>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</si>
  <si>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</si>
  <si>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</si>
  <si>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</si>
  <si>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</si>
  <si>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</si>
  <si>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</si>
  <si>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</si>
  <si>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</si>
  <si>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</si>
  <si>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</si>
  <si>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</si>
  <si>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</si>
  <si>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</si>
  <si>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</si>
  <si>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</si>
  <si>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</si>
  <si>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</si>
  <si>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</si>
  <si>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</si>
  <si>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</si>
  <si>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</si>
  <si>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</si>
  <si>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</si>
  <si>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</si>
  <si>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</si>
  <si>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</si>
  <si>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</si>
  <si>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</si>
  <si>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</si>
  <si>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</si>
  <si>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</si>
  <si>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</si>
  <si>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</si>
  <si>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</si>
  <si>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</si>
  <si>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</si>
  <si>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</si>
  <si>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</si>
  <si>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</si>
  <si>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</si>
  <si>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</si>
  <si>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</si>
  <si>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</si>
  <si>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</si>
  <si>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</si>
  <si>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</si>
  <si>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</si>
  <si>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</si>
  <si>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</si>
  <si>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</si>
  <si>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</si>
  <si>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</si>
  <si>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</si>
  <si>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</si>
  <si>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</si>
  <si>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</si>
  <si>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</si>
  <si>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</si>
  <si>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</si>
  <si>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</si>
  <si>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</si>
  <si>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</si>
  <si>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</si>
  <si>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</si>
  <si>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</si>
  <si>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</si>
  <si>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</si>
  <si>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</si>
  <si>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</si>
  <si>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</si>
  <si>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</si>
  <si>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</si>
  <si>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</si>
  <si>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</si>
  <si>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</si>
  <si>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</si>
  <si>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</si>
  <si>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</si>
  <si>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</si>
  <si>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</si>
  <si>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</si>
  <si>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</si>
  <si>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</si>
  <si>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</si>
  <si>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</si>
  <si>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</si>
  <si>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</si>
  <si>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</si>
  <si>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</si>
  <si>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</si>
  <si>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</si>
  <si>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</si>
  <si>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</si>
  <si>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</si>
  <si>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</si>
  <si>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</si>
  <si>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</si>
  <si>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</si>
  <si>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</si>
  <si>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</si>
  <si>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</si>
  <si>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</si>
  <si>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</si>
  <si>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</si>
  <si>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</si>
  <si>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</si>
  <si>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</si>
  <si>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</si>
  <si>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</si>
  <si>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</si>
  <si>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</si>
  <si>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</si>
  <si>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</si>
  <si>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</si>
  <si>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</si>
  <si>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</si>
  <si>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</si>
  <si>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</si>
  <si>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</si>
  <si>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</si>
  <si>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</si>
  <si>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</si>
  <si>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</si>
  <si>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</si>
  <si>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</si>
  <si>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</si>
  <si>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</si>
  <si>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</si>
  <si>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</si>
  <si>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</si>
  <si>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</si>
  <si>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</si>
  <si>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</si>
  <si>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</si>
  <si>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</si>
  <si>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</si>
  <si>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</si>
  <si>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</si>
  <si>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</si>
  <si>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</si>
  <si>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</si>
  <si>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</si>
  <si>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</si>
  <si>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</si>
  <si>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</si>
  <si>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</si>
  <si>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</si>
  <si>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</si>
  <si>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</si>
  <si>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</si>
  <si>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</si>
  <si>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</si>
  <si>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</si>
  <si>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</si>
  <si>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</si>
  <si>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</si>
  <si>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</si>
  <si>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</si>
  <si>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</si>
  <si>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</si>
  <si>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</si>
  <si>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</si>
  <si>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</si>
  <si>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</si>
  <si>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</si>
  <si>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</si>
  <si>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</si>
  <si>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</si>
  <si>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</si>
  <si>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</si>
  <si>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</si>
  <si>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</si>
  <si>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</si>
  <si>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</si>
  <si>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</si>
  <si>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</si>
  <si>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</si>
  <si>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</si>
  <si>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</si>
  <si>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</si>
  <si>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</si>
  <si>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</si>
  <si>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</si>
  <si>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</si>
  <si>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</si>
  <si>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</si>
  <si>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</si>
  <si>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</si>
  <si>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</si>
  <si>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</si>
  <si>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</si>
  <si>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</si>
  <si>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</si>
  <si>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</si>
  <si>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</si>
  <si>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</si>
  <si>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</si>
  <si>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</si>
  <si>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</si>
  <si>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</si>
  <si>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</si>
  <si>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</si>
  <si>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</si>
  <si>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</si>
  <si>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</si>
  <si>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</si>
  <si>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</si>
  <si>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</si>
  <si>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</si>
  <si>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</si>
  <si>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</si>
  <si>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</si>
  <si>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</si>
  <si>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</si>
  <si>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</si>
  <si>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</si>
  <si>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</si>
  <si>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</si>
  <si>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</si>
  <si>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</si>
  <si>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</si>
  <si>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</si>
  <si>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</si>
  <si>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</si>
  <si>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</si>
  <si>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</si>
  <si>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</si>
  <si>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</si>
  <si>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</si>
  <si>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</si>
  <si>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</si>
  <si>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</si>
  <si>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</si>
  <si>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</si>
  <si>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</si>
  <si>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</si>
  <si>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</si>
  <si>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</si>
  <si>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</si>
  <si>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</si>
  <si>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</si>
  <si>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</si>
  <si>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</si>
  <si>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</si>
  <si>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</si>
  <si>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</si>
  <si>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</si>
  <si>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</si>
  <si>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</si>
  <si>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</si>
  <si>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</si>
  <si>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</si>
  <si>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</si>
  <si>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</si>
  <si>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</si>
  <si>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</si>
  <si>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</si>
  <si>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</si>
  <si>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</si>
  <si>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</si>
  <si>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</si>
  <si>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</si>
  <si>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</si>
  <si>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</si>
  <si>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</si>
  <si>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</si>
  <si>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</si>
  <si>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</si>
  <si>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</si>
  <si>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</si>
  <si>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</si>
  <si>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</si>
  <si>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</si>
  <si>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</si>
  <si>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</si>
  <si>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</si>
  <si>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</si>
  <si>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</si>
  <si>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</si>
  <si>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</si>
  <si>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</si>
  <si>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</si>
  <si>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</si>
  <si>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</si>
  <si>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</si>
  <si>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</si>
  <si>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</si>
  <si>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</si>
  <si>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</si>
  <si>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</si>
  <si>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</si>
  <si>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</si>
  <si>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</si>
  <si>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</si>
  <si>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</si>
  <si>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</si>
  <si>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</si>
  <si>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</si>
  <si>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</si>
  <si>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</si>
  <si>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</si>
  <si>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</si>
  <si>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</si>
  <si>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</si>
  <si>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</si>
  <si>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</si>
  <si>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</si>
  <si>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</si>
  <si>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</si>
  <si>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</si>
  <si>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</si>
  <si>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</si>
  <si>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</si>
  <si>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</si>
  <si>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</si>
  <si>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</si>
  <si>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</si>
  <si>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</si>
  <si>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</si>
  <si>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</si>
  <si>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</si>
  <si>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</si>
  <si>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</si>
  <si>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</si>
  <si>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</si>
  <si>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</si>
  <si>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</si>
  <si>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</si>
  <si>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</si>
  <si>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</si>
  <si>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</si>
  <si>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</si>
  <si>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</si>
  <si>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</si>
  <si>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</si>
  <si>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</si>
  <si>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</si>
  <si>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</si>
  <si>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</si>
  <si>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</si>
  <si>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</si>
  <si>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</si>
  <si>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</si>
  <si>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</si>
  <si>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</si>
  <si>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</si>
  <si>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</si>
  <si>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</si>
  <si>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</si>
  <si>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</si>
  <si>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</si>
  <si>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</si>
  <si>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</si>
  <si>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</si>
  <si>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</si>
  <si>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</si>
  <si>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</si>
  <si>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</si>
  <si>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</si>
  <si>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</si>
  <si>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</si>
  <si>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</si>
  <si>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</si>
  <si>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</si>
  <si>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</si>
  <si>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</si>
  <si>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</si>
  <si>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</si>
  <si>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</si>
  <si>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</si>
  <si>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</si>
  <si>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</si>
  <si>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</si>
  <si>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</si>
  <si>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</si>
  <si>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</si>
  <si>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</si>
  <si>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</si>
  <si>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</si>
  <si>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</si>
  <si>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</si>
  <si>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</si>
  <si>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</si>
  <si>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</si>
  <si>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</si>
  <si>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</si>
  <si>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</si>
  <si>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</si>
  <si>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</si>
  <si>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</si>
  <si>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</si>
  <si>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</si>
  <si>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</si>
  <si>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</si>
  <si>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</si>
  <si>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</si>
  <si>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</si>
  <si>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</si>
  <si>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</si>
  <si>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</si>
  <si>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</si>
  <si>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</si>
  <si>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</si>
  <si>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</si>
  <si>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</si>
  <si>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</si>
  <si>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</si>
  <si>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</si>
  <si>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</si>
  <si>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</si>
  <si>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</si>
  <si>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</si>
  <si>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</si>
  <si>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</si>
  <si>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</si>
  <si>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</si>
  <si>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</si>
  <si>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</si>
  <si>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</si>
  <si>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</si>
  <si>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</si>
  <si>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</si>
  <si>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</si>
  <si>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</si>
  <si>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</si>
  <si>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</si>
  <si>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</si>
  <si>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</si>
  <si>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</si>
  <si>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</si>
  <si>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</si>
  <si>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</si>
  <si>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</si>
  <si>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</si>
  <si>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</si>
  <si>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</si>
  <si>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</si>
  <si>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</si>
  <si>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</si>
  <si>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</si>
  <si>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</si>
  <si>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</si>
  <si>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</si>
  <si>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</si>
  <si>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</si>
  <si>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</si>
  <si>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</si>
  <si>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</si>
  <si>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</si>
  <si>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</si>
  <si>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</si>
  <si>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</si>
  <si>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</si>
  <si>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</si>
  <si>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</si>
  <si>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</si>
  <si>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</si>
  <si>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</si>
  <si>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</si>
  <si>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</si>
  <si>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</si>
  <si>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</si>
  <si>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</si>
  <si>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</si>
  <si>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</si>
  <si>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</si>
  <si>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</si>
  <si>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</si>
  <si>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</si>
  <si>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</si>
  <si>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</si>
  <si>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</si>
  <si>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</si>
  <si>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</si>
  <si>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</si>
  <si>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</si>
  <si>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</si>
  <si>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</si>
  <si>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</si>
  <si>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</si>
  <si>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</si>
  <si>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</si>
  <si>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</si>
  <si>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</si>
  <si>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</si>
  <si>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</si>
  <si>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</si>
  <si>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</si>
  <si>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</si>
  <si>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</si>
  <si>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</si>
  <si>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</si>
  <si>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</si>
  <si>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</si>
  <si>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</si>
  <si>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</si>
  <si>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</si>
  <si>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</si>
  <si>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</si>
  <si>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</si>
  <si>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</si>
  <si>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</si>
  <si>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</si>
  <si>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</si>
  <si>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</si>
  <si>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</si>
  <si>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</si>
  <si>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</si>
  <si>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</si>
  <si>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</si>
  <si>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</si>
  <si>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</si>
  <si>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</si>
  <si>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</si>
  <si>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</si>
  <si>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</si>
  <si>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</si>
  <si>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</si>
  <si>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</si>
  <si>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</si>
  <si>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</si>
  <si>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</si>
  <si>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</si>
  <si>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</si>
  <si>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</si>
  <si>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</si>
  <si>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</si>
  <si>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</si>
  <si>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</si>
  <si>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</si>
  <si>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</si>
  <si>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</si>
  <si>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</si>
  <si>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</si>
  <si>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</si>
  <si>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</si>
  <si>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</si>
  <si>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</si>
  <si>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</si>
  <si>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</si>
  <si>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</si>
  <si>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</si>
  <si>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</si>
  <si>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</si>
  <si>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</si>
  <si>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</si>
  <si>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</si>
  <si>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</si>
  <si>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</si>
  <si>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</si>
  <si>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</si>
  <si>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</si>
  <si>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</si>
  <si>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</si>
  <si>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</si>
  <si>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</si>
  <si>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</si>
  <si>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</si>
  <si>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</si>
  <si>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</si>
  <si>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</si>
  <si>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</si>
  <si>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</si>
  <si>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</si>
  <si>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</si>
  <si>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</si>
  <si>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</si>
  <si>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</si>
  <si>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</si>
  <si>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</si>
  <si>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</si>
  <si>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</si>
  <si>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</si>
  <si>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</si>
  <si>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</si>
  <si>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</si>
  <si>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</si>
  <si>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</si>
  <si>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</si>
  <si>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</si>
  <si>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</si>
  <si>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</si>
  <si>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</si>
  <si>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</si>
  <si>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</si>
  <si>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</si>
  <si>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</si>
  <si>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</si>
  <si>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</si>
  <si>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</si>
  <si>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</si>
  <si>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</si>
  <si>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</si>
  <si>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</si>
  <si>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</si>
  <si>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</si>
  <si>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</si>
  <si>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</si>
  <si>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</si>
  <si>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</si>
  <si>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</si>
  <si>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</si>
  <si>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</si>
  <si>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</si>
  <si>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</si>
  <si>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</si>
  <si>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</si>
  <si>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</si>
  <si>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</si>
  <si>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</si>
  <si>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</si>
  <si>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</si>
  <si>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</si>
  <si>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</si>
  <si>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</si>
  <si>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</si>
  <si>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</si>
  <si>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</si>
  <si>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</si>
  <si>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</si>
  <si>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</si>
  <si>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</si>
  <si>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</si>
  <si>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</si>
  <si>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</si>
  <si>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</si>
  <si>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</si>
  <si>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</si>
  <si>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</si>
  <si>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</si>
  <si>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</si>
  <si>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</si>
  <si>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</si>
  <si>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</si>
  <si>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</si>
  <si>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</si>
  <si>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</si>
  <si>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</si>
  <si>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</si>
  <si>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</si>
  <si>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</si>
  <si>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</si>
  <si>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</si>
  <si>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</si>
  <si>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</si>
  <si>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</si>
  <si>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</si>
  <si>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</si>
  <si>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</si>
  <si>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</si>
  <si>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</si>
  <si>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</si>
  <si>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</si>
  <si>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</si>
  <si>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</si>
  <si>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</si>
  <si>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</si>
  <si>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</si>
  <si>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</si>
  <si>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</si>
  <si>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</si>
  <si>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</si>
  <si>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</si>
  <si>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</si>
  <si>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</si>
  <si>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</si>
  <si>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</si>
  <si>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</si>
  <si>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</si>
  <si>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</si>
  <si>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</si>
  <si>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</si>
  <si>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</si>
  <si>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</si>
  <si>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</si>
  <si>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</si>
  <si>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</si>
  <si>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</si>
  <si>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</si>
  <si>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</si>
  <si>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</si>
  <si>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</si>
  <si>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</si>
  <si>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</si>
  <si>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</si>
  <si>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</si>
  <si>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</si>
  <si>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</si>
  <si>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</si>
  <si>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</si>
  <si>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</si>
  <si>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</si>
  <si>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</si>
  <si>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</si>
  <si>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</si>
  <si>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</si>
  <si>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</si>
  <si>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</si>
  <si>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</si>
  <si>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</si>
  <si>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</si>
  <si>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</si>
  <si>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</si>
  <si>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</si>
  <si>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</si>
  <si>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</si>
  <si>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</si>
  <si>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</si>
  <si>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</si>
  <si>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</si>
  <si>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</si>
  <si>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</si>
  <si>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</si>
  <si>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</si>
  <si>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</si>
  <si>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</si>
  <si>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</si>
  <si>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</si>
  <si>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</si>
  <si>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</si>
  <si>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</si>
  <si>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</si>
  <si>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</si>
  <si>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</si>
  <si>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</si>
  <si>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</si>
  <si>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</si>
  <si>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</si>
  <si>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</si>
  <si>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</si>
  <si>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</si>
  <si>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</si>
  <si>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</si>
  <si>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</si>
  <si>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</si>
  <si>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</si>
  <si>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</si>
  <si>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</si>
  <si>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</si>
  <si>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</si>
  <si>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</si>
  <si>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</si>
  <si>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</si>
  <si>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</si>
  <si>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</si>
  <si>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</si>
  <si>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</si>
  <si>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</si>
  <si>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</si>
  <si>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</si>
  <si>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</si>
  <si>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</si>
  <si>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</si>
  <si>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</si>
  <si>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</si>
  <si>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</si>
  <si>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</si>
  <si>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</si>
  <si>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</si>
  <si>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</si>
  <si>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</si>
  <si>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</si>
  <si>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</si>
  <si>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</si>
  <si>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</si>
  <si>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</si>
  <si>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</si>
  <si>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</si>
  <si>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</si>
  <si>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</si>
  <si>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</si>
  <si>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</si>
  <si>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</si>
  <si>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</si>
  <si>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</si>
  <si>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</si>
  <si>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</si>
  <si>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</si>
  <si>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</si>
  <si>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</si>
  <si>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</si>
  <si>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</si>
  <si>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</si>
  <si>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</si>
  <si>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</si>
  <si>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</si>
  <si>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</si>
  <si>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</si>
  <si>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</si>
  <si>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</si>
  <si>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</si>
  <si>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</si>
  <si>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</si>
  <si>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</si>
  <si>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</si>
  <si>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</si>
  <si>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</si>
  <si>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</si>
  <si>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</si>
  <si>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</si>
  <si>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</si>
  <si>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</si>
  <si>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</si>
  <si>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</si>
  <si>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</si>
  <si>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</si>
  <si>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</si>
  <si>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</si>
  <si>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</si>
  <si>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</si>
  <si>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</si>
  <si>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</si>
  <si>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</si>
  <si>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</si>
  <si>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</si>
  <si>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</si>
  <si>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</si>
  <si>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</si>
  <si>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</si>
  <si>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</si>
  <si>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</si>
  <si>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</si>
  <si>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</si>
  <si>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</si>
  <si>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</si>
  <si>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</si>
  <si>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</si>
  <si>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</si>
  <si>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</si>
  <si>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</si>
  <si>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</si>
  <si>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</si>
  <si>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</si>
  <si>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</si>
  <si>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</si>
  <si>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</si>
  <si>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</si>
  <si>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</si>
  <si>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</si>
  <si>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</si>
  <si>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</si>
  <si>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</si>
  <si>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</si>
  <si>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</si>
  <si>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</si>
  <si>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</si>
  <si>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</si>
  <si>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</si>
  <si>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</si>
  <si>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</si>
  <si>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</si>
  <si>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</si>
  <si>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</si>
  <si>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</si>
  <si>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</si>
  <si>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</si>
  <si>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</si>
  <si>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</si>
  <si>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</si>
  <si>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</si>
  <si>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</si>
  <si>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</si>
  <si>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</si>
  <si>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</si>
  <si>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</si>
  <si>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</si>
  <si>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</si>
  <si>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</si>
  <si>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</si>
  <si>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</si>
  <si>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</si>
  <si>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</si>
  <si>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</si>
  <si>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</si>
  <si>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</si>
  <si>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</si>
  <si>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</si>
  <si>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</si>
  <si>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</si>
  <si>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</si>
  <si>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</si>
  <si>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</si>
  <si>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</si>
  <si>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</si>
  <si>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</si>
  <si>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</si>
  <si>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</si>
  <si>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</si>
  <si>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</si>
  <si>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</si>
  <si>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</si>
  <si>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</si>
  <si>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</si>
  <si>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</si>
  <si>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</si>
  <si>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</si>
  <si>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</si>
  <si>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</si>
  <si>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</si>
  <si>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</si>
  <si>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</si>
  <si>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</si>
  <si>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</si>
  <si>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</si>
  <si>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</si>
  <si>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</si>
  <si>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</si>
  <si>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</si>
  <si>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</si>
  <si>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</si>
  <si>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</si>
  <si>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</si>
  <si>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</si>
  <si>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</si>
  <si>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</si>
  <si>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</si>
  <si>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</si>
  <si>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</si>
  <si>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</si>
  <si>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</si>
  <si>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</si>
  <si>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</si>
  <si>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</si>
  <si>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</si>
  <si>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</si>
  <si>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</si>
  <si>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</si>
  <si>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</si>
  <si>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</si>
  <si>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</si>
  <si>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</si>
  <si>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</si>
  <si>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</si>
  <si>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</si>
  <si>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</si>
  <si>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</si>
  <si>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</si>
  <si>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</si>
  <si>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</si>
  <si>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</si>
  <si>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</si>
  <si>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</si>
  <si>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</si>
  <si>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</si>
  <si>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</si>
  <si>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</si>
  <si>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</si>
  <si>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</si>
  <si>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</si>
  <si>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</si>
  <si>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</si>
  <si>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</si>
  <si>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</si>
  <si>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</si>
  <si>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</si>
  <si>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</si>
  <si>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</si>
  <si>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</si>
  <si>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</si>
  <si>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</si>
  <si>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</si>
  <si>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</si>
  <si>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</si>
  <si>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</si>
  <si>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</si>
  <si>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</si>
  <si>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</si>
  <si>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</si>
  <si>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</si>
  <si>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</si>
  <si>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</si>
  <si>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</si>
  <si>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</si>
  <si>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</si>
  <si>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</si>
  <si>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</si>
  <si>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</si>
  <si>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</si>
  <si>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</si>
  <si>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</si>
  <si>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</si>
  <si>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</si>
  <si>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</si>
  <si>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</si>
  <si>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</si>
  <si>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</si>
  <si>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</si>
  <si>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</si>
  <si>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</si>
  <si>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</si>
  <si>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</si>
  <si>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</si>
  <si>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</si>
  <si>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</si>
  <si>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</si>
  <si>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</si>
  <si>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</si>
  <si>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</si>
  <si>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</si>
  <si>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</si>
  <si>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</si>
  <si>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</si>
  <si>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</si>
  <si>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</si>
  <si>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</si>
  <si>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</si>
  <si>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</si>
  <si>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</si>
  <si>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</si>
  <si>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</si>
  <si>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</si>
  <si>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</si>
  <si>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</si>
  <si>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</si>
  <si>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</si>
  <si>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</si>
  <si>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</si>
  <si>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</si>
  <si>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</si>
  <si>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</si>
  <si>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</si>
  <si>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</si>
  <si>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</si>
  <si>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</si>
  <si>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</si>
  <si>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</si>
  <si>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</si>
  <si>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</si>
  <si>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</si>
  <si>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</si>
  <si>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</si>
  <si>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</si>
  <si>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</si>
  <si>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</si>
  <si>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</si>
  <si>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</si>
  <si>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</si>
  <si>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</si>
  <si>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</si>
  <si>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</si>
  <si>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</si>
  <si>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</si>
  <si>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</si>
  <si>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</si>
  <si>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</si>
  <si>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</si>
  <si>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</si>
  <si>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</si>
  <si>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</si>
  <si>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</si>
  <si>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</si>
  <si>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</si>
  <si>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</si>
  <si>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</si>
  <si>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</si>
  <si>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</si>
  <si>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</si>
  <si>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</si>
  <si>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</si>
  <si>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</si>
  <si>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</si>
  <si>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</si>
  <si>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</si>
  <si>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</si>
  <si>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</si>
  <si>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</si>
  <si>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</si>
  <si>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</si>
  <si>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</si>
  <si>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</si>
  <si>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</si>
  <si>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</si>
  <si>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</si>
  <si>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</si>
  <si>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</si>
  <si>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</si>
  <si>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</si>
  <si>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</si>
  <si>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</si>
  <si>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</si>
  <si>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</si>
  <si>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</si>
  <si>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</si>
  <si>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</si>
  <si>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</si>
  <si>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</si>
  <si>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</si>
  <si>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</si>
  <si>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</si>
  <si>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</si>
  <si>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</si>
  <si>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</si>
  <si>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</si>
  <si>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</si>
  <si>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</si>
  <si>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</si>
  <si>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</si>
  <si>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</si>
  <si>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</si>
  <si>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</si>
  <si>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</si>
  <si>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</si>
  <si>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</si>
  <si>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</si>
  <si>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</si>
  <si>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</si>
  <si>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</si>
  <si>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</si>
  <si>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</si>
  <si>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</si>
  <si>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</si>
  <si>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</si>
  <si>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</si>
  <si>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</si>
  <si>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</si>
  <si>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</si>
  <si>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</si>
  <si>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</si>
  <si>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</si>
  <si>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</si>
  <si>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</si>
  <si>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</si>
  <si>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</si>
  <si>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</si>
  <si>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</si>
  <si>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</si>
  <si>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</si>
  <si>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</si>
  <si>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</si>
  <si>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</si>
  <si>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</si>
  <si>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</si>
  <si>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</si>
  <si>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</si>
  <si>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</si>
  <si>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</si>
  <si>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</si>
  <si>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</si>
  <si>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</si>
  <si>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</si>
  <si>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</si>
  <si>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</si>
  <si>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</si>
  <si>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</si>
  <si>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</si>
  <si>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</si>
  <si>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</si>
  <si>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</si>
  <si>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</si>
  <si>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</si>
  <si>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</si>
  <si>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</si>
  <si>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</si>
  <si>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</si>
  <si>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</si>
  <si>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</si>
  <si>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</si>
  <si>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</si>
  <si>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</si>
  <si>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</si>
  <si>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</si>
  <si>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</si>
  <si>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</si>
  <si>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</si>
  <si>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</si>
  <si>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</si>
  <si>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</si>
  <si>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</si>
  <si>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</si>
  <si>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</si>
  <si>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</si>
  <si>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</si>
  <si>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</si>
  <si>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</si>
  <si>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</si>
  <si>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</si>
  <si>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</si>
  <si>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</si>
  <si>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</si>
  <si>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</si>
  <si>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</si>
  <si>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</si>
  <si>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</si>
  <si>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</si>
  <si>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</si>
  <si>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</si>
  <si>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</si>
  <si>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</si>
  <si>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</si>
  <si>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</si>
  <si>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</si>
  <si>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</si>
  <si>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</si>
  <si>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</si>
  <si>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</si>
  <si>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</si>
  <si>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</si>
  <si>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</si>
  <si>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</si>
  <si>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</si>
  <si>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</si>
  <si>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</si>
  <si>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</si>
  <si>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</si>
  <si>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</si>
  <si>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</si>
  <si>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</si>
  <si>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</si>
  <si>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</si>
  <si>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</si>
  <si>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</si>
  <si>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</si>
  <si>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</si>
  <si>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</si>
  <si>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</si>
  <si>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</si>
  <si>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</si>
  <si>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</si>
  <si>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</si>
  <si>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</si>
  <si>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</si>
  <si>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</si>
  <si>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</si>
  <si>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</si>
  <si>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</si>
  <si>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</si>
  <si>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</si>
  <si>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</si>
  <si>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</si>
  <si>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</si>
  <si>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</si>
  <si>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</si>
  <si>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</si>
  <si>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</si>
  <si>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</si>
  <si>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</si>
  <si>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</si>
  <si>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</si>
  <si>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</si>
  <si>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</si>
  <si>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</si>
  <si>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</si>
  <si>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</si>
  <si>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</si>
  <si>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</si>
  <si>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</si>
  <si>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</si>
  <si>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</si>
  <si>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</si>
  <si>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</si>
  <si>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</si>
  <si>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</si>
  <si>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</si>
  <si>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</si>
  <si>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</si>
  <si>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</si>
  <si>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</si>
  <si>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</si>
  <si>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</si>
  <si>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</si>
  <si>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</si>
  <si>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</si>
  <si>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</si>
  <si>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</si>
  <si>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</si>
  <si>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</si>
  <si>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</si>
  <si>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</si>
  <si>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</si>
  <si>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</si>
  <si>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</si>
  <si>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</si>
  <si>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</si>
  <si>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</si>
  <si>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</si>
  <si>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</si>
  <si>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</si>
  <si>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</si>
  <si>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</si>
  <si>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</si>
  <si>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</si>
  <si>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</si>
  <si>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</si>
  <si>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</si>
  <si>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</si>
  <si>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</si>
  <si>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</si>
  <si>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</si>
  <si>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</si>
  <si>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</si>
  <si>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</si>
  <si>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</si>
  <si>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</si>
  <si>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</si>
  <si>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</si>
  <si>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</si>
  <si>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</si>
  <si>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</si>
  <si>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</si>
  <si>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</si>
  <si>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</si>
  <si>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</si>
  <si>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</si>
  <si>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</si>
  <si>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</si>
  <si>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</si>
  <si>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</si>
  <si>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</si>
  <si>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</si>
  <si>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</si>
  <si>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</si>
  <si>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</si>
  <si>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</si>
  <si>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</si>
  <si>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</si>
  <si>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</si>
  <si>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</si>
  <si>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</si>
  <si>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</si>
  <si>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</si>
  <si>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</si>
  <si>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</si>
  <si>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</si>
  <si>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</si>
  <si>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</si>
  <si>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</si>
  <si>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</si>
  <si>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</si>
  <si>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</si>
  <si>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</si>
  <si>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</si>
  <si>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</si>
  <si>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</si>
  <si>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</si>
  <si>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</si>
  <si>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</si>
  <si>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</si>
  <si>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</si>
  <si>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</si>
  <si>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</si>
  <si>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</si>
  <si>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</si>
  <si>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</si>
  <si>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</si>
  <si>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</si>
  <si>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</si>
  <si>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</si>
  <si>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</si>
  <si>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</si>
  <si>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</si>
  <si>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</si>
  <si>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</si>
  <si>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</si>
  <si>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</si>
  <si>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</si>
  <si>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</si>
  <si>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</si>
  <si>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</si>
  <si>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</si>
  <si>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</si>
  <si>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</si>
  <si>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</si>
  <si>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</si>
  <si>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</si>
  <si>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</si>
  <si>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</si>
  <si>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</si>
  <si>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</si>
  <si>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</si>
  <si>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</si>
  <si>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</si>
  <si>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</si>
  <si>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</si>
  <si>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</si>
  <si>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</si>
  <si>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</si>
  <si>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</si>
  <si>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</si>
  <si>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</si>
  <si>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</si>
  <si>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</si>
  <si>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</si>
  <si>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</si>
  <si>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</si>
  <si>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</si>
  <si>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</si>
  <si>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</si>
  <si>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</si>
  <si>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</si>
  <si>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</si>
  <si>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</si>
  <si>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</si>
  <si>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</si>
  <si>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</si>
  <si>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</si>
  <si>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</si>
  <si>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</si>
  <si>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</si>
  <si>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</si>
  <si>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</si>
  <si>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</si>
  <si>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</si>
  <si>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</si>
  <si>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</si>
  <si>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</si>
  <si>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</si>
  <si>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</si>
  <si>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</si>
  <si>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</si>
  <si>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</si>
  <si>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</si>
  <si>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</si>
  <si>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</si>
  <si>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</si>
  <si>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</si>
  <si>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</si>
  <si>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</si>
  <si>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</si>
  <si>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</si>
  <si>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</si>
  <si>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</si>
  <si>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</si>
  <si>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</si>
  <si>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</si>
  <si>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</si>
  <si>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</si>
  <si>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</si>
  <si>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</si>
  <si>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</si>
  <si>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</si>
  <si>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</si>
  <si>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</si>
  <si>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</si>
  <si>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</si>
  <si>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</si>
  <si>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</si>
  <si>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</si>
  <si>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</si>
  <si>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</si>
  <si>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</si>
  <si>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</si>
  <si>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</si>
  <si>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</si>
  <si>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</si>
  <si>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</si>
  <si>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</si>
  <si>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</si>
  <si>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</si>
  <si>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</si>
  <si>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</si>
  <si>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</si>
  <si>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</si>
  <si>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</si>
  <si>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</si>
  <si>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</si>
  <si>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</si>
  <si>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</si>
  <si>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</si>
  <si>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</si>
  <si>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</si>
  <si>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</si>
  <si>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</si>
  <si>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</si>
  <si>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</si>
  <si>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</si>
  <si>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</si>
  <si>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</si>
  <si>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</si>
  <si>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</si>
  <si>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</si>
  <si>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</si>
  <si>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</si>
  <si>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</si>
  <si>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</si>
  <si>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</si>
  <si>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</si>
  <si>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</si>
  <si>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</si>
  <si>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</si>
  <si>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</si>
  <si>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</si>
  <si>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</si>
  <si>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</si>
  <si>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</si>
  <si>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</si>
  <si>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</si>
  <si>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</si>
  <si>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</si>
  <si>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</si>
  <si>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</si>
  <si>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</si>
  <si>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</si>
  <si>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</si>
  <si>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</si>
  <si>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</si>
  <si>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</si>
  <si>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</si>
  <si>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</si>
  <si>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</si>
  <si>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</si>
  <si>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</si>
  <si>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</si>
  <si>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</si>
  <si>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</si>
  <si>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</si>
  <si>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</si>
  <si>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</si>
  <si>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</si>
  <si>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</si>
  <si>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</si>
  <si>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</si>
  <si>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</si>
  <si>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</si>
  <si>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</si>
  <si>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</si>
  <si>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</si>
  <si>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</si>
  <si>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</si>
  <si>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</si>
  <si>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</si>
  <si>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</si>
  <si>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</si>
  <si>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</si>
  <si>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</si>
  <si>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</si>
  <si>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</si>
  <si>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</si>
  <si>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</si>
  <si>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</si>
  <si>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</si>
  <si>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</si>
  <si>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</si>
  <si>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</si>
  <si>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</si>
  <si>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</si>
  <si>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</si>
  <si>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</si>
  <si>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</si>
  <si>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</si>
  <si>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</si>
  <si>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</si>
  <si>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</si>
  <si>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</si>
  <si>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</si>
  <si>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</si>
  <si>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</si>
  <si>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</si>
  <si>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</si>
  <si>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</si>
  <si>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</si>
  <si>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</si>
  <si>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</si>
  <si>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</si>
  <si>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</si>
  <si>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</si>
  <si>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</si>
  <si>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</si>
  <si>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</si>
  <si>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</si>
  <si>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</si>
  <si>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</si>
  <si>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</si>
  <si>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</si>
  <si>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</si>
  <si>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</si>
  <si>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</si>
  <si>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</si>
  <si>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</si>
  <si>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</si>
  <si>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</si>
  <si>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</si>
  <si>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</si>
  <si>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</si>
  <si>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</si>
  <si>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</si>
  <si>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</si>
  <si>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</si>
  <si>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</si>
  <si>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</si>
  <si>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</si>
  <si>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</si>
  <si>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</si>
  <si>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</si>
  <si>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</si>
  <si>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</si>
  <si>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</si>
  <si>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</si>
  <si>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</si>
  <si>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</si>
  <si>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</si>
  <si>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</si>
  <si>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</si>
  <si>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</si>
  <si>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</si>
  <si>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</si>
  <si>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</si>
  <si>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</si>
  <si>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</si>
  <si>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</si>
  <si>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</si>
  <si>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</si>
  <si>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</si>
  <si>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</si>
  <si>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</si>
  <si>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</si>
  <si>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</si>
  <si>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</si>
  <si>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</si>
  <si>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</si>
  <si>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</si>
  <si>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</si>
  <si>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</si>
  <si>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</si>
  <si>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</si>
  <si>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</si>
  <si>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</si>
  <si>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</si>
  <si>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</si>
  <si>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</si>
  <si>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</si>
  <si>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</si>
  <si>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</si>
  <si>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</si>
  <si>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</si>
  <si>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</si>
  <si>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</si>
  <si>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</si>
  <si>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</si>
  <si>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</si>
  <si>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</si>
  <si>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</si>
  <si>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</si>
  <si>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</si>
  <si>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</si>
  <si>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</si>
  <si>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</si>
  <si>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</si>
  <si>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</si>
  <si>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</si>
  <si>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</si>
  <si>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</si>
  <si>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</si>
  <si>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</si>
  <si>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</si>
  <si>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</si>
  <si>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</si>
  <si>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</si>
  <si>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</si>
  <si>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</si>
  <si>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</si>
  <si>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</si>
  <si>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</si>
  <si>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</si>
  <si>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</si>
  <si>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</si>
  <si>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</si>
  <si>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</si>
  <si>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</si>
  <si>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</si>
  <si>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</si>
  <si>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</si>
  <si>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</si>
  <si>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</si>
  <si>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</si>
  <si>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</si>
  <si>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</si>
  <si>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</si>
  <si>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</si>
  <si>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</si>
  <si>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</si>
  <si>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</si>
  <si>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</si>
  <si>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</si>
  <si>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</si>
  <si>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</si>
  <si>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</si>
  <si>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</si>
  <si>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</si>
  <si>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</si>
  <si>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</si>
  <si>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</si>
  <si>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</si>
  <si>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</si>
  <si>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</si>
  <si>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</si>
  <si>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</si>
  <si>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</si>
  <si>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</si>
  <si>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</si>
  <si>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</si>
  <si>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</si>
  <si>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</si>
  <si>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</si>
  <si>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</si>
  <si>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</si>
  <si>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</si>
  <si>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</si>
  <si>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</si>
  <si>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</si>
  <si>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</si>
  <si>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</si>
  <si>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</si>
  <si>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</si>
  <si>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</si>
  <si>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</si>
  <si>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</si>
  <si>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</si>
  <si>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</si>
  <si>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</si>
  <si>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</si>
  <si>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</si>
  <si>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</si>
  <si>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</si>
  <si>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</si>
  <si>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</si>
  <si>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</si>
  <si>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</si>
  <si>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</si>
  <si>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</si>
  <si>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</si>
  <si>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</si>
  <si>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</si>
  <si>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</si>
  <si>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</si>
  <si>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</si>
  <si>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</si>
  <si>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</si>
  <si>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</si>
  <si>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</si>
  <si>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</si>
  <si>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</si>
  <si>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</si>
  <si>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</si>
  <si>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</si>
  <si>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</si>
  <si>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</si>
  <si>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</si>
  <si>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</si>
  <si>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</si>
  <si>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</si>
  <si>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</si>
  <si>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</si>
  <si>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</si>
  <si>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</si>
  <si>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</si>
  <si>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</si>
  <si>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</si>
  <si>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</si>
  <si>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</si>
  <si>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</si>
  <si>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</si>
  <si>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</si>
  <si>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</si>
  <si>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</si>
  <si>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</si>
  <si>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</si>
  <si>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</si>
  <si>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</si>
  <si>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</si>
  <si>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</si>
  <si>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</si>
  <si>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</si>
  <si>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</si>
  <si>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</si>
  <si>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</si>
  <si>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</si>
  <si>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</si>
  <si>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</si>
  <si>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</si>
  <si>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</si>
  <si>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</si>
  <si>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</si>
  <si>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</si>
  <si>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</si>
  <si>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</si>
  <si>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</si>
  <si>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</si>
  <si>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</si>
  <si>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</si>
  <si>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</si>
  <si>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</si>
  <si>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</si>
  <si>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</si>
  <si>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</si>
  <si>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</si>
  <si>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</si>
  <si>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</si>
  <si>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</si>
  <si>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</si>
  <si>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</si>
  <si>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</si>
  <si>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</si>
  <si>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</si>
  <si>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</si>
  <si>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</si>
  <si>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</si>
  <si>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</si>
  <si>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</si>
  <si>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</si>
  <si>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</si>
  <si>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</si>
  <si>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</si>
  <si>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</si>
  <si>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</si>
  <si>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</si>
  <si>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</si>
  <si>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</si>
  <si>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</si>
  <si>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</si>
  <si>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</si>
  <si>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</si>
  <si>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</si>
  <si>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</si>
  <si>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</si>
  <si>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</si>
  <si>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</si>
  <si>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</si>
  <si>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</si>
  <si>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</si>
  <si>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</si>
  <si>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</si>
  <si>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</si>
  <si>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</si>
  <si>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</si>
  <si>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</si>
  <si>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</si>
  <si>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</si>
  <si>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</si>
  <si>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</si>
  <si>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</si>
  <si>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</si>
  <si>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</si>
  <si>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</si>
  <si>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</si>
  <si>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</si>
  <si>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</si>
  <si>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</si>
  <si>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</si>
  <si>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</si>
  <si>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</si>
  <si>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</si>
  <si>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</si>
  <si>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</si>
  <si>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</si>
  <si>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</si>
  <si>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</si>
  <si>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</si>
  <si>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</si>
  <si>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</si>
  <si>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</si>
  <si>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</si>
  <si>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</si>
  <si>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</si>
  <si>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</si>
  <si>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</si>
  <si>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</si>
  <si>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</si>
  <si>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</si>
  <si>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</si>
  <si>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</si>
  <si>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</si>
  <si>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</si>
  <si>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</si>
  <si>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</si>
  <si>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</si>
  <si>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</si>
  <si>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</si>
  <si>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</si>
  <si>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</si>
  <si>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</si>
  <si>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</si>
  <si>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</si>
  <si>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</si>
  <si>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</si>
  <si>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</si>
  <si>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</si>
  <si>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</si>
  <si>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</si>
  <si>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</si>
  <si>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</si>
  <si>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</si>
  <si>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</si>
  <si>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</si>
  <si>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</si>
  <si>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</si>
  <si>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</si>
  <si>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</si>
  <si>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</si>
  <si>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</si>
  <si>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</si>
  <si>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</si>
  <si>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</si>
  <si>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</si>
  <si>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</si>
  <si>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</si>
  <si>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</si>
  <si>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</si>
  <si>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</si>
  <si>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</si>
  <si>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</si>
  <si>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</si>
  <si>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</si>
  <si>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</si>
  <si>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</si>
  <si>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</si>
  <si>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</si>
  <si>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</si>
  <si>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</si>
  <si>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</si>
  <si>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</si>
  <si>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</si>
  <si>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</si>
  <si>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</si>
  <si>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</si>
  <si>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</si>
  <si>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</si>
  <si>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</si>
  <si>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</si>
  <si>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</si>
  <si>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</si>
  <si>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</si>
  <si>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</si>
  <si>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</si>
  <si>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</si>
  <si>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</si>
  <si>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</si>
  <si>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</si>
  <si>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</si>
  <si>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</si>
  <si>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</si>
  <si>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</si>
  <si>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</si>
  <si>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</si>
  <si>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</si>
  <si>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</si>
  <si>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</si>
  <si>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</si>
  <si>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</si>
  <si>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</si>
  <si>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</si>
  <si>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</si>
  <si>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</si>
  <si>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</si>
  <si>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</si>
  <si>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</si>
  <si>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</si>
  <si>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</si>
  <si>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</si>
  <si>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</si>
  <si>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</si>
  <si>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</si>
  <si>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</si>
  <si>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</si>
  <si>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</si>
  <si>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</si>
  <si>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</si>
  <si>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</si>
  <si>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</si>
  <si>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</si>
  <si>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</si>
  <si>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</si>
  <si>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</si>
  <si>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</si>
  <si>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</si>
  <si>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</si>
  <si>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</si>
  <si>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</si>
  <si>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</si>
  <si>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</si>
  <si>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</si>
  <si>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</si>
  <si>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</si>
  <si>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</si>
  <si>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</si>
  <si>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</si>
  <si>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</si>
  <si>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</si>
  <si>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</si>
  <si>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</si>
  <si>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</si>
  <si>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</si>
  <si>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</si>
  <si>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</si>
  <si>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</si>
  <si>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</si>
  <si>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</si>
  <si>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</si>
  <si>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</si>
  <si>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</si>
  <si>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</si>
  <si>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</si>
  <si>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</si>
  <si>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</si>
  <si>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</si>
  <si>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</si>
  <si>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</si>
  <si>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</si>
  <si>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</si>
  <si>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</si>
  <si>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</si>
  <si>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</si>
  <si>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</si>
  <si>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</si>
  <si>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</si>
  <si>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</si>
  <si>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</si>
  <si>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</si>
  <si>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</si>
  <si>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</si>
  <si>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</si>
  <si>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</si>
  <si>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</si>
  <si>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</si>
  <si>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</si>
  <si>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</si>
  <si>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</si>
  <si>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</si>
  <si>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</si>
  <si>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</si>
  <si>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</si>
  <si>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</si>
  <si>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</si>
  <si>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</si>
  <si>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</si>
  <si>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</si>
  <si>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</si>
  <si>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</si>
  <si>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</si>
  <si>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</si>
  <si>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</si>
  <si>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</si>
  <si>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</si>
  <si>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</si>
  <si>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</si>
  <si>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</si>
  <si>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</si>
  <si>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</si>
  <si>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</si>
  <si>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</si>
  <si>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</si>
  <si>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</si>
  <si>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</si>
  <si>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</si>
  <si>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</si>
  <si>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</si>
  <si>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</si>
  <si>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</si>
  <si>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</si>
  <si>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</si>
  <si>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</si>
  <si>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</si>
  <si>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</si>
  <si>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</si>
  <si>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</si>
  <si>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</si>
  <si>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</si>
  <si>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</si>
  <si>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</si>
  <si>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</si>
  <si>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</si>
  <si>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</si>
  <si>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</si>
  <si>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</si>
  <si>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</si>
  <si>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</si>
  <si>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</si>
  <si>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</si>
  <si>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</si>
  <si>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</si>
  <si>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</si>
  <si>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</si>
  <si>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</si>
  <si>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</si>
  <si>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</si>
  <si>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</si>
  <si>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</si>
  <si>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</si>
  <si>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</si>
  <si>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</si>
  <si>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</si>
  <si>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</si>
  <si>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</si>
  <si>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</si>
  <si>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</si>
  <si>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</si>
  <si>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</si>
  <si>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</si>
  <si>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</si>
  <si>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</si>
  <si>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</si>
  <si>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</si>
  <si>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</si>
  <si>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</si>
  <si>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</si>
  <si>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</si>
  <si>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</si>
  <si>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</si>
  <si>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</si>
  <si>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</si>
  <si>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</si>
  <si>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</si>
  <si>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</si>
  <si>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</si>
  <si>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</si>
  <si>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</si>
  <si>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</si>
  <si>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</si>
  <si>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</si>
  <si>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</si>
  <si>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</si>
  <si>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</si>
  <si>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</si>
  <si>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</si>
  <si>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</si>
  <si>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</si>
  <si>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</si>
  <si>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</si>
  <si>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</si>
  <si>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</si>
  <si>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</si>
  <si>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</si>
  <si>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</si>
  <si>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</si>
  <si>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</si>
  <si>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</si>
  <si>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</si>
  <si>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</si>
  <si>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</si>
  <si>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</si>
  <si>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</si>
  <si>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</si>
  <si>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</si>
  <si>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</si>
  <si>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</si>
  <si>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</si>
  <si>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</si>
  <si>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</si>
  <si>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</si>
  <si>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</si>
  <si>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</si>
  <si>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</si>
  <si>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</si>
  <si>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</si>
  <si>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</si>
  <si>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</si>
  <si>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</si>
  <si>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</si>
  <si>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</si>
  <si>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</si>
  <si>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</si>
  <si>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</si>
  <si>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</si>
  <si>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</si>
  <si>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</si>
  <si>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</si>
  <si>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</si>
  <si>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</si>
  <si>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</si>
  <si>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</si>
  <si>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</si>
  <si>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</si>
  <si>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</si>
  <si>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</si>
  <si>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</si>
  <si>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</si>
  <si>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</si>
  <si>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</si>
  <si>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</si>
  <si>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</si>
  <si>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</si>
  <si>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</si>
  <si>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</si>
  <si>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</si>
  <si>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</si>
  <si>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</si>
  <si>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</si>
  <si>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</si>
  <si>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</si>
  <si>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</si>
  <si>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</si>
  <si>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</si>
  <si>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</si>
  <si>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</si>
  <si>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</si>
  <si>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</si>
  <si>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</si>
  <si>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</si>
  <si>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</si>
  <si>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</si>
  <si>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</si>
  <si>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</si>
  <si>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</si>
  <si>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</si>
  <si>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</si>
  <si>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</si>
  <si>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</si>
  <si>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</si>
  <si>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</si>
  <si>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</si>
  <si>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</si>
  <si>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</si>
  <si>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</si>
  <si>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</si>
  <si>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</si>
  <si>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</si>
  <si>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</si>
  <si>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</si>
  <si>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</si>
  <si>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</si>
  <si>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</si>
  <si>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</si>
  <si>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</si>
  <si>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</si>
  <si>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</si>
  <si>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</si>
  <si>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</si>
  <si>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</si>
  <si>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</si>
  <si>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</si>
  <si>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</si>
  <si>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</si>
  <si>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</si>
  <si>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</si>
  <si>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</si>
  <si>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</si>
  <si>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</si>
  <si>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</si>
  <si>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</si>
  <si>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</si>
  <si>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</si>
  <si>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</si>
  <si>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</si>
  <si>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</si>
  <si>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</si>
  <si>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</si>
  <si>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</si>
  <si>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</si>
  <si>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</si>
  <si>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</si>
  <si>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</si>
  <si>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</si>
  <si>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</si>
  <si>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</si>
  <si>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</si>
  <si>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</si>
  <si>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</si>
  <si>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</si>
  <si>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</si>
  <si>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</si>
  <si>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</si>
  <si>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</si>
  <si>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</si>
  <si>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</si>
  <si>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</si>
  <si>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</si>
  <si>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</si>
  <si>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</si>
  <si>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</si>
  <si>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</si>
  <si>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</si>
  <si>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</si>
  <si>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</si>
  <si>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</si>
  <si>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</si>
  <si>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</si>
  <si>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</si>
  <si>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</si>
  <si>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</si>
  <si>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</si>
  <si>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</si>
  <si>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</si>
  <si>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</si>
  <si>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</si>
  <si>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</si>
  <si>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</si>
  <si>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</si>
  <si>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</si>
  <si>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</si>
  <si>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</si>
  <si>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</si>
  <si>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</si>
  <si>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</si>
  <si>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</si>
  <si>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</si>
  <si>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</si>
  <si>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</si>
  <si>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</si>
  <si>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</si>
  <si>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</si>
  <si>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</si>
  <si>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</si>
  <si>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</si>
  <si>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</si>
  <si>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</si>
  <si>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</si>
  <si>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</si>
  <si>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</si>
  <si>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</si>
  <si>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</si>
  <si>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</si>
  <si>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</si>
  <si>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</si>
  <si>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</si>
  <si>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</si>
  <si>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</si>
  <si>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</si>
  <si>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</si>
  <si>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</si>
  <si>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</si>
  <si>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</si>
  <si>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</si>
  <si>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</si>
  <si>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</si>
  <si>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</si>
  <si>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</si>
  <si>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</si>
  <si>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</si>
  <si>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</si>
  <si>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</si>
  <si>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</si>
  <si>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</si>
  <si>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</si>
  <si>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</si>
  <si>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</si>
  <si>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</si>
  <si>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</si>
  <si>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</si>
  <si>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</si>
  <si>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</si>
  <si>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</si>
  <si>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</si>
  <si>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</si>
  <si>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</si>
  <si>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</si>
  <si>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</si>
  <si>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</si>
  <si>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</si>
  <si>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</si>
  <si>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</si>
  <si>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</si>
  <si>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</si>
  <si>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</si>
  <si>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</si>
  <si>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</si>
  <si>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</si>
  <si>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</si>
  <si>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</si>
  <si>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</si>
  <si>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</si>
  <si>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</si>
  <si>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</si>
  <si>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</si>
  <si>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</si>
  <si>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</si>
  <si>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</si>
  <si>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</si>
  <si>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</si>
  <si>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</si>
  <si>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</si>
  <si>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</si>
  <si>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</si>
  <si>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</si>
  <si>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</si>
  <si>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</si>
  <si>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</si>
  <si>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</si>
  <si>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</si>
  <si>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</si>
  <si>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</si>
  <si>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</si>
  <si>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</si>
  <si>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</si>
  <si>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</si>
  <si>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</si>
  <si>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</si>
  <si>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</si>
  <si>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</si>
  <si>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</si>
  <si>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</si>
  <si>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</si>
  <si>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</si>
  <si>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</si>
  <si>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</si>
  <si>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</si>
  <si>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</si>
  <si>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</si>
  <si>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</si>
  <si>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</si>
  <si>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</si>
  <si>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</si>
  <si>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</si>
  <si>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</si>
  <si>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</si>
  <si>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</si>
  <si>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</si>
  <si>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</si>
  <si>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</si>
  <si>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</si>
  <si>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</si>
  <si>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</si>
  <si>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</si>
  <si>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</si>
  <si>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</si>
  <si>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</si>
  <si>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</si>
  <si>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</si>
  <si>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</si>
  <si>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</si>
  <si>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</si>
  <si>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</si>
  <si>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</si>
  <si>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</si>
  <si>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</si>
  <si>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</si>
  <si>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</si>
  <si>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</si>
  <si>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</si>
  <si>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</si>
  <si>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</si>
  <si>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</si>
  <si>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</si>
  <si>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</si>
  <si>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</si>
  <si>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</si>
  <si>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</si>
  <si>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</si>
  <si>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</si>
  <si>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</si>
  <si>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</si>
  <si>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</si>
  <si>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</si>
  <si>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</si>
  <si>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</si>
  <si>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</si>
  <si>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</si>
  <si>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</si>
  <si>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</si>
  <si>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</si>
  <si>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</si>
  <si>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</si>
  <si>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</si>
  <si>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</si>
  <si>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</si>
  <si>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</si>
  <si>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</si>
  <si>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</si>
  <si>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</si>
  <si>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</si>
  <si>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</si>
  <si>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</si>
  <si>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</si>
  <si>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</si>
  <si>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</si>
  <si>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</si>
  <si>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</si>
  <si>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</si>
  <si>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</si>
  <si>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</si>
  <si>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</si>
  <si>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</si>
  <si>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</si>
  <si>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</si>
  <si>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</si>
  <si>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</si>
  <si>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</si>
  <si>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</si>
  <si>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</si>
  <si>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</si>
  <si>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</si>
  <si>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</si>
  <si>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</si>
  <si>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</si>
  <si>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</si>
  <si>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</si>
  <si>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</si>
  <si>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</si>
  <si>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</si>
  <si>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</si>
  <si>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</si>
  <si>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</si>
  <si>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</si>
  <si>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</si>
  <si>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</si>
  <si>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</si>
  <si>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</si>
  <si>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</si>
  <si>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</si>
  <si>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</si>
  <si>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</si>
  <si>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</si>
  <si>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</si>
  <si>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</si>
  <si>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</si>
  <si>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</si>
  <si>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</si>
  <si>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</si>
  <si>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</si>
  <si>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</si>
  <si>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</si>
  <si>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</si>
  <si>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</si>
  <si>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</si>
  <si>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</si>
  <si>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</si>
  <si>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</si>
  <si>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</si>
  <si>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</si>
  <si>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</si>
  <si>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</si>
  <si>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</si>
  <si>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</si>
  <si>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</si>
  <si>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</si>
  <si>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</si>
  <si>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</si>
  <si>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</si>
  <si>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</si>
  <si>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</si>
  <si>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</si>
  <si>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</si>
  <si>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</si>
  <si>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</si>
  <si>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</si>
  <si>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</si>
  <si>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</si>
  <si>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</si>
  <si>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</si>
  <si>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</si>
  <si>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</si>
  <si>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</si>
  <si>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</si>
  <si>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</si>
  <si>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</si>
  <si>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</si>
  <si>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</si>
  <si>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</si>
  <si>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</si>
  <si>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</si>
  <si>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</si>
  <si>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</si>
  <si>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</si>
  <si>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</si>
  <si>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</si>
  <si>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</si>
  <si>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</si>
  <si>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</si>
  <si>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</si>
  <si>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</si>
  <si>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</si>
  <si>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</si>
  <si>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</si>
  <si>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</si>
  <si>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</si>
  <si>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</si>
  <si>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</si>
  <si>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</si>
  <si>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</si>
  <si>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</si>
  <si>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</si>
  <si>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</si>
  <si>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</si>
  <si>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</si>
  <si>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</si>
  <si>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</si>
  <si>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</si>
  <si>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</si>
  <si>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</si>
  <si>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</si>
  <si>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</si>
  <si>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</si>
  <si>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</si>
  <si>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</si>
  <si>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</si>
  <si>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</si>
  <si>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</si>
  <si>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</si>
  <si>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</si>
  <si>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</si>
  <si>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</si>
  <si>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</si>
  <si>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</si>
  <si>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</si>
  <si>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</si>
  <si>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</si>
  <si>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</si>
  <si>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</si>
  <si>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</si>
  <si>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</si>
  <si>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</si>
  <si>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</si>
  <si>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</si>
  <si>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</si>
  <si>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</si>
  <si>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</si>
  <si>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</si>
  <si>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</si>
  <si>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</si>
  <si>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</si>
  <si>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</si>
  <si>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</si>
  <si>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</si>
  <si>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</si>
  <si>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</si>
  <si>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</si>
  <si>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</si>
  <si>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</si>
  <si>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</si>
  <si>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</si>
  <si>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</si>
  <si>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</si>
  <si>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</si>
  <si>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</si>
  <si>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</si>
  <si>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</si>
  <si>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</si>
  <si>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</si>
  <si>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</si>
  <si>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</si>
  <si>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</si>
  <si>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</si>
  <si>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</si>
  <si>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</si>
  <si>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</si>
  <si>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</si>
  <si>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</si>
  <si>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</si>
  <si>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</si>
  <si>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</si>
  <si>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</si>
  <si>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</si>
  <si>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</si>
  <si>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</si>
  <si>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</si>
  <si>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</si>
  <si>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</si>
  <si>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</si>
  <si>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</si>
  <si>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</si>
  <si>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</si>
  <si>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</si>
  <si>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</si>
  <si>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</si>
  <si>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</si>
  <si>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</si>
  <si>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</si>
  <si>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</si>
  <si>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</si>
  <si>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</si>
  <si>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</si>
  <si>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</si>
  <si>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</si>
  <si>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</si>
  <si>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</si>
  <si>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</si>
  <si>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</si>
  <si>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</si>
  <si>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</si>
  <si>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</si>
  <si>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</si>
  <si>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</si>
  <si>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</si>
  <si>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</si>
  <si>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</si>
  <si>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</si>
  <si>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</si>
  <si>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</si>
  <si>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</si>
  <si>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</si>
  <si>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</si>
  <si>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</si>
  <si>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</si>
  <si>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</si>
  <si>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</si>
  <si>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</si>
  <si>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</si>
  <si>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</si>
  <si>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</si>
  <si>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</si>
  <si>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</si>
  <si>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</si>
  <si>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</si>
  <si>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</si>
  <si>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</si>
  <si>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</si>
  <si>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</si>
  <si>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</si>
  <si>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</si>
  <si>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</si>
  <si>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</si>
  <si>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</si>
  <si>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</si>
  <si>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</si>
  <si>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</si>
  <si>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</si>
  <si>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</si>
  <si>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</si>
  <si>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</si>
  <si>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</si>
  <si>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</si>
  <si>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</si>
  <si>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</si>
  <si>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</si>
  <si>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</si>
  <si>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</si>
  <si>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</si>
  <si>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</si>
  <si>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</si>
  <si>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</si>
  <si>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</si>
  <si>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</si>
  <si>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</si>
  <si>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</si>
  <si>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</si>
  <si>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</si>
  <si>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</si>
  <si>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</si>
  <si>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</si>
  <si>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</si>
  <si>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</si>
  <si>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</si>
  <si>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</si>
  <si>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</si>
  <si>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</si>
  <si>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</si>
  <si>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</si>
  <si>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</si>
  <si>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</si>
  <si>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</si>
  <si>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</si>
  <si>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</si>
  <si>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</si>
  <si>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</si>
  <si>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</si>
  <si>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</si>
  <si>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</si>
  <si>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</si>
  <si>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</si>
  <si>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</si>
  <si>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</si>
  <si>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</si>
  <si>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</si>
  <si>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</si>
  <si>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</si>
  <si>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</si>
  <si>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</si>
  <si>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</si>
  <si>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</si>
  <si>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</si>
  <si>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</si>
  <si>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</si>
  <si>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</si>
  <si>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</si>
  <si>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</si>
  <si>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</si>
  <si>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</si>
  <si>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</si>
  <si>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</si>
  <si>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</si>
  <si>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</si>
  <si>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</si>
  <si>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</si>
  <si>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</si>
  <si>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</si>
  <si>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</si>
  <si>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</si>
  <si>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</si>
  <si>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</si>
  <si>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</si>
  <si>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</si>
  <si>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</si>
  <si>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</si>
  <si>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</si>
  <si>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</si>
  <si>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</si>
  <si>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</si>
  <si>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</si>
  <si>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</si>
  <si>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</si>
  <si>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</si>
  <si>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</si>
  <si>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</si>
  <si>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</si>
  <si>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</si>
  <si>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</si>
  <si>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</si>
  <si>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</si>
  <si>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</si>
  <si>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</si>
  <si>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</si>
  <si>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</si>
  <si>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</si>
  <si>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</si>
  <si>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</si>
  <si>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</si>
  <si>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</si>
  <si>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</si>
  <si>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</si>
  <si>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</si>
  <si>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</si>
  <si>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</si>
  <si>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</si>
  <si>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</si>
  <si>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</si>
  <si>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</si>
  <si>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</si>
  <si>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</si>
  <si>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</si>
  <si>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</si>
  <si>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</si>
  <si>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</si>
  <si>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</si>
  <si>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</si>
  <si>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</si>
  <si>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</si>
  <si>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</si>
  <si>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</si>
  <si>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</si>
  <si>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</si>
  <si>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</si>
  <si>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</si>
  <si>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</si>
  <si>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</si>
  <si>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</si>
  <si>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</si>
  <si>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</si>
  <si>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</si>
  <si>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</si>
  <si>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</si>
  <si>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</si>
  <si>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</si>
  <si>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</si>
  <si>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</si>
  <si>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</si>
  <si>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</si>
  <si>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</si>
  <si>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</si>
  <si>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</si>
  <si>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</si>
  <si>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</si>
  <si>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</si>
  <si>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</si>
  <si>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</si>
  <si>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</si>
  <si>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</si>
  <si>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</si>
  <si>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</si>
  <si>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</si>
  <si>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</si>
  <si>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</si>
  <si>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</si>
  <si>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</si>
  <si>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</si>
  <si>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</si>
  <si>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</si>
  <si>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</si>
  <si>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</si>
  <si>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</si>
  <si>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</si>
  <si>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</si>
  <si>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</si>
  <si>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</si>
  <si>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</si>
  <si>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</si>
  <si>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</si>
  <si>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</si>
  <si>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</si>
  <si>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</si>
  <si>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</si>
  <si>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</si>
  <si>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</si>
  <si>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</si>
  <si>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</si>
  <si>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</si>
  <si>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</si>
  <si>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</si>
  <si>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</si>
  <si>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</si>
  <si>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</si>
  <si>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</si>
  <si>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</si>
  <si>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</si>
  <si>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</si>
  <si>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</si>
  <si>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</si>
  <si>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</si>
  <si>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</si>
  <si>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</si>
  <si>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</si>
  <si>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</si>
  <si>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</si>
  <si>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</si>
  <si>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</si>
  <si>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</si>
  <si>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</si>
  <si>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</si>
  <si>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</si>
  <si>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</si>
  <si>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</si>
  <si>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</si>
  <si>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</si>
  <si>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</si>
  <si>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</si>
  <si>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</si>
  <si>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</si>
  <si>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</si>
  <si>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</si>
  <si>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</si>
  <si>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</si>
  <si>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</si>
  <si>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</si>
  <si>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</si>
  <si>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</si>
  <si>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</si>
  <si>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</si>
  <si>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</si>
  <si>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</si>
  <si>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</si>
  <si>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</si>
  <si>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</si>
  <si>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</si>
  <si>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</si>
  <si>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</si>
  <si>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</si>
  <si>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</si>
  <si>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</si>
  <si>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</si>
  <si>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</si>
  <si>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</si>
  <si>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</si>
  <si>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</si>
  <si>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</si>
  <si>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</si>
  <si>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</si>
  <si>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</si>
  <si>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</si>
  <si>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</si>
  <si>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</si>
  <si>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</si>
  <si>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</si>
  <si>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</si>
  <si>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</si>
  <si>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</si>
  <si>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</si>
  <si>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</si>
  <si>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</si>
  <si>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</si>
  <si>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</si>
  <si>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</si>
  <si>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</si>
  <si>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</si>
  <si>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</si>
  <si>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</si>
  <si>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</si>
  <si>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</si>
  <si>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</si>
  <si>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</si>
  <si>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</si>
  <si>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</si>
  <si>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</si>
  <si>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</si>
  <si>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</si>
  <si>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</si>
  <si>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</si>
  <si>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</si>
  <si>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</si>
  <si>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</si>
  <si>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</si>
  <si>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</si>
  <si>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</si>
  <si>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</si>
  <si>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</si>
  <si>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</si>
  <si>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</si>
  <si>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</si>
  <si>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</si>
  <si>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</si>
  <si>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</si>
  <si>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</si>
  <si>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</si>
  <si>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</si>
  <si>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</si>
  <si>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</si>
  <si>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</si>
  <si>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</si>
  <si>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</si>
  <si>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</si>
  <si>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</si>
  <si>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</si>
  <si>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</si>
  <si>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</si>
  <si>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</si>
  <si>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</si>
  <si>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</si>
  <si>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</si>
  <si>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</si>
  <si>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</si>
  <si>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</si>
  <si>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</si>
  <si>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</si>
  <si>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</si>
  <si>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</si>
  <si>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</si>
  <si>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</si>
  <si>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</si>
  <si>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</si>
  <si>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</si>
  <si>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</si>
  <si>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</si>
  <si>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</si>
  <si>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</si>
  <si>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</si>
  <si>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</si>
  <si>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</si>
  <si>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</si>
  <si>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</si>
  <si>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</si>
  <si>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</si>
  <si>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</si>
  <si>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</si>
  <si>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</si>
  <si>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</si>
  <si>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</si>
  <si>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</si>
  <si>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</si>
  <si>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</si>
  <si>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</si>
  <si>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</si>
  <si>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</si>
  <si>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</si>
  <si>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</si>
  <si>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</si>
  <si>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</si>
  <si>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</si>
  <si>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</si>
  <si>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</si>
  <si>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</si>
  <si>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</si>
  <si>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</si>
  <si>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</si>
  <si>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</si>
  <si>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</si>
  <si>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</si>
  <si>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</si>
  <si>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</si>
  <si>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</si>
  <si>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</si>
  <si>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</si>
  <si>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</si>
  <si>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</si>
  <si>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</si>
  <si>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</si>
  <si>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</si>
  <si>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</si>
  <si>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</si>
  <si>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</si>
  <si>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</si>
  <si>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</si>
  <si>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</si>
  <si>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</si>
  <si>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</si>
  <si>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</si>
  <si>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</si>
  <si>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</si>
  <si>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</si>
  <si>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</si>
  <si>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</si>
  <si>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</si>
  <si>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</si>
  <si>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</si>
  <si>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</si>
  <si>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</si>
  <si>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</si>
  <si>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</si>
  <si>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</si>
  <si>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</si>
  <si>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</si>
  <si>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</si>
  <si>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</si>
  <si>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</si>
  <si>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</si>
  <si>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</si>
  <si>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</si>
  <si>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</si>
  <si>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</si>
  <si>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</si>
  <si>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</si>
  <si>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</si>
  <si>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</si>
  <si>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</si>
  <si>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</si>
  <si>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</si>
  <si>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</si>
  <si>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</si>
  <si>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</si>
  <si>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</si>
  <si>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</si>
  <si>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</si>
  <si>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</si>
  <si>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</si>
  <si>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</si>
  <si>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</si>
  <si>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</si>
  <si>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</si>
  <si>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</si>
  <si>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</si>
  <si>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</si>
  <si>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</si>
  <si>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</si>
  <si>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</si>
  <si>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</si>
  <si>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</si>
  <si>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</si>
  <si>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</si>
  <si>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</si>
  <si>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</si>
  <si>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</si>
  <si>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</si>
  <si>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</si>
  <si>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</si>
  <si>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</si>
  <si>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</si>
  <si>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</si>
  <si>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</si>
  <si>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</si>
  <si>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</si>
  <si>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</si>
  <si>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</si>
  <si>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</si>
  <si>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</si>
  <si>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</si>
  <si>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</si>
  <si>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</si>
  <si>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</si>
  <si>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</si>
  <si>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</si>
  <si>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</si>
  <si>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</si>
  <si>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</si>
  <si>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</si>
  <si>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</si>
  <si>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</si>
  <si>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</si>
  <si>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</si>
  <si>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</si>
  <si>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</si>
  <si>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</si>
  <si>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</si>
  <si>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</si>
  <si>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</si>
  <si>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</si>
  <si>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</si>
  <si>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</si>
  <si>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</si>
  <si>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</si>
  <si>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</si>
  <si>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</si>
  <si>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</si>
  <si>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</si>
  <si>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</si>
  <si>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</si>
  <si>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</si>
  <si>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</si>
  <si>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</si>
  <si>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</si>
  <si>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</si>
  <si>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</si>
  <si>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</si>
  <si>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</si>
  <si>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</si>
  <si>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</si>
  <si>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</si>
  <si>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</si>
  <si>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</si>
  <si>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</si>
  <si>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</si>
  <si>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</si>
  <si>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</si>
  <si>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</si>
  <si>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</si>
  <si>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</si>
  <si>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</si>
  <si>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</si>
  <si>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</si>
  <si>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</si>
  <si>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</si>
  <si>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</si>
  <si>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</si>
  <si>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</si>
  <si>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</si>
  <si>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</si>
  <si>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</si>
  <si>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</si>
  <si>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</si>
  <si>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</si>
  <si>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</si>
  <si>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</si>
  <si>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</si>
  <si>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</si>
  <si>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</si>
  <si>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</si>
  <si>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</si>
  <si>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</si>
  <si>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</si>
  <si>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</si>
  <si>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</si>
  <si>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</si>
  <si>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</si>
  <si>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</si>
  <si>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</si>
  <si>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</si>
  <si>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</si>
  <si>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</si>
  <si>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</si>
  <si>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</si>
  <si>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</si>
  <si>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</si>
  <si>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</si>
  <si>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</si>
  <si>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</si>
  <si>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</si>
  <si>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</si>
  <si>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</si>
  <si>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</si>
  <si>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</si>
  <si>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</si>
  <si>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</si>
  <si>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</si>
  <si>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</si>
  <si>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</si>
  <si>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</si>
  <si>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</si>
  <si>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</si>
  <si>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</si>
  <si>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</si>
  <si>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</si>
  <si>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</si>
  <si>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</si>
  <si>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</si>
  <si>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</si>
  <si>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</si>
  <si>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</si>
  <si>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</si>
  <si>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</si>
  <si>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</si>
  <si>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</si>
  <si>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</si>
  <si>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</si>
  <si>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</si>
  <si>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</si>
  <si>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</si>
  <si>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</si>
  <si>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</si>
  <si>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</si>
  <si>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</si>
  <si>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</si>
  <si>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</si>
  <si>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</si>
  <si>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</si>
  <si>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</si>
  <si>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</si>
  <si>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</si>
  <si>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</si>
  <si>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</si>
  <si>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</si>
  <si>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</si>
  <si>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</si>
  <si>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</si>
  <si>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</si>
  <si>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</si>
  <si>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</si>
  <si>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</si>
  <si>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</si>
  <si>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</si>
  <si>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</si>
  <si>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</si>
  <si>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</si>
  <si>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</si>
  <si>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</si>
  <si>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</si>
  <si>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</si>
  <si>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</si>
  <si>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</si>
  <si>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</si>
  <si>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</si>
  <si>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</si>
  <si>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</si>
  <si>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</si>
  <si>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</si>
  <si>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</si>
  <si>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</si>
  <si>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</si>
  <si>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</si>
  <si>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</si>
  <si>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</si>
  <si>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</si>
  <si>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</si>
  <si>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</si>
  <si>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</si>
  <si>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</si>
  <si>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</si>
  <si>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</si>
  <si>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</si>
  <si>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</si>
  <si>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</si>
  <si>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</si>
  <si>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</si>
  <si>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</si>
  <si>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</si>
  <si>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</si>
  <si>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</si>
  <si>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</si>
  <si>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</si>
  <si>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</si>
  <si>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</si>
  <si>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</si>
  <si>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</si>
  <si>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</si>
  <si>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</si>
  <si>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</si>
  <si>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</si>
  <si>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</si>
  <si>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</si>
  <si>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</si>
  <si>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</si>
  <si>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</si>
  <si>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</si>
  <si>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</si>
  <si>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</si>
  <si>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</si>
  <si>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</si>
  <si>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</si>
  <si>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</si>
  <si>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</si>
  <si>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</si>
  <si>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</si>
  <si>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</si>
  <si>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</si>
  <si>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</si>
  <si>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</si>
  <si>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</si>
  <si>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</si>
  <si>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</si>
  <si>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</si>
  <si>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</si>
  <si>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</si>
  <si>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</si>
  <si>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</si>
  <si>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</si>
  <si>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</si>
  <si>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</si>
  <si>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</si>
  <si>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</si>
  <si>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</si>
  <si>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</si>
  <si>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</si>
  <si>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</si>
  <si>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</si>
  <si>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</si>
  <si>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</si>
  <si>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</si>
  <si>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</si>
  <si>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</si>
  <si>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</si>
  <si>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</si>
  <si>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</si>
  <si>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</si>
  <si>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</si>
  <si>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</si>
  <si>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</si>
  <si>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</si>
  <si>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</si>
  <si>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</si>
  <si>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</si>
  <si>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</si>
  <si>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</si>
  <si>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</si>
  <si>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</si>
  <si>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</si>
  <si>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</si>
  <si>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</si>
  <si>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</si>
  <si>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</si>
  <si>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</si>
  <si>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</si>
  <si>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</si>
  <si>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</si>
  <si>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</si>
  <si>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</si>
  <si>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</si>
  <si>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</si>
  <si>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</si>
  <si>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</si>
  <si>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</si>
  <si>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</si>
  <si>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</si>
  <si>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</si>
  <si>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</si>
  <si>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</si>
  <si>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</si>
  <si>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</si>
  <si>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</si>
  <si>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</si>
  <si>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</si>
  <si>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</si>
  <si>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</si>
  <si>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</si>
  <si>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</si>
  <si>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</si>
  <si>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</si>
  <si>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</si>
  <si>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</si>
  <si>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</si>
  <si>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</si>
  <si>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</si>
  <si>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</si>
  <si>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</si>
  <si>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</si>
  <si>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</si>
  <si>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</si>
  <si>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</si>
  <si>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</si>
  <si>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</si>
  <si>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</si>
  <si>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</si>
  <si>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</si>
  <si>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</si>
  <si>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</si>
  <si>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</si>
  <si>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</si>
  <si>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</si>
  <si>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</si>
  <si>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</si>
  <si>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</si>
  <si>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</si>
  <si>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</si>
  <si>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</si>
  <si>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</si>
  <si>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</si>
  <si>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</si>
  <si>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</si>
  <si>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</si>
  <si>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</si>
  <si>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</si>
  <si>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</si>
  <si>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</si>
  <si>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</si>
  <si>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</si>
  <si>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</si>
  <si>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</si>
  <si>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</si>
  <si>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</si>
  <si>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</si>
  <si>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</si>
  <si>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</si>
  <si>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</si>
  <si>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</si>
  <si>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</si>
  <si>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</si>
  <si>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</si>
  <si>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</si>
  <si>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</si>
  <si>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</si>
  <si>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</si>
  <si>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</si>
  <si>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</si>
  <si>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</si>
  <si>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</si>
  <si>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</si>
  <si>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</si>
  <si>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</si>
  <si>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</si>
  <si>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</si>
  <si>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</si>
  <si>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</si>
  <si>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</si>
  <si>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</si>
  <si>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</si>
  <si>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</si>
  <si>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</si>
  <si>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</si>
  <si>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</si>
  <si>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</si>
  <si>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</si>
  <si>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</si>
  <si>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</si>
  <si>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</si>
  <si>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</si>
  <si>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</si>
  <si>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</si>
  <si>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</si>
  <si>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</si>
  <si>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</si>
  <si>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</si>
  <si>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</si>
  <si>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</si>
  <si>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</si>
  <si>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</si>
  <si>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</si>
  <si>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</si>
  <si>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</si>
  <si>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</si>
  <si>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</si>
  <si>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</si>
  <si>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</si>
  <si>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</si>
  <si>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</si>
  <si>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</si>
  <si>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</si>
  <si>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</si>
  <si>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</si>
  <si>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</si>
  <si>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</si>
  <si>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</si>
  <si>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</si>
  <si>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</si>
  <si>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</si>
  <si>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</si>
  <si>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</si>
  <si>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</si>
  <si>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</si>
  <si>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</si>
  <si>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</si>
  <si>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</si>
  <si>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</si>
  <si>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</si>
  <si>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</si>
  <si>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</si>
  <si>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</si>
  <si>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</si>
  <si>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</si>
  <si>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</si>
  <si>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</si>
  <si>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</si>
  <si>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</si>
  <si>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</si>
  <si>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</si>
  <si>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</si>
  <si>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</si>
  <si>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</si>
  <si>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</si>
  <si>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</si>
  <si>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</si>
  <si>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</si>
  <si>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</si>
  <si>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</si>
  <si>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</si>
  <si>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</si>
  <si>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</si>
  <si>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</si>
  <si>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</si>
  <si>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</si>
  <si>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</si>
  <si>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</si>
  <si>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</si>
  <si>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</si>
  <si>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</si>
  <si>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</si>
  <si>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</si>
  <si>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</si>
  <si>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</si>
  <si>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</si>
  <si>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</si>
  <si>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</si>
  <si>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</si>
  <si>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</si>
  <si>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</si>
  <si>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</si>
  <si>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</si>
  <si>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</si>
  <si>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</si>
  <si>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</si>
  <si>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</si>
  <si>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</si>
  <si>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</si>
  <si>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</si>
  <si>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</si>
  <si>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</si>
  <si>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</si>
  <si>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</si>
  <si>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</si>
  <si>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</si>
  <si>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</si>
  <si>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</si>
  <si>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</si>
  <si>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</si>
  <si>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</si>
  <si>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</si>
  <si>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</si>
  <si>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</si>
  <si>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</si>
  <si>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</si>
  <si>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</si>
  <si>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</si>
  <si>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</si>
  <si>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</si>
  <si>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</si>
  <si>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</si>
  <si>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</si>
  <si>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</si>
  <si>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</si>
  <si>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</si>
  <si>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</si>
  <si>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</si>
  <si>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</si>
  <si>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</si>
  <si>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</si>
  <si>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</si>
  <si>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</si>
  <si>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</si>
  <si>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</si>
  <si>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</si>
  <si>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</si>
  <si>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</si>
  <si>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</si>
  <si>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</si>
  <si>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</si>
  <si>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</si>
  <si>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</si>
  <si>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</si>
  <si>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</si>
  <si>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</si>
  <si>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</si>
  <si>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</si>
  <si>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</si>
  <si>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</si>
  <si>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</si>
  <si>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</si>
  <si>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</si>
  <si>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</si>
  <si>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</si>
  <si>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</si>
  <si>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</si>
  <si>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</si>
  <si>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</si>
  <si>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</si>
  <si>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</si>
  <si>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</si>
  <si>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</si>
  <si>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</si>
  <si>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</si>
  <si>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</si>
  <si>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</si>
  <si>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</si>
  <si>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</si>
  <si>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</si>
  <si>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</si>
  <si>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</si>
  <si>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</si>
  <si>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</si>
  <si>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</si>
  <si>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</si>
  <si>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</si>
  <si>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</si>
  <si>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</si>
  <si>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</si>
  <si>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</si>
  <si>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</si>
  <si>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</si>
  <si>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</si>
  <si>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</si>
  <si>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</si>
  <si>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</si>
  <si>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</si>
  <si>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</si>
  <si>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</si>
  <si>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</si>
  <si>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</si>
  <si>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</si>
  <si>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</si>
  <si>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</si>
  <si>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</si>
  <si>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</si>
  <si>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</si>
  <si>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</si>
  <si>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</si>
  <si>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</si>
  <si>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</si>
  <si>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</si>
  <si>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</si>
  <si>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</si>
  <si>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</si>
  <si>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</si>
  <si>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</si>
  <si>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</si>
  <si>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</si>
  <si>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</si>
  <si>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</si>
  <si>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</si>
  <si>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</si>
  <si>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</si>
  <si>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</si>
  <si>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</si>
  <si>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</si>
  <si>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</si>
  <si>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</si>
  <si>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</si>
  <si>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</si>
  <si>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</si>
  <si>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</si>
  <si>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</si>
  <si>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</si>
  <si>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</si>
  <si>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</si>
  <si>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</si>
  <si>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</si>
  <si>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</si>
  <si>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</si>
  <si>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</si>
  <si>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</si>
  <si>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</si>
  <si>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</si>
  <si>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</si>
  <si>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</si>
  <si>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</si>
  <si>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</si>
  <si>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</si>
  <si>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</si>
  <si>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</si>
  <si>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</si>
  <si>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</si>
  <si>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</si>
  <si>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</si>
  <si>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</si>
  <si>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</si>
  <si>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</si>
  <si>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</si>
  <si>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</si>
  <si>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</si>
  <si>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</si>
  <si>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</si>
  <si>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</si>
  <si>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</si>
  <si>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</si>
  <si>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</si>
  <si>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</si>
  <si>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</si>
  <si>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</si>
  <si>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</si>
  <si>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</si>
  <si>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</si>
  <si>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</si>
  <si>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</si>
  <si>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</si>
  <si>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</si>
  <si>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</si>
  <si>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</si>
  <si>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</si>
  <si>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</si>
  <si>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</si>
  <si>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</si>
  <si>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</si>
  <si>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</si>
  <si>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</si>
  <si>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</si>
  <si>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</si>
  <si>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</si>
  <si>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</si>
  <si>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</si>
  <si>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</si>
  <si>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</si>
  <si>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</si>
  <si>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</si>
  <si>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</si>
  <si>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</si>
  <si>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</si>
  <si>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</si>
  <si>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</si>
  <si>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</si>
  <si>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</si>
  <si>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</si>
  <si>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</si>
  <si>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</si>
  <si>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</si>
  <si>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</si>
  <si>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</si>
  <si>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</si>
  <si>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</si>
  <si>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</si>
  <si>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</si>
  <si>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</si>
  <si>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</si>
  <si>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</si>
  <si>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</si>
  <si>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</si>
  <si>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</si>
  <si>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</si>
  <si>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</si>
  <si>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</si>
  <si>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</si>
  <si>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</si>
  <si>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</si>
  <si>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</si>
  <si>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</si>
  <si>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</si>
  <si>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</si>
  <si>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</si>
  <si>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</si>
  <si>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</si>
  <si>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</si>
  <si>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</si>
  <si>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</si>
  <si>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</si>
  <si>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</si>
  <si>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</si>
  <si>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</si>
  <si>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</si>
  <si>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</si>
  <si>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</si>
  <si>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</si>
  <si>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</si>
  <si>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</si>
  <si>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</si>
  <si>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</si>
  <si>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</si>
  <si>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</si>
  <si>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</si>
  <si>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</si>
  <si>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</si>
  <si>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</si>
  <si>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</si>
  <si>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</si>
  <si>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</si>
  <si>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</si>
  <si>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</si>
  <si>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</si>
  <si>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</si>
  <si>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</si>
  <si>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</si>
  <si>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</si>
  <si>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</si>
  <si>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</si>
  <si>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</si>
  <si>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</si>
  <si>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</si>
  <si>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</si>
  <si>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</si>
  <si>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</si>
  <si>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</si>
  <si>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</si>
  <si>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</si>
  <si>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</si>
  <si>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</si>
  <si>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</si>
  <si>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</si>
  <si>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</si>
  <si>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</si>
  <si>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</si>
  <si>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</si>
  <si>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</si>
  <si>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</si>
  <si>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</si>
  <si>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</si>
  <si>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</si>
  <si>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</si>
  <si>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</si>
  <si>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</si>
  <si>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</si>
  <si>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</si>
  <si>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</si>
  <si>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</si>
  <si>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</si>
  <si>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</si>
  <si>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</si>
  <si>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</si>
  <si>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</si>
  <si>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</si>
  <si>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</si>
  <si>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</si>
  <si>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</si>
  <si>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</si>
  <si>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</si>
  <si>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</si>
  <si>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</si>
  <si>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</si>
  <si>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</si>
  <si>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</si>
  <si>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</si>
  <si>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</si>
  <si>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</si>
  <si>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</si>
  <si>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</si>
  <si>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</si>
  <si>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</si>
  <si>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</si>
  <si>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</si>
  <si>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</si>
  <si>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</si>
  <si>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</si>
  <si>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</si>
  <si>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</si>
  <si>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</si>
  <si>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</si>
  <si>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</si>
  <si>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</si>
  <si>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</si>
  <si>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</si>
  <si>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</si>
  <si>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</si>
  <si>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</si>
  <si>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</si>
  <si>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</si>
  <si>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</si>
  <si>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</si>
  <si>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</si>
  <si>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</si>
  <si>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</si>
  <si>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</si>
  <si>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</si>
  <si>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</si>
  <si>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</si>
  <si>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</si>
  <si>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</si>
  <si>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</si>
  <si>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</si>
  <si>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</si>
  <si>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</si>
  <si>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</si>
  <si>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</si>
  <si>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</si>
  <si>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</si>
  <si>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</si>
  <si>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</si>
  <si>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</si>
  <si>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</si>
  <si>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</si>
  <si>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</si>
  <si>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</si>
  <si>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</si>
  <si>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</si>
  <si>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</si>
  <si>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</si>
  <si>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</si>
  <si>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</si>
  <si>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</si>
  <si>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</si>
  <si>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</si>
  <si>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</si>
  <si>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</si>
  <si>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</si>
  <si>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</si>
  <si>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</si>
  <si>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</si>
  <si>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</si>
  <si>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</si>
  <si>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</si>
  <si>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</si>
  <si>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</si>
  <si>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</si>
  <si>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</si>
  <si>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</si>
  <si>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</si>
  <si>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</si>
  <si>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</si>
  <si>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</si>
  <si>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</si>
  <si>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</si>
  <si>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</si>
  <si>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</si>
  <si>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</si>
  <si>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</si>
  <si>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</si>
  <si>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</si>
  <si>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</si>
  <si>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</si>
  <si>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</si>
  <si>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</si>
  <si>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</si>
  <si>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</si>
  <si>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</si>
  <si>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</si>
  <si>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</si>
  <si>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</si>
  <si>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</si>
  <si>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</si>
  <si>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</si>
  <si>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</si>
  <si>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</si>
  <si>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</si>
  <si>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</si>
  <si>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</si>
  <si>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</si>
  <si>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</si>
  <si>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</si>
  <si>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</si>
  <si>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</si>
  <si>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</si>
  <si>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</si>
  <si>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</si>
  <si>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</si>
  <si>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</si>
  <si>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</si>
  <si>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</si>
  <si>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</si>
  <si>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</si>
  <si>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</si>
  <si>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</si>
  <si>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</si>
  <si>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</si>
  <si>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</si>
  <si>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</si>
  <si>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</si>
  <si>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</si>
  <si>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</si>
  <si>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</si>
  <si>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</si>
  <si>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</si>
  <si>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</si>
  <si>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</si>
  <si>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</si>
  <si>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</si>
  <si>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</si>
  <si>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</si>
  <si>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</si>
  <si>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</si>
  <si>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</si>
  <si>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</si>
  <si>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</si>
  <si>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</si>
  <si>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</si>
  <si>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</si>
  <si>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</si>
  <si>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</si>
  <si>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</si>
  <si>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</si>
  <si>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</si>
  <si>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</si>
  <si>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</si>
  <si>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</si>
  <si>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</si>
  <si>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</si>
  <si>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</si>
  <si>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</si>
  <si>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</si>
  <si>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</si>
  <si>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</si>
  <si>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</si>
  <si>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</si>
  <si>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</si>
  <si>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</si>
  <si>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</si>
  <si>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</si>
  <si>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</si>
  <si>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</si>
  <si>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</si>
  <si>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</si>
  <si>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</si>
  <si>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</si>
  <si>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</si>
  <si>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</si>
  <si>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</si>
  <si>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</si>
  <si>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</si>
  <si>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</si>
  <si>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</si>
  <si>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</si>
  <si>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</si>
  <si>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</si>
  <si>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</si>
  <si>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</si>
  <si>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</si>
  <si>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</si>
  <si>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</si>
  <si>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</si>
  <si>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</si>
  <si>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</si>
  <si>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</si>
  <si>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</si>
  <si>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</si>
  <si>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</si>
  <si>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</si>
  <si>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</si>
  <si>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</si>
  <si>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</si>
  <si>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</si>
  <si>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</si>
  <si>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</si>
  <si>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</si>
  <si>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</si>
  <si>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</si>
  <si>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</si>
  <si>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</si>
  <si>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</si>
  <si>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</si>
  <si>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</si>
  <si>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</si>
  <si>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</si>
  <si>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</si>
  <si>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</si>
  <si>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</si>
  <si>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</si>
  <si>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</si>
  <si>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</si>
  <si>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</si>
  <si>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</si>
  <si>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</si>
  <si>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</si>
  <si>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</si>
  <si>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</si>
  <si>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</si>
  <si>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</si>
  <si>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</si>
  <si>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</si>
  <si>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</si>
  <si>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</si>
  <si>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</si>
  <si>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</si>
  <si>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</si>
  <si>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</si>
  <si>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</si>
  <si>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</si>
  <si>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</si>
  <si>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</si>
  <si>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</si>
  <si>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</si>
  <si>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</si>
  <si>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</si>
  <si>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</si>
  <si>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</si>
  <si>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</si>
  <si>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</si>
  <si>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</si>
  <si>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</si>
  <si>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</si>
  <si>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</si>
  <si>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</si>
  <si>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</si>
  <si>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</si>
  <si>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</si>
  <si>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</si>
  <si>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</si>
  <si>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</si>
  <si>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</si>
  <si>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</si>
  <si>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</si>
  <si>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</si>
  <si>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</si>
  <si>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</si>
  <si>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</si>
  <si>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</si>
  <si>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</si>
  <si>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</si>
  <si>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</si>
  <si>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</si>
  <si>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</si>
  <si>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</si>
  <si>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</si>
  <si>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</si>
  <si>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</si>
  <si>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</si>
  <si>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</si>
  <si>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</si>
  <si>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</si>
  <si>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</si>
  <si>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</si>
  <si>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</si>
  <si>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</si>
  <si>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</si>
  <si>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</si>
  <si>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</si>
  <si>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</si>
  <si>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</si>
  <si>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</si>
  <si>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</si>
  <si>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</si>
  <si>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</si>
  <si>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</si>
  <si>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</si>
  <si>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</si>
  <si>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</si>
  <si>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</si>
  <si>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</si>
  <si>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</si>
  <si>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</si>
  <si>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</si>
  <si>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</si>
  <si>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</si>
  <si>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</si>
  <si>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</si>
  <si>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</si>
  <si>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</si>
  <si>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</si>
  <si>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</si>
  <si>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</si>
  <si>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</si>
  <si>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</si>
  <si>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</si>
  <si>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</si>
  <si>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</si>
  <si>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</si>
  <si>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</si>
  <si>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</si>
  <si>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</si>
  <si>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</si>
  <si>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</si>
  <si>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</si>
  <si>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</si>
  <si>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</si>
  <si>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</si>
  <si>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</si>
  <si>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</si>
  <si>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</si>
  <si>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</si>
  <si>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</si>
  <si>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</si>
  <si>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</si>
  <si>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</si>
  <si>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</si>
  <si>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</si>
  <si>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</si>
  <si>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</si>
  <si>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</si>
  <si>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</si>
  <si>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</si>
  <si>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</si>
  <si>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</si>
  <si>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</si>
  <si>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</si>
  <si>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</si>
  <si>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</si>
  <si>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</si>
  <si>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</si>
  <si>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</si>
  <si>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</si>
  <si>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</si>
  <si>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</si>
  <si>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</si>
  <si>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</si>
  <si>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</si>
  <si>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</si>
  <si>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</si>
  <si>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</si>
  <si>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</si>
  <si>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</si>
  <si>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</si>
  <si>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</si>
  <si>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</si>
  <si>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</si>
  <si>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</si>
  <si>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</si>
  <si>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</si>
  <si>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</si>
  <si>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</si>
  <si>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</si>
  <si>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</si>
  <si>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</si>
  <si>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</si>
  <si>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</si>
  <si>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</si>
  <si>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</si>
  <si>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</si>
  <si>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</si>
  <si>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</si>
  <si>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</si>
  <si>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</si>
  <si>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</si>
  <si>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</si>
  <si>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</si>
  <si>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</si>
  <si>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</si>
  <si>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</si>
  <si>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</si>
  <si>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</si>
  <si>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</si>
  <si>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</si>
  <si>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</si>
  <si>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</si>
  <si>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</si>
  <si>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</si>
  <si>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</si>
  <si>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</si>
  <si>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</si>
  <si>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</si>
  <si>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</si>
  <si>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</si>
  <si>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</si>
  <si>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</si>
  <si>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</si>
  <si>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</si>
  <si>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</si>
  <si>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</si>
  <si>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</si>
  <si>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</si>
  <si>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</si>
  <si>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</si>
  <si>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</si>
  <si>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</si>
  <si>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</si>
  <si>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</si>
  <si>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</si>
  <si>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</si>
  <si>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</si>
  <si>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</si>
  <si>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</si>
  <si>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</si>
  <si>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</si>
  <si>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</si>
  <si>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</si>
  <si>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</si>
  <si>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</si>
  <si>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</si>
  <si>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</si>
  <si>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</si>
  <si>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</si>
  <si>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</si>
  <si>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</si>
  <si>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</si>
  <si>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</si>
  <si>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</si>
  <si>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</si>
  <si>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</si>
  <si>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</si>
  <si>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</si>
  <si>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</si>
  <si>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</si>
  <si>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</si>
  <si>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</si>
  <si>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</si>
  <si>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</si>
  <si>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</si>
  <si>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</si>
  <si>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</si>
  <si>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</si>
  <si>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</si>
  <si>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</si>
  <si>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</si>
  <si>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</si>
  <si>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</si>
  <si>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</si>
  <si>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</si>
  <si>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</si>
  <si>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</si>
  <si>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</si>
  <si>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</si>
  <si>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</si>
  <si>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</si>
  <si>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</si>
  <si>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</si>
  <si>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</si>
  <si>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</si>
  <si>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</si>
  <si>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</si>
  <si>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</si>
  <si>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</si>
  <si>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</si>
  <si>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</si>
  <si>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</si>
  <si>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</si>
  <si>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</si>
  <si>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</si>
  <si>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</si>
  <si>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</si>
  <si>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</si>
  <si>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</si>
  <si>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</si>
  <si>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</si>
  <si>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</si>
  <si>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</si>
  <si>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</si>
  <si>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</si>
  <si>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</si>
  <si>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</si>
  <si>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</si>
  <si>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</si>
  <si>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</si>
  <si>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</si>
  <si>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</si>
  <si>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</si>
  <si>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</si>
  <si>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</si>
  <si>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</si>
  <si>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</si>
  <si>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</si>
  <si>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</si>
  <si>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</si>
  <si>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</si>
  <si>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</si>
  <si>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</si>
  <si>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</si>
  <si>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</si>
  <si>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</si>
  <si>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</si>
  <si>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</si>
  <si>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</si>
  <si>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</si>
  <si>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</si>
  <si>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</si>
  <si>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</si>
  <si>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</si>
  <si>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</si>
  <si>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</si>
  <si>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</si>
  <si>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</si>
  <si>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</si>
  <si>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</si>
  <si>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</si>
  <si>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</si>
  <si>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</si>
  <si>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</si>
  <si>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</si>
  <si>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</si>
  <si>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</si>
  <si>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</si>
  <si>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</si>
  <si>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</si>
  <si>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</si>
  <si>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</si>
  <si>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</si>
  <si>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</si>
  <si>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</si>
  <si>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</si>
  <si>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</si>
  <si>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</si>
  <si>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</si>
  <si>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</si>
  <si>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</si>
  <si>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</si>
  <si>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</si>
  <si>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</si>
  <si>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</si>
  <si>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</si>
  <si>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</si>
  <si>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</si>
  <si>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</si>
  <si>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</si>
  <si>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</si>
  <si>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</si>
  <si>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</si>
  <si>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</si>
  <si>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</si>
  <si>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</si>
  <si>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</si>
  <si>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</si>
  <si>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</si>
  <si>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</si>
  <si>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</si>
  <si>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</si>
  <si>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</si>
  <si>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</si>
  <si>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</si>
  <si>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</si>
  <si>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</si>
  <si>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</si>
  <si>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</si>
  <si>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</si>
  <si>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</si>
  <si>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</si>
  <si>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</si>
  <si>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</si>
  <si>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</si>
  <si>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</si>
  <si>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</si>
  <si>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</si>
  <si>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</si>
  <si>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</si>
  <si>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</si>
  <si>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</si>
  <si>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</si>
  <si>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</si>
  <si>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</si>
  <si>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</si>
  <si>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</si>
  <si>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</si>
  <si>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</si>
  <si>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</si>
  <si>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</si>
  <si>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</si>
  <si>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</si>
  <si>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</si>
  <si>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</si>
  <si>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</si>
  <si>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</si>
  <si>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</si>
  <si>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</si>
  <si>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</si>
  <si>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</si>
  <si>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</si>
  <si>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</si>
  <si>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</si>
  <si>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</si>
  <si>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</si>
  <si>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</si>
  <si>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</si>
  <si>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</si>
  <si>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</si>
  <si>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</si>
  <si>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</si>
  <si>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</si>
  <si>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</si>
  <si>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</si>
  <si>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</si>
  <si>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</si>
  <si>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</si>
  <si>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</si>
  <si>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</si>
  <si>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</si>
  <si>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</si>
  <si>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</si>
  <si>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</si>
  <si>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</si>
  <si>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</si>
  <si>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</si>
  <si>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</si>
  <si>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</si>
  <si>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</si>
  <si>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</si>
  <si>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</si>
  <si>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</si>
  <si>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</si>
  <si>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</si>
  <si>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</si>
  <si>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</si>
  <si>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</si>
  <si>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</si>
  <si>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</si>
  <si>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</si>
  <si>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</si>
  <si>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</si>
  <si>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</si>
  <si>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</si>
  <si>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</si>
  <si>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</si>
  <si>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</si>
  <si>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</si>
  <si>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</si>
  <si>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</si>
  <si>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</si>
  <si>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</si>
  <si>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</si>
  <si>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</si>
  <si>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</si>
  <si>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</si>
  <si>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</si>
  <si>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</si>
  <si>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</si>
  <si>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</si>
  <si>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</si>
  <si>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</si>
  <si>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</si>
  <si>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</si>
  <si>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</si>
  <si>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</si>
  <si>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</si>
  <si>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</si>
  <si>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</si>
  <si>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</si>
  <si>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</si>
  <si>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</si>
  <si>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</si>
  <si>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</si>
  <si>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</si>
  <si>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</si>
  <si>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</si>
  <si>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</si>
  <si>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</si>
  <si>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</si>
  <si>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</si>
  <si>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</si>
  <si>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</si>
  <si>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</si>
  <si>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</si>
  <si>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</si>
  <si>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</si>
  <si>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</si>
  <si>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</si>
  <si>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</si>
  <si>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</si>
  <si>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</si>
  <si>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</si>
  <si>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</si>
  <si>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</si>
  <si>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</si>
  <si>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</si>
  <si>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</si>
  <si>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</si>
  <si>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</si>
  <si>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</si>
  <si>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</si>
  <si>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</si>
  <si>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</si>
  <si>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</si>
  <si>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</si>
  <si>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</si>
  <si>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</si>
  <si>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</si>
  <si>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</si>
  <si>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</si>
  <si>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</si>
  <si>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</si>
  <si>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</si>
  <si>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</si>
  <si>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</si>
  <si>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</si>
  <si>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</si>
  <si>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</si>
  <si>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</si>
  <si>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</si>
  <si>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</si>
  <si>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</si>
  <si>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</si>
  <si>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</si>
  <si>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</si>
  <si>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</si>
  <si>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</si>
  <si>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</si>
  <si>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</si>
  <si>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</si>
  <si>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</si>
  <si>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</si>
  <si>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</si>
  <si>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</si>
  <si>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</si>
  <si>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</si>
  <si>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</si>
  <si>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</si>
  <si>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</si>
  <si>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</si>
  <si>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</si>
  <si>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</si>
  <si>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</si>
  <si>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</si>
  <si>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</si>
  <si>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</si>
  <si>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</si>
  <si>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</si>
  <si>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</si>
  <si>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</si>
  <si>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</si>
  <si>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</si>
  <si>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</si>
  <si>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</si>
  <si>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</si>
  <si>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</si>
  <si>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</si>
  <si>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</si>
  <si>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</si>
  <si>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</si>
  <si>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</si>
  <si>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</si>
  <si>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</si>
  <si>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</si>
  <si>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</si>
  <si>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</si>
  <si>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</si>
  <si>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</si>
  <si>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</si>
  <si>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</si>
  <si>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</si>
  <si>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</si>
  <si>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</si>
  <si>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</si>
  <si>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</si>
  <si>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</si>
  <si>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</si>
  <si>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</si>
  <si>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</si>
  <si>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</si>
  <si>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</si>
  <si>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</si>
  <si>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</si>
  <si>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</si>
  <si>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</si>
  <si>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</si>
  <si>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</si>
  <si>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</si>
  <si>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</si>
  <si>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</si>
  <si>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</si>
  <si>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</si>
  <si>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</si>
  <si>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</si>
  <si>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</si>
  <si>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</si>
  <si>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</si>
  <si>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</si>
  <si>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</si>
  <si>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</si>
  <si>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</si>
  <si>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</si>
  <si>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</si>
  <si>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</si>
  <si>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</si>
  <si>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</si>
  <si>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</si>
  <si>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</si>
  <si>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</si>
  <si>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</si>
  <si>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</si>
  <si>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</si>
  <si>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</si>
  <si>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</si>
  <si>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</si>
  <si>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</si>
  <si>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</si>
  <si>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</si>
  <si>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</si>
  <si>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</si>
  <si>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</si>
  <si>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</si>
  <si>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</si>
  <si>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</si>
  <si>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</si>
  <si>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</si>
  <si>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</si>
  <si>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</si>
  <si>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</si>
  <si>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</si>
  <si>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</si>
  <si>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</si>
  <si>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</si>
  <si>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</si>
  <si>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</si>
  <si>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</si>
  <si>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</si>
  <si>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</si>
  <si>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</si>
  <si>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</si>
  <si>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</si>
  <si>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</si>
  <si>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</si>
  <si>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</si>
  <si>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</si>
  <si>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</si>
  <si>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</si>
  <si>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</si>
  <si>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</si>
  <si>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</si>
  <si>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</si>
  <si>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</si>
  <si>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</si>
  <si>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</si>
  <si>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</si>
  <si>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</si>
  <si>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</si>
  <si>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</si>
  <si>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</si>
  <si>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</si>
  <si>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</si>
  <si>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</si>
  <si>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</si>
  <si>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</si>
  <si>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</si>
  <si>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</si>
  <si>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</si>
  <si>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</si>
  <si>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</si>
  <si>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</si>
  <si>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</si>
  <si>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</si>
  <si>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</si>
  <si>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</si>
  <si>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</si>
  <si>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</si>
  <si>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</si>
  <si>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</si>
  <si>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</si>
  <si>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</si>
  <si>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</si>
  <si>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</si>
  <si>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</si>
  <si>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</si>
  <si>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</si>
  <si>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</si>
  <si>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</si>
  <si>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</si>
  <si>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</si>
  <si>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</si>
  <si>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</si>
  <si>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</si>
  <si>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</si>
  <si>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</si>
  <si>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</si>
  <si>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</si>
  <si>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</si>
  <si>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</si>
  <si>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</si>
  <si>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</si>
  <si>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</si>
  <si>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</si>
  <si>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</si>
  <si>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</si>
  <si>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</si>
  <si>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</si>
  <si>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</si>
  <si>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</si>
  <si>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</si>
  <si>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</si>
  <si>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</si>
  <si>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</si>
  <si>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</si>
  <si>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</si>
  <si>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</si>
  <si>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</si>
  <si>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</si>
  <si>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</si>
  <si>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</si>
  <si>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</si>
  <si>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</si>
  <si>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</si>
  <si>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</si>
  <si>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</si>
  <si>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</si>
  <si>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</si>
  <si>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</si>
  <si>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</si>
  <si>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</si>
  <si>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</si>
  <si>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</si>
  <si>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</si>
  <si>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</si>
  <si>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</si>
  <si>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</si>
  <si>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</si>
  <si>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</si>
  <si>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</si>
  <si>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</si>
  <si>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</si>
  <si>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</si>
  <si>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</si>
  <si>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</si>
  <si>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</si>
  <si>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</si>
  <si>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</si>
  <si>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</si>
  <si>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</si>
  <si>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</si>
  <si>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</si>
  <si>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</si>
  <si>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</si>
  <si>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</si>
  <si>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</si>
  <si>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</si>
  <si>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</si>
  <si>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</si>
  <si>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</si>
  <si>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</si>
  <si>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</si>
  <si>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</si>
  <si>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</si>
  <si>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</si>
  <si>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</si>
  <si>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</si>
  <si>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</si>
  <si>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</si>
  <si>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</si>
  <si>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</si>
  <si>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</si>
  <si>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</si>
  <si>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</si>
  <si>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</si>
  <si>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</si>
  <si>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</si>
  <si>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</si>
  <si>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</si>
  <si>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</si>
  <si>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</si>
  <si>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</si>
  <si>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</si>
  <si>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</si>
  <si>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</si>
  <si>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</si>
  <si>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</si>
  <si>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</si>
  <si>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</si>
  <si>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</si>
  <si>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</si>
  <si>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</si>
  <si>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</si>
  <si>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</si>
  <si>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</si>
  <si>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</si>
  <si>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</si>
  <si>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</si>
  <si>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</si>
  <si>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</si>
  <si>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</si>
  <si>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</si>
  <si>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</si>
  <si>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</si>
  <si>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</si>
  <si>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</si>
  <si>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</si>
  <si>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</si>
  <si>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</si>
  <si>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</si>
  <si>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</si>
  <si>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</si>
  <si>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</si>
  <si>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</si>
  <si>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</si>
  <si>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</si>
  <si>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</si>
  <si>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</si>
  <si>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</si>
  <si>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</si>
  <si>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</si>
  <si>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</si>
  <si>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</si>
  <si>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</si>
  <si>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</si>
  <si>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</si>
  <si>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</si>
  <si>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</si>
  <si>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</si>
  <si>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</si>
  <si>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</si>
  <si>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</si>
  <si>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</si>
  <si>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</si>
  <si>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</si>
  <si>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</si>
  <si>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</si>
  <si>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</si>
  <si>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</si>
  <si>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</si>
  <si>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</si>
  <si>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</si>
  <si>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</si>
  <si>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</si>
  <si>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</si>
  <si>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</si>
  <si>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</si>
  <si>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</si>
  <si>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</si>
  <si>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</si>
  <si>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</si>
  <si>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</si>
  <si>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</si>
  <si>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</si>
  <si>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</si>
  <si>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</si>
  <si>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</si>
  <si>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</si>
  <si>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</si>
  <si>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</si>
  <si>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</si>
  <si>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</si>
  <si>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</si>
  <si>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</si>
  <si>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</si>
  <si>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</si>
  <si>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</si>
  <si>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</si>
  <si>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</si>
  <si>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</si>
  <si>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</si>
  <si>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</si>
  <si>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</si>
  <si>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</si>
  <si>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</si>
  <si>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</si>
  <si>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</si>
  <si>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</si>
  <si>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</si>
  <si>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</si>
  <si>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</si>
  <si>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</si>
  <si>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</si>
  <si>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</si>
  <si>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</si>
  <si>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</si>
  <si>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</si>
  <si>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</si>
  <si>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</si>
  <si>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</si>
  <si>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</si>
  <si>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</si>
  <si>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</si>
  <si>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</si>
  <si>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</si>
  <si>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</si>
  <si>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</si>
  <si>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</si>
  <si>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</si>
  <si>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</si>
  <si>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</si>
  <si>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</si>
  <si>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</si>
  <si>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</si>
  <si>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</si>
  <si>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</si>
  <si>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</si>
  <si>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</si>
  <si>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</si>
  <si>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</si>
  <si>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</si>
  <si>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</si>
  <si>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</si>
  <si>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</si>
  <si>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</si>
  <si>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</si>
  <si>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</si>
  <si>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</si>
  <si>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</si>
  <si>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</si>
  <si>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</si>
  <si>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</si>
  <si>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</si>
  <si>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</si>
  <si>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</si>
  <si>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</si>
  <si>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</si>
  <si>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</si>
  <si>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</si>
  <si>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</si>
  <si>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</si>
  <si>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</si>
  <si>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</si>
  <si>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</si>
  <si>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</si>
  <si>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</si>
  <si>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</si>
  <si>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</si>
  <si>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</si>
  <si>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</si>
  <si>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</si>
  <si>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</si>
  <si>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</si>
  <si>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</si>
  <si>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</si>
  <si>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</si>
  <si>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</si>
  <si>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</si>
  <si>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</si>
  <si>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</si>
  <si>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</si>
  <si>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</si>
  <si>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</si>
  <si>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</si>
  <si>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</si>
  <si>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</si>
  <si>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</si>
  <si>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</si>
  <si>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</si>
  <si>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</si>
  <si>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</si>
  <si>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</si>
  <si>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</si>
  <si>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</si>
  <si>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</si>
  <si>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</si>
  <si>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</si>
  <si>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</si>
  <si>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</si>
  <si>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</si>
  <si>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</si>
  <si>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</si>
  <si>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</si>
  <si>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</si>
  <si>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</si>
  <si>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</si>
  <si>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</si>
  <si>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</si>
  <si>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</si>
  <si>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</si>
  <si>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</si>
  <si>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</si>
  <si>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</si>
  <si>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</si>
  <si>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</si>
  <si>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</si>
  <si>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</si>
  <si>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</si>
  <si>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</si>
  <si>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</si>
  <si>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</si>
  <si>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</si>
  <si>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</si>
  <si>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</si>
  <si>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</si>
  <si>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</si>
  <si>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</si>
  <si>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</si>
  <si>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</si>
  <si>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</si>
  <si>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</si>
  <si>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</si>
  <si>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</si>
  <si>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</si>
  <si>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</si>
  <si>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</si>
  <si>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</si>
  <si>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</si>
  <si>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</si>
  <si>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</si>
  <si>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</si>
  <si>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</si>
  <si>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</si>
  <si>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</si>
  <si>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</si>
  <si>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</si>
  <si>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</si>
  <si>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</si>
  <si>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</si>
  <si>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</si>
  <si>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</si>
  <si>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</si>
  <si>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</si>
  <si>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</si>
  <si>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</si>
  <si>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</si>
  <si>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</si>
  <si>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</si>
  <si>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</si>
  <si>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</si>
  <si>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</si>
  <si>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</si>
  <si>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</si>
  <si>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</si>
  <si>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</si>
  <si>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</si>
  <si>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</si>
  <si>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</si>
  <si>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</si>
  <si>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</si>
  <si>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</si>
  <si>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</si>
  <si>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</si>
  <si>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</si>
  <si>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</si>
  <si>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</si>
  <si>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</si>
  <si>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</si>
  <si>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</si>
  <si>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</si>
  <si>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</si>
  <si>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</si>
  <si>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</si>
  <si>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</si>
  <si>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</si>
  <si>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</si>
  <si>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</si>
  <si>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</si>
  <si>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</si>
  <si>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</si>
  <si>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</si>
  <si>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</si>
  <si>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</si>
  <si>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</si>
  <si>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</si>
  <si>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</si>
  <si>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</si>
  <si>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</si>
  <si>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</si>
  <si>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</si>
  <si>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</si>
  <si>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</si>
  <si>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</si>
  <si>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</si>
  <si>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</si>
  <si>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</si>
  <si>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</si>
  <si>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</si>
  <si>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</si>
  <si>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</si>
  <si>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</si>
  <si>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</si>
  <si>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</si>
  <si>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</si>
  <si>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</si>
  <si>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</si>
  <si>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</si>
  <si>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</si>
  <si>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</si>
  <si>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</si>
  <si>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</si>
  <si>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</si>
  <si>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</si>
  <si>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</si>
  <si>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</si>
  <si>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</si>
  <si>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</si>
  <si>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</si>
  <si>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</si>
  <si>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</si>
  <si>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</si>
  <si>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</si>
  <si>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</si>
  <si>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</si>
  <si>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</si>
  <si>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</si>
  <si>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</si>
  <si>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</si>
  <si>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</si>
  <si>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</si>
  <si>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</si>
  <si>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</si>
  <si>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</si>
  <si>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</si>
  <si>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</si>
  <si>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</si>
  <si>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</si>
  <si>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</si>
  <si>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</si>
  <si>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</si>
  <si>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</si>
  <si>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</si>
  <si>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</si>
  <si>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</si>
  <si>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</si>
  <si>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</si>
  <si>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</si>
  <si>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</si>
  <si>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</si>
  <si>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</si>
  <si>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</si>
  <si>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</si>
  <si>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</si>
  <si>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</si>
  <si>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</si>
  <si>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</si>
  <si>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</si>
  <si>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</si>
  <si>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</si>
  <si>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</si>
  <si>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</si>
  <si>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</si>
  <si>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</si>
  <si>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</si>
  <si>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</si>
  <si>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</si>
  <si>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</si>
  <si>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</si>
  <si>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</si>
  <si>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</si>
  <si>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</si>
  <si>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</si>
  <si>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</si>
  <si>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</si>
  <si>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</si>
  <si>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</si>
  <si>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</si>
  <si>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</si>
  <si>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</si>
  <si>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</si>
  <si>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</si>
  <si>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</si>
  <si>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</si>
  <si>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</si>
  <si>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</si>
  <si>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</si>
  <si>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</si>
  <si>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</si>
  <si>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</si>
  <si>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</si>
  <si>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</si>
  <si>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</si>
  <si>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</si>
  <si>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</si>
  <si>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</si>
  <si>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</si>
  <si>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</si>
  <si>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</si>
  <si>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</si>
  <si>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</si>
  <si>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</si>
  <si>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</si>
  <si>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</si>
  <si>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</si>
  <si>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</si>
  <si>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</si>
  <si>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</si>
  <si>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</si>
  <si>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</si>
  <si>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</si>
  <si>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</si>
  <si>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</si>
  <si>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</si>
  <si>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</si>
  <si>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</si>
  <si>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</si>
  <si>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</si>
  <si>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</si>
  <si>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</si>
  <si>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</si>
  <si>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</si>
  <si>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</si>
  <si>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</si>
  <si>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</si>
  <si>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</si>
  <si>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</si>
  <si>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</si>
  <si>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</si>
  <si>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</si>
  <si>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</si>
  <si>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</si>
  <si>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</si>
  <si>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</si>
  <si>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</si>
  <si>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</si>
  <si>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</si>
  <si>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</si>
  <si>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</si>
  <si>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</si>
  <si>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</si>
  <si>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</si>
  <si>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</si>
  <si>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</si>
  <si>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</si>
  <si>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</si>
  <si>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</si>
  <si>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</si>
  <si>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</si>
  <si>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</si>
  <si>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</si>
  <si>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</si>
  <si>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</si>
  <si>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</si>
  <si>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</si>
  <si>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</si>
  <si>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</si>
  <si>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</si>
  <si>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</si>
  <si>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</si>
  <si>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</si>
  <si>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</si>
  <si>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</si>
  <si>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</si>
  <si>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</si>
  <si>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</si>
  <si>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</si>
  <si>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</si>
  <si>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</si>
  <si>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</si>
  <si>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</si>
  <si>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</si>
  <si>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</si>
  <si>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</si>
  <si>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</si>
  <si>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</si>
  <si>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</si>
  <si>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</si>
  <si>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</si>
  <si>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</si>
  <si>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</si>
  <si>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</si>
  <si>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</si>
  <si>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</si>
  <si>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</si>
  <si>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</si>
  <si>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</si>
  <si>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</si>
  <si>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</si>
  <si>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</si>
  <si>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</si>
  <si>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</si>
  <si>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</si>
  <si>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</si>
  <si>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</si>
  <si>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</si>
  <si>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</si>
  <si>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</si>
  <si>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</si>
  <si>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</si>
  <si>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</si>
  <si>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</si>
  <si>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</si>
  <si>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</si>
  <si>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</si>
  <si>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</si>
  <si>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</si>
  <si>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</si>
  <si>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</si>
  <si>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</si>
  <si>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</si>
  <si>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</si>
  <si>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</si>
  <si>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</si>
  <si>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</si>
  <si>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</si>
  <si>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</si>
  <si>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</si>
  <si>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</si>
  <si>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</si>
  <si>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</si>
  <si>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</si>
  <si>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</si>
  <si>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</si>
  <si>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</si>
  <si>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</si>
  <si>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</si>
  <si>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</si>
  <si>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</si>
  <si>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</si>
  <si>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</si>
  <si>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</si>
  <si>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</si>
  <si>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</si>
  <si>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</si>
  <si>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</si>
  <si>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</si>
  <si>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</si>
  <si>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</si>
  <si>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</si>
  <si>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</si>
  <si>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</si>
  <si>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</si>
  <si>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</si>
  <si>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</si>
  <si>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</si>
  <si>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</si>
  <si>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</si>
  <si>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</si>
  <si>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</si>
  <si>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</si>
  <si>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</si>
  <si>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</si>
  <si>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</si>
  <si>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</si>
  <si>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</si>
  <si>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</si>
  <si>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</si>
  <si>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</si>
  <si>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</si>
  <si>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</si>
  <si>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</si>
  <si>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</si>
  <si>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</si>
  <si>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</si>
  <si>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</si>
  <si>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</si>
  <si>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</si>
  <si>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</si>
  <si>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</si>
  <si>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</si>
  <si>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</si>
  <si>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</si>
  <si>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</si>
  <si>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</si>
  <si>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</si>
  <si>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</si>
  <si>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</si>
  <si>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</si>
  <si>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</si>
  <si>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</si>
  <si>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</si>
  <si>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</si>
  <si>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</si>
  <si>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</si>
  <si>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</si>
  <si>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</si>
  <si>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</si>
  <si>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</si>
  <si>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</si>
  <si>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</si>
  <si>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</si>
  <si>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</si>
  <si>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</si>
  <si>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</si>
  <si>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</si>
  <si>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</si>
  <si>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</si>
  <si>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</si>
  <si>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</si>
  <si>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</si>
  <si>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</si>
  <si>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</si>
  <si>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</si>
  <si>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</si>
  <si>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</si>
  <si>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</si>
  <si>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</si>
  <si>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</si>
  <si>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</si>
  <si>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</si>
  <si>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</si>
  <si>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</si>
  <si>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</si>
  <si>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</si>
  <si>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</si>
  <si>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</si>
  <si>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</si>
  <si>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</si>
  <si>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</si>
  <si>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</si>
  <si>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</si>
  <si>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</si>
  <si>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</si>
  <si>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</si>
  <si>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</si>
  <si>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</si>
  <si>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</si>
  <si>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</si>
  <si>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</si>
  <si>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</si>
  <si>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</si>
  <si>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</si>
  <si>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</si>
  <si>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</si>
  <si>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</si>
  <si>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</si>
  <si>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</si>
  <si>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</si>
  <si>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</si>
  <si>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</si>
  <si>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</si>
  <si>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</si>
  <si>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</si>
  <si>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</si>
  <si>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</si>
  <si>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</si>
  <si>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</si>
  <si>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</si>
  <si>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</si>
  <si>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</si>
  <si>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</si>
  <si>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</si>
  <si>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</si>
  <si>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</si>
  <si>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</si>
  <si>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</si>
  <si>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</si>
  <si>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</si>
  <si>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</si>
  <si>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</si>
  <si>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</si>
  <si>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</si>
  <si>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</si>
  <si>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</si>
  <si>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</si>
  <si>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</si>
  <si>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</si>
  <si>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</si>
  <si>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</si>
  <si>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</si>
  <si>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</si>
  <si>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</si>
  <si>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</si>
  <si>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</si>
  <si>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</si>
  <si>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</si>
  <si>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</si>
  <si>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</si>
  <si>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</si>
  <si>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</si>
  <si>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</si>
  <si>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</si>
  <si>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</si>
  <si>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</si>
  <si>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</si>
  <si>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</si>
  <si>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</si>
  <si>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</si>
  <si>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</si>
  <si>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</si>
  <si>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</si>
  <si>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</si>
  <si>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</si>
  <si>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</si>
  <si>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</si>
  <si>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</si>
  <si>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</si>
  <si>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</si>
  <si>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</si>
  <si>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</si>
  <si>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</si>
  <si>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</si>
  <si>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</si>
  <si>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</si>
  <si>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</si>
  <si>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</si>
  <si>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</si>
  <si>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</si>
  <si>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</si>
  <si>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</si>
  <si>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</si>
  <si>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</si>
  <si>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</si>
  <si>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</si>
  <si>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</si>
  <si>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</si>
  <si>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</si>
  <si>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</si>
  <si>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</si>
  <si>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</si>
  <si>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</si>
  <si>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</si>
  <si>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</si>
  <si>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</si>
  <si>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</si>
  <si>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</si>
  <si>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</si>
  <si>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</si>
  <si>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</si>
  <si>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</si>
  <si>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</si>
  <si>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</si>
  <si>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</si>
  <si>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</si>
  <si>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</si>
  <si>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</si>
  <si>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</si>
  <si>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</si>
  <si>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</si>
  <si>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</si>
  <si>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</si>
  <si>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</si>
  <si>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</si>
  <si>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</si>
  <si>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</si>
  <si>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</si>
  <si>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</si>
  <si>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</si>
  <si>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</si>
  <si>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</si>
  <si>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</si>
  <si>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</si>
  <si>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</si>
  <si>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</si>
  <si>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</si>
  <si>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</si>
  <si>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</si>
  <si>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</si>
  <si>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</si>
  <si>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</si>
  <si>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</si>
  <si>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</si>
  <si>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</si>
  <si>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</si>
  <si>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</si>
  <si>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</si>
  <si>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</si>
  <si>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</si>
  <si>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</si>
  <si>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</si>
  <si>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</si>
  <si>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</si>
  <si>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</si>
  <si>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</si>
  <si>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</si>
  <si>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</si>
  <si>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</si>
  <si>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</si>
  <si>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</si>
  <si>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</si>
  <si>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</si>
  <si>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</si>
  <si>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</si>
  <si>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</si>
  <si>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</si>
  <si>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</si>
  <si>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</si>
  <si>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</si>
  <si>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</si>
  <si>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</si>
  <si>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</si>
  <si>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</si>
  <si>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</si>
  <si>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</si>
  <si>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</si>
  <si>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</si>
  <si>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</si>
  <si>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</si>
  <si>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</si>
  <si>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</si>
  <si>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</si>
  <si>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</si>
  <si>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</si>
  <si>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</si>
  <si>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</si>
  <si>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</si>
  <si>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</si>
  <si>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</si>
  <si>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</si>
  <si>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</si>
  <si>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</si>
  <si>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</si>
  <si>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</si>
  <si>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</si>
  <si>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</si>
  <si>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</si>
  <si>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</si>
  <si>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</si>
  <si>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</si>
  <si>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</si>
  <si>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</si>
  <si>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</si>
  <si>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</si>
  <si>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</si>
  <si>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</si>
  <si>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</si>
  <si>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</si>
  <si>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</si>
  <si>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</si>
  <si>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</si>
  <si>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</si>
  <si>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</si>
  <si>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</si>
  <si>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</si>
  <si>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</si>
  <si>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</si>
  <si>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</si>
  <si>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</si>
  <si>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</si>
  <si>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</si>
  <si>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</si>
  <si>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</si>
  <si>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</si>
  <si>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</si>
  <si>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</si>
  <si>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</si>
  <si>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</si>
  <si>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</si>
  <si>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</si>
  <si>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</si>
  <si>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</si>
  <si>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</si>
  <si>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</si>
  <si>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</si>
  <si>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</si>
  <si>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</si>
  <si>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</si>
  <si>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</si>
  <si>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</si>
  <si>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</si>
  <si>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</si>
  <si>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</si>
  <si>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</si>
  <si>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</si>
  <si>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</si>
  <si>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</si>
  <si>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</si>
  <si>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</si>
  <si>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</si>
  <si>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</si>
  <si>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</si>
  <si>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</si>
  <si>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</si>
  <si>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</si>
  <si>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</si>
  <si>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</si>
  <si>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</si>
  <si>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</si>
  <si>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</si>
  <si>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</si>
  <si>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</si>
  <si>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</si>
  <si>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</si>
  <si>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</si>
  <si>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</si>
  <si>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</si>
  <si>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</si>
  <si>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</si>
  <si>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</si>
  <si>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</si>
  <si>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</si>
  <si>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</si>
  <si>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</si>
  <si>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</si>
  <si>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</si>
  <si>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</si>
  <si>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</si>
  <si>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</si>
  <si>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</si>
  <si>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</si>
  <si>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</si>
  <si>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</si>
  <si>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</si>
  <si>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</si>
  <si>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</si>
  <si>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</si>
  <si>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</si>
  <si>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</si>
  <si>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</si>
  <si>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</si>
  <si>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</si>
  <si>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</si>
  <si>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</si>
  <si>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</si>
  <si>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</si>
  <si>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</si>
  <si>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</si>
  <si>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</si>
  <si>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</si>
  <si>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</si>
  <si>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</si>
  <si>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</si>
  <si>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</si>
  <si>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</si>
  <si>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</si>
  <si>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</si>
  <si>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</si>
  <si>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</si>
  <si>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</si>
  <si>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</si>
  <si>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</si>
  <si>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</si>
  <si>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</si>
  <si>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</si>
  <si>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</si>
  <si>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</si>
  <si>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</si>
  <si>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</si>
  <si>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</si>
  <si>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</si>
  <si>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</si>
  <si>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</si>
  <si>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</si>
  <si>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</si>
  <si>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</si>
  <si>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</si>
  <si>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</si>
  <si>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</si>
  <si>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</si>
  <si>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</si>
  <si>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</si>
  <si>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</si>
  <si>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</si>
  <si>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</si>
  <si>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</si>
  <si>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</si>
  <si>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</si>
  <si>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</si>
  <si>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</si>
  <si>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</si>
  <si>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</si>
  <si>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</si>
  <si>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</si>
  <si>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</si>
  <si>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</si>
  <si>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</si>
  <si>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</si>
  <si>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</si>
  <si>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</si>
  <si>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</si>
  <si>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</si>
  <si>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</si>
  <si>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</si>
  <si>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</si>
  <si>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</si>
  <si>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</si>
  <si>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</si>
  <si>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</si>
  <si>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</si>
  <si>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</si>
  <si>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</si>
  <si>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</si>
  <si>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</si>
  <si>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</si>
  <si>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</si>
  <si>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</si>
  <si>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</si>
  <si>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</si>
  <si>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</si>
  <si>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</si>
  <si>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</si>
  <si>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</si>
  <si>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</si>
  <si>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</si>
  <si>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</si>
  <si>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</si>
  <si>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</si>
  <si>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</si>
  <si>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</si>
  <si>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</si>
  <si>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</si>
  <si>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</si>
  <si>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</si>
  <si>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</si>
  <si>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</si>
  <si>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</si>
  <si>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</si>
  <si>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</si>
  <si>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</si>
  <si>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</si>
  <si>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</si>
  <si>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</si>
  <si>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</si>
  <si>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</si>
  <si>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</si>
  <si>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</si>
  <si>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</si>
  <si>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</si>
  <si>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</si>
  <si>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</si>
  <si>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</si>
  <si>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</si>
  <si>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</si>
  <si>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</si>
  <si>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</si>
  <si>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</si>
  <si>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</si>
  <si>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</si>
  <si>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</si>
  <si>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</si>
  <si>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</si>
  <si>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</si>
  <si>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</si>
  <si>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</si>
  <si>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</si>
  <si>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</si>
  <si>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</si>
  <si>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</si>
  <si>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</si>
  <si>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</si>
  <si>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</si>
  <si>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</si>
  <si>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</si>
  <si>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</si>
  <si>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</si>
  <si>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</si>
  <si>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</si>
  <si>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</si>
  <si>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</si>
  <si>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</si>
  <si>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</si>
  <si>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</si>
  <si>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</si>
  <si>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</si>
  <si>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</si>
  <si>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</si>
  <si>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</si>
  <si>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</si>
  <si>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</si>
  <si>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</si>
  <si>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</si>
  <si>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</si>
  <si>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</si>
  <si>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</si>
  <si>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</si>
  <si>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</si>
  <si>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</si>
  <si>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</si>
  <si>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</si>
  <si>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</si>
  <si>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</si>
  <si>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</si>
  <si>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</si>
  <si>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</si>
  <si>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</si>
  <si>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</si>
  <si>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</si>
  <si>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</si>
  <si>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</si>
  <si>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</si>
  <si>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</si>
  <si>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</si>
  <si>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</si>
  <si>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</si>
  <si>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</si>
  <si>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</si>
  <si>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</si>
  <si>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</si>
  <si>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</si>
  <si>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</si>
  <si>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</si>
  <si>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</si>
  <si>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</si>
  <si>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</si>
  <si>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</si>
  <si>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</si>
  <si>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</si>
  <si>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</si>
  <si>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</si>
  <si>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</si>
  <si>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</si>
  <si>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</si>
  <si>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</si>
  <si>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</si>
  <si>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</si>
  <si>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</si>
  <si>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</si>
  <si>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</si>
  <si>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</si>
  <si>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</si>
  <si>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</si>
  <si>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</si>
  <si>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</si>
  <si>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</si>
  <si>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</si>
  <si>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</si>
  <si>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</si>
  <si>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</si>
  <si>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</si>
  <si>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</si>
  <si>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</si>
  <si>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</si>
  <si>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</si>
  <si>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</si>
  <si>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</si>
  <si>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</si>
  <si>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</si>
  <si>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</si>
  <si>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</si>
  <si>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</si>
  <si>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</si>
  <si>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</si>
  <si>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</si>
  <si>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</si>
  <si>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</si>
  <si>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</si>
  <si>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</si>
  <si>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</si>
  <si>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</si>
  <si>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</si>
  <si>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</si>
  <si>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</si>
  <si>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</si>
  <si>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</si>
  <si>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</si>
  <si>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</si>
  <si>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</si>
  <si>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</si>
  <si>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</si>
  <si>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</si>
  <si>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</si>
  <si>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</si>
  <si>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</si>
  <si>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</si>
  <si>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</si>
  <si>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</si>
  <si>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</si>
  <si>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</si>
  <si>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</si>
  <si>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</si>
  <si>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</si>
  <si>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</si>
  <si>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</si>
  <si>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</si>
  <si>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</si>
  <si>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</si>
  <si>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</si>
  <si>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</si>
  <si>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</si>
  <si>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</si>
  <si>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</si>
  <si>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</si>
  <si>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</si>
  <si>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</si>
  <si>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</si>
  <si>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</si>
  <si>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</si>
  <si>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</si>
  <si>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</si>
  <si>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</si>
  <si>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</si>
  <si>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</si>
  <si>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</si>
  <si>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</si>
  <si>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</si>
  <si>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</si>
  <si>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</si>
  <si>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</si>
  <si>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</si>
  <si>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</si>
  <si>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</si>
  <si>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</si>
  <si>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</si>
  <si>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</si>
  <si>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</si>
  <si>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</si>
  <si>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</si>
  <si>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</si>
  <si>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</si>
  <si>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</si>
  <si>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</si>
  <si>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</si>
  <si>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</si>
  <si>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</si>
  <si>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</si>
  <si>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</si>
  <si>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</si>
  <si>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</si>
  <si>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</si>
  <si>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</si>
  <si>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</si>
  <si>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</si>
  <si>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</si>
  <si>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</si>
  <si>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</si>
  <si>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</si>
  <si>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</si>
  <si>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</si>
  <si>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</si>
  <si>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</si>
  <si>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</si>
  <si>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</si>
  <si>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</si>
  <si>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</si>
  <si>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</si>
  <si>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</si>
  <si>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</si>
  <si>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</si>
  <si>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</si>
  <si>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</si>
  <si>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</si>
  <si>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</si>
  <si>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</si>
  <si>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</si>
  <si>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</si>
  <si>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</si>
  <si>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</si>
  <si>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</si>
  <si>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</si>
  <si>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</si>
  <si>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</si>
  <si>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</si>
  <si>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</si>
  <si>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</si>
  <si>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</si>
  <si>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</si>
  <si>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</si>
  <si>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</si>
  <si>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</si>
  <si>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</si>
  <si>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</si>
  <si>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</si>
  <si>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</si>
  <si>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</si>
  <si>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</si>
  <si>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</si>
  <si>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</si>
  <si>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</si>
  <si>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</si>
  <si>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</si>
  <si>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</si>
  <si>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</si>
  <si>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</si>
  <si>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</si>
  <si>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</si>
  <si>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</si>
  <si>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</si>
  <si>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</si>
  <si>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</si>
  <si>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</si>
  <si>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</si>
  <si>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</si>
  <si>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</si>
  <si>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</si>
  <si>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</si>
  <si>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</si>
  <si>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</si>
  <si>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</si>
  <si>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</si>
  <si>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</si>
  <si>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</si>
  <si>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</si>
  <si>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</si>
  <si>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</si>
  <si>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</si>
  <si>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</si>
  <si>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</si>
  <si>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</si>
  <si>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</si>
  <si>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</si>
  <si>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</si>
  <si>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</si>
  <si>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</si>
  <si>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</si>
  <si>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</si>
  <si>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</si>
  <si>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</si>
  <si>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</si>
  <si>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</si>
  <si>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</si>
  <si>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</si>
  <si>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</si>
  <si>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</si>
  <si>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</si>
  <si>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</si>
  <si>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</si>
  <si>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</si>
  <si>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</si>
  <si>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</si>
  <si>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</si>
  <si>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</si>
  <si>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</si>
  <si>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</si>
  <si>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</si>
  <si>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</si>
  <si>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</si>
  <si>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</si>
  <si>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</si>
  <si>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</si>
  <si>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</si>
  <si>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</si>
  <si>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</si>
  <si>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</si>
  <si>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</si>
  <si>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</si>
  <si>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</si>
  <si>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</si>
  <si>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</si>
  <si>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</si>
  <si>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</si>
  <si>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</si>
  <si>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</si>
  <si>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</si>
  <si>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</si>
  <si>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</si>
  <si>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</si>
  <si>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</si>
  <si>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</si>
  <si>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</si>
  <si>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</si>
  <si>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</si>
  <si>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</si>
  <si>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</si>
  <si>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</si>
  <si>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</si>
  <si>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</si>
  <si>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</si>
  <si>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</si>
  <si>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</si>
  <si>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</si>
  <si>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</si>
  <si>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</si>
  <si>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</si>
  <si>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</si>
  <si>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</si>
  <si>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</si>
  <si>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</si>
  <si>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</si>
  <si>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</si>
  <si>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</si>
  <si>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</si>
  <si>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</si>
  <si>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</si>
  <si>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</si>
  <si>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</si>
  <si>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</si>
  <si>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</si>
  <si>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</si>
  <si>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</si>
  <si>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</si>
  <si>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</si>
  <si>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</si>
  <si>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</si>
  <si>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</si>
  <si>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</si>
  <si>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</si>
  <si>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</si>
  <si>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</si>
  <si>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</si>
  <si>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</si>
  <si>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</si>
  <si>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</si>
  <si>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</si>
  <si>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</si>
  <si>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</si>
  <si>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</si>
  <si>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</si>
  <si>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</si>
  <si>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</si>
  <si>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</si>
  <si>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</si>
  <si>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</si>
  <si>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</si>
  <si>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</si>
  <si>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</si>
  <si>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</si>
  <si>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</si>
  <si>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</si>
  <si>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</si>
  <si>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</si>
  <si>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</si>
  <si>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</si>
  <si>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</si>
  <si>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</si>
  <si>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</si>
  <si>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</si>
  <si>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</si>
  <si>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</si>
  <si>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</si>
  <si>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</si>
  <si>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</si>
  <si>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</si>
  <si>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</si>
  <si>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</si>
  <si>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</si>
  <si>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</si>
  <si>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</si>
  <si>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</si>
  <si>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</si>
  <si>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</si>
  <si>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</si>
  <si>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</si>
  <si>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</si>
  <si>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</si>
  <si>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</si>
  <si>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</si>
  <si>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</si>
  <si>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</si>
  <si>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</si>
  <si>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</si>
  <si>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</si>
  <si>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</si>
  <si>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</si>
  <si>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</si>
  <si>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</si>
  <si>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</si>
  <si>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</si>
  <si>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</si>
  <si>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</si>
  <si>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</si>
  <si>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</si>
  <si>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</si>
  <si>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</si>
  <si>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</si>
  <si>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</si>
  <si>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</si>
  <si>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</si>
  <si>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</si>
  <si>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</si>
  <si>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</si>
  <si>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</si>
  <si>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</si>
  <si>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</si>
  <si>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</si>
  <si>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</si>
  <si>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</si>
  <si>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</si>
  <si>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</si>
  <si>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</si>
  <si>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</si>
  <si>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</si>
  <si>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</si>
  <si>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</si>
  <si>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</si>
  <si>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</si>
  <si>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</si>
  <si>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</si>
  <si>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</si>
  <si>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</si>
  <si>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</si>
  <si>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</si>
  <si>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</si>
  <si>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</si>
  <si>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</si>
  <si>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</si>
  <si>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</si>
  <si>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</si>
  <si>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</si>
  <si>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</si>
  <si>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</si>
  <si>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</si>
  <si>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</si>
  <si>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</si>
  <si>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</si>
  <si>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</si>
  <si>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</si>
  <si>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</si>
  <si>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</si>
  <si>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</si>
  <si>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</si>
  <si>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</si>
  <si>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</si>
  <si>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</si>
  <si>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</si>
  <si>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</si>
  <si>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</si>
  <si>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</si>
  <si>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</si>
  <si>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</si>
  <si>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</si>
  <si>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</si>
  <si>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</si>
  <si>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</si>
  <si>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</si>
  <si>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</si>
  <si>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</si>
  <si>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</si>
  <si>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</si>
  <si>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</si>
  <si>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</si>
  <si>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</si>
  <si>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</si>
  <si>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</si>
  <si>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</si>
  <si>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</si>
  <si>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</si>
  <si>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</si>
  <si>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</si>
  <si>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</si>
  <si>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</si>
  <si>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</si>
  <si>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</si>
  <si>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</si>
  <si>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</si>
  <si>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</si>
  <si>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</si>
  <si>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</si>
  <si>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</si>
  <si>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</si>
  <si>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</si>
  <si>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</si>
  <si>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</si>
  <si>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</si>
  <si>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</si>
  <si>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</si>
  <si>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</si>
  <si>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</si>
  <si>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</si>
  <si>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</si>
  <si>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</si>
  <si>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</si>
  <si>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</si>
  <si>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</si>
  <si>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</si>
  <si>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</si>
  <si>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</si>
  <si>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</si>
  <si>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</si>
  <si>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</si>
  <si>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</si>
  <si>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</si>
  <si>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</si>
  <si>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</si>
  <si>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</si>
  <si>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</si>
  <si>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</si>
  <si>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</si>
  <si>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</si>
  <si>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</si>
  <si>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</si>
  <si>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</si>
  <si>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</si>
  <si>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</si>
  <si>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</si>
  <si>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</si>
  <si>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</si>
  <si>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</si>
  <si>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</si>
  <si>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</si>
  <si>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</si>
  <si>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</si>
  <si>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</si>
  <si>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</si>
  <si>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</si>
  <si>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</si>
  <si>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</si>
  <si>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</si>
  <si>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</si>
  <si>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</si>
  <si>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</si>
  <si>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</si>
  <si>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</si>
  <si>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</si>
  <si>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</si>
  <si>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</si>
  <si>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</si>
  <si>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</si>
  <si>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</si>
  <si>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</si>
  <si>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</si>
  <si>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</si>
  <si>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</si>
  <si>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</si>
  <si>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</si>
  <si>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</si>
  <si>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</si>
  <si>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</si>
  <si>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</si>
  <si>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</si>
  <si>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</si>
  <si>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</si>
  <si>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</si>
  <si>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</si>
  <si>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</si>
  <si>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</si>
  <si>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</si>
  <si>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</si>
  <si>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</si>
  <si>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</si>
  <si>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</si>
  <si>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</si>
  <si>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</si>
  <si>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</si>
  <si>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</si>
  <si>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</si>
  <si>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</si>
  <si>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</si>
  <si>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</si>
  <si>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</si>
  <si>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</si>
  <si>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</si>
  <si>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</si>
  <si>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</si>
  <si>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</si>
  <si>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</si>
  <si>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</si>
  <si>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</si>
  <si>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</si>
  <si>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</si>
  <si>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</si>
  <si>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</si>
  <si>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</si>
  <si>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</si>
  <si>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</si>
  <si>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</si>
  <si>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</si>
  <si>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</si>
  <si>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</si>
  <si>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</si>
  <si>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</si>
  <si>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</si>
  <si>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</si>
  <si>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</si>
  <si>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</si>
  <si>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</si>
  <si>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</si>
  <si>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</si>
  <si>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</si>
  <si>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</si>
  <si>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</si>
  <si>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</si>
  <si>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</si>
  <si>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</si>
  <si>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</si>
  <si>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</si>
  <si>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</si>
  <si>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</si>
  <si>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</si>
  <si>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</si>
  <si>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</si>
  <si>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</si>
  <si>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</si>
  <si>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</si>
  <si>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</si>
  <si>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</si>
  <si>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</si>
  <si>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</si>
  <si>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</si>
  <si>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</si>
  <si>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</si>
  <si>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</si>
  <si>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</si>
  <si>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</si>
  <si>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</si>
  <si>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</si>
  <si>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</si>
  <si>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</si>
  <si>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</si>
  <si>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</si>
  <si>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</si>
  <si>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</si>
  <si>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</si>
  <si>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</si>
  <si>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</si>
  <si>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</si>
  <si>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</si>
  <si>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</si>
  <si>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</si>
  <si>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</si>
  <si>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</si>
  <si>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</si>
  <si>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</si>
  <si>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</si>
  <si>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</si>
  <si>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</si>
  <si>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</si>
  <si>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</si>
  <si>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</si>
  <si>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</si>
  <si>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</si>
  <si>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</si>
  <si>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</si>
  <si>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</si>
  <si>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</si>
  <si>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</si>
  <si>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</si>
  <si>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</si>
  <si>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</si>
  <si>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</si>
  <si>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</si>
  <si>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</si>
  <si>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</si>
  <si>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</si>
  <si>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</si>
  <si>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</si>
  <si>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</si>
  <si>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</si>
  <si>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</si>
  <si>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</si>
  <si>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</si>
  <si>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</si>
  <si>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</si>
  <si>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</si>
  <si>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</si>
  <si>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</si>
  <si>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</si>
  <si>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</si>
  <si>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</si>
  <si>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</si>
  <si>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</si>
  <si>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</si>
  <si>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</si>
  <si>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</si>
  <si>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</si>
  <si>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</si>
  <si>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</si>
  <si>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</si>
  <si>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</si>
  <si>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</si>
  <si>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</si>
  <si>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</si>
  <si>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</si>
  <si>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</si>
  <si>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</si>
  <si>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</si>
  <si>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</si>
  <si>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</si>
  <si>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</si>
  <si>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</si>
  <si>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</si>
  <si>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</si>
  <si>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</si>
  <si>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</si>
  <si>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</si>
  <si>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</si>
  <si>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</si>
  <si>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</si>
  <si>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</si>
  <si>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</si>
  <si>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</si>
  <si>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</si>
  <si>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</si>
  <si>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</si>
  <si>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</si>
  <si>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</si>
  <si>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</si>
  <si>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</si>
  <si>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</si>
  <si>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</si>
  <si>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</si>
  <si>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</si>
  <si>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</si>
  <si>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</si>
  <si>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Sales</t>
  </si>
  <si>
    <t>Count of Order ID</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</si>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</sst>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quot;₹&quot;\ #0.0,\ &quot;K&quot;"/>
    <numFmt numFmtId="166" formatCode="&quot;₹&quot;\ #0.00,\ &quot;K&quot;"/>
    <numFmt numFmtId="173" formatCode="&quot;#&quot;\ 0"/>
    <numFmt numFmtId="175" formatCode="0.00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2" tint="-0.14999847407452621"/>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1" fillId="0" borderId="0" xfId="0" applyFont="1"/>
    <xf numFmtId="0" fontId="2" fillId="0" borderId="0" xfId="0" applyFont="1"/>
    <xf numFmtId="164" fontId="4" fillId="0" borderId="0" xfId="0" applyNumberFormat="1" applyFont="1"/>
    <xf numFmtId="0" fontId="2" fillId="0" borderId="0" xfId="0" applyFont="1" applyAlignment="1">
      <alignment horizontal="center"/>
    </xf>
    <xf numFmtId="14" fontId="3" fillId="0" borderId="0" xfId="0" applyNumberFormat="1" applyFont="1" applyAlignment="1">
      <alignment horizontal="center"/>
    </xf>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6" fillId="0" borderId="0" xfId="0" applyFont="1" applyAlignment="1">
      <alignment horizontal="center"/>
    </xf>
    <xf numFmtId="0" fontId="6" fillId="0" borderId="0" xfId="0" applyFont="1" applyFill="1" applyBorder="1" applyAlignment="1">
      <alignment horizontal="center"/>
    </xf>
    <xf numFmtId="0" fontId="0" fillId="0" borderId="0" xfId="0" applyAlignment="1">
      <alignment horizontal="center"/>
    </xf>
    <xf numFmtId="10" fontId="0" fillId="0" borderId="0" xfId="0" applyNumberFormat="1"/>
    <xf numFmtId="0" fontId="5" fillId="0" borderId="0" xfId="0" applyFont="1" applyAlignment="1">
      <alignment horizontal="left" vertical="center"/>
    </xf>
    <xf numFmtId="166" fontId="5" fillId="0" borderId="0" xfId="0" applyNumberFormat="1" applyFont="1" applyAlignment="1">
      <alignment horizontal="left" vertical="center"/>
    </xf>
    <xf numFmtId="0" fontId="0" fillId="0" borderId="3" xfId="0" applyBorder="1" applyAlignment="1">
      <alignment horizontal="left"/>
    </xf>
    <xf numFmtId="165" fontId="0" fillId="0" borderId="5" xfId="0" applyNumberFormat="1" applyBorder="1"/>
    <xf numFmtId="165" fontId="0" fillId="0" borderId="4" xfId="0" applyNumberFormat="1" applyBorder="1"/>
    <xf numFmtId="165" fontId="0" fillId="0" borderId="8" xfId="0" applyNumberFormat="1" applyBorder="1"/>
    <xf numFmtId="44" fontId="0" fillId="0" borderId="6" xfId="0" applyNumberFormat="1" applyBorder="1"/>
    <xf numFmtId="173" fontId="0" fillId="0" borderId="6" xfId="0" applyNumberFormat="1" applyBorder="1"/>
    <xf numFmtId="175" fontId="0" fillId="0" borderId="6" xfId="1" applyNumberFormat="1" applyFont="1" applyBorder="1"/>
    <xf numFmtId="0" fontId="0" fillId="2" borderId="0" xfId="0" applyFill="1"/>
  </cellXfs>
  <cellStyles count="2">
    <cellStyle name="Normal" xfId="0" builtinId="0"/>
    <cellStyle name="Percent" xfId="1" builtinId="5"/>
  </cellStyles>
  <dxfs count="59">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numFmt numFmtId="166" formatCode="&quot;₹&quot;\ #0.00,\ &quot;K&quot;"/>
    </dxf>
    <dxf>
      <numFmt numFmtId="165" formatCode="&quot;₹&quot;\ #0.0,\ &quot;K&quot;"/>
    </dxf>
    <dxf>
      <numFmt numFmtId="165" formatCode="&quot;₹&quot;\ #0.0,\ &quot;K&quot;"/>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8"/>
      <tableStyleElement type="firstRowStripe" dxfId="57"/>
      <tableStyleElement type="secondRowStripe"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Sum of sales and Profit</a:t>
            </a:r>
          </a:p>
        </c:rich>
      </c:tx>
      <c:layout>
        <c:manualLayout>
          <c:xMode val="edge"/>
          <c:yMode val="edge"/>
          <c:x val="3.090786226348572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Profit'!$C$3</c:f>
              <c:strCache>
                <c:ptCount val="1"/>
                <c:pt idx="0">
                  <c:v>Sum of Profit</c:v>
                </c:pt>
              </c:strCache>
            </c:strRef>
          </c:tx>
          <c:spPr>
            <a:solidFill>
              <a:schemeClr val="accent2"/>
            </a:solidFill>
            <a:ln>
              <a:noFill/>
            </a:ln>
            <a:effectLst/>
          </c:spPr>
          <c:cat>
            <c:strRef>
              <c:f>'Sales and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DF9-411B-BB38-7EE7632BDAA8}"/>
            </c:ext>
          </c:extLst>
        </c:ser>
        <c:dLbls>
          <c:showLegendKey val="0"/>
          <c:showVal val="0"/>
          <c:showCatName val="0"/>
          <c:showSerName val="0"/>
          <c:showPercent val="0"/>
          <c:showBubbleSize val="0"/>
        </c:dLbls>
        <c:axId val="420666000"/>
        <c:axId val="420653520"/>
      </c:areaChar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DF9-411B-BB38-7EE7632BDAA8}"/>
            </c:ext>
          </c:extLst>
        </c:ser>
        <c:dLbls>
          <c:showLegendKey val="0"/>
          <c:showVal val="0"/>
          <c:showCatName val="0"/>
          <c:showSerName val="0"/>
          <c:showPercent val="0"/>
          <c:showBubbleSize val="0"/>
        </c:dLbls>
        <c:gapWidth val="219"/>
        <c:axId val="420668880"/>
        <c:axId val="420672240"/>
      </c:barChart>
      <c:catAx>
        <c:axId val="42066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72240"/>
        <c:crosses val="autoZero"/>
        <c:auto val="1"/>
        <c:lblAlgn val="ctr"/>
        <c:lblOffset val="100"/>
        <c:noMultiLvlLbl val="0"/>
      </c:catAx>
      <c:valAx>
        <c:axId val="420672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68880"/>
        <c:crosses val="autoZero"/>
        <c:crossBetween val="between"/>
      </c:valAx>
      <c:valAx>
        <c:axId val="4206535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66000"/>
        <c:crosses val="max"/>
        <c:crossBetween val="between"/>
      </c:valAx>
      <c:catAx>
        <c:axId val="420666000"/>
        <c:scaling>
          <c:orientation val="minMax"/>
        </c:scaling>
        <c:delete val="1"/>
        <c:axPos val="b"/>
        <c:numFmt formatCode="General" sourceLinked="1"/>
        <c:majorTickMark val="out"/>
        <c:minorTickMark val="none"/>
        <c:tickLblPos val="nextTo"/>
        <c:crossAx val="420653520"/>
        <c:auto val="1"/>
        <c:lblAlgn val="ctr"/>
        <c:lblOffset val="100"/>
        <c:noMultiLvlLbl val="0"/>
      </c:catAx>
      <c:spPr>
        <a:noFill/>
        <a:ln>
          <a:noFill/>
        </a:ln>
        <a:effectLst/>
      </c:spPr>
    </c:plotArea>
    <c:legend>
      <c:legendPos val="r"/>
      <c:layout>
        <c:manualLayout>
          <c:xMode val="edge"/>
          <c:yMode val="edge"/>
          <c:x val="0.46502076233008188"/>
          <c:y val="1.9304826480023327E-2"/>
          <c:w val="0.5324916754808634"/>
          <c:h val="8.217701953922425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Analysis.xlsx]CategoryWise!PivotTable22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Category</a:t>
            </a:r>
            <a:r>
              <a:rPr lang="en-IN" b="1" baseline="0">
                <a:solidFill>
                  <a:schemeClr val="tx1"/>
                </a:solidFill>
              </a:rPr>
              <a:t> : Profit</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
              <c:y val="-2.777777777777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1.38888888888890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CategoryWise!$B$3</c:f>
              <c:strCache>
                <c:ptCount val="1"/>
                <c:pt idx="0">
                  <c:v>Total</c:v>
                </c:pt>
              </c:strCache>
            </c:strRef>
          </c:tx>
          <c:spPr>
            <a:solidFill>
              <a:schemeClr val="accent1"/>
            </a:solidFill>
            <a:ln>
              <a:noFill/>
            </a:ln>
            <a:effectLst/>
            <a:sp3d/>
          </c:spPr>
          <c:invertIfNegative val="0"/>
          <c:dLbls>
            <c:dLbl>
              <c:idx val="0"/>
              <c:layout>
                <c:manualLayout>
                  <c:x val="0"/>
                  <c:y val="-1.38888888888890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0D-41BE-BBFE-5FC6B9358B43}"/>
                </c:ext>
              </c:extLst>
            </c:dLbl>
            <c:dLbl>
              <c:idx val="1"/>
              <c:layout>
                <c:manualLayout>
                  <c:x val="0"/>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0D-41BE-BBFE-5FC6B9358B43}"/>
                </c:ext>
              </c:extLst>
            </c:dLbl>
            <c:dLbl>
              <c:idx val="2"/>
              <c:layout>
                <c:manualLayout>
                  <c:x val="0"/>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0D-41BE-BBFE-5FC6B9358B43}"/>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CategoryWise!$A$4:$A$7</c:f>
              <c:strCache>
                <c:ptCount val="3"/>
                <c:pt idx="0">
                  <c:v>Furniture</c:v>
                </c:pt>
                <c:pt idx="1">
                  <c:v>Office Supplies</c:v>
                </c:pt>
                <c:pt idx="2">
                  <c:v>Technology</c:v>
                </c:pt>
              </c:strCache>
            </c:strRef>
          </c:cat>
          <c:val>
            <c:numRef>
              <c:f>CategoryWise!$B$4:$B$7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2F0D-41BE-BBFE-5FC6B9358B43}"/>
            </c:ext>
          </c:extLst>
        </c:ser>
        <c:dLbls>
          <c:showLegendKey val="0"/>
          <c:showVal val="1"/>
          <c:showCatName val="0"/>
          <c:showSerName val="0"/>
          <c:showPercent val="0"/>
          <c:showBubbleSize val="0"/>
        </c:dLbls>
        <c:gapWidth val="150"/>
        <c:shape val="box"/>
        <c:axId val="420693360"/>
        <c:axId val="420694320"/>
        <c:axId val="0"/>
      </c:bar3DChart>
      <c:catAx>
        <c:axId val="42069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94320"/>
        <c:crosses val="autoZero"/>
        <c:auto val="1"/>
        <c:lblAlgn val="ctr"/>
        <c:lblOffset val="100"/>
        <c:noMultiLvlLbl val="0"/>
      </c:catAx>
      <c:valAx>
        <c:axId val="42069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9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Analysis.xlsx]CategoryWise!PivotTable23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a:t>
            </a:r>
            <a:r>
              <a:rPr lang="en-IN" b="1" baseline="0"/>
              <a:t>Wise Sales Share</a:t>
            </a:r>
            <a:endParaRPr lang="en-IN" b="1"/>
          </a:p>
        </c:rich>
      </c:tx>
      <c:layout>
        <c:manualLayout>
          <c:xMode val="edge"/>
          <c:yMode val="edge"/>
          <c:x val="0.14002036659877798"/>
          <c:y val="4.6141919092853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CategoryWise!$B$13</c:f>
              <c:strCache>
                <c:ptCount val="1"/>
                <c:pt idx="0">
                  <c:v>Total</c:v>
                </c:pt>
              </c:strCache>
            </c:strRef>
          </c:tx>
          <c:explosion val="5"/>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CategoryWise!$A$14:$A$17</c:f>
              <c:strCache>
                <c:ptCount val="3"/>
                <c:pt idx="0">
                  <c:v>Furniture</c:v>
                </c:pt>
                <c:pt idx="1">
                  <c:v>Office Supplies</c:v>
                </c:pt>
                <c:pt idx="2">
                  <c:v>Technology</c:v>
                </c:pt>
              </c:strCache>
            </c:strRef>
          </c:cat>
          <c:val>
            <c:numRef>
              <c:f>CategoryWise!$B$14:$B$17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AF3-4134-B6BE-E27F8B11538B}"/>
            </c:ext>
          </c:extLst>
        </c:ser>
        <c:dLbls>
          <c:showLegendKey val="0"/>
          <c:showVal val="1"/>
          <c:showCatName val="0"/>
          <c:showSerName val="0"/>
          <c:showPercent val="0"/>
          <c:showBubbleSize val="0"/>
          <c:showLeaderLines val="1"/>
        </c:dLbls>
        <c:firstSliceAng val="55"/>
        <c:holeSize val="66"/>
      </c:doughnutChart>
      <c:spPr>
        <a:noFill/>
        <a:ln>
          <a:noFill/>
        </a:ln>
        <a:effectLst/>
      </c:spPr>
    </c:plotArea>
    <c:legend>
      <c:legendPos val="r"/>
      <c:layout>
        <c:manualLayout>
          <c:xMode val="edge"/>
          <c:yMode val="edge"/>
          <c:x val="0.74481720843957644"/>
          <c:y val="7.7297054949981805E-2"/>
          <c:w val="0.24269074308684938"/>
          <c:h val="0.300269005520217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Category!PivotTable27</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 Category'!$A$4:$A$8</c:f>
              <c:strCache>
                <c:ptCount val="5"/>
                <c:pt idx="0">
                  <c:v>Binders</c:v>
                </c:pt>
                <c:pt idx="1">
                  <c:v>Chairs</c:v>
                </c:pt>
                <c:pt idx="2">
                  <c:v>Phones</c:v>
                </c:pt>
                <c:pt idx="3">
                  <c:v>Storage</c:v>
                </c:pt>
                <c:pt idx="4">
                  <c:v>Tables</c:v>
                </c:pt>
              </c:strCache>
            </c:strRef>
          </c:cat>
          <c:val>
            <c:numRef>
              <c:f>'Sub Category'!$B$4:$B$8</c:f>
              <c:numCache>
                <c:formatCode>"₹"\ #0.0,\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D54-4593-AD6F-F3EF865C28DF}"/>
            </c:ext>
          </c:extLst>
        </c:ser>
        <c:dLbls>
          <c:dLblPos val="inEnd"/>
          <c:showLegendKey val="0"/>
          <c:showVal val="1"/>
          <c:showCatName val="0"/>
          <c:showSerName val="0"/>
          <c:showPercent val="0"/>
          <c:showBubbleSize val="0"/>
        </c:dLbls>
        <c:gapWidth val="65"/>
        <c:axId val="1499204719"/>
        <c:axId val="1499178319"/>
      </c:barChart>
      <c:catAx>
        <c:axId val="1499204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99178319"/>
        <c:crosses val="autoZero"/>
        <c:auto val="1"/>
        <c:lblAlgn val="ctr"/>
        <c:lblOffset val="100"/>
        <c:noMultiLvlLbl val="0"/>
      </c:catAx>
      <c:valAx>
        <c:axId val="14991783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14992047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Analysis.xlsx]KPI!PivotTable28</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87B-42AE-9B23-C7C378B4DD7D}"/>
            </c:ext>
          </c:extLst>
        </c:ser>
        <c:dLbls>
          <c:showLegendKey val="0"/>
          <c:showVal val="0"/>
          <c:showCatName val="0"/>
          <c:showSerName val="0"/>
          <c:showPercent val="0"/>
          <c:showBubbleSize val="0"/>
        </c:dLbls>
        <c:smooth val="0"/>
        <c:axId val="1499191759"/>
        <c:axId val="1499194159"/>
      </c:lineChart>
      <c:catAx>
        <c:axId val="1499191759"/>
        <c:scaling>
          <c:orientation val="minMax"/>
        </c:scaling>
        <c:delete val="1"/>
        <c:axPos val="b"/>
        <c:numFmt formatCode="General" sourceLinked="1"/>
        <c:majorTickMark val="none"/>
        <c:minorTickMark val="none"/>
        <c:tickLblPos val="nextTo"/>
        <c:crossAx val="1499194159"/>
        <c:crosses val="autoZero"/>
        <c:auto val="1"/>
        <c:lblAlgn val="ctr"/>
        <c:lblOffset val="100"/>
        <c:noMultiLvlLbl val="0"/>
      </c:catAx>
      <c:valAx>
        <c:axId val="14991941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919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Analysis.xlsx]KPI!PivotTable29</c:name>
    <c:fmtId val="6"/>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48B-4C61-9201-1DE02C30375F}"/>
            </c:ext>
          </c:extLst>
        </c:ser>
        <c:dLbls>
          <c:showLegendKey val="0"/>
          <c:showVal val="0"/>
          <c:showCatName val="0"/>
          <c:showSerName val="0"/>
          <c:showPercent val="0"/>
          <c:showBubbleSize val="0"/>
        </c:dLbls>
        <c:smooth val="0"/>
        <c:axId val="1499189839"/>
        <c:axId val="1499188879"/>
      </c:lineChart>
      <c:catAx>
        <c:axId val="1499189839"/>
        <c:scaling>
          <c:orientation val="minMax"/>
        </c:scaling>
        <c:delete val="1"/>
        <c:axPos val="b"/>
        <c:numFmt formatCode="General" sourceLinked="1"/>
        <c:majorTickMark val="none"/>
        <c:minorTickMark val="none"/>
        <c:tickLblPos val="nextTo"/>
        <c:crossAx val="1499188879"/>
        <c:crosses val="autoZero"/>
        <c:auto val="1"/>
        <c:lblAlgn val="ctr"/>
        <c:lblOffset val="100"/>
        <c:noMultiLvlLbl val="0"/>
      </c:catAx>
      <c:valAx>
        <c:axId val="1499188879"/>
        <c:scaling>
          <c:orientation val="minMax"/>
        </c:scaling>
        <c:delete val="1"/>
        <c:axPos val="l"/>
        <c:numFmt formatCode="General" sourceLinked="1"/>
        <c:majorTickMark val="none"/>
        <c:minorTickMark val="none"/>
        <c:tickLblPos val="nextTo"/>
        <c:crossAx val="149918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Analysis.xlsx]KPI!PivotTable30</c:name>
    <c:fmtId val="1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62079510703363E-2"/>
          <c:y val="9.212730318257957E-2"/>
          <c:w val="0.88786952089704385"/>
          <c:h val="0.81574539363484089"/>
        </c:manualLayout>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787-4F3A-AA20-94E578D1494E}"/>
            </c:ext>
          </c:extLst>
        </c:ser>
        <c:dLbls>
          <c:showLegendKey val="0"/>
          <c:showVal val="0"/>
          <c:showCatName val="0"/>
          <c:showSerName val="0"/>
          <c:showPercent val="0"/>
          <c:showBubbleSize val="0"/>
        </c:dLbls>
        <c:smooth val="0"/>
        <c:axId val="1499236399"/>
        <c:axId val="1499219599"/>
      </c:lineChart>
      <c:catAx>
        <c:axId val="1499236399"/>
        <c:scaling>
          <c:orientation val="minMax"/>
        </c:scaling>
        <c:delete val="1"/>
        <c:axPos val="b"/>
        <c:numFmt formatCode="General" sourceLinked="1"/>
        <c:majorTickMark val="none"/>
        <c:minorTickMark val="none"/>
        <c:tickLblPos val="nextTo"/>
        <c:crossAx val="1499219599"/>
        <c:crosses val="autoZero"/>
        <c:auto val="1"/>
        <c:lblAlgn val="ctr"/>
        <c:lblOffset val="100"/>
        <c:noMultiLvlLbl val="0"/>
      </c:catAx>
      <c:valAx>
        <c:axId val="1499219599"/>
        <c:scaling>
          <c:orientation val="minMax"/>
        </c:scaling>
        <c:delete val="1"/>
        <c:axPos val="l"/>
        <c:numFmt formatCode="General" sourceLinked="1"/>
        <c:majorTickMark val="none"/>
        <c:minorTickMark val="none"/>
        <c:tickLblPos val="nextTo"/>
        <c:crossAx val="149923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Analysis.xlsx]KPI!PivotTable31</c:name>
    <c:fmtId val="15"/>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F01-464C-A0AE-34D655176CD9}"/>
            </c:ext>
          </c:extLst>
        </c:ser>
        <c:dLbls>
          <c:showLegendKey val="0"/>
          <c:showVal val="0"/>
          <c:showCatName val="0"/>
          <c:showSerName val="0"/>
          <c:showPercent val="0"/>
          <c:showBubbleSize val="0"/>
        </c:dLbls>
        <c:smooth val="0"/>
        <c:axId val="1499207119"/>
        <c:axId val="1499233519"/>
      </c:lineChart>
      <c:catAx>
        <c:axId val="1499207119"/>
        <c:scaling>
          <c:orientation val="minMax"/>
        </c:scaling>
        <c:delete val="1"/>
        <c:axPos val="b"/>
        <c:numFmt formatCode="General" sourceLinked="1"/>
        <c:majorTickMark val="none"/>
        <c:minorTickMark val="none"/>
        <c:tickLblPos val="nextTo"/>
        <c:crossAx val="1499233519"/>
        <c:crosses val="autoZero"/>
        <c:auto val="1"/>
        <c:lblAlgn val="ctr"/>
        <c:lblOffset val="100"/>
        <c:noMultiLvlLbl val="0"/>
      </c:catAx>
      <c:valAx>
        <c:axId val="1499233519"/>
        <c:scaling>
          <c:orientation val="minMax"/>
        </c:scaling>
        <c:delete val="1"/>
        <c:axPos val="l"/>
        <c:numFmt formatCode="General" sourceLinked="1"/>
        <c:majorTickMark val="none"/>
        <c:minorTickMark val="none"/>
        <c:tickLblPos val="nextTo"/>
        <c:crossAx val="149920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Analysis.xlsx]KPI!PivotTable34</c:name>
    <c:fmtId val="19"/>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D0E-4CFA-A6C1-8C1C9689A974}"/>
            </c:ext>
          </c:extLst>
        </c:ser>
        <c:dLbls>
          <c:showLegendKey val="0"/>
          <c:showVal val="0"/>
          <c:showCatName val="0"/>
          <c:showSerName val="0"/>
          <c:showPercent val="0"/>
          <c:showBubbleSize val="0"/>
        </c:dLbls>
        <c:smooth val="0"/>
        <c:axId val="420636240"/>
        <c:axId val="420628560"/>
      </c:lineChart>
      <c:catAx>
        <c:axId val="420636240"/>
        <c:scaling>
          <c:orientation val="minMax"/>
        </c:scaling>
        <c:delete val="1"/>
        <c:axPos val="b"/>
        <c:numFmt formatCode="General" sourceLinked="1"/>
        <c:majorTickMark val="none"/>
        <c:minorTickMark val="none"/>
        <c:tickLblPos val="nextTo"/>
        <c:crossAx val="420628560"/>
        <c:crosses val="autoZero"/>
        <c:auto val="1"/>
        <c:lblAlgn val="ctr"/>
        <c:lblOffset val="100"/>
        <c:noMultiLvlLbl val="0"/>
      </c:catAx>
      <c:valAx>
        <c:axId val="420628560"/>
        <c:scaling>
          <c:orientation val="minMax"/>
        </c:scaling>
        <c:delete val="1"/>
        <c:axPos val="l"/>
        <c:numFmt formatCode="General" sourceLinked="1"/>
        <c:majorTickMark val="none"/>
        <c:minorTickMark val="none"/>
        <c:tickLblPos val="nextTo"/>
        <c:crossAx val="42063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Profit!PivotTable21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Sum of sales and Profit</a:t>
            </a:r>
          </a:p>
        </c:rich>
      </c:tx>
      <c:layout>
        <c:manualLayout>
          <c:xMode val="edge"/>
          <c:yMode val="edge"/>
          <c:x val="3.090786226348572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Profit'!$C$3</c:f>
              <c:strCache>
                <c:ptCount val="1"/>
                <c:pt idx="0">
                  <c:v>Sum of Profit</c:v>
                </c:pt>
              </c:strCache>
            </c:strRef>
          </c:tx>
          <c:spPr>
            <a:solidFill>
              <a:schemeClr val="accent2"/>
            </a:solidFill>
            <a:ln>
              <a:noFill/>
            </a:ln>
            <a:effectLst/>
          </c:spPr>
          <c:cat>
            <c:strRef>
              <c:f>'Sales and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732-4D86-8257-D2B8DEBD1C95}"/>
            </c:ext>
          </c:extLst>
        </c:ser>
        <c:dLbls>
          <c:showLegendKey val="0"/>
          <c:showVal val="0"/>
          <c:showCatName val="0"/>
          <c:showSerName val="0"/>
          <c:showPercent val="0"/>
          <c:showBubbleSize val="0"/>
        </c:dLbls>
        <c:axId val="420666000"/>
        <c:axId val="420653520"/>
      </c:areaChar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732-4D86-8257-D2B8DEBD1C95}"/>
            </c:ext>
          </c:extLst>
        </c:ser>
        <c:dLbls>
          <c:showLegendKey val="0"/>
          <c:showVal val="0"/>
          <c:showCatName val="0"/>
          <c:showSerName val="0"/>
          <c:showPercent val="0"/>
          <c:showBubbleSize val="0"/>
        </c:dLbls>
        <c:gapWidth val="219"/>
        <c:axId val="420668880"/>
        <c:axId val="420672240"/>
      </c:barChart>
      <c:catAx>
        <c:axId val="42066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72240"/>
        <c:crosses val="autoZero"/>
        <c:auto val="1"/>
        <c:lblAlgn val="ctr"/>
        <c:lblOffset val="100"/>
        <c:noMultiLvlLbl val="0"/>
      </c:catAx>
      <c:valAx>
        <c:axId val="420672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68880"/>
        <c:crosses val="autoZero"/>
        <c:crossBetween val="between"/>
      </c:valAx>
      <c:valAx>
        <c:axId val="4206535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66000"/>
        <c:crosses val="max"/>
        <c:crossBetween val="between"/>
      </c:valAx>
      <c:catAx>
        <c:axId val="420666000"/>
        <c:scaling>
          <c:orientation val="minMax"/>
        </c:scaling>
        <c:delete val="1"/>
        <c:axPos val="b"/>
        <c:numFmt formatCode="General" sourceLinked="1"/>
        <c:majorTickMark val="out"/>
        <c:minorTickMark val="none"/>
        <c:tickLblPos val="nextTo"/>
        <c:crossAx val="420653520"/>
        <c:crosses val="autoZero"/>
        <c:auto val="1"/>
        <c:lblAlgn val="ctr"/>
        <c:lblOffset val="100"/>
        <c:noMultiLvlLbl val="0"/>
      </c:catAx>
      <c:spPr>
        <a:noFill/>
        <a:ln>
          <a:noFill/>
        </a:ln>
        <a:effectLst/>
      </c:spPr>
    </c:plotArea>
    <c:legend>
      <c:legendPos val="r"/>
      <c:layout>
        <c:manualLayout>
          <c:xMode val="edge"/>
          <c:yMode val="edge"/>
          <c:x val="0.46502076233008188"/>
          <c:y val="1.9304826480023327E-2"/>
          <c:w val="0.5324916754808634"/>
          <c:h val="8.217701953922425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Analysis.xlsx]CategoryWise!PivotTable22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Category</a:t>
            </a:r>
            <a:r>
              <a:rPr lang="en-IN" b="1" baseline="0">
                <a:solidFill>
                  <a:schemeClr val="tx1"/>
                </a:solidFill>
              </a:rPr>
              <a:t> : Profit</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
              <c:y val="-2.777777777777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1.38888888888890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
              <c:y val="-1.38888888888890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
              <c:y val="-2.777777777777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1.388888888888905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
              <c:y val="-2.777777777777782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CategoryWise!$B$3</c:f>
              <c:strCache>
                <c:ptCount val="1"/>
                <c:pt idx="0">
                  <c:v>Total</c:v>
                </c:pt>
              </c:strCache>
            </c:strRef>
          </c:tx>
          <c:spPr>
            <a:solidFill>
              <a:schemeClr val="accent1"/>
            </a:solidFill>
            <a:ln>
              <a:noFill/>
            </a:ln>
            <a:effectLst/>
            <a:sp3d/>
          </c:spPr>
          <c:invertIfNegative val="0"/>
          <c:dLbls>
            <c:dLbl>
              <c:idx val="0"/>
              <c:layout>
                <c:manualLayout>
                  <c:x val="0"/>
                  <c:y val="-1.38888888888890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72-4FE1-8B74-EB0CDF9ED549}"/>
                </c:ext>
              </c:extLst>
            </c:dLbl>
            <c:dLbl>
              <c:idx val="1"/>
              <c:layout>
                <c:manualLayout>
                  <c:x val="0"/>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2-4FE1-8B74-EB0CDF9ED549}"/>
                </c:ext>
              </c:extLst>
            </c:dLbl>
            <c:dLbl>
              <c:idx val="2"/>
              <c:layout>
                <c:manualLayout>
                  <c:x val="0"/>
                  <c:y val="-2.7777777777777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72-4FE1-8B74-EB0CDF9ED549}"/>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CategoryWise!$A$4:$A$7</c:f>
              <c:strCache>
                <c:ptCount val="3"/>
                <c:pt idx="0">
                  <c:v>Furniture</c:v>
                </c:pt>
                <c:pt idx="1">
                  <c:v>Office Supplies</c:v>
                </c:pt>
                <c:pt idx="2">
                  <c:v>Technology</c:v>
                </c:pt>
              </c:strCache>
            </c:strRef>
          </c:cat>
          <c:val>
            <c:numRef>
              <c:f>CategoryWise!$B$4:$B$7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3-8572-4FE1-8B74-EB0CDF9ED549}"/>
            </c:ext>
          </c:extLst>
        </c:ser>
        <c:dLbls>
          <c:showLegendKey val="0"/>
          <c:showVal val="1"/>
          <c:showCatName val="0"/>
          <c:showSerName val="0"/>
          <c:showPercent val="0"/>
          <c:showBubbleSize val="0"/>
        </c:dLbls>
        <c:gapWidth val="150"/>
        <c:shape val="box"/>
        <c:axId val="420693360"/>
        <c:axId val="420694320"/>
        <c:axId val="0"/>
      </c:bar3DChart>
      <c:catAx>
        <c:axId val="42069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94320"/>
        <c:crosses val="autoZero"/>
        <c:auto val="1"/>
        <c:lblAlgn val="ctr"/>
        <c:lblOffset val="100"/>
        <c:noMultiLvlLbl val="0"/>
      </c:catAx>
      <c:valAx>
        <c:axId val="42069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069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Analysis.xlsx]CategoryWise!PivotTable23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a:t>
            </a:r>
            <a:r>
              <a:rPr lang="en-IN" b="1" baseline="0"/>
              <a:t>Wise Sales Share</a:t>
            </a:r>
            <a:endParaRPr lang="en-IN" b="1"/>
          </a:p>
        </c:rich>
      </c:tx>
      <c:layout>
        <c:manualLayout>
          <c:xMode val="edge"/>
          <c:yMode val="edge"/>
          <c:x val="0.14002036659877798"/>
          <c:y val="4.6141919092853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CategoryWise!$B$13</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6F-4ADF-9B66-3BD02AC399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6F-4ADF-9B66-3BD02AC399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6F-4ADF-9B66-3BD02AC399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CategoryWise!$A$14:$A$17</c:f>
              <c:strCache>
                <c:ptCount val="3"/>
                <c:pt idx="0">
                  <c:v>Furniture</c:v>
                </c:pt>
                <c:pt idx="1">
                  <c:v>Office Supplies</c:v>
                </c:pt>
                <c:pt idx="2">
                  <c:v>Technology</c:v>
                </c:pt>
              </c:strCache>
            </c:strRef>
          </c:cat>
          <c:val>
            <c:numRef>
              <c:f>CategoryWise!$B$14:$B$17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B6F-4ADF-9B66-3BD02AC399A1}"/>
            </c:ext>
          </c:extLst>
        </c:ser>
        <c:dLbls>
          <c:showLegendKey val="0"/>
          <c:showVal val="1"/>
          <c:showCatName val="0"/>
          <c:showSerName val="0"/>
          <c:showPercent val="0"/>
          <c:showBubbleSize val="0"/>
          <c:showLeaderLines val="1"/>
        </c:dLbls>
        <c:firstSliceAng val="55"/>
        <c:holeSize val="66"/>
      </c:doughnutChart>
      <c:spPr>
        <a:noFill/>
        <a:ln>
          <a:noFill/>
        </a:ln>
        <a:effectLst/>
      </c:spPr>
    </c:plotArea>
    <c:legend>
      <c:legendPos val="r"/>
      <c:layout>
        <c:manualLayout>
          <c:xMode val="edge"/>
          <c:yMode val="edge"/>
          <c:x val="0.7193718151643258"/>
          <c:y val="0.29675138472459628"/>
          <c:w val="0.23927942742096997"/>
          <c:h val="0.300269005520217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Category!PivotTable27</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 Category'!$A$4:$A$8</c:f>
              <c:strCache>
                <c:ptCount val="5"/>
                <c:pt idx="0">
                  <c:v>Binders</c:v>
                </c:pt>
                <c:pt idx="1">
                  <c:v>Chairs</c:v>
                </c:pt>
                <c:pt idx="2">
                  <c:v>Phones</c:v>
                </c:pt>
                <c:pt idx="3">
                  <c:v>Storage</c:v>
                </c:pt>
                <c:pt idx="4">
                  <c:v>Tables</c:v>
                </c:pt>
              </c:strCache>
            </c:strRef>
          </c:cat>
          <c:val>
            <c:numRef>
              <c:f>'Sub Category'!$B$4:$B$8</c:f>
              <c:numCache>
                <c:formatCode>"₹"\ #0.0,\ "K"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B61C-451D-A2D8-52E30E99DA96}"/>
            </c:ext>
          </c:extLst>
        </c:ser>
        <c:dLbls>
          <c:dLblPos val="inEnd"/>
          <c:showLegendKey val="0"/>
          <c:showVal val="1"/>
          <c:showCatName val="0"/>
          <c:showSerName val="0"/>
          <c:showPercent val="0"/>
          <c:showBubbleSize val="0"/>
        </c:dLbls>
        <c:gapWidth val="65"/>
        <c:axId val="1499204719"/>
        <c:axId val="1499178319"/>
      </c:barChart>
      <c:catAx>
        <c:axId val="1499204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99178319"/>
        <c:crosses val="autoZero"/>
        <c:auto val="1"/>
        <c:lblAlgn val="ctr"/>
        <c:lblOffset val="100"/>
        <c:noMultiLvlLbl val="0"/>
      </c:catAx>
      <c:valAx>
        <c:axId val="14991783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14992047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Analysis.xlsx]KPI!PivotTable28</c:name>
    <c:fmtId val="7"/>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BC6-4A51-B549-C5872E78AD25}"/>
            </c:ext>
          </c:extLst>
        </c:ser>
        <c:dLbls>
          <c:showLegendKey val="0"/>
          <c:showVal val="0"/>
          <c:showCatName val="0"/>
          <c:showSerName val="0"/>
          <c:showPercent val="0"/>
          <c:showBubbleSize val="0"/>
        </c:dLbls>
        <c:smooth val="0"/>
        <c:axId val="1499191759"/>
        <c:axId val="1499194159"/>
      </c:lineChart>
      <c:catAx>
        <c:axId val="1499191759"/>
        <c:scaling>
          <c:orientation val="minMax"/>
        </c:scaling>
        <c:delete val="1"/>
        <c:axPos val="b"/>
        <c:numFmt formatCode="General" sourceLinked="1"/>
        <c:majorTickMark val="none"/>
        <c:minorTickMark val="none"/>
        <c:tickLblPos val="nextTo"/>
        <c:crossAx val="1499194159"/>
        <c:crosses val="autoZero"/>
        <c:auto val="1"/>
        <c:lblAlgn val="ctr"/>
        <c:lblOffset val="100"/>
        <c:noMultiLvlLbl val="0"/>
      </c:catAx>
      <c:valAx>
        <c:axId val="14991941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919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Analysis.xlsx]KPI!PivotTable29</c:name>
    <c:fmtId val="11"/>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46390168970817E-2"/>
          <c:y val="0.18867924528301888"/>
          <c:w val="0.83102918586789554"/>
          <c:h val="0.65408805031446537"/>
        </c:manualLayout>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1D-4B77-B990-3FAC5DA711BE}"/>
            </c:ext>
          </c:extLst>
        </c:ser>
        <c:dLbls>
          <c:showLegendKey val="0"/>
          <c:showVal val="0"/>
          <c:showCatName val="0"/>
          <c:showSerName val="0"/>
          <c:showPercent val="0"/>
          <c:showBubbleSize val="0"/>
        </c:dLbls>
        <c:smooth val="0"/>
        <c:axId val="1499189839"/>
        <c:axId val="1499188879"/>
      </c:lineChart>
      <c:catAx>
        <c:axId val="1499189839"/>
        <c:scaling>
          <c:orientation val="minMax"/>
        </c:scaling>
        <c:delete val="1"/>
        <c:axPos val="b"/>
        <c:numFmt formatCode="General" sourceLinked="1"/>
        <c:majorTickMark val="none"/>
        <c:minorTickMark val="none"/>
        <c:tickLblPos val="nextTo"/>
        <c:crossAx val="1499188879"/>
        <c:crosses val="autoZero"/>
        <c:auto val="1"/>
        <c:lblAlgn val="ctr"/>
        <c:lblOffset val="100"/>
        <c:noMultiLvlLbl val="0"/>
      </c:catAx>
      <c:valAx>
        <c:axId val="1499188879"/>
        <c:scaling>
          <c:orientation val="minMax"/>
        </c:scaling>
        <c:delete val="1"/>
        <c:axPos val="l"/>
        <c:numFmt formatCode="General" sourceLinked="1"/>
        <c:majorTickMark val="none"/>
        <c:minorTickMark val="none"/>
        <c:tickLblPos val="nextTo"/>
        <c:crossAx val="149918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Analysis.xlsx]KPI!PivotTable30</c:name>
    <c:fmtId val="16"/>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62079510703363E-2"/>
          <c:y val="9.212730318257957E-2"/>
          <c:w val="0.88786952089704385"/>
          <c:h val="0.81574539363484089"/>
        </c:manualLayout>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844-431F-93D0-A36D5E090DE4}"/>
            </c:ext>
          </c:extLst>
        </c:ser>
        <c:dLbls>
          <c:showLegendKey val="0"/>
          <c:showVal val="0"/>
          <c:showCatName val="0"/>
          <c:showSerName val="0"/>
          <c:showPercent val="0"/>
          <c:showBubbleSize val="0"/>
        </c:dLbls>
        <c:smooth val="0"/>
        <c:axId val="1499236399"/>
        <c:axId val="1499219599"/>
      </c:lineChart>
      <c:catAx>
        <c:axId val="1499236399"/>
        <c:scaling>
          <c:orientation val="minMax"/>
        </c:scaling>
        <c:delete val="1"/>
        <c:axPos val="b"/>
        <c:numFmt formatCode="General" sourceLinked="1"/>
        <c:majorTickMark val="none"/>
        <c:minorTickMark val="none"/>
        <c:tickLblPos val="nextTo"/>
        <c:crossAx val="1499219599"/>
        <c:crosses val="autoZero"/>
        <c:auto val="1"/>
        <c:lblAlgn val="ctr"/>
        <c:lblOffset val="100"/>
        <c:noMultiLvlLbl val="0"/>
      </c:catAx>
      <c:valAx>
        <c:axId val="1499219599"/>
        <c:scaling>
          <c:orientation val="minMax"/>
        </c:scaling>
        <c:delete val="1"/>
        <c:axPos val="l"/>
        <c:numFmt formatCode="General" sourceLinked="1"/>
        <c:majorTickMark val="none"/>
        <c:minorTickMark val="none"/>
        <c:tickLblPos val="nextTo"/>
        <c:crossAx val="149923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Analysis.xlsx]KPI!PivotTable31</c:name>
    <c:fmtId val="20"/>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1-2532-4AAB-AB1D-91C450B8E09C}"/>
            </c:ext>
          </c:extLst>
        </c:ser>
        <c:dLbls>
          <c:showLegendKey val="0"/>
          <c:showVal val="0"/>
          <c:showCatName val="0"/>
          <c:showSerName val="0"/>
          <c:showPercent val="0"/>
          <c:showBubbleSize val="0"/>
        </c:dLbls>
        <c:smooth val="0"/>
        <c:axId val="1499207119"/>
        <c:axId val="1499233519"/>
      </c:lineChart>
      <c:catAx>
        <c:axId val="1499207119"/>
        <c:scaling>
          <c:orientation val="minMax"/>
        </c:scaling>
        <c:delete val="1"/>
        <c:axPos val="b"/>
        <c:numFmt formatCode="General" sourceLinked="1"/>
        <c:majorTickMark val="none"/>
        <c:minorTickMark val="none"/>
        <c:tickLblPos val="nextTo"/>
        <c:crossAx val="1499233519"/>
        <c:crosses val="autoZero"/>
        <c:auto val="1"/>
        <c:lblAlgn val="ctr"/>
        <c:lblOffset val="100"/>
        <c:noMultiLvlLbl val="0"/>
      </c:catAx>
      <c:valAx>
        <c:axId val="1499233519"/>
        <c:scaling>
          <c:orientation val="minMax"/>
        </c:scaling>
        <c:delete val="1"/>
        <c:axPos val="l"/>
        <c:numFmt formatCode="General" sourceLinked="1"/>
        <c:majorTickMark val="none"/>
        <c:minorTickMark val="none"/>
        <c:tickLblPos val="nextTo"/>
        <c:crossAx val="149920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Analysis.xlsx]KPI!PivotTable34</c:name>
    <c:fmtId val="24"/>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D2-48A5-8186-485A90738D41}"/>
            </c:ext>
          </c:extLst>
        </c:ser>
        <c:dLbls>
          <c:showLegendKey val="0"/>
          <c:showVal val="0"/>
          <c:showCatName val="0"/>
          <c:showSerName val="0"/>
          <c:showPercent val="0"/>
          <c:showBubbleSize val="0"/>
        </c:dLbls>
        <c:smooth val="0"/>
        <c:axId val="420636240"/>
        <c:axId val="420628560"/>
      </c:lineChart>
      <c:catAx>
        <c:axId val="420636240"/>
        <c:scaling>
          <c:orientation val="minMax"/>
        </c:scaling>
        <c:delete val="1"/>
        <c:axPos val="b"/>
        <c:numFmt formatCode="General" sourceLinked="1"/>
        <c:majorTickMark val="none"/>
        <c:minorTickMark val="none"/>
        <c:tickLblPos val="nextTo"/>
        <c:crossAx val="420628560"/>
        <c:crosses val="autoZero"/>
        <c:auto val="1"/>
        <c:lblAlgn val="ctr"/>
        <c:lblOffset val="100"/>
        <c:noMultiLvlLbl val="0"/>
      </c:catAx>
      <c:valAx>
        <c:axId val="420628560"/>
        <c:scaling>
          <c:orientation val="minMax"/>
        </c:scaling>
        <c:delete val="1"/>
        <c:axPos val="l"/>
        <c:numFmt formatCode="General" sourceLinked="1"/>
        <c:majorTickMark val="none"/>
        <c:minorTickMark val="none"/>
        <c:tickLblPos val="nextTo"/>
        <c:crossAx val="42063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Profit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cs typeface="Calibri"/>
            </a:rPr>
            <a:t>Category: Profit</a:t>
          </a:r>
        </a:p>
      </cx:txPr>
    </cx:title>
    <cx:plotArea>
      <cx:plotAreaRegion>
        <cx:series layoutId="waterfall" uniqueId="{FAFC6202-194D-42D7-BC6C-73833C775C76}">
          <cx:tx>
            <cx:txData>
              <cx:f>_xlchart.v1.1</cx:f>
              <cx:v>Profit</cx:v>
            </cx:txData>
          </cx:tx>
          <cx:dataLabels pos="outEnd">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visibility seriesName="0" categoryName="0" value="1"/>
          </cx:dataLabels>
          <cx:dataId val="0"/>
          <cx:layoutPr>
            <cx:subtotals>
              <cx:idx val="3"/>
            </cx:subtotals>
          </cx:layoutPr>
        </cx:series>
      </cx:plotAreaRegion>
      <cx:axis id="0">
        <cx:catScaling gapWidth="0.899999976"/>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tx>
        <cx:txData>
          <cx:v>State Vs Total Sales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Calibri"/>
              <a:cs typeface="Calibri"/>
            </a:rPr>
            <a:t>State Vs Total Sales</a:t>
          </a:r>
        </a:p>
      </cx:txPr>
    </cx:title>
    <cx:plotArea>
      <cx:plotAreaRegion>
        <cx:series layoutId="regionMap" uniqueId="{8568752A-114B-4689-B195-8C0BADEA7A2C}">
          <cx:tx>
            <cx:txData>
              <cx:f>_xlchart.v5.11</cx:f>
              <cx:v>Sum Of Sales</cx:v>
            </cx:txData>
          </cx:tx>
          <cx:dataId val="0"/>
          <cx:layoutPr>
            <cx:geography cultureLanguage="en-US" cultureRegion="IN" attribution="Powered by Bing">
              <cx:geoCache provider="{E9337A44-BEBE-4D9F-B70C-5C5E7DAFC167}">
                <cx:binary>1H1pc9s41u5fSeXzpZtYSUxNv1VDynvsJHaStztfWIrt5k5w3379fWDJicVWYk+1b92yZ6pVsQTx
AA/O9pwD+N83479usrt1/WbMs6L51834+9uobct//fZbcxPd5evmII9vat3ov9qDG53/pv/6K765
++22Xg9xEf5GbcJ/u4nWdXs3vv2ff+Pbwjv9Tt+s21gXH7u7erq6a7qsbX7x3t633qxv87hYxU1b
xzct+f3tte7a6M1qnep2/fbNXdHG7fRpKu9+f7vzybdvflt+39+e/SaDeG13i7GcH3AmCReOo+5/
nLdvMl2E27ctYtsHlNlcEckfnnq5zjHyufLcS7O+va3vmgaTun9djt6ZAd5cvX1zo7uiNasXYiF/
f/u5iNu72zfX7bq9a96+iRvtbz7gazONz9f38/5td/3/59+LX2AlFr95BNFy2Z56628IXaybZn0T
dc1d20LGF4OIHhCHMoc7zL7/IbsQOeRA2sJmzAV2m4duEHq2PPshWgxfYHTxn1eJ0X/qeNbFCyoQ
4wdUMUpdwvcrEAE8kgslhXxA7zFIzxBoPzzfBy6A+c/X1wlMtv62zl8SGHrgYOGptNVGbdiu2rjy
wOXQGmrTDXBqV3v+87RAPwHmYeASmHevE5g6XRfN+gUNGlTGVcq1GRGblXd3kVEUPkkRIYS7QU4s
kHmGRD+B5vvIJTZXrxIbX2e6Xt/qh/X55/EAcw8AjRA2p5u1XzgbYosDwR2XSajTYzv2HFH2g/Jj
5AIU//2rBOX4Ttdh/LKWTHKXugjC9mLisgPOOQIEe6svC2ieIdB+ZL4PXABz/J9XCYy/zuK/dF28
KDbOARVcSkW2XmapL0QdSIRvDuFkY+wWavMsmfbD83g+C4T814nQpa6R4/jrWmfxiwZpMFpMMUcw
e2+Q5qgD4grmSrmJ0Wy5i9Lz5dqP1HL8Aq1L/1Xq04Uu2vVLwsSdAwRkgiiYsvsfGLLdZBTKxAWh
ki2S0WeIsh+Z7wMXkFx8ep2QxE1j/l+W8cMOfoGYAJE0tV3H3YZrCpHyY1hcoCIkRciwjRkW2nPx
PKF+AtDjwUuQrl8lSKu7bD2s67sXREgd2ABIUvYA0S5Cjjjg0pWcEQTe5mcRUT9Hov3w/Bi5wGZ1
+CqxeZ9m60i/aB4K3+MyzqXY2DR7ESEo50DYLqidBwZukYc+R6L92PwYucDm/fmrxMbXRXF308Y3
XftyqsPJgXAEEfA7e4NrB8aPIfgmdKEzz5RmPzQ7gxfo+K/T9TxQ1W/0X2+Q0nX5txeNs5GX2sg7
ifH8j52Pg5iBSKok25o2vP84L/1vxdqP1/5vWQC3ep1h3BE4hPh2/bBs/zxeoO6BUAJhGlsGCiB2
XIdxasyd+UF89xirZ0iyH57vAxeIHL1Oyu30Fj7oYWn+OR6o8UA5bIc+pKALvo0QjgAO6ZFrL2zc
k4Lsh2M7bAHG6epVeJ1fF54223WDyc4n/8u6G1Pw+kw4oG2+q8Jjs6YQ0RHDsqltWWFh1hb1sJ+L
tR+hxfCdmbyOYtsmpX7xcqgDKk0yG35mEygvLJgph3Jp6j1bNmcRrD1Xqv2o7I5eqM/l61CfHalR
tj7NQOXouHlBc2YfEJgyDpJ6g9HCnCEdJdyVTHzPVx+evSmLPkei/fj8GLkzS0zydfqZqwjF8zen
TbYubh/W6AXcDQqe1KVKbAMytcAH9WpBXNc2RdH7n0UU8Fyp9mO0O3qB09Xpq3BBO1IbHSpu4xcl
2uB9QFgrR2016G+MjjxAxgOI1DYpWnifZwi0H53vA3emiBlevkpg3kfxS8Zp8C2oejKu9scELlJR
W8Gu/cT5PCXNfkg2oxZ4vD95lXic6uEF8xhOD2wHvI3D99PRiiGGs21J7O37C97zKWn247EZtcDj
9HXWc85funPARQLJHaqcrYYsuTQXmQ7iZkTWG9ey6Ih6Wp79mDyMW6Byfv0qteQc2UJ3k04v5/IZ
OEzqMAqSeZedcQUcCcBCUL0BZOFIniPKTyD5PoklKH++SlAu1vX0snGYaeUwqAjkKI9TS0fCjRA0
rT2klov46zmS7Mfkx8gFJhevM3d5p7u4eeHIyz5QLrJIKX8kkI/BUQS9UcRFP+E2NFsozLNE2o/O
o6ELeN69Tu9ysY6Lu5czYlwcMHRycPHIeTyGRqoDStAqjZhgry17Upz9sGyHLSC5eJ3ls4v4JorD
dfGCqKBZEK3PCtT/ZtX/7mHQF41UxiQ05mcRhD1Hop8A830uS2xeZxZ5eTe8+VPX6QtiQw/gRSg3
TbT3P/AkjzUGZWe0BdgCSrMXm+dItB+bHyMX2Fy+Uu8fo7TZvOzJDglzpgg6abddgctYmR8QhUIM
uMyHHbE9NvAcWfbDcvFj6AKXi9eZ4JvWFd3V8cMK/XN2DFEZkw46m/m2mROr/1hnTPOz44D4f6DP
/mbPnpboZ+A8jFxi8zr7bC/vvtXrJl2/HDamFwCdmsxxtm2AS2zUAWI3pJ8PKrUolz1Hov3Y/Bi5
wObydcYB/7tuIhyPa/VLRgKozRCCmpn7k6Nq1D4QAp3SD6oFg7epi23s2vNk2o/P47ELhP73dQbP
l3f9+iWL/qCUGRYf0fP+qgwhEkVm9Ng6oP7NzwKdp+XZj8zDuAUql19eJQtg4pqTdV5Ce16yP5Cz
A+kiDAN5fL/2pvHisdMxJRkYPYp6wOb9RUjwbLF+htHOrJZQvU6u+dPd+KKHoggKy8zlLtl/yAMN
AQxxNpjP7XE15EGPrduT4uyHZjtsAcmnP16t9pzd1c3d9LA2/zxe46g2M+iFYPvjNQe9M+iMxjnw
TYqjFoSNUZ2nZdoPzuOxC4Quz14lQu/ru/BFYwKGDNRFazPb8stq17CR+5gAOsUW7uZpQfZD8jBu
Acf7q1cJh9lgF3djfPOCVUyc7uQUMTTh2yB64WuILQ8IGp4Vmmwe1HQToD1Pmv24PB67wOby4lVi
8+nOUALN3QsynEzgyDPcB8o0G2O15NIMZWCqOI+g2/UxzxBpPz6PZrOA59PrZAY+AJ5myvr1ix4n
hLdxFU4Tbimb+yh5J1BzDlzmuqb++R3Bxwg9V6r9IO2OXuD04XXmOdf316b8PzhSCM9jo4RGH+K1
hZlzDZI4kUvIfl76+XLtx2o5foHWtf8qjd7ndh09OIV/HruZnBQXpyCx2aY9Cz4H2JjgjVIqFyzb
U3Lsx2QzaoHE50+vEokvd3WO850vBwa60G1HUPxvoSk4YSMllUoiJrj/WbBqz5BkPxzfBy4Q+fJK
EYlxrcCLehvTtkGoq0BIf/cmO97GPTCuiLOH2tsSmWdI9BNovo9cYvP/ycv8/Fqo77dnrdbt+vD+
2q1HN0P9+t37yeNCsMXQNxuXvTFwN48vunpQt9Pb399SjlTy+2Ve5iu24zbR8qKFf/OV38fdrZv2
97eWlAfKYQw9bDhLgGKQOdg+3Jm3cCeBAR9ROEgh3GDgIhYszPH739+CDWK44wM1iO2xt8b4UAxB
QwmjOJ6tCFhyhUsNvt949kFnExK776ux/feboss/6Lhom9/fMqh9ufmYkdI8EdmZkoRRBx31OGKH
92/WV6CN8WnyfzKS1AUZUnHnkqDt1CEteWllvl328fxFiK5M19yqRXNUVFMz8VVLRxGNvqUD+1tY
1LywfE3H1DlTkZi6VaqsojoZVJ41F5nIS2vydDqK8ptI22TUK6xVljA/dBxO7pxRT91VFo1OtnZd
UQY3LGeVvAxlXJXMy0ncQBReijp/HxG7HYpVmIk6LT09iDx/R5ypgshhnpPpnOasSP6yml5jzCNI
9ywS+tV21gjEA+UKvKoJCrFc2BGP18ghedxFMnLvgkEXSXXS5jzjJxnvm9o5mZuwjQd/jkvce5HZ
QUyDo18/nsBB7j4fpSjT18Vgm9HnqMz7jzCaE+Y20pbxbUJSlsZ+q5lgkacUtarkqB6HsG5XddSG
PPIsbs1l8WHgbGqoT/gsB3bWyqhoUk/ritXkEj3jFd77tZBmDX7sI8FxtAmnAiEodji38e9dGYdp
HuN6FumJU1h1Knwnzx32VdZpVBer//ZRuDHKdahEGuUgrljAkQc0n7pQhifYr1Z72otUM9sbaZXj
5dePgmI+mhV3cBECwykG2GYUz42y7c5qjGKLRjWzbqVV9zZdhbMTOtVR5vIWzyrqVsqvqbCD9vTX
z13sOPNcrtBiiZCJojy8fG7ZTdrRFnNvwwmaJL3eLrPmj4gHtAi9IYm7+H0R4AbF1osijcDqiWmD
r1lM2wEFittuFEefMyzD7rRD0ceWPUbs1nIyp2K+GGwp1pvl1nPsZJexRTS5YGk1dddpY9tz5IFN
z54EAL5tVxJBUUvCHVTmbgMELQsAWhnbyZQWwU2g5kLUx7oq82A6tIK8UdPx5NYjUPn12v998qiO
IPlGdfg+t7B3Jx85UZAlk13fcjnAdh1NRM4kPRL10DX8MHYDLr/WHVa98hqJ7flV21Nfq8M+1nY5
PLERyMI+O7bAiVvoPswPjg+ir3ZXmlDNiVBla31DrcLJrZOxjYya56OOcDtjNyR85n6cNxMtvVFR
BqlEbEfddV7KZPILi9TFtcqjHGpYCV3Tq7yPi+bbr9fMaPcP7ecOqD10l9q4FQSnuKEtC5XshsCt
7Woev411W2MT2F1qY7HscWDC8saa9dZ1SdPKKE07GHUt4jLs/tvFQnkLreIMJyZczjgM9u5iuRVt
2qmR+luRCQueKYFNngevn+x2EucsEPBmTdjhfrI8EQX8RF3mNREnrpVYfepVEXyI8WdThFFFPGf9
OR/TUudPGEuy3GNIRxHuUZP2AGFpGnYfW/SRDUWpipl9awIqrfwwaZsy6z5UcxuXhT9UUwXhLCfv
8Z6eqlxPKzedJ+t6KMvgtFF1loR+Ps/2dJ5HVdEGXqFsGbR+J2wru5K5Cufcx9HgEYaeWslEijN7
Vhm+NY2DoaqeMBgEpOHOBqASl1oge4ATEDjFKhYWAzuzqPqiL786QotE+KUNtr7ygqBTqvbJ7Fhw
WMG0sZ5Zx/Fed2+9SxK4eGscWiaro25gTys0X1px3FSDEEsogsPQxpAstkU6pk0eRLr8WtbQouqQ
NanLLyiJ2HTOmm7Ccqigz+YveTROk+N1UT1UkQ+DP8irsJoD66TOeTJ/qa2ukZduLE3YM/I+z9Rx
2gkDj26Ywhaaekf0V2WdpPOXOZPpkHp2lhlXHGP1AZAuVIRfsglXZH5x83EEdkwkE16a2Q5bd1WK
hjVH0ukMdukYxgibqvvHKze0psFz9ZjgKzRCIkgeW4WJeNpS5Ol6bGRRlUeqr0l/zZme23d1nQa1
l2V5TXPfCoN8PAk5QoY/C7cI+Jfe7gk2meOGiJ76qtAIvH5tG5YmHKvv4FoNnKPljkQBZ7E1WDAV
IVFl9nUmeVOHcNS2UzbeoBOdnbKuGmAofv3EpTWi5qwIJfDboL/V357Y1HYTDTkb/mRzZzbj0HFj
/mjjpHDesq+E/BokbMYmHGjXNuGFA8OCffprMczdFDtKwXD1JXXguFCYohyx/66Wz6zvKkvJ/EvO
i7xlXqs7Yd3pKqpgjaK0KchhHTg6/tA3bgiLU0ZCh4eh29Jee2joH7Lea2lYnWeBK69HVmfu5DUD
kf1V61p27FdiHvU5NpEdeYnNg7j0eCCJUfbIxj7UfYTo4jRI0tZofo++gffgYZxy8lhas7E//vWM
l3bNxfW3tuFx6P3dhMh0dmecyiAqhqpxPvddYSM0F3VNEZr3s9m3HEEWP4nIMGLbjqlieAnb+3jd
kqXZ0qxLBhpcB6M0W5pW8ZzXJ3FJmTGR1dzY5KjK+rKJj2cxpdC6YMhNpkAmN4d2OqSCGv16SnRh
2VxEQC7cJqwaEATNuDDVFSvyWScF/ey2EYNutWVoBGgt1hnVvddjtF9OkC2IRqPisJXGpNRlBUdj
RQTJCRmF+ZWuUrRSZSpx+Ek8ZGYdqmnQ8jKoRnwqjpiZ4hTmsjlKLadmR6Vb96zxJ/gLTPeJqS2i
TExNIWanBKqCiB3x3i5a7ZgSJ+v09JmFvbFUbV1ha83ZHOub1nZTWnhTq6v5i0ML4x9zSxMAMso8
C6fDOZekDY8Us7rhM6LUGssxOAnD7mP9DGtSxJbCFuNDVhrr1sFsnsS0HGDWWkQkeGDcBjb+hcyR
YCnykGMp2taJrNYXWZdAJSJFE/xrsz7GFJpOtO/p+odNjPI4AV7oqItwAdGVQ4WLZNr+W6hLhpnL
SVbWpz53NKzDJrylkTv2qY98OQqLp8zCwh2ZR3K0gFAbbgnnb5fppJ1ohJDl6HxqOoId0k64yDo+
hu/H+vCk5FocBoOlx8aTGZuw4FkfFAhZYPSwSkM9Zu0HRzZukBwFLXdhDKCQ/VUNUgkeILeg+O1Y
wFFtYQurocBSjplbQFegRQaOMB0NEFYSE7yoKVH9la1zDUlEmsI3pbI12fevV5srtmsTMXnjBGAk
cN8FoqBlZoNwsLFCe5w+RdEks8Bru5SVfjDYQXIp6czr6bCKalm6nqJUJZFX11VcndlZx0bhlYh2
rPM6zC1+EeSRw/xq0GN4Y8eZfTIEHZer1Cl0dsuTbK6vci1zXCE/k2x4z3tij/PKTQolSr9C/Nh0
R8Mg3P6yrqJg1J7M7Zy8Y3ZN1KooakX8ZGy7OvD06FZz4kVFX/PRD8e0hzL0cz1MmTdaIuHJkaKk
49cyayce+vZIuqE7LtUQkQDxWxC2p23kIDLznTkb5hnJOrZieTqmU9B5VVMm8qhXTshWIrfG+dMg
NY2/dDwLgxXjLSX+hPxUT54M20atVEyH1A9FFp7gyvJ2VWl7mM8DVdj2MRlIRI9Cq3Ej+7BMdc4/
T6IPU+uz0vY4fhrbkbUXVtMW1hU8htPdilrK+vPs9GGhvVJrEjUf1Thn6XEQg7M5mjV3c+0pZNk0
8p16bir3G8kTt7iNaKn7cYWtMlV3qmuHwfbTbGhIctIGRSXcFfIAkcnjILdSeamIY6XpcS9L2mTR
XeQWrMUqj4S5Nb+Yme6xpWdSN2X0kUm7lfZhUfCydE47FcRR9q4QY1qFh0kftkP/bhBBGMdHAc+H
TlwFBWXVqUx4FLpH2CuSpV7Zzzbceta48aC80OKyaldRUM/JdDqEjRXFx0Ocw9v4qRo4DGxfxp34
Q1udFM0pNsdgBf7AELaQy65E1KW8dmLuKN9nYCbw0m5+acVxhvdwbJjjcbNuePVt7ipF+7NE1mVI
T8hoWY7jT4lIO+d4LBKSZ57gvfGLtrBiTCdkAk5lPQYTLtP2ExEpEb6fhnIonQ9JYCVDduSkzKLl
adpNyu3fy4SJWHmVUoaTcOpWROkXJwwCaz7nPGuwUtZUwWRfwGpXkTi3WFA72TsSVzHJPiTJkLjB
4ZDAEISHOkYDTu3DZBmRpt7KbHpoh9EUVyu7TJPaXRWtbYniDxrSAs/Lk0ypz13oVpVfIw/GylK3
i+FBfCIj8yWQHyGLV1XKxPQ8ajB7v4xIweRREg1mxVjWpnjRTdRa10XuGJPP+zZ0HV8NrcYGmAvE
G8etqnN8rtxMNWrFjOWrErBDDnxJE+BpWUSQZBYkNvCQkkdU/C/JRrPOBVcJGDKrs2pAYRWpG/G7
qkJCUx3VcYxIyx9cMjmVH7uR6CwgyLuq+9ImRRcXWC8rmvVx1M2cjBdu4hiRYyBdztcSOwtPYHir
+hZYo9lgsrYM8mKy8LtM5WZp+p7go3CxbjVAhr5o8Fh/O5+6Zqz6Bhoxwu/EWGp5nQoeKObzQYEA
8konIliL7e4J5kbhK53EMpML2ul+MTrsmtrfxrhKzML8izUivWB2XFvX26W2Nh9/WOTN58AU0PTC
oWUOAUhhRf23NJZlXB/HBZsw6YrO+MsdXkhZGNvXSMBDrTyxAUrPfYuthsy7q8PTgqgpEB5Jo36S
71XeaaxST/MMH6ElOLbaB80R9MpL7ckEvWEuKH6ZOaFdfVObFdQlNAh2bTOniMbI0fxSF3IgJ1Pn
muzc3kC72R4ySDOsj+QxRhwKJzOTH+UUYZ+GpDaPiXgk8ctJV7YTfZ6tmHftGWbKzPJuNtLcTR2k
xCTNt5C4bjAOndAMu6tpIyP6ZkGteZjxD50xzZ1DyxZFmpzOVDhjeRzaYLTswyHuNHRaJaFhPpoB
+Ma9Q6tvRIYFtk8jELFi8nWPYPd9A4befCHtzQvvQxcvWWEbdchnYeQvOhlGw+cuC7MwPipCF98b
VYyE7CRtJoe052yzV+KkUa1zvF1ylfQ1xBljluJL4AE0Hp6UcQo/35NqlvZnRG6J26/KymqL2Leb
MMDDRRLhDudVm5XgNjMQBqBsAFPUnTo6NOrcwb/id+nUycQ9ShEsjtMZU0026pOWazvP/UzxLO+9
oAnB0hJFOnw+aqsGLwgaRXaZVx3+O+UDSDRhDwRUUYUKRXbZp20AUmCoEzydRKHuv8giGJEFBNNs
9v6A7hpQ3yOrKCyMW0dZ5x5mOVxsfjhaRaCaU6HgqsY/bTkmsDdhpnWanmxJ8qTNojo56qIM+e7N
xBscrjopkwjLcczudabSboYFa4IhDeYvLHL10H6u2BAN8qTdTH1UYYMlYuU4p5hRGg6NOJSzTWDl
2pqb5SNjaXYN+CqzxTf8qdukA1aAdNTMt41jipcaGxyfr2JQoZYXZzN4ZXQ9pIXyQFlMMr9gJanx
CTkRk8P2omuwrzYky0xEVgdHXVHVAT0Ng2rGd8wb6i1AWg7WsBI8BV8akBSpb54jdyr8NgMxIc7z
VBp9avkQo7QQpm4LU8lkMMHnNRMsTXKEzNYsXhczQxXQzk1RYUiyIsRwnKfGLP8cEJ4F1tkQNHUd
XyqWGJJSd3B3F04aMNl+5KCxpuBwDBJrio7kUIqsWYG6wJ+88RyQQPIrDxlBSg5nqAD+bPEZs5JF
btxGLgKz3WpaE2y+zUomrQYTzWI7Zv3ZMIs8cD6mczdY1zWCabAKc1kp+RX2FvvLGsoZK5Bw28wh
KAsLxh/ppWGpshjxKiJrleuh/CrVFFXkGx8zmV1KWZVTcMSpblrrryEmyRgcwqOxTHhNBv7b8t2M
OPUXMJJD2n6ywyoJQz8QE4vGq8FBbFPdqj7uK/pnE7igJo7rtOtz5Vt0btIvM+8o114H7zAi2SdE
I6Z0HKE60mGX54mifo9fWk7vOQPqbeNqO5MNllWZgCD20fI/mWndm5ss6439U1NorAmif6O8cZOb
TxT37H2QUPM7QWwLn5jCyXwwYGAn8kNk7qa2EWdBCVUOES0Gl3M7kfIwgaIarVS5eWe7ZRFTwhIp
NLbjrQ0fbsypFfr1ONXM8QitbfdDFznhoL3BLsCe82kOFD0dqsJoeWjNhg5sUP3CC0dY1p5Ws439
zW3UHy7BWxrJ0xj106/bB4lawaVV2CrW9SZjK+JkdlIvKcqOf0w3BivdEI0VjhNhN1hZZUjIppY1
56s8zCsdeFElO+u6i0WJObcDapP9WUxDE8ZFfMQznD4zYnX3CmfpFH7EC0RnlLykpni6KobR7Ekn
mGkaeyJqijw/jJIM2ni0WRDwwMbopWigxffyhljJeURZ5rhPEF+LhB5cDuwDdjCFcZPkb7Ry1KKG
AL6aXkdaS0jthOEIbRg0zGxlcaNBWQ/iJfL6uDKyP5Hd7eZ25vE4uY0rds29k3j+gmetu1FbQ+OA
qtqYxgQcMKRAHgBN+vWjFgQ6tMnG5SN4Figr/FeatP5RSXRw08oNEEo+7BE7HbX2qzLg/D2OMZvd
rWRkQO3iBAhrXnNAtjWOv5Zll0JAUxP2j4u7a12J6if2Od2VJegZBX2bhNe4UR1mLBbExONNg0s4
D2eN0Pmpdf77A9E+CuIADaQU5KI5bP148iip2iTL7eCqGgs4ijCFxz91phRmbqvZv54gMbTdj/KO
mSG4W1s4aFOhuGdnSWSOWcLDos3k1dZiDNFsSPtJskmIo5E3bn+UlMFcf+wGNiWrvCuMPWc1TIPV
zBz+6AmJdnc6JEIqZa5oYI4SOO60LItNyrYGZ2LVVbZRqgFxHXR87NIAdj12+xgQRLyboJmKwTkg
tLAiI0hSsqqb/b5CZn8kcqYFascwLZMPU1/h49CPgFzGE0M+6Q+bela5MbO/nsQSRgCHQraNmw5A
yRJcHL6AUUZVS0erv4ya1Fim+T4QKhtRdB8ny+047rt7PtUlUADBtQq4vvf+cJH5Iwu7z3NGRCO4
8aK73Lq9MYyqxLM1LKv26gY3Cvx3zwPlb26Yg2Lgoln+N3PAhgBMdB8nlxu3hCDZoOGkGfSiaCrj
MH79wEUVCskeOjQUytbmYlv8qa9lqaGw2yhIxlLd2AkI3e0GpDI1QVXNcpN4DW5f5L6d85o6nlNn
qAl4GYK2xm9ZMTqfk8GGuXhCrk2LyCMNAtuHhgWFxh0bfyHGxVmJ3bW3bVRWnDhqjuuZ2lFzSMVo
+gk6XOff6b+auUBJ2tdNCHZUeXkwI9/zWhG2JD+Hv0VrUOjrtAR3845ysAf2hzwQYahPJnh3oS+D
MU7JOPkBRdHoz6aqciQydUJ5UR3mWTfT1re1LZt85dYCZNk7NhLN5Ae1qcilEukEex8UOanGizSM
eoVWnq6XMQGrkaCF5ASpghPnq8xKStizbYjhWBgWeekmMECM7cLcy3tDtEkW0vvVHKKcwvgiuTOO
fOiphZBUUxeRfkE7LDeCJNk5l6zJTDhmbaKTEuVN4GaXLpljL23anMxe0dSqiFeydLKk8x5IiwqO
L/K2och9DITa2ID1nSvXuGGn6sENITtIJT0sXY1H5inygv7MRr0hDv1szPH3HI7ByGdJ9pkhcFXs
Uk6t4uVpIm3LpPNNX4MpnTaZlBqmhlWrKO1yEKfgUBzUCbwkal0d+Fanw8HOvQpN5IJ+UJUqneEw
rKCe1ScxqX7Wn1AxMDUpRHE2lZe6bVAG+BSX4IvDFfY5GgKOoroiJPFzgrDxrwnJY+OeCTkO9CsR
49S6lyC+gvJjoVSS0sOkaCwbuSxuvRlbHy1mqIYfFnoCtqthpHM9ebYFbqH3EVwR4foTn4LhXaqa
tpk9FJSHGPmwcmtUNuPIbo65nbXDN2nn6RStAo6QufByp8jrPwpwJ1bnuZui2daaVKhoh/Kdm8Py
JkdFlEnaIQ6+j5RAXZtIbypa4zY2WyO7j+cKJ0uRdNUKPS2l19e2zAlsUagdiEHTlHpDavXqE8yw
dq/LQlnZUR6LUHhRGA7XYopFspriITiOec9OYpvNp3k99ifgIvSVU0vqj0pEl07cZjZY377+FGBT
n/BQ6MaD9kXfkrrM/gjtWK9GRQJkkxlrj5GughSihTh3S/urTqGOxVDKd3KIy5XDowjo2lZ9lDgj
P0x03L2fk6y1DxFXt4fuZLMMO1bmN1HZXVPCy/OaW+F53jftoWhAIqOVJDzpdadWkRrcj04ZVajM
l/Ft3FTBKovK0Jt4UaxEoKozd6b50RQUqOMWpeD4ancqfJ4UztGArzx1kVF9q0fdHaNzIbitVJod
pyPJZm9SiTiKEltflxzsupeBZGk8i+nw8zDO7jqzCoFkvMs/DS6ND23a2mfcVlHsacti7ziItqO6
bXBEJnGCj6D/YnQctUzdEhRrkJGQklz1NInio3IqrEPS5O1V03NQBjAFq2YauzPW1FPqiXxw/cBR
QeT+EfdUTafoIehuGsoTcqi7skWiEufR5PW4kuHObYWTr6zAqs9yhYaCFSdt8nHsWYpMJ9fnomlJ
5QdupNd20pTvRvwpm/NGErNDA2GqoGE/nI0ISC9sJ+1PwV9bZ3HKIrpyYf1uyTCwwptnl0RIfEvr
z6GshrvKskafxmReN02iKXoCSrQ1znODnRtlZeah56nuVuU8pOOZ7MIq9GxSxpcTcWCIkRT5/cAy
doaz8Vl5Vo9VfUTLjp6LLB89cLVfxDDd2F0QXHIC9embrl2BHLRjLxzz3lmJSbND7rTFZRnx+s+p
HBFV2ShQh43XpehiSH0nDkXpWR3j/5e9L9uRG9e2/JVGv/OCkiiJBBoNtIaIyMjBOTkr7RfB6UED
RYmiJIrU1/cKl++pss+tOjjol364QKGAdEZkhCQOe6+Jn8Atj1kU9sNxRKufhVQtDy4Y5MPc+EXm
clnq91Pjp1fjtAqzya0urwKju6zD9wNnyoGaYeK5Zs+Z49u9COemz4fddp86pfcMNI16QajwlGlt
gwcBGuBKh4bnq6HVmbUD+zTzxN10QOwtiAO24kOrJatWMqGnXOubhJOxzfpAik+GoCwpOCqsLou7
ebpPtkQesNAnSS7aPT0twdjcQ2kDdcbWmPfhOOijXV1w7LRNPpmoer+h032/T2rnx0kzn3WTqr96
3JBjs6TrWqKQ80+LEXGVGTaBc5X1ktHG2qtESH2cUEkGWZ3O4r0YFvEWOR09d6Ya3+xu968rBnhh
0zG8ZZAGHCl2imJy0/KECpFk8TbYG2Jm+XGn43CM+qCCtgqA8F3jKcNe5rAi0a7lQHRimZyQxVfl
eh66o4xX8x7qrAjf34bngA7RoUui+QOQteleDI05Bb4XT0qZ/bqeu6l0KZZcNLKqvRsYXc5mZdv9
MFfm2XDOPkfSYnEIJ2/vmFeYPECl3gXRsl47k25X7eaiEcgLH45VoliBBhfKTwAX4monprqpqsY8
7CFv3nOAHx+mnS/P2PDrEyZbersHZIEKKWkPvajiG3DUQZQvSvQF3/0QYbyb4bDXZLyXANHvazfq
KYe2gx7M1k0f9LKyGu3xvt8YwdZrSI0k+ns1PtfRLhTWbOXKKJX8FIC1y63e2Ttu6wjYuiFfSBVC
RXbjY7a3IvfKoVot0hWgNL+RcWTTpaRIVuqXrBe6utmIru+Bk/R3hPnhpV/MJ7ynBlTbBi+zQgXT
rWl350QHAWWsg/YsRh1+XEm1bnnfbPQWYp31fRtaOx2bsI9YLpogvWbVaPhBUDWIs2q4LsDEsj2z
YKwLLnaVZt2+CJupqBruRgLG/tqTKcW9Tui2mJtJWFA1gTPBdjWwSb2LHCMP6SBanSfONGPZCG0e
u7q1qgRp65tr1cqxLYgZYmgaqyogx9TO8/7o+WDW5ngpPWghJoeDKCXu2rjV8izRVZs+D1JULnms
1sreAu/o5jxag/p5S/fR5yPtkxsI7qqg2AKUiNcLWunlJW7RvxmsI0YvcYLCqR4gDDrZJUnPcejo
0D3vka9Cm3k3UbGeQyx29IozYPrHqfeDKRo7x+uTILXsoKGpe2EyQ6q6lzlhwj21EXQvWdiw/mH0
AdmPG1rFLqfpFNKbTXRuyEMDJP427bGcFpC47cUIbOrchUub4yg/eV6Id3P3rvckEXuE2z9Qpwog
LUpedFY6jNW7ZWEdXwqfdEkfAiKfR8wHDoIyXwMfqpIFa9/cyAb8aqYGALX5vrhpyCLlQd2kaydP
Q8visaxB9d3KFkBn0bnWnaKaBbxIOG1SgFqdCa5kbTQIxTVOfRZu4K+TJVzuSCxcmquuYnOWMhkB
TAPq9hJoYr5YgdIkMtqHx3GsgqisbROuYY4SriFjDnYdYrItS5vk0RM2pijMVu7bPsdKuuAFIyUt
TMNYhCaelI3udRbXU+BEKVUapE2pQzfG8W1AbLK+Bx2rqlM3cfaptvbjvjf1+7rRH2uh4y5Dm6Ce
NqgzyopX5kixeVAsEokBgZXu170P+zsTtevBNkbketK7zlIILXWmVKyezNAnhTGJz1beMqyvdlGf
l7raD+nYg4irXXULjpDTPHDzNhU7Nht2L+YmekohATJFa4HWYDxgwGRQtG1fglHLBz0NMy/nNK1v
5nEYn9ZpXupydbWtroD71mlGlBNXauymIhym/iCnKn4aJA1KsTTjtaxichtKx65DDdpxrGfQzwJt
URGGFTyja7oedxeGfQZPVK8KKuw0lzpIxjsoALflSputysS8UZdPsu5ylsxWZyJQFVSgkDSuV3OC
iys9YOqnvcIBLhWY6+nYgSErDCbllu1emjvs8tj820T2RduhvsBXqB6x67SHNRVJvg66eenaOvgI
7MwdILsRx5EKdUh12t2TjprcqqR5pYN633fQctVo3A5pWHUfxi1cxiyOxvFDRCtzXsOoclllXMfz
FvDmudIhLrqmwKhbZ3NI5qN3HdqSs92C9rNsovSjrOrgVQbRdmPBvRaxnsarCKDvC+DzUF7WNKez
qKPTbVJVEepWLI6XQcg+M3mR1PtBXXZtF85vo+WkLfukBZUJOHhMroZ4aMd8Nq1bwBbtI+C+dOuC
POqxjmQJabv4ttdz+NY0zSKzsMd3yLo+bXgu8XdzAFgYE43X8ZVK1jAt0MLb3qDWkvVZ6XH5TaNr
a3Kpo4h+xMa7mUwQvtkTWWRSLLojp3aKw/cX5v8Q7FauWeuJfhfHrntbLdfYHtB5Hsa1gp5prOLo
BuSbudYespDM1Chpbty86jcZLq7NZwCFNmtt7z4vi8dcwaREn7Zq4JBfLHgnm4FTs+XQ2egMmLmG
6Kl1O4p5CD+/IgfOVgeVNss18+jfMoJyZCn6aiJxSSYF1S7dbfyyzH3/IdXW5XKO5qKnZKJ365YG
T+DHuICuBzVclixb0x83FFVnrH7DVrqpaTqUcgKlJ3QYZLyLmi0g+VpdtHRe0ViXRlt4BKApwSDK
WaOajkl7qG0CMkTJvJMo0kx5aWNtXvmpDVFTR0O1vw7zOsh34Rhsc4GuopJY0kQy7jo3wVr3/kho
2A3sXbJGFc9kMLXRpx7CTzLklnDXVQdQXtLRW9mMyShydNuO6WzdGzWveYoNN/ZFAwaK99kKPTbz
xWB9peS15xUgnXxe0YDp+97CYxJlDkJtsR7Mqqf2ta4lG+tiw1QBEQKXUDSYzLppTJZDjVptuFqb
lahv8zQ7G5cNFExqKOMJbNlTRUOwJ0cNqdMyFMYzQrv7btUSz4ERCJ7WDlpkoPgWQnVc/ldFREpx
H+du8IXQjYtfYxOHzdPvcCvRF8pg6cUF3AyDyulr+Pou5DsY/wuTgXm4p19qVlGXHKGM3jHfpmAW
7YdVbw1psoHDLkPQ2VbdlmCLwHK8vKwNAAV+s6CgdHe0E9SzfK3ndZLHHfwUnha2vG7s3iK+DlYV
cb+sfriOVlzenrUjdBJzDtlKpKqnaIl1m5QJpKZtdKbrOvkRSqJ2QY2D3qGeDlrzDusxWcZCQkd0
G0KOhdJdC6yYXrQoojg7tkuqvNfAUS2w0DaHKGrtN1bWg2NtX+oNmhkB7GAY+c2O0o+XFemTCjyW
rYRes4BNgpWp3yN2BHOnXjRf+/cE+pglC0eY4jK2Yu6U0IuoL3SQqLKgX2+MLMdkFk1hDZQmLtvD
CfThnqz+u07+LNra3gPutCcgue3NSKsol2Gy3naB96rUkYLcygpQuZr0T51wW3o1oYRLs2jQnmVu
2ORwNAuFDtFxvQ2w11j5Re+0klhamaqyBPvoWizR7h/nlmwOBQLpS1Sg6BCrTsfx0SRsUUWluHsj
e+W8zoJ6m4JHLlsZFxsiGj8bBKaabO4sWoNhJxbdiOmCpkQ5YebT2sTSfqmJuyAuqKjDId9lUx/g
H7MVOag14JDXhJMY8oqycSyZp/MpmMf0Q297BsAyrcJ6zAEotjE61NTPd4ondC1CGq/LK8QLED5k
RkMnl0OVMVkUSEEIZRDArbsanbfK2IQ6/NaBMnPZFsm0TGXSn0k9jxCjrzHsEVDHaQXxRejXueBD
LEAqkaU5wnmAB5O6mmQR1HGnSfdTl68AzN52SA4wNirxsBI64jp3fUgC7e49HnbBRMVF2UEd8ZVA
fgTwsNP1DcEyPH9Ec7k1D2mnzKXqisL2hAomORuWxu0blsjIHyPLusdxi6pbCB3rL7UJcOf5tjsI
zqoVyMi+ty7TLd3ecxev95vpG1wC7HXgd1M1YjVNFewGMhaPAeDDtBDduF0FAC3aYoO65bctYvA3
xnJmp4F1HQSGJn6aqno8LOFAXxMzB5lIoSRsTL9DYz/vPoODyd/B6xm2RbjOFrasfoDEXbRW2Ks6
MdCXzcMOQWddbQ5fV/QXcQO64VwPqQ8P4HjAlNIIhseitpHF0kvgWGizRacQCEb1PKEoGPx8G616
vanDwPKCxrVOD5Ay6OfNpQt0w8uAqwSfn35kpuF1plCAv5vIpeKdkXk1ZKipfZslshIQlMipbQps
6B20U4BL7ncFBCDbE62TUlpI5IqIqrbcJ4f31DEEcRB+KF3YSH/b5mYow2p2+bbE/kOK1cJeu2Uw
uugnyx/n2CwrPi6OJzQELVAgFY63UV+F17zpZQqhT+VVZoJKXBPShG++b+XZET3fQ23X5VBxhZ/g
a1kHMAWp8Hkbz53J0421vlg3381Zb/hSlWvT8h7rr4n66y4IfXxYki1+IVWj3R2QKxkBDBiVz3qt
gg+tgGYhU5BS3I3QiNAy3WKPpkCE8CVMFY1VqYKueZaxM1uOfRNVHerzoonMxC/3LXm3RRtg6Cgc
qzveq+h1gk6izuzaf4hmNb6aZRwzhDICe4QmElKn2mLI9+ZDTTZao7ZyJCeoPG7NCoPODNzl41Cv
5Mp0mNSFaWX6blmX8bzEE9waJpU3wAXSE6kofwFi3KYYBnXypsM9Kh2j86M1PrySCLUN887y7VKt
UQXxywCIJ51nfpqjZkiKXRAUTqoV7jjEoe0f4eJtCwNwqzAY6iyfongtUb4E14MfG6j7tuC1qbx7
FdUSZHpeKcyPsSwV76tvEAbTgsVsec9R7h8DVgVvIzTkrxRviTPicOMg2n+Fa4bfOtD0R20XzDq+
foLEeLnXK/VVxpeRBpgH+72oiURFEzB1xH5gBrQZc1TwFPISvPtmm0LzWwewo+AOjcoEr/OeuSYY
Xwjv2VPXREzlDKj+ldZDADILWkkZRZ/9CvTflFIDDzJv2KCksgVYbPiQXtHRjko/GjaPLH63dM2E
VX5G6AvURWaCLxs0v/OdmsA1gDIc3zEPMYw/biHcFmERjdQtzRVdG9XtV5Bi++V91bot/hwPbJSn
buRqYXnFDF1IwW3MNoPFS0KPAmcsFA6dCNqEFpDOBTvKRk59mxuZGOquVu+AYmZJ6OIDY8PGPybD
sGBRmbTsXY91LG5oXKDOg9KgID6pa0hSGFRSEBSjjIcuysOjjUkDITqLIeZs9PiVTsSncwFKElK7
ctablw04x7aW0PvourrIwDEGJ9AgdVfvdHqwEV/QwrSRS4x5GflW2a4AlcrR98H007ruruvGeR2L
eUM4WFBSHa3z9LbK3QY+w1/Rrc+3kaEky3bdYGU4VTA6diIHYn25EpbUVPTHpnY2nX5bSb2HcdZW
XOJ3ULOnibsmy4yG+brzc9UnuaOCp/bw9/TczzwsWEOc/5fAZYp0OZB04GR+5uba2MPEU7fpFznq
iwtI/S6RUFL0eOBkBC31L4jKn9nryyfCxg2y8uKyBTl6iRj4M4EPcI4vFM6Cr+r3T7S/60+ieDAg
see0YSvkYpY6AnNE24EU/P2Sf+Qn/LA9/J4D8HnU8KDUzfLLj//7+HW8ZBjM/+vyrn+86ntYwh8/
PY8K//3tS5DtbsZ5/Lb8+qqf/i4+/ce3u2Qo/PTDP8U5/EVgw+PXee2Xv/jlT2kOP8VZ/DnNAac7
4+n+gzT/pziHn04E/iPM4fe3/UhzQDBDenG7JxgrKEL4xa7/e5oDSSOc0R4DycYpnixAdwTZyo84
h8sxRjGo6cv53/gS34MWQNteEh0QNyWgNcb51PF3iYUI/p1EB/Z99PyJa74c7oo8eArHGdy4FD6T
n0dXHHoYNcfWnkYY74oQtuyy2QeRx8vy6hP5xqntgNfvSzmg48pll8yZc16eeSB1Thf+zC2XZwJt
9q1b+xvLL+gWSe7CyUQZetUhSzsLhPZSNqIZ2Q8sUrSYarhLwDqKgxakzUWyijwV4YOuLC2wMaDt
Z1yWwYSSvg7wmSAYbN4FAz6TTrTo5Pxqe/G8xu2IpW4M0c10bwnRtOhhiELHuQPjsam50ta8BrzR
+R7bCGhsTEpo/16wwz7CfvRmDT4+ifVrP7bfxnpBLwnuPUdA0UPQ8DkLB1wPDDiAk830mgQdVP0m
HbKN4PKQiwHKEO12YUl6ZQy/gvJlKasZt8aKqqwXBQ9NJ7+FkrgsSXArR27mgk74o/CmRRmT9Xtc
Am4D5VcK0eZFZfAqS/EdrGakbAAiwWMajqeOGX0YIektkinBbyV72Pi6lJd3dgxddivQnO5hMmTQ
6M2ZBjVZxkuwP9Rj/yAQjFb2Mz6yx9Z8HbMJX3+LwnKd8IUinciC7vV7qIOAGKUrL8Q4fPPDNJ6m
yACHrLwsNunDOhN9/bnqSYD7IJ4RTruU0dDrfKaofy8b3IEtnEM9bMPcdGJ+BogogXMn4DhIvx/Q
Oe2njePuRTM+dIvTKx6Q5++DpJ08Lzyb5kKnGAeBjx6U5djrqADnGNg8lPgfkIsH2+JL1Z1kVxEx
4hB06DhGEAbnVCxhafVlFC14Lbqqu3YOJGwvc1imtunypEoubSIG1tornas4vsN4/uYEyj8c8sKz
fmvfIHHCs9/xU1fFLoPtdSi2haOPsiPeo3CX5kDzAsac/RY0qcjNbF6/P29Vo3i2PYYVJIL7oW4w
ZLBT4NFPKMzXhPdnGtTfMMkxqhO8ljcYnTzFUBkvc6GeFv++h7s8Szga+ABfBDOPZ1bL9g6Q8hXO
3nj2O578NmGewPlZnTcIxG+bFLNDpPNrChA7T6Brw4TDYOKYjd9vxqAxKTaCl2qp3qBfDcsKKPu5
DyFGZhUGbS/n6uwHETyisNY5/HdA7I23ebRoDQVsGJZGjrRQhuGWUovvUDfzNZ+JO9ZJGNxEUwWn
6bKHpQQ9BitiBF6oG9BNjhhlA37ptkHe8hATFR0DWD7b9KX0dV9SzBPa2/bBNvHd9+kVdft+ohA/
o3rtYQ8aubvIhMeMKjxu1gh5rhs6HB2NZAmoENNQ8jH//myJwuWTarhJIJrHEoIhMADUykEYajRY
eH5QgO6HURtxnGsmS1gnxAHKkL5A967z7wPgMsIxxR9atoPH81jGBPq1ku1iP31/zAskbJgHGEYO
iGBpu6D6pNuYnOIGl7oTfBb6aHKCPQOrFxpTKMXwCAL5rUa+Ach0zB5KMJsVzE15OATVmZp1uElb
4Dqxi498695I3fqMQNB7U8lQllCCtvm6U3KqY8zTcY+DG5824pAmGGQDUgluCPCjfB+wfKE/xoFv
WByCfQDWxI6i6SFlIA5/LNhszuYoydOFRkDs4zlDJoK52mAXLNIBXaNrFT3RMY6gh62xKNYBFrcN
j46kUhyrNXxocJbFcQ8Gf9QLFhPNrM3jCZcN00YLL3WAWZTq8aQ4VjCVos/4vjaFwoXl90kLINzC
aU6e8bebe4T30MLE7CH0nT8mFeFZvAAelN2GwTQ5DZEsmDE5oqVoJjrcuIS5uzWV3xBOglvjMQO+
32sckykLqfAnwfmJAxsSWTK3zAXhMZZAFgOagMX+Pgx2VQD66o+8mr5NKf5ZrV2JSa8zaAzcmZG+
PUBN/5lD0FAiIQPaqil9USMbS0mae7Ktd+m4dFm08frsW1d3GennPigAQUHiIbcR+RWOJGsBryzy
Xy4uB0Q9sKTEqVMztPe76d7CbnRFoDsR54DvnuMa5MDMN93deqB65xaOR54B0weADHyereWlcs+a
sV3ukfCRVHWWBH2dHgwQzS73EuIS54WZy501OoBYcSJnXa2fAOGNX2ZhP7OWjmtWR05+41NE9gSr
BPq7HBNjO6E1Hw/Af53QIOoQ6aI7UIqqY5YUNbaiAh7h6lZs404OfTRs852EBza9GgSb1QmeoYW8
ekg+8matbX9TNSJaMmP6IMknDyThLrZJ6OGdGSryOMAhcG7S5PlPpdh/YdW91OG/1DUsgZgwSdKL
9PVXnW0vIJmHrWI9pa33ENI131qJzSUa+PNqxgjDCrOOtRjpf/+5Fx3mP30u+D4IsTjFMUe/1FPC
s9CLRa+nYPu+2GEORq38MmxEZk7Lb3//aT93IygRUwiaL+ptnK4M1PhXZeu+wabY7sN66j0GyKUS
ELIiJRyd9Pfr+reagP+X+v6ntuGvuon/D5uAMELa2Z8eyj91AX+OMf6jCfjxth9dQECj//guQI+w
oqN7/CPTjQQUx8bHMKiy34X4lzCUH10Asv7QHFwagDBAF4j2+3/+jx9dQIS8t1DA5xHBFU3Dixv/
P1udH3Pj73LdYvyhPw9aCsYBx9hy6OMhgxUwBfzcBEwdg38JmR43Jlxb/4kB5ZhhhEwXVlLQsDAW
RRs0G/7URuOsyNUYNshZy+GvGE7j1tJjQmb/xUT1ChyK6jh3nbf7NQTn6dfJ9GnRYhCbfToNS51A
6pbB9+sZ1N6QFqwXQCwM9fylTwf4s2D0A5ZTApvtGvGOtmRJH6B9s+DEdbKAIX8CnYPghGSzC/3Q
R1uP3XFnBAJCyCXAip4hrNlyx1OShVYBsoOqBGCUa1AKIO+EPzUh9A4bBAbotrELKbbs5uIFUfPz
jAUlKHnHop7+1k7psq/HQVuONJQZGg963QatXEsAHp8bMhtoRbW/j6GrSvPdg8kseeLJ/lEPqN+R
cY3e8r8n4H8ZGvvHTAowB/5u/v2f/tPbJwW1+a9v+TH3OE6jgwMkQGAIJOY/zT2Os2lhU0DwOQ8h
E4H+/I+5F2PupTHmHsUKm8AF8sfco/8RIl5PQHOYgIIHyvnvzL1fpt4lquvilwjQgl/03r/iSV2g
Q9RgjJwEIazL2s7vpxX76POf7smPKf/XyRXx949JwQtcIlspUtp+ga32YEYVv1tygsEieIbTH4D9
Svk7tSE16l8AVr9ugbgkpCdFCAuJ4CyC5+bn1QTPAq5SG1UnH4yYwYmxt0kcQOq4U3evE9X+Kyl/
FPy6D2KluaQdxhQrIYLsLyfV/Bkjc3KOpyA11an1BsVQNY3LDTb/GuI2CMpiQOubeKFwf4QHipoE
uoYesW3HBC3QcJzies1ja9mGRmsA/Ny15iRGR1pIYg19G1x7EWrN4ghmRxy33bRHlfgwh8t0OAPS
Vw+9RLhTT8zyPliS4YxIJX1A7Fx7V/mlvWM1AsSKqB6ao58AuLf1jOCKZVYPIXyLXyFn3l8aycxL
qutbuvq23NJ+yFdI5U57GMlbxlBt5E0XrQ/hvKpve7SP7/Zo696HtEXNT6v+gKp7ABWibL6Ow4aq
vUIS1D6FR24pHBuIjimDBtqNfonm6zRYxjsQdrByAvz+RPuanPrkIsYxZDtNHqhvxpyoEoCv4fh5
5gjQTHblIOzcmzWjE4rdzHB2oHNoPrSSiE0WrjHpjALab3C3fsBBt7Gfb5pBd4d0SMFMbhXGeU6x
SGvQV2p4W02qP3RIBfitEzJ8FMB3m3yjs/jSccRcZLDDAmlRoR8ldP6tOxjLwYtg3W7eZNNzFMsD
69+haeTod4Fp36SI0rj24OdfuN8RYlS1BvKei8y22yGMZRCYvIMx9bFxLc0r7FKPDZCJcg6o+YBI
F3sYHV0O3CYkBg6UqC9GqebYDM1nbzpd1LDUXdeCQ30e7HGjyhk3pxmq/nbq1f4bovnIQ4QouBu6
w76ZzS6Q0CZZSgrZdhXNyAifYtLGVxWCXmAvGeYy8q28oV29fqnnZHmTge/6cq/3ZCjJ0oozbsGM
FIrk87T0aBw3czf0FOKDtP9CI7eBZ2LXFVlcJoEkiRnsyVTp/kg0B14PRRRoo22AWZzRHLEYSZbq
5bojhgHnWmrYmCjvPsExVeHF6ceoWqMCggwPXWkyPVZbH94kzXwfu20LMo5TPzG0MXscWCHkOTIY
CQL71amUHGJDlluEAO1vC4JaczzZ+E1DhfwONBpsUvuyPE6IrMih6n+EJbYt13h/JauJ7sK9CcvQ
7/MdSfe93ESyPQ2DWPM6EPbgFXsYNvVbGlVjeGqhxLIsW6CO85+HpIXkv7IrSIVkhUWjzzzXITAw
0OiFrJWExTpcvcx9PyX7Dd967656QZGTmTcQKdKsIqARXuS8wUaPrLF13mrciHEqVm/n7pnB7F4v
fQYjL7fbc+qXphTBnNZFDMEO5IsV7FBZPNEkEwsfhuNm4Xx5dYQhVgQeuxA6Jb6hFm974vlh7uZ2
YggxWOAxl9teP1oZXwJIdGvru2SCfDMbYfTY7mvonHiU6WSam2tREQtpNOzl8YdQQ/0KHxY6p6bc
DEIcXzqYmOMDdD5x+iV1kPhkzYKEjLP0CE00T1LBqQPaTczyA4m1fBJWtUdDByzDo0rjk6VL/5JW
nlxcvWHls21NojMsR2hct91uaxaTRhzjJYKGKaymm8C5+BQqQlNQ4x4cq9pF8Bw2I1rfebr8c1ol
1ZP36/Y5QY/HswG47QGKx+hq7OEXyVYGsYxce3alZzqcQYWJclHrPuRqqqCrgGRrvJ4YgzYztWlw
AAA8Fr1podLRYsmHmQIJgo8B1WZViY/QySqATmR42mdEA2XxQFZQz3ZTDy5i+isDn3ODL9LWBwkD
NdRcQu0FMhL6pjSI1LqCxl286+M2+dQrEN1IGrEI6JpT9UA2mUIfD3htyJE7ht/FZFHfoD3uXwDe
uPseiDiCgnY1PtWqgZvgcqJjgMVDouNHOGjx31Xg94Duf1EFoggLUWf8NRnz5/j/S1j1jzf8owG7
dFmUw2GIKiH83kr9oGGCACn3CQ0h6KcM5R5DpfcnGia41IUp6o3/7LwuTRlKUnpJL03B58T/TvXH
fyn/KEfoVYQSk4JdDQXORPq5cBlBTzej5/4WAZ9klzkwH+8PKkG5ohSLrqRzEv7TutbXc8zmLxAt
tUfXJhDITIM5GSRaQc86OmjUkKCn2sA9Nt7H95AtzBSAMqYbGFK0b3S1wCxVwqrtkaTeDZA9C4vz
MN4jzgom/dMK2x0iozYLkJr2FUEcCzIrz6PpDNBtJHSN/FukU9+up+2iTIVWJV2DtrqqUke6M06D
nuyTtrjJTwiZTC9YYBNC/tWBs7/GvWTROy4rl1N8LPQpGmtmrZBXmNVs98sj2H+FhNoeJdNly51S
iBbybUiq5wHKlOcdMdYnXBSWgX0lbzAJts9o0wySXiBafIC2+W5xZrraY0zyZgTUJQJ4ZQyyPFFU
SwOOhyJKXIwWtU2OxKo0HM4w/7UxKp1dwvNWbhu10zV6QzUgzGvg7q6ppSVXbhs3rFaS/F/2zmNJ
ciPbtl8EGhwawxtaZEZqOXHLUtDCAYf8+reQRb5b5O1md8+bRqtJVUZGBAB3P+fsvXY0PRiToPO6
MVGyR7Ckatfy91Yyxt2+l2al1UGYDMeTHGFNr7Lx3svB6VzXI4plrgLwGqvof3Js/1sX/osVQdDR
/bsF4X9golbln+vCzx/5dUlwaL0wWbdhSS5lyi9LAkRr76eJPTQ9GkC/9mT4qQAzOXNdb8F4/rEy
LD0ZFhheDoM/dvP/ZGGwrD9DC1yaedQ0xD0HlskShejgzytDoRDkjJk3QJSqsZrSoB10kTMtcr3K
PFc/mxLpzxZFBjKpMF8wTNK9yD47GdbPtsaiKLC2OQ8xoxw2088GSOIhOPPg/6ZlIrp1PYwoyB0w
wwWqzXA6pMYwGOgAf96uyDiLtkfshcBK19dlPqUlm2vCATcM6vLKxUV9oszqzWOaeNP15Ej5mNqq
xiHqvRpt1e8HJrEL6Q4anZvWV2mBbqRIR/ZJ182sx9ijh7lOYg4yq7AYUPcAsgy3AzrlgW1/pozz
cm+8n1Hhfpi1xQmB/IL+GnQ16mQr1pxRmr5LZgYqkZnvy7HP92MPAXXjhlVy9IpI+Zcw1PTG28nk
iGwYKK+8etJ73WR9R8ce3F5cONmhls2wS+fGn5lil7wwuj5WraKX/Y3lyvJND5O4H2Dk93va/hDi
2pazY4Rzg7N2NM2rNiuaTeqq/lU3zvQs58r31k2k6vE4MsFaVKMuHxTFb2e9Qg9XsOlEvm8tr8GD
kvVbL6qVYLzYXA0A9hYHKYZgNpC4ZiUb3KPHyeQ5TKfxytJD2O6T1FF6F7cNjt6eW30DbXQy7xQj
D4tDUbG3dS7XXuWOGJNS7YN3SVODihcf4QoJQlNtzA7pD7aI4gDnJN5gquiCnTUMw3bQabXGDN9H
uwnDJ190VNPgE20+/PBlYn4wfuJY5fI07pZyawu0ZfooSKSwdnDY3H1XjfWDKJv4DPkvf61wiK+k
2YuBcXCkwVXGkbmxGv8G0lCz6axYbunjgVdDA8SwxRSj6LdRlKvd1OOuiP0mvBldhUdPNt26Q8p0
ikM5+qvKLjKgijaTGzfuKI9SozqC2rCOusAgSuCGfOdpwH4IUC/8IoteUOC3us/2kVbWo8yT7jg0
hb/Dd+CTmFDK9gGp4ldzcI1NPwXzBnA5QkSegORY+UiHcS6ODAUjLxBXhZc7pyx2g7elzbDv29iT
K7edhdi4PWPzlhOzvWmlesSU21xUYM5fcl3IDRix6blL6uIgZ47qa8MwQyQXBqK9vjbam6kay4ty
IfCtdJWmCV3NRK5dTCkbEcvqyWNgjBwhLJm/JNGLphRFaaFlfp85tbVuZ/yMWHD2uoIa0PjS4UDv
ZOadG6tuPUEJCHdV6Vigol0p5PlT7N25ur5pChkybzPz76XIpiMdkGo9LhSIntnSqpT6a2omzgbi
2bB2sfocFsgfXhDrYxymFzBT7rrMonDchL3lN8yLbSgEOeRi5oOddzu0eMD4tVCmuqn52YP67674
L3ZFHm9B9/6fn5Mf/mG42ueJ+eeP/r49+sFvLi/lL+gP4X7uc7/vjoG9xEa7y4kVOuvn3/yxObq/
WZyLXZgaUP3RNtFl/GNzRNGEldn1XfePA/h/MrD4TDH5dcwWIlZa8CS8pseE5q9jtg4nStmkSXVA
DCiGbRhn9sDmlYQ0a+Aue6WFw7iM0uAuTOy5X1nENF0GDzp6n8dBsGnsTjymMrFfPCzQtwCQyoe+
9SQgNUGTkt5affCRLx5qUCDYvviOzgllOESSskLIzM5cbBD4oy3GNRXaV0FuxJdMVIz5mC7bp25W
udrS6Fhk9dM0iHXWefG4wTFd/mgLnndEIZMDubl1yKtJx9sslg5RORCytsgv7VMDC73AWOeWKSt6
bMXHfmzBHlSTd23hzq3X2pL2scPfAtAMcndIU6vcjign38yCN7VRhdTf+S2iX5G9AzxVdmWLKAST
TMwL59M2nFz7OMrSa9aszlW2xb/gAkYgznBrz2bxI+GCH1wkMLde6Q7RFrqG/DZ7Lg6iDO/PS03b
iNflnb1wGm5fysHM7sOMRi+Ukfhm6GT5WLdBdaPbpp/Oo8L7vAFjhm9Nxj5HiLzAHs0qD5Z2Ncd1
cDdmvC/lYeRaoaaQBa3CBAWHAzXjbk7m+l1EQXAr8wpCGPJfU2wk0slyE+ZDtfODol25s3/Exl7f
YDsKb12iRuKrlA75oeX72/WVCq8wpan9HMfDVdyxUY1xD4IwcbEVCqGCO8PhbkkzugrhFLiHQkTF
upCNeJQViiMcYzaCt8Q5jp1f3WSNwtwzO8W09fxUnJyW9VDlWedsEnqg7YE2nOYzC3tHb1B9GeZC
vS2ZIC81th1qkhnE/BpKBdWdUQRbaBx6Oe1N4d1YR5g1Jid8sFBt0syYx2gbjiBD2b3td0uObQuC
wnCh3MXG8BHMGU65VoRXNS6GaMcxIDo5I8e8g/RR5Ry7brKmfYLr/sqiqzRArfCLrW2OQQnszA5T
fcRp4sKaHOru3heoKK5iewxv68AQYAAaz3sqxeRcx/BDhgjjHgapVYCyd3Zx4jazvY/GyQwl/dqU
UnZl8EU0hwmJW/Cm+qpfGToc1Bqnhi25PsbQr6iQOzVslxT6HRaN2eoOmKoNfdJe3ZnHXKkpeWE+
GOqTy39gLbh9Xn0ZGQ/T0LRowuQ1Mun+nPS6fYlVcUEBEl3lHQL2r6lr4KRfWTaCDeMUFaZfbnwr
N59cQKe7ZJ4odmc9byXciZ0JBHSlbTMHKRcNz4nGomGEcXXdovhGBa3v007ENPNqi0ZqigpihSx6
ePYQYHgHHm/jsYxsua+aholi59rogoCB1fg8LaThxDPsDG210Te35D0cOImOkB06q9uwDaNeDsz0
WHWotaewvK9m/F1pK49pj30nJMfhNEAn2/ojEk1HI8dW1bgfiHD65s6sNLls1krO+zEQ6X5KLIHt
WftQGccHTezUBqTePtCp+ywa6C60CzrsqF11MwTmPcMca9U3M5dtsVJFDpbBHqYfS4VHnVuiC2GC
cTYpG76nkw9lz5JvAOuHwzio/KH0+uAm7SvQ84sty8nb/lZgM9wpyPw4HuNp73jzJVHBtM+hFKzj
uM2Jysnok+GpW3O6yNZJ01T1Jgvmt0r6Li1b/2aum2uN8Q0zW9yvM7vCYClLOCqeYV43jRxuvDZH
99hWX0JW2z3VTLBNJAhGUtNSxjNuu66gRB7mqkrQq/fGKaVFcp7yqV91fvReJRYeGhEn68yfyHwI
u4r5SNW8wCdghFJE+intGs2NMRj7qBl/dI2X76c4nba6GcRjLyz5bmeQEFejjJ0FKF0g/6GkO3bM
lrKDXTjuuVQJKRswCJNVHVXMl7rMOQW439YL5/muq+muJmQzbD7rIu06BXeFN/uXqVVASvpsTtJt
oBJ9H8J7eQ4VzhMbgOWWvTe+zGGgvpRVxoyEVK3sFdhRsRNd36xIFwt2RavxD899/YbLynwJm8jY
arCN6wrO+6VElnXG790cCrsI7mz+4rr1RuOGjAno0KrApB2qbhe1s3dpLCkQTY46E7SH0+gqzIoA
UnaJbyfXSedjrLNpVKNOnTfOgI/GBe667i1hX2xQEjDL4hGzbs2Mza9ksMfRjHK4QdEK9hq0Oczl
Z12b7Qt3XKk2STfUZ9Nu7j2ZVnfjrM2LnWblJtB8013ObeAMO3PEyTiK2DlYFvT1vnXwx0g//W63
TvG9KxpO/nB76aFp+ufsg950KpFw2+t0Ui5VQSKeqrjr71ETBt8wnUTbOsRaqaT1boTdj4Twu1d6
k0u/ucR26rhPpYOTnGcqw7aS9WhDWefmScmnqHH2o52+S2A1wK3cPWhovZolqks7mV6nfgqxPVdg
zfzmQxU5XHjbPGbxmG0bYdXfI4lfNaNsAY5tp4fe6spqbc0TcFJPitu8pUJkVpHdlcK7lJEur4q5
6baFtkw4AzSz9BocylAzzyrmSwRncIuo4VuHSWmqNhylOF8ks42Nxu7zgy/SGWSQiQmV2aaGEaGW
w4wK1tppEHmzy22ZbSUfkJUeDcurNvagzHfUE8mhAkj9vRHNPbqMH7JQFOwJbA/Dfytzgbrb1XQp
MxMiziTnq5rycuXb6q2KsPfNMCLQgErWzrre0pHAVc5I9pCOU3G0+/roQn5bpZ54SrCdXIEmJ7Ao
8ZgC0IjcW6mO17WZ7psebk6lxwdnjlu83HGJotpdd3E6f8O66qy13VUPElLqOmkB1K9kYU8bFIL9
lg6KxvrUFruxqzCWGcFXKpFXgT/7zVTEnjDXztdF4N4pobmv3K+FVYhjMncAAejxn+uyr86dsr77
xbDmXPCtBTEZbzreEkTsdjgENW3H1qmJAFOYsPvAi/ecWPx7YUzRJs6HdIfVZ7zBsipvwcqcGi56
lYPQjk0oMa2zdqkv0bsH0WaKR2vTiFRc7Dp9GrPau5dLx7EeErdb0ces7vEzV+sUMaHfe3w6+iUO
W/qVoVpv03ozbPJkvxw2lShvKl9Ha2cIl7bxD7qlB0XzaBUb5o0c2ps5h8GDPQQ5M+iSunhv8hD4
UTs+Dm13Wwt9Q0fhmtMa5ndvnnjuaY4w6ck4A4Kdm1IeczzbEA9cOwGuA2zJvSpToCxeocp17DUr
a/JRFxlZMd9aeMDP/x2Q/DsDEhqSiB7+ed23+Z5/DB/N9191Mj9/5o+CD8ULMYKoQ1CjIHhZ7Ci/
V3y+i4mFQuMzI+lnz/OPii8k3JwSkPXSwcoCcvl/Kz7ENYR2UCd6LssV2pb/pB9K5Bn9zj9VfESf
oeABWIuch87rXzRqWYp2X8DzPkyc0l7pvJU1bjubDt3I8G09+k2hd7Wabllg54XZg/jf9ENOAWa9
S4mxYy5sz+JVJh2e3rLMPFK2zOH7qL3Fc4cxIJCkQOSRvi0DY6Fs5++OQZKBTa0GQ51G22SbgBLH
ELQJXyJnarwDDylJo1fjqOdLnrqaLkqHv8FXLcWcxJx88oSZIV2nhIFPzPEyBvSAlqWhFmKQ6xXA
34zRTfcDb85a2Y1XH32KrGOFmuS+DCPnBG3zPfWV8ZrkBTppVXorB7rAnsqFzSqqmRMjl7jBMhxs
irG96wNOmEbGh8TNvSLh4w5NasYJJIs31HtQTXGp7Jlh/KC4TaDjhxj7S47BTFfp4llK1zs189vj
3rrz7BG+s6+vyfaxVwj17jhkPfKwX2PHLVfxWD4MahZXI2LlVZ6VlNqM6PmjuKqm4soJ6lfJBrWe
hR4ZSUfvGEGOnqISyG37joPfu3LxKPhV9TCmxvyWQbLf1HYccxSsu11HXOKaPZj1MHwcbblla0c+
KL3lLYCPdHlpWEf23p9988bODGNHQ49ZbBvmzwTGOs9itNHuLw4VlncbczmjY0w6ahVT3rZzfQtF
ccZqaJw01PGPyhHNI0PmHmMuoIm1XedbcHeQJiiMZTAHtMm0usEm2bw6WfDotUkFVA1JkGgnKGYS
Y/zsh+IQKo9aLg+e8rk2QFXbwxOUB8oxYnN8pPSL+ieU3VfDBOa+9pVp32mUKpeCHQMCkxWPmGhi
NW/zuHywDQELq6GLurEq+77NNZ25QCIqsmMPcKInVmnSJ+wsRg8eZlThvlF2nR2jWsAxSyZsrvRt
VhppS3WxxNidI0D7ZNo0hvvkg3M/O4Vnvjt8cEh8YJUKapaEzmVWVTsRNNAEbQq788ChSR+r1ET2
4KZ6+gETcDb2QQO16McU+sN1bjXYYaMSS0XuJ3azQpjOkC4VD/9d6P+dhZ6a+28X+v8hBapsP9pf
F/qfP/P7Qh+EvyHK88gRIPeAKPFfxMih8xtacoKLCbkiRtUNGVf/sdJ7v7GUhxZGVJSK2BJ/GXwh
bmZldlmW6Sp9uhX/k95ewJ7x60pPbBr/M2D32T2QJP+VDE6Ck0XjunOObh4AEHSBHjel7vczkWmn
PFIuHZWKuNJqGKZvkDn9KzdbKtZAiOG+ooBedW1tfOR+Dl4GaeRlBh3/6NE6xyZRe+RCt45/ifO+
vZ/YGB6L1gWB2fXJsYg88V7VkniI1E9PqEa3RISqL2iB0sNocMhFoDlQw7RdPX8l6cZYJ5T+FlKy
zHpgnc5OeOnLs/TtfN/ZSP/BHFxXroXDMZfYr9MiPom+hfWWFHScCsOzN5YR+SfSLWBGyny8qeog
39d5EF5NbbSsjN5o3Y1GF4IlzcxrMSWw6AD4U3hUttpZPrMjUVnRqwiT8CKM7FaMXnctLfEId6Pa
CA8oRKnAGiHbq+0f9kSTg+IMaZ/oSzx6RaNB+woHlROsZfb5sYXwmnR7NzfrbwNTuJ3dsDOqpGG0
1lXZk3JSj1C+3En3dTGmh7DVpGxQ8W1MfxJrLazupQoSCZ0gHu50lcxfw2mYXiHC2HcRPNIDfLfm
4tnpeEeDmRwRYBg7cF3d2Rw99aWwu3EDmMjf1X3e732R8TGikSZgVuaHvhwgVGZO980I7VXSuNPa
DuszYcdHh1CdbUe8F3kxVblpXXldZHVxNALjCEgi2+DjR6bXN2qvVO/+iOB5wFzRCaw7Z9gTiiOP
FvG3t2SQzsyvjBRrCmZyg2Zo2p0BSabP0ZSEb77yCBkk9QakFnK1uh/UYyid5Hrm4HKN4gs+ENq2
5IXMtfYq7cz8AVF9vQdxYIWrgWbnwR1zP0UIzy44T6jFI3QQu8n3QaQh3vPvybylb1tqFWyS1u4X
mKx5S/nun3CpYqZMZyf/2oHpvkhi0g/QU+2zp5H+FbUHPCjwk1dFfhJ1Yu3eAWKYD2M8AQsyevts
De6SyVBFNxTo7WM62yE21jY/FkZ3rEu5gM5KN8DDW1tvNI69a4VF7kgQVH1I0xwYTAH4azc4sXuT
18PZigeH21E1BwNDWxdH+iPuoBSABMzE1qql/wF48rurxuIYTTU4xKlwj5WSDh1bXJSTX1rPtpN9
xS9YR9jBHOvND8rHqrfn57atJxAypXlXxR7m1jEmO4RkOFrIISiES9wLV2Br9NQH3Mv01sdaBy3A
tsOvaF/ifdkvjtg5yZ+CxCzWPYbRrdlnxTmNuIiDbTMg7kDWBQTQPPh2q7/YAQLeFW2OR12VR2ZU
3qmCXFHCqV+j7ytw0uVpdmcLkd+7Mj9406BPnpzLI9AIAAc0eIBShPYb1rXk6NOq2YHQUhu/Racp
yzG9R/bmfJ9BUq3tLI3Xcwz1Nq3d7BXs9PiEj9O4qy1OtVxQnyCTOIMvChbn1mjG3ZB76qyQwqbr
MNy5Oi32sgVQCY4iB7h410vZvxpyANbE6OQuNSP7UGJYatc5CpdLafbNV1tPvBPH3ECz8/dQvMZt
n4sOuzHihlftT6rGTbQUg4DzK4JApuhmbqtsb3DQZWo6uf666UdvgTPQh49I2cbaTTN6rrrFOxz2
TxF9i+VEGEJ5YfrNMteii6ErO58rKDPXEwfzrRDGa2plTbCKIuadSR6iKfQUWtWm9NZ4aF8QfNID
NsGvMDlWKyvNqi85ITRnWcXhnQvE6Ni27lisAI3qu0QbGd0Vjou0Kj88gMt7jirBrdl6heYUYpuX
PqhMjvrFnHNIzb0tyNbwOWTXuOCVi18QNSe0Vfr3cNbegR1xpqht+wse0YRbaUiv2tQjD2cywqui
c5pbnUp1nZqDgiOT5LACi3pbiTbaiRAI2YxTZuu2yn7JhsI6eJpP2cig2sVjan0nIL67Hojs/nBs
tWwu3ey8xkWePGlL9PkKgWu4s9Mw2gNGA3Q1RcPaEDK+FYIJDnw5d9VHanwwO776MnbnzTRp2j+j
FZxRnoGUHPMqvrH9dOBGY+QeGg7OR/ox836KbLwtkPiOWTjXT3kHFRsHIl5cOd9mve1s675HqT1p
cwbWZJQORMlxtxzdL6KPrFMoouwd2goebtTptMHYbhMe8TMx1QzPOGdXq0w14VvmecmmYDL0So9a
HliZ4qPU1mayPPd27lLja00OwanWASQrmLs3Iinzo+sYBPo4UXuXT0PwFA2B3Ams/w9xz3xq1ftg
Fyd4nzsbScClmWiCQlf6as4dyz9N25nZ0uhENOQGsZlt1LRWa5zd0rRga5VNMpLTUg1uYaxE2SEV
K7LEvFv0Aez9aRpBFuAgQp8chOm6tEN9pyKVH6qYRxojn5/Rbm0bcGC+DNSPEN7nkcmihWp+MK4S
cKLgWIvbvi+zg3a7N5hwKOqrBc0UdEP3JdPeG2TVD1N2P/x8fqO9f1/iRV0TF4Zn2FbFsYH2tCXP
8tEClnCqY99/xAJuPeOFLb9SQY4vjeQH+xLz1YeXTChZTnXEp+hOtWpVr/doZsDzEunmggHC8p6Z
7jaxKlxdEB/iq5G6Hj7S2AW3SqvJe2X++QP/lx2gyhi4cChsLXwM+EbWsjL3JJ7V876AD3Od1Mqo
3moWUM5eYb8Ro8x2ivKuOAVG1sB4Sa0Nh7zsLKKpPHVN4r+5k6veTeY2KbPBOD/7sUupBfErlvt8
znIkQPBA4b2R8+um34J4bI0nV8nRxbhAqClWDsi3R0VRsSkNE1MniIJd77UvCLKHVTPSRyZZFw5W
5LwAQxkOWIVJUSx0d+FfjrsQ5/QaxuspaZwrimcsDKZRuasM3vAz1D/jwFnkqZwxpMee5Z/YQYhN
M5IIZHgu1hGDrwtqFXVpuJqnmVpfx8nwsYRlnZrQM2j4Gd1elOPEiGo5bhEa3RFsaDfnJDlmckfm
CqmRldQHsPHOOlNBsm+ZtK8n6dwVtDE3qTKi4+xE+gj5W56awkpO2qSsFHkOEFfUV1gBYNhGvnrv
bC9fwy1jnqf6BLZXG26hZCCfSfJqO6BOxC0fZ2xksgb6y2U+dIincHxYxd41pfnD6STH6DqrQcei
5bLFN3AEXvDSml3pt187x1eZ+yQVNEW9TlSe0Cj8bxH37xRxrhvSXvvn3br1Rw5tpCmTP+kXf/7U
H/pFdMvCDghp8ehAL8Xa/+/XCcv5DY2iueQFf/bsKBh/L+MWsowgHoRe/yLB+rS8/a9Ew7V5QT9A
J72oG/8jX9tf4lVQZ+DHsnCoknNkom1exJq/WrLY6Kpadd14gTISbvsByBoSLfIwmbUN/R0Om+mU
jqyPW9PMNEclp3/KnJZluQ1L9fLLt/cP7G/izxClz3fjmFSv4JvQoeD2+/O7wW9QZyFjHo60pbhE
GSUhE8AKVuzYc0pb9YPTvfnordAMF4FWaxKv0CGSnuk7uMf88luotXnDa8QwE/NcPAGSCcR+8lz5
XRDeOe7+/h1bf1WG8/0t1m5SmzBuYNn7S7/TSaDeki6nL8TTRtHGI2T3qUfAbu84nrFq9dMo0k3C
9gPJwoO6N2WmvS/6ZhLQhiv9jfWzFevEqN0NlHMabrqITWIYGjcjt7JK49usA1rOwLfdQCkKn9tY
nTHmuuM2aQ3vOmlQRez//lP938vg02EG5OMDA0EGt3zoX5K4/MmIILHn7aXUMnyuIvT1FHWckVY1
eKFbSuvwoZYif/37X7vca7/0jlkY/UXFD+iIe5E/lrf1y69FrR45dRuVzDtncSFutLuQDUOAq4yf
//43LT7Kv/4mGiTwugIPa3bwl/usRvw4K/SLF5JAnA/U+dTMUgeTtcrqGF0PSZhr25yglJDxMBT/
6qZZboo//3puFMvFnup4HqvDX36979sJpDB8h8vK/VGknfuR5ct7IAO33cKWrFaTyaXfD7n6rKIr
/ztwWuKLGQ8B07AbE0JKCjg+9eFL201tYQgLpul7bfT1xjQg2q/R1DrNAU/73P3cDvD+R9+rf/SY
/t8LxZyBZcOm0+TwrC6i6F8ulOl1bum60rhGPlB8JI1uoxUtDc3hk75FGZ2GOMm+REFIjMesSIaE
F5dgTuj9HxrzWLWe4siH7pf235PG9r/1Luem099fYgLD/vot0//iJqKBFgpO0f4yqvjlXXoNhWQT
a/s6dVQtw2CjwxjhhV6klMzWMaKPyrzri4n5HCRrSiVRou9tatQPKDKzXBX3de4i0/TzIUJsUFRH
hKh6VaNrfSKCIdhI4g4xci5yT0C8SD9l2paXYdGDqkUZGmGOQ2nwKRi1+rg4gOrP7600uuW8ZY/U
Wb66aMSm+lN26i0KVJFMFmuD083zyhyC9Cpf1KrIkJ1TvChY508x62DGODG46RLaJovcdViUr2LR
wM7p+LVuibnoyFpcmkjaxyWlOvoulvVI23ogBtw3kNVSrcgvsBAQ2yalMt67RYFb1y30SbI6juiy
8m9JX3s894tqN/kU8PaLlpdOM6rURd8rMMzcgKIft87QqJ34FALndA3JghhIkkZYgFa4aG1Uw3V4
Q1cAITE2FX1gq7FQAy5K40D7+etYmPHZasL6wQV2zNwkNSyErcX8EXhVs6VbA7UKdBDyHHiNH1Db
hx+kayFzJgsLyXP5KX8eFyW0vWiip095dLMopXHTFoeSf0qC4CKkRkKNqDr9FFj7csAK9ym7dhYF
tv0pxm6QZUfOItAebLTayadsO+VO0jv7U8492v545cE/yCUJeUoXxQrQPzkK32IZW9b81g7GuHBp
Q5A9WfXVmopU02fvdNfV5kVnGnIL3GM170nm0pKIowS1YWrl1YPpG/YxnWx7UU7TkoT1by4opJjY
jE0pJfshhuBBbb1siMx1k2shb2L8jYTWZJM/MEAa81Bfea22uaMGSaU7ACNyjZ1nxKm8oW60vWit
6Opww9kZM/YyT5pwhSoRmu92hPeDaS+kY72aJFrxddVi+FnHYTdIWhuIV7at5FSwo2ZBtRHMLitm
adHuWxdxg5yoZ8zS3raJQXBmFSXBD6PrwSVtzMrS5DoFXXBxERbLU2n72neRAY2tmqdDi5C0IQch
ilG8ybafFfr0tkx2U+4V08FsW9RargVbdu1zqM73KBoSY81ltV6MupgFsxYvQ02SFaZxA3nfgMul
y/IlhQaGcKEJNSArpHv3oLlsclugNItzPMQtHmYf+abeg3arywc2YxvrEeXYrqt5B9tKg2TbBmKc
aaekUz1cFwHRTFuDR6Uh9Et0pwYaYL5hfhV1C5mJy5n4LeeTck7t+TsW7pD+FW+gQI1dxOqI98k5
QKlkyIl6Q9mbpErkZu5kBnB1aOqQkPghdZClqHSGcZvOxhkTubMTtYxc3m7o11sxkWR+jBOB7jML
nRjlNv8OVzaWXm6fiMTDcUjgiYPCN94bULATccQ8R9YF2lRCnyjoHcN+nPLB6i5eHdKNLkGmXrsd
oI99RJoePxCiX7V3MolF+QZkv4xPChTXuGsHd07OQkf60Ukt98MdJULcACacvesI37O3CBCwfMC+
Tomas1XW4p6TWwgd6i0fBk4WaZT2D63rDV/qJrYPvT9EchtkLvKSkmGvvXPzKh13ZdOLy0zCj3PX
alc8Cg28fjVQViOFEZNPb8wq0uTQjJZF557RnXWTGH74XJpquTnTVLV7P28xSo8T8Ls19niuTTyU
vLGKOB9xZgcLn2lWcncXrJLNJhDhiDuhDaV1mzYENt1bAfik4+ikQ3et0Vhx+KRfe+tmhjduK5pH
w7GqZqTMo1XoeW9m/vLhl7c+sD7xvmAWXxy35FN0ipbjKkYSNq/DrOfRqXMaA3dl4/PINx2ngoi/
Y021dBnfKOFMYHTtOja53JiKu+sCclm7opWgSKAwGfxvp15Zy6LBw7TmE7GAwN9fzsm6LJ4ZlIan
oE8SpqPoR7kvCDb5GMpFOj02uOxtPZrtOeKYm2JdItzxIWC32LelKS4qjNSbA0+JkawTJ9apCqKw
O0v8xP1manxFbgbpnfva4mtdUmGmr1meubdj10IMVwyIs5cBi097IImj+EHm97KGUK4yK2XaS1eR
oLN2B3gifDFMWeyKocZ2yNBTbadmiO+TSrdncFepu3GtxiKMOHcdf0UAS/jcpEYfbXOr5DGZDWmH
R6eshPpesCBPMDC5pbaEKHGPpC7s/h00/37LJjOos2g6i9lsmOuendbuTY7eKn1vQhLqjIlj+mkO
NdohEtOmdlVgRO0JZIJLuB0LseRsDZEXHWsuC00/WMC7uep7fT1Ofv6Q9oAWAr89OAW83MM8eFwc
ok7amdERI9vr0hudK0PDgt/GqkQcG01DHa8Dty3iR04i7TeTaETU5H7SojmL2wE319AHil1gUg9M
2UTyKir6Zv2KnKdseqo1MT28GD12usQgmE+GrIcvuHcYOec+LMcjegpxR9cGFWrTqTbZopjiJk0s
ndq36Lpn91J49ZIBA5/Ru3ZQ7SEe4nTTbqHycdWGoGRG18x+wdrRtvmW4f3YINnHb72fA8Xdnzlj
5G8mCd9+TV/DUy+DO4nHNMatwuOQhM/c60V7W4aYVnadVYdEkhexN6zG7i2aGtewMJMtjXtCYgbw
k/+PvfNYkhvJsuivzA+gDMIBOLYRiECI1IpiA8skmdDKofH1c0BWTZNZbHJqbDZjNotua2uSgQDC
4eK9e8+NOkGKVy6HuyZsPcIu0NWRC4BroNlzcMBllVhdBlpC1bF1Q+BR7hzDaY0ySKZJiy4zpdWj
X7QI6ajtF313mdPq4xhJyPu+jSWii3HS9ePcCN77GdZMgvcrdv8fD/QN6PMbwwvBQjgjf1FJIeZK
PX+uvm+Hf/s3f9VR9NWaQkuHQhxHJhC9/6qjfGVzcQy3wcp43/wsf9VRDOooprUWOTgD/OgDdf7g
XGB6VD5s23IBfP0T4dNX9tb3R7pV9+5y0nAll0OgtR5Gvjts6NRb9VBjfcbS1aSgTj1Pzv17NXii
VKdUL1zK1Blt+TgNaDBBF7mwmAGJEC3oD7jdxq5mUaM78TCCW5elxhkZARO5DJGeovAGq9AGfZZ2
UxhkMrGT5MKOvrrAF/7fEDE+r50nHnWbJueC07Evelhaxp9orXHlbMUrcYtkKUreJyJtWRyw46xc
LmgOg/7B/ArsIn5F1fN9iloIlpcU0ejeUuTtoXwlCSBR4iAI1AQUqRVbdghkLua9WrQZoAycjS0Z
nOwq/7/++N96ayDGrVK9f//aXJI58oUggOfv35s//9W/dCRCWghBGJXWj2Atz/3D5I3Sqf7pFoaw
7wzUwvuDGqNlo/tkU/DtnfqzACmsPwSpx1inESGuIRb/CK1g8Dq+Oad7VDp1E+miyReEkvemhGbF
mQdXH2pbSZ1/dTvi+db8ySjhRHXGVO8yYRGYNSM6VvtJw2e2c1jmvky05lmRl6Tc1P3csuRCogcz
DY/2HWU4gajMyy36Xq1BLcKMHguMQNskcux3gxDdZaMjIlxGYiv2SZXS+Klizb3kpUKVPDiTVwca
qVsHPArl2U0nuAyTfZurznrRRhHOZ71tEH8h3ukuhpTX/NHKwt69aJdm0WlgOGNPGgsiic/pgnGy
NEnWCDGFkzWFunpuR3/JWvheSre29HP7D2NqjzHK/aHQLjNkucumweZa049AvxiFALO3FjLibFfn
YfJokAO6idi9LluVpINzZH5sP7uqau4dnFvH1iXSxZzSz3njzbvETZAC6w0YqmEwzQDV2MOcWdkN
zdcwPfBXrMvZTRG/UB5JQItaHel/OOR2naE9TyznG2wvxXhEcKzBrPUsTHPgYbeDRES8xG5j7xah
tXeGntuXg0d10uh61zj2ntdU527xwqelkO597drhg+pmU6L/Z6/ik/Vq5+e8/UqRUWH6fhg5/2mW
iU/BcV2eAUKEBuLXyfGq/EynfbUWFSMGW4fVfJPh2juTrxFJBAkU79zEWe6akj6wHoRRoQ7k/Gab
DoDMxuzGw5yOC94iiTJwK5ip95JwxoOoCvM9dkLqKERwLQ/0oPKVXzQiH8U6JfOnREFFf4wkpWud
JrowJ425kJpcG5h9yjbnGEc2RsAiBVBjPOPEUPitaUghwMtBfqAVR6YhrhY7JPNLD8udw9bnmAzL
naRZhDVSAMLKVuBhYqu1CUlYSOx4EFn7roV2vWgWcCHbHHf5Eg7UrphlS819yCbbh1hxBCJ0ac8k
QC0jnvikuhLNAjzEzgJB9MQJQ+Qeum77SDTL7WQZ7ob2WLSPlqnbFMP8wdBHkv/cJNyHw3yv52l7
pEAaY2lo0osGitCxxo68Z3GjpayVHbEnRrtrqSZsCop7J9Hn1X6UVXLW8nk56nAR+IFy89GbzY/Q
pEgjMSJKLjFwKdGlILxKt8MqZlnpsU3GF0X586QSEZ0bxwXCuxRrXNccVJjoUOj3e0FoGXQP/CaE
+EHf1mjd1QS7bKM4/oK16r1LoZ1836reoEyAMSAULju6DKPv9Ug+S3siMieZcaSny32XUBdYw4I2
A7iALQQp44Zvn55TAr/w5Ewd5S/qL1/qvJ59GVs8HF62A1tiP0PzT7Fp6Q6gwo/laN83Fi5umVws
Rhh4qte3qbk8JE5HImDrnWh73kF6PpaAuX3kNsBWePoRRRwO3o9t0wRyni5TU5voQvbg0+ocRjU9
DQQb4smxOKHDfGh9o8i/4MtSwO6JGEvzuL9PUPlLEsW3XueAhe5sJsFEXoq6AJVZIMXS6R8hoDDF
LbEm5a6YVhErYaaMrbpdU/tiJzDbot3CjuoP4JI+cYjDG2Tq3slhuqQnbHE4DK30Kva69NADdfN5
K4zbKG5uh7TdYaOCq1SVV5MU6XO+zmZZH7psWXA6YFM3xV1iNkhz6tURYqRqX0/1Ks0iG1HjUJOb
02vcFcYBSUG/XQ+EG46D85bqkHcCskcBgWn9trNGUM+L4x2z1L0LHXW7gkX3TBPyXEHCcLct1th3
zCs0flAdkF5sdYSZmD0ZnBTbArL27L1eNf0VHs74zpom71JN+t2Ch9EXafGhjUzydrz+mqiWPXHo
ZNuktbtZyvaudUpmF7x8Ya+n+9TKLL5eJZ5jkVyRQM3q0ISgxQ0MYmn3kCNa35vFEt6P2XiJqljh
fOrSR1dLH+0IXQLq3+d28d47kXk0e9thHPf1vsjzaRObIyUVdaycNPDMlEpK2giUwFETAOP/RJis
vbPV0h70znxAsIU3D+0vgnJ0kme7GdFZGdZdT+GdQseTk5EPbuYLGbtruHJb7xzNQz08kigrbPIX
mUtrTd7I1graJJ3uJn66YlOjViFoZpHfYiZzHAc4sV1eNY2gUNMdLt152EHOObEb7vY2NYezclK5
aYYaf1HoVWQ7zrkM8qlfjjGlXiIdT+AQsoDEdtD5nkZlbND2LGb5dsEYjI9WeMXmW0Clxu8FQ0GT
V/Oii1t4H+C3OZRf5j2Vvnkcql2d2jHcOkfgjO0vpqRhTRjzR0MMhzKsLr1hYWFNPW9nqu5+mNur
JnGLT8NUHtiVv6e7uQa/xUT3UnzZsv1OzsNsHQ1VGHsRh5LMAtteriYQEMPGDpvaR9hjnG1C6vf4
rWaEpZH1ISTj/M7SjazcYAIoa2pWa24iZPebSBtIaK4Uqu+OSkydjOWBbmBK4dvApdAT+GVGtA4S
iLoHb9W1hJb2iDd4XZ7HyK8cD38ifH3dNZ80tKrXelQPJK3NuYjoISJzvCtTTR7BxS2nabAexaTX
L5oaNFKfi7KnMOuOq7L1a7imENU8HFhnyVzovE+FNtwYMdEVnRi7u9Yub8ZS04hL1W6LOe6vsyl5
1ypL7fvJqU5oU97JVuQP2BZPpgZb3uD2CG/N0YkIKQ6jMYfPKYnhu9EO1dFC1LFLqyEOoMFQIJB1
ti0ysrMpYXwgybXdlbrULqNhzJ5Q8I8bb2jlKy2lyO9thA92bOXPlXTnexe14Cbr5Qe8m6Q5yMJ9
cjFdECLv6FvTjVN8vKW+mWBRBljBio1lYc+cAFqNe34wYO+Thd6FNhDvNV8vUi2FvfRzrbKXmd7I
neeVwzurHXYEIsdXuU7K34zADtNwbRRbiQAF0V+tBFIslZ9bOlcHHLmCPUIZXRp4g7uMI4+GCWwH
16u6kwUiIKbbuL+Fxy4PdHybd9riHSqEfA8D4jTOhQnEfW/JEkKcu89NJvEginwP39LzexX2j0lq
nB2kTEHtqdm3R8JZUa+yQCRUjzuTYILYNnU4d1VqXpXoIsFG2s1FSlUJV2w7XxTYxg5jZUy+Gzef
KLMY237KE+NmzXy/Z4JsMSn0FpZcp1vDSAX5KHsBVYfFq9XKD6SqW+fIIXctZy/4pI/KQsUtc4k3
RszWfRETyFLmtvNCYDz+5qWLPKqgBKMakPqWnmdu0oDfLOCZ2AAPJ7enHp2QNlZa5nXIQQVVzYjK
OAQJk/sFO49tLGErxrj3jWKMz6of3T3BXtG9p7ERNS7ZaG2LcnhS3nJ0zPFzhZg2aI3mxRMe8Xhd
jZ4YhfcxLCsTf61NI0PoAb/cyU7xdhLah7yxqtLNJPqPQyc6/Jo1HaM6XBmzFdXWsGENzKpDLErE
dGFNl08a+cHqTLGJVTqcSn3Efm5dpfBdHxPhqCCvHXlO4qI6Y3Ys0Et49/MS7/OhUXc05UWgGy/o
mNg0pWG1S4vw0YhUQYvF9ENNWBhe6xrxs6L+niIicuZy5zb5YSkZe4VC3k2xw9hWGmEJiRh8CV6K
KQWSJU3tYYN0bANIIP44ro0eNvl7XfKYC69+nAhe3rm6B2EnKc4jojMfi2Lhc1xB6tlpIt9Ebs26
mFcUq8WdNxYicCLrU172j0RP2deas9x2BWcVs7Pn/TTSAFI1kWIE4FKAttUlCtdhz7HffMpHXKi0
NIrHCVTu1jTJ9MOUKnCyKIIkq3ybxtickIRW1QVuwseiqUnubdnXJVWYfM6UgS7NXaBGMNKn3KH1
jXLZmWT4iGj+ool7caVwvFDVBslhm6QGxS2pFLSRYw2y6CSG6ylu4/2CavVRiTTxc9FH+0aU3k4I
NjxmI2ljaWl+mUVMMPOYFWTB282VI8MXvVWR72XEusZjNt02M5RUr3WMLdZ2dj4GPUu9Tq+Qi/VX
pg5kqWrGLZrCjDK4Pl+ZqXfSkO2iOK6srTsMSDc8d7yQtLUrzhy5oX0w5fIc1eTGGm1/wVEXF3Ca
0UVbjtR6ht2iaUEev2qyIV7VafULg1CXQ5OpG+J4z+VER8eL8ftifdD3dc0RdzCVBS5qCMzKNoh5
Ts8rbpm9gn7SM/louzGxPcnyPLn9p7CPXqoqY/xU1i1lTyzdj9WwdCtEOfqoaSYkYpEfu2RZtpHl
XmBUfy/ryleeVwUZCySWZYl6PYQ7qNEIuBCivk1Hdmham+rbrl/aZENTVr/KwgoixaLd9A55kZus
mBaWhRRUqclq0KDiq+P9LGV7VIzgj7OKv1gZiC0rHGcczWSabEZBGX4T28UHWj5FtUsSo7hi2QJX
MFUWSMC2Ui7xV6q8HTuzOwxIlLc0kLMgTbRIQSBQerytsq7+YJKVTeOLmDpl183j2Mv8OAzxcGRn
nR09Ny4D4ZViT2Z0dIa76OxV2T/MYMwgNnjX0IPTmzLRDMy3bX9e4sQ51ZZUBzMnVQuj4Ly3R6Ee
kCxVvlTmM+f49DIrKZWHkX69LBEOr7aKLix6YNseQOWlgRBs1yzTFFjVJP104MQ0uAIrHFVFciJp
JVnAaQd6Q34ErHFTNKBak7aLfOob2qa09Gta0nJLeqG1M+M8vHYM1M9uPr/Iovc2hek+u1HOE2Nj
e1n2eXmgq3O01QDcZkQPXCB1rlqUDuTgfSQTKvEb6VoADWKIH7VdshVSC/lRfHzr0TDm3YmciS0f
J/+9ICma6oC5raYpBd4If4O94xGdfbrNiUvZr7XZHTP6zE9vl7s8S4I0JrR71uQd8mERcBym6mJN
6QfS+Dx200InjUyAiKZF7daAFLwzSAESMrJU+CZ8iU2fobUFUr5ZARFn8nB14Jd5cmgzYWyVwsyY
da1+7rKmO7WV9dos/eVMNudmPV+YS3JlMLvvyPIu1v7deYH3ulkp1juUmtRCR/KxENl2PiJP7TyK
9AZNMCKgqriMHJd8ROyk7LHplK3A4naiC2noQTRS88g7m/OMHc/7Pkv4KNmbGwqkX5aqvsW4fjnX
c7pRM+3cyCK1ibzW1LQg52r4EsaOpleYU7KxWkjbE7MySs9DjLV8BwfMZuMyn0beVFLAaQXqfccc
iQzXZxP4MrjpS+LaRymam6mrpmNC79LnGHlmin4imQ1IYD/tOG4xkumLbruhHTe8DUjnjR7Q+DRS
SllYeEVnHVVtYK/SjhJmyTI42bbBfe5x2FnKd43QKJ0gpQAylxsPzJ135hzN3BGJUjAPOX3JcRth
JISxBBdoqbF0GRxUw2Q8xatozBblS4lw7zaNKBezow2aEQe+AyLnEbTjjUtvzZ9qg/DNVt8TC+lu
hFKps2WzrPlO7s4bDjnpA8G5X6TRXLWLec6k84zDeV/nz51RBH0nX9UwwyqXybxDnA08sACqlIJZ
T+vUX5rhtUZ0jU0h+xg38JgbQRcO6xkcDIRW+SKplyyo933AVFCZYRQQBhd+JJf7hshdQrpbeCIT
NAMB/a4fTFgYMZIYhMy0nwcO5gOBsfwlVvIawwoUqroh4nYqlR+D8Rsb50zT96x02DvpBD6VHlu/
p5ITnViyEDYvhtuwQs9Nf6FViwpEa+aEkaFUOSZ5E95IZrVuU4EatAu2x00sN6tivHvQhFO0+0K2
2rxXWjaqrWXElNsczglk4tIKRnAsPKOhk84zskHFqKjXZv2iJ9ropc0mN+tImAIsof4Uif1vo93+
D2XMrAXvXxXjEQF1KvnU/Uf1+h8or/ri5Udd8Ld//2dZ3qX9pLOnJ6MZgSXvAhq7v3z87h90kVGr
kipDRANtq//SBVuSphXVd1xJaIIBu/FHf+mC5R9ATS2TP3RsYqn5o39g71zbDN9LFLGPokwWFhRm
irwO8OMf+1mzUWZUmCf9kE0rWPKV6IFrCuxHGBF+yWm2SPQTFO8d3uj3RoZZ3Wr97x7eT1SGHvfy
t69AMBRlNu6ZGJ03LbWKYI9asrE4VGrWr3p5n3B42iy4Rjdmo49+qkHSFHl4WdcRTTVTlLvR/CAI
NFxiH29WdKmv545KssBmm9pFw7DCHoU9bHDQ+CgGoErVnyiP8pegnXOWYYpICSBc/+csBEEE82O7
VEECrqzVdrPtUSnuqAxFmXPR6EMJUUbvSOjSVGtZvp6hibPKpxmIsGI0HCYMN4VFMdfkQMWZBlvq
cis6boDT1IYAnEvc2SSGkfWwa7MLfAm32Mj7HTuzjalhZnG8D4al7drIfca2pXF4JajcsbbCYQ1v
vI1Ohbavcn9gWkGecjdpMF2bceXPFBz164/4J/QgyfsbZDyEaZcvCyEaXco074x54Czr0tuBzmfj
8amYODNlqcQPqI+fShH5kdO3F4BSbBJCyTV3Wi627JPMuo6KNNp+/b3/tyeMfxtN+381ump1Uf+y
ybenNZ58/qHF9+e/+avFp//BR4B0xEbwlef4r964dP9genHwMSDXZXpY/eB/WcXpjevgmdemm0X/
zULl/edcgjGBth+TE9hGF2qS949afG90uIIBuR7pcYmjb6Metk4137XGI3QVCyeK/mCaPQ4VvIYo
CYUZexeitzzCD21VXsDhT6ADxsQZ/noaeaNVtnVzTehFMaDDh8eD8WYWaZpooRw4dcHYm8POnQtn
ZyRmjpk1KQ7/g0sBhAZYIlbi5ZtLKSsdDKOwuwA4RRLkpjFurBZjIQLw5n9wVzxKz3JQzDuINX98
posBYIgZCvPYNMFwQgXjq67Lth1HvuOv72oVc3+nbPj6AC3uSegWg4KazY+XwnjRZ7nNA/SSEAfG
bCJQ653XaXB8SpjQqitYJWsexLpDqr5NCv9Was4Y/MnFV4Qpoxi16Zv77HARh1bddUR2C2cN+IjZ
4onm4te3+PcxQsXMoFVAniMdcffNVVpCPNqhCXu8ahR2GJtliyBjatxhB1wJ2O+vL/fGXsETtVdL
j076nMkwEetNf/dCwJw2rZj2aBDNTocAUH1xLfNVRkCujLw4w1H7U0DxDx4jEHCT8xe5S4Jz5pvV
PIxxI0qr6lebLbhf1G78WF61+/V9vVmwv96XyUpNXruOaMVaH/N394VPjV1Dk/WBlQzzxtK0CxIO
r2eDvsqkF/bm11f72VP8/mpvfjRMVVET2XkfyIEwlRCiXTQUlO3SDAcTFPGNyrKXX1/SZCJ9MxyB
JOHLIlUe6wMWiB/vcI4zR44jr50RO+IaVkD+FOk9pBwwkAeM+iCEmjsXCDW1NWIgnE6Xp9q2Dn2k
qmAgUmHXT7CU1ejWn6bJ0o6zI7yNGXbN/QLuMXfjCMxis/xmYjL+/hoBysSda0CHcs2/jTjZRg6G
Ul6jZOxFthEaeSnkg9vDTtMswEGUUre1rEaaJlm9M3HkftQXdyKVldIP8XrWNqoj7xqZ5p+r/r8d
mW9DDddBg46E8hRvuM1/3rwMqZcjorfzDmNGvDPD2PZxNE1I051u1zZR+zglFiGAo0OpuMJ9eprK
VF2gRh8yv5ioFg16idywTTcN5L+NhTTaD0upI7iIZnZdproynUU7kh5B0tawIjBcugkNocFPPbro
p26Q4dZDYr1VQnP3MDYTgH9KsteZTl1GdZOkYTZNIVXlKbfPscge+1GSpkoxHFXKku3BFCfkEXfX
lecuB3pNC9tHQnQnTu8Xejzr7zTVDEFaQiIJ7fk1m627TtLl8qAgHDon7q755HL/69H69xdE2jYb
A9561mDXfTNYpzaye5vdXZC08ZWW9TFOKv1oJNNDv4Rrx6Iw/vEryRUR3WKGXY8gX3HQ300AHkVh
SWujC1QYHo1W7EDDf6LIdqEsKsiIY9//+g7/Pm+TvsBsg7jPWxX+b6a1NvKGkt+mC9I551AwiPEY
VSOqNZPOya8v9fc3SALMdkwdO9F6LnszTKMe/BWdR1ZBOdigERrjWI29+5sH+NOrCEeyTUFOzzP8
cX4pkBAWoFRZ7hxFo59OjHZAwi9vfn0zxt/nMe4G0I5E2WW4LEc/XifDDmCg9G+DaSKrBXdIunem
AvtiWwIlDFuXLQUDX3ctrD7yHWrroBJZ8rtp6Y3yi3d/FZBBGieJAwzHV1Hld+OlaSqxJIPbIlHJ
3d2I1WWP36Hb05ZMJC3qRRzxaXs7pVdfvnIZsy4dg8jWh8tiWUi/ymjd/PrRvFWjfftOOPDA15EZ
ab/dcURC07QwttqgjPryqCt75+k92nYQL1chzBC0Wn39IUfwv80bbb7u64R8tkQ3fU+WgMdLRBrG
NFxlEor4Mn6k8mluocLW93PZg5btEkjdSElO5ZxfwWH53ebi5zfwNdmRLT3v//rbf/dQQ0N5xUyc
WSDi+S4i4W3fjyJ6jJnFtnXjpn5Ijt62cJ2OFUsVJ+wjzzJxH1qFuKKvQ5QMUg07XAbebbW41YMk
/BDZUnmyJPHlqPLntUSssVZ0+R77Tf2b7dFXwd+PO06GxXd38GZ0IqviC1czJD8tjU7h4pWnDvXO
euD3u0QxyfdIY9NUP1r0tSnl0S/69SiwfjoyiZmCZrjG+r593ZGHiRFfYBukWtxR1iTF8IVt1Y0r
WgSvnv65yofpnWsa8Sccql0/RNuUuF0fNQgoYPqppk4WmnIwKIw4cwDEm31Nl1PXAyiC6VakkfFl
Lg2DqdIFZ5PtbD3Fl6Z572qZqoMx2PqFZtOBBIr87A76vTNzoUh8DYLxWvs3z/zvWzc0oMRyCnYI
JAmsB9LvB82668nClAmhSfN3ZRi4Q5r72gK8B2S49Zt94k+mbYdln5OncPlg/c2Jos0zh+hyow3q
qHz1sPeyaoPQEjirfnOl9ZPejCSutJqzBSUR/e3GniDQvnbhSwezih4yw4repajnkC/PnCbsOcPk
oDuaPIWO8bu005+svo5O4Ke7JqzqbLx/fKJdBB8tTFEm9O78AW/xzeQ2d7oIX3O3e+HI6/xmgXpb
sVsnLke3EbQbJgduaJ4/XtAbtHZKEoYsx/DyrrfY98y0t+cSxKY1LF/w1DxUST750VyzuREyoUEV
KWBgy2/enp8OJtsRrCzIyLFZ//hNkr4b7BjVDZKlqvP12oWEiSlyoyVVtLXj9PXXL+tPFk0weRRR
KRHaOof8Hy/neCkhkv3EjzyrKYhqggqWXsa/OSP+9PkaVDIYSTxehC0/XiZtjagyRN0GnJEV0r0p
Bn6WelsnBFs2thZvJx4uX5sbUJQoT7dUA3KclNp5WZzfzZF/P5RLopDZLQNtcKX99n0d594GRJLx
ZVDB7XBTY2JRyyXs6miL4EPb1m1RBrHbmZsq6/XfvFZvg3y/jjV2Qzxs9u3ALd6MNYI98ZKVugpm
QyDEcsFTbkYVdddtYtCjGJ3KcbZVzwfA4/agNQxOk9s+TgYa9mRmxdl21ObxcoitiPZi1/XGt2iF
X4+Mn0w0EkyiwxwDWcA13oyMWKMlZJdOE9DERM0kMH2JtiHEMrST3zySn1wK25RwPR0riZRvaz+I
dtq6wQUXdEtYvAprJgajjJFhao7efv7Ht8UelPx3Zy2p/W1Wq8t66WrafwHEQnULiNLZV7MbnlO1
GgX+y01w822m/D6P+ieTGFeiLMIWEZ//20qFuYABqnqulMDU9UNEbveEdJEDqyM20qeCEnkVz7+Z
Pn76KDlfEwXuGALvzo8vWhTpJU59uwlm0xi2Bam21M2Rziod7cev7w/zEB/2ZoVgp6Fj3KHJjuz5
zUiWmaj6aDEYIkLpzd6ZATSRcSZGoOtEsuZbR7Wm77Anz7eNNYzanpMj7dWFtn4BsM/m5UosaozH
sJ3zJxMUYuzDy0aGioUO/RuK6fgZgtWq6Zd2u4/inK5+W65osJJbQjTiVDRVvMEejf0IGWM+f01y
JSPbXXYwHBCyRVlsPDi9ib05F5Nt7lOjmJwdQMXYfO/R2y2+OCnFkmhTc4KJz2Q8WyGSgkzFj21e
GfMxL6muBbiEC7HT9No4FQgRtKDts6G9slEMohru+jm8dVrcvUgUpTZiwVT0CDe98OD5l1hUo0vp
liuOyraqdN/bpEoMGqjgkyq16mCoDF7LHClToVhJnorWsQSGPkAPR0TQUb2VPVKU/Zwlc7Qraszy
F+nAcZLYR6+mH9G2o0dA9WDPk08EZKifCw2NP3WHojb9urDXzVUC2vTZxd+I5Sjspu0iRaXuaxuv
L1FvbTrfICYY7stEqG43a43n3ulVIaMdYcFRf2QTO6EJnLxkj/CNPi6uK6QvbZt6QUn4Q7XLyTXo
UKuYdI2a1paPxIoQApEXCHxaEQ9AfOvaPhSyv6XOu++hV7wLazN/nxMNcteVDhgIYvMO2poRbTXe
dZ/PCIpb8mvc8i50KaKKGK825uvAFNnoZyQ07KN+OFnDPG5NkHhp5sBx601ix9LJ2uO9/iwsbQTD
PxPyIZQbOLAEd55IHFQsC13sEYlMCof6jFh+enE7TJOiR4FQusPz0jjkB1trrhzQKzvJn2ASIQV2
mhvbK9TOIGX4BivYskWJapxlkceXEBTAFLqALdokfJoWyw5szbhNEiAw9AXJE/VEtp3SrGdTASk5
Z5Xw2xYdV5ZPxwaJ3YbYFpv/ytaAH5Q4Qp2ISTX9Rc+a3dSpHPE5RgZ4n2jUkBAARiYwSIo7XM24
R0aJomtRcP0AIPuhOZvBwtb1Lozy+mMpkUmVMbKZuWscf9I79epokOu1DqWfpGBNdEVlH8Hi09wn
AP5IjgyemNkF9jwNJxMQUGLXBol48/sC//T7MgkPri3uk35+j4edVqLuUajrw/cFIc+KN7CQx6F3
QZlpDaIOW3vAzRee2tBKfFD+cqen6JRzzHcbkXqLH3NuuEsUUtsmUvKu7Wkzosi96ObQBXmHqH/W
8HY1Y32QVpcckrYAUVHI4VW0XQ9LglDnzM9Ii4Df31dNCamJRqKuMMdXidc9IPuOUXczeN4Vpm6h
9mw4R7CYMkkQVD5+gBKeXTUjoyyd4bLJzDjqfTQDLOgqANsLwvmuqnYTL8QuJAKJGHj5LRSe1Ow1
In42Q0Fg/AIT5QO5Qnvyz8FFaBi868BdA+eR7WX1wcpysnEKqYjFmCs62xea5nQoc1yJkYUQF1s7
UZ7VW4q0Df58hFJ4a2DE+osshoevqVpmnhLtV5RZchxT8jNswBhXxkgySpUMGFpgcE6nOGn1F0cP
2U9S36137qLn55pF9hMOmcjZ5XMEsGe0EwvSe+vciyELXz2K+z2gSQezL+IY3V9mOT3SZypeVa1g
js5Fa3yEVEAEfV/b1+Sg1x9AJ4w+pIA56NixPEgYmR+Gls+ZtRybf2c2p4XQnG0yleII5qd9RxVu
Rba38bKyZRgJseU172MAKJ+w/WT7bNKa925jJocU31OOSrrL9gm+oXcYJrEduWCSfSe0yaDql5aX
Izc1FPq6gIbrOPY2ZcN1hBgAN5MS8o5Tqaf2Geem4lDUeGc2XRINT004rowKHEhy40VjiDZYFw3a
WVqDEGNjNNIj88gJom58j2c131Su6qGs8Di1J8gG3KK7IrjOEeKpA8K64Wkwp368jMIwuk4kmNtK
r5fLqpPyQsREH+N8TwKhJ8790Jl41tiJNCenjuNrDOPEgNGY3FE4s68jxau6K6ti2S9IYPZjNYki
cF03us7zenBXMZV9zUvU8FLx61KEb04Z7thrN47rFzVE6lYsynhoE553kmbgZnH3BzLmoWpkeJ4R
Mza3qFPrF3s9YW5LZ1ntOg2xGjzZ5GBPQD8dDYKVoURzwoziXSxDW790c63eDwR4wIR3m08VOt0G
oUHMY8WVH54iqhHwaLr2M9YJ+1osjTYC0vWi6wknbs1+l1TMz0A+BBrp2hwtFLbWaITzhcGyXPuj
R7dci2WDY6+MkdHJvg/x61S68VAb6G0TG1Vm7cTRlWP31UcncjIfKjNKJBN4EB4PySbS7i1zF3Wy
Oc1KD/0IospZgR48EJ07PUotZV6MwuRg1fzrWtei695rnAXbr80OHNE9HQuryY8qWxEdnUcRxyep
FBV20fEXwsFb+a5j3vnpUiNqWHjPKWOV7TtAsvOrdAf8hRG+kTCcc8wS3TrKe0Ii6bmY9n2CivAJ
eQQey7HiSyJpy+5kp+pnC5fRvUaAWg4/bIyvZ4fs5k2LMfp9jh7yRjpt/6TXU3aXrD83AUHywiZV
7q4RAxfKUDd52O4QMeEPvRYtT02mxAHqkTa/6gtZTdoEUoNUBhnewQARx0aPywvHGvnEasnu2LJP
j55OR2YZYZ2cFszUeAyLeH51iTQqSdwjonNDvQUNKqDOsdw6WgUQRqRLATxcc8I7EXPk2tR928zH
YhicmHtnJC3Ye5h6HcFIY86Kr0mar4xtYSzVjWalFHGJsua31luMkkfHqmS59drutSK8AjqcXqTb
phibV9T8xpOIYBQM+FW/OEP6n+ydx3LsSJZtf6Wtxw9p0GLQk9BBBoNkUHMC4728hHRouAP4+l7O
zOyXlU+U1bwGlVaVRREMARzfZ++1AVTx0WvvuVosX7WdN92a+kMquLrcG39h4188XjMCikbT8LT4
3Mn7vakKq1vhKgIrbpfGJRpMrmaBL39NTdjeDzExFRpxmvOAZe5tAop7bw1hchv7bbYfIqDAWR/C
HupTzVgI+XxX1L++tHQ7mPc08PRc42vsnccajMwXE3Vww5k43jVjjLUdL0GAbjo4tETFTvi+9OFA
UXiT7GVZygNuNV4abpsnp3ML+k2DJLvzXdr+ALL1TwQ9MeIv6deQ1PyrvsEeH8vG+eFFibdzGyAu
GNBpXXImyMHS8fcWz9eKjaa7KXBmNSsoT/PFwjt/xxCiVroT+NkuExfvX/1AcP2GYBimYG18jYeu
2ygYU+cW/YdwnKR0jHxxQ4zs1lRAWgAQcd0gfbefzMy4mXyjua3w0D34sV3rFscx4aIrFsC0LBtb
KlaOXjZcyXkuNxmfzRszUd0JPHp1laQ4hRj1GQEj1n9IqB8RPr5jEVTTpQCf/SlppW0z0+KSBq5w
cXochL7VrKfBvcZu674wb5v4ciY61JTeM9VUCaMsH9u4DtiWpQykMq/nF9ydycWsUrULpubg12W7
iYiQJKusrQ+hWj7Q/8RbISji4J7Dk2QbbsKFnhPOOqDDMF3nRdEfC8N0VjKmbqgQbrPrx9G7FjG8
dxcs6T3/JUCUj43HsSWi46gouYw9v2T04uBuhFmyQpjGR0SN7QeBF/8ZElV5yLLgeQKFsEcuTZkD
GeVWQpde1JlKb7IQ4Qab7zGmYuVHasZqJ0PD3MNYXjZhNjobzJYGam9Kj26BVJjMs3/NcOG+5K63
J99Z7/g4cQGuc06niU+7RkTV7ZcsRvtlalzrHIlowbUg3McG0+16YobdeVy7+NP68tnyguB+lrxK
ngRwuQuYC1fd0IFhhN/+a2HVZK+bZMjObc7bAPoxUSxjqmgEaBqCEZTK0XHWkH9ggbACTG2vx8Bn
oHeT/IMe6OIqwTiHVbnMV55rULwCWH8x7RfCqGLHR3EHzSTX1eGkp+NgPAvXi5/gxDBmuJIwcWBS
OBwO2SU0sWkXwgmv+5nSldhMt6lHd1bhdN6taLyaaIQi+LlUZAzmuZY3PgWLFTMavQOANCoIxFMO
HctJycvnIMxWXUcNK8nEnI8ROzR5E8VD/ips1997FgI80hrI33bRyVJieNNdFDvtaUbM5lQXyAyU
egeGPwJ/f4EqcNXlwXSI5UBAvC9ugEzU132FA65365LlqALurPoBPkU+r/w+P1iTEb0S119xzvno
6kpzxLxl3dJ2rSGHWF6lHKxXyE2EI+3gh7X4v2LC7u9MrOV72cPmy3HIPQUlkDOHkqvtEIzifvaZ
WMq5s1h6RwMJhwnqHOPQRG2bkNmV4dTK3cjA7IMDRm8sy5Xr17eGSjS2a6Y3FPlG52DCnLqusSy5
CNWWl78LkVf3BEvEPfGaolxlMxfQPFXDZ9nbJpDrPP1sY5PQsm3wA1tcAFdel9cPs4tp+rVj4uF1
yzjkQL3Bry4N3zmWTcgdJZqaN+6WaGdLaWFVThAkj0Rl7EfmY06mhUjdq6SY+k9RABDtxx4RoZ9H
8VVQiEpB6DLE72afWz+Kb9wO2c/pDlZB/A7CnUO4G2eEb5ol7j8Nr6EU0YYcQh1O4VUPZTtxYejT
Sbe0JoOsd26kUDRgifD2SO2RAaeuQNSl/gikLErq+N2zPL4naqay2wSY62mOrUzeRpUzD8VG9jxK
sEvYpXT+i79KZ+cFRThu1V9nizdwbjQraaVrRVdasmN45ScvBmDyo6uQHzepG83G3pj1CDCwIYUJ
O4nolKcmhbJ+B2JhXX6TFYyFW92a1Gn8LjtJBC0ZM7h5sNLElz2O/NaxdQCvKteJ3n9/Mj0Sk+PK
YT2ZkeoxcaYFFiWPK84T9d6JPMpTW1CPJNO0KAAKsHrw8I9V+zLLkXtwFmQcMMnJHBoLFeiWPsHJ
2g3e4l3P3VA/eApHBS8h+9a1ilv+PnAO6CFdYxb5dY+LQe4FUaOU0Oogv6SPNroabYCYN75hpY/F
LG3qPADYCUCm94TMiBo3TWg+wmLqZyymLuw/0vcT/jpp8hiZynnUWRXz4vnzVBns/2qvXPOa8NlF
+0/nDboMz6I0Br5+gUzxmXF6yVY8WN1nIvtfGWzEch+NHcy0MaJlCJJZZk/r0uTzs4JUQXtWhf53
pYDQAmGoByY6L3Wb/Gj6HSJKx26F1o4WmAEfdZcDNzdh7l9rMZpxAdhtxFZlL3A6blPpmIB8GSFL
CiYGont2+mTlpr0loGZesZPuDkqMzr1IwumElyl7XpZUPSnblb+vwf7tQf0neCbLxt/3F+l08zF8
/MfviJrzh/j1X/+JTb9L/tHO/sf3/G8PakjpW4TJCP4MgyH7rj+byL3fqGRBmgjw+Gi/Iv/Xnx5U
tN8/PKeOSV954OI1xaKEI8D+V+zrON//UdflyIO5nh9mIiGjXvtaZP7LFjyya9iBhFYPTpi8qSKd
VkPPdYgl4Wtl+A8dGPlK6z6hsF5nhfI6BvOuRxoatEbEVG8fHep3jr1WkCpLecdIq0o40ZtNoJWm
QUbd1xzjgqy1DlVrRcrQ2hQrZfNifOtVWrlySnS1JsyyXWxU03ZMggttRuGdIshchIO4rhTxITQD
fWRs6S82bDoXtFqGqLVupbide9vDN4CiliOtAWBZ7r0+9jZ1APXAmtX4aGcR5CWtylGijaKJUKe0
Ykd07MV3BagUreYFWtcbtMKXa63P1Kqf5feILVoJZJTfukiDIxLhqLXCWauGAvmwHgFrSLRvoLRo
i5lWGQutNzpaeWzKlhFBq5Gd1iWVViiJ8U1bKnM+B61eQqOJOWiiaDLUfNgSjROZ7oo7BZC/DKEy
10roMlSUZiOOKq2SCuTSAdkUleU21jrqaLTToXHQ5Kagti6R1lsHrbziy9mJSN3TXCcuBa6XU1aG
pFlyNtrUXY7lTdc4idraoeQqQ43p68iJ8Z5FvXt0emNYO07FGNwksoPjYcQPtmt5124xc08zhNcd
qPFpueo02bmrS/UaR1wuMapGz5NwiP7TZIVwU6N6pTKCaKioHocfHd4HSnGdA0CEBmZL7zA4YfMW
ZDl3qDyQ5XNVVN61V9IqbJKuOrvV9x2fvFqxS8ymOyEWhRsAdxZPXmSPJJNG9IPebiqqBmOKS5fa
rK7ADDOltmEVtNTd6DilVQOWJpVAYzALj52tgvw9sJkvNlOcVFt2RvFzrimzoROL7SQy2tSLmtpS
f6qvXX0HYNzN35sm5o4Au4lbVkZEaSdyWpsGhMa72ZPZeYR9Wa3GxJ22fdbz+ilYO6Bx2a572D83
XRtC1jad8nlG5vrRjYFzNCCq5OuEGM0BQyRfk8rpjifQWCNMgyAklEJbc+1h8hv4kXgm5nFjVsl8
Zye8Nb0xnouD10v++JYg2oXqMB4jOWVOUf7IhElmpFg7M68D9Vz8QNoMqQSHnVZBxhTzZhpE85by
+dtnPos1LJCceOMp6ykKT4fyubFolJ9bhAK4vHJvjU7zy5s4T8Zj3dx+P7Icd264k6PFjy9tO7hP
lhSJwOtoh3fiNLx3Jy2NGYP4KvWgVnnESvvcVevaBytIgTZ/+PdBlR3u8BRMgi8s49w+epKLyAab
7gyPoMcuSB7x/fudlnvEc6nOiSQJ4ZnzSjapCDZbRC94o6P2DGdonAgsz4xr9gs4B27Bg3CDewpN
3GNdxNPFYqbbdB2nEjsZA/fQSF5UaAbVlQGrhJqdWDW7Elr05xCkGQVEtX8bWv583caWfYnNPLyo
1hDblHckrSqRF79HNjqZ8kSKvBRDaDJkyG8MZrjAZZIaDzXhu/3iM/XSykK/NX2I2+9XSyhRP2TJ
DLq1L+JqWFu4MNe1LqCdQZKdrLaHNOJ/N9T6CT9+VCy2g5Kk5LLwD3ZAbyGSH9FuXXGbL+e+Ss/k
8O5Go3+ULbO69Or3CtJpIvyZXvYbexg51yd3qTSpDx3Sg8i7L4+C3YiM+mpgIq7s4DL1DqeHdD9Q
x5t09PJ6uqHXR+BHPPaI1Rgru5nrdaj7fAfuY+PK1r5qK7P8C9PPU68bgH0QW5vCohXYD+gHtgLc
j5mYz9kUQZnMNz1Vwo7uFLYG2oWtyQZDVSdsa5RuIPbrIif7L90tbQiIKuyVD1J3Fg/f9cUGMNIq
gbxFsXGrG45b3XWck4vaVjb9x9hsf3YUIlehd89tEqqUHB3mUlqTjcR+7Y3wJ4XygK50s3IpS/hP
M23LhqB3mYMzx0joqnLd+H79MDqahaa7mgWlzbZub9a+g11DoXOVj81VFBR7fGDpGl4KL7Duf57a
MV7luhO68K0nf2ZoZ2g9Fro3GrKsc1C6S9oMx4acE/3SsDc4jtI4bdT1W2uC15iq2jzRkxBcdbzx
2V745saTlD5bol0b1FiP1vzlzM2l0f3WmW66hhJrvgeIdhuLGuwBQ+MHrUM0Y+cSQK5Dep6yFBYQ
ukEbxKLbruQCI2bSDdsJxWoMr3RxrBfUpSh+aKnjTnUvt1mF85llqiLE8V3cXQ02fWnVQp/3Iu3q
VFPxXXLNv+dtRV+Z7v92dBM4WBpKwcVo5IeiKpqN29ME2Fu0h0MwKLaQoI6zoAveaZoPyFn0hoV9
RAZUvpq6hxxeD9QKzhIYQcefRDPe2tTZm7q9XFkN3nrdaO6hb65r3XIOqO0pxv289vkYcrKiCx1C
db+uemczYFc4qZADMUNC+OkGnrwEnLGeCl2sXn93rPcudevqu3ld2nRx42TJn/KAfjS3p569J4L7
C72svIoA0oG+6mPWswaShE+1OxC7K5UI2MML1e/Q5Op76OLYjNKWycrRzpCmC8+NbNR7Zc7lu4JL
fPZ157zHhLXqdA99yaeIK/l3PX2qm+pj9m3Rytf99ZJViXXVf9fap/3in+2Irvsw0bX3aJfPgz8Z
t77VhevCQTDlRaQ6LO4SYyuLfDzhtXJ5x1QxgL/Wa2iyWBS3wWmszzVk4CuXPf82hsUMbryNnyO8
mhf0pSzfLn1bVQjllXEGL+cdmRSKvQVDaptNgOLp4KjdbdpNX5Ww7VtLJMOT6jJ1oMygffFbmIUE
mOmxXCLOtoHqN4bb0KIYLMdCMIWhIhtXZs0FjAB0e6jxqa0baIPseuaYvZcV8rBKbBBu+SPoSer1
XaxuC98wb7q46nalU3f71sbeNaoiXjMz3Exs5TGw7hM74RwcLm9519XNJq8kC2wFiGqxIEZlKa2A
wjWHdd0V7n6pl5spS2lqYqW1skfqd72yl3dLwYxXyLrnziXD21mx7W9zXZtOge+bM0Rni/q2X9DA
GED8edhFjZ/sxpKUseHAwekA2oO0WfiIY6rXO4wLd9D6tgomVgbRCEbJVN6z00z7SU3JpneWh9l3
gvOU2daKBVO+xyG5p1GRTjzwPbWsk1/tNEO+4JYn2xqIU0ZsfTKn6SqTVr8e8z4+qjY+ZUl7cSHN
bOhdyY/z4k/XcY57ldWGkdJ1iKx7iQqurtZ1MBp+pnM+aWk1+0KoPLl3/LylLm3sVcJKT7kyWUWG
kXBLSFqT025kJjNCgSrn6Tgx/y4nj1GFNo5EFN527nO5Ac8HMcAbiykvIRyNY70Rfob7ibbQdP6Z
Upgn3ZXvxLV94G74wln63jAjuRNVpCWfUT3EVGVsrXnpz0nu1ZRje+4NwsJruzjZdmn8SxbVBgWT
AxXQbC03JU1yt23QeD/6qZ5h0FXLD6u3hhslYJpklvzVJTPLOM+WN6GUzgYkp3tFE5rSR/f+DqHH
PiG4tJeEUWVrx0iusxG8E3WLV60Y8w81JDPbkM6Ff0fvlTAyf5XkpklHVg/5SmbAL9AXuFVScIl0
ne3hzz1GxjCt6H69XhwGbWSBz8Cme9ptBeWiFsH82v2ZlnaPJp9FVzOQt2pLGp6hHxD08MNELPwM
Ci8/KVX1zPG9e3Dg5x67PHowCdWYGlS9GOzKh+K4LHFIv+HizieX7fs9vOrlBSpdedOn4icH0IQ+
ApsaV3KvWqMBF7aBYvSzFYK7vtGKz0D6+poVDwMA+wzKjWV2b4wv/tZm83ChEQdckWNdnCz3bmGN
JoAEaYS+MkERbYJ54ZM2VurZH9V43TZOdVpKGRI4mYfytqjagLoKIHo/MISYED/ybNrBEedWYEYd
GyeOhmCKVBmFn0SfuXDIxLMu7BrClwEv99viCEK80DeAgseOa3DJDzTn31TVI6SFeuvpxX6sV/xQ
hqdtaC3HTK//G20EoOO1OGfaHGBpm4D/7RjwqjRjqZTTEGnzy2/bhKEk/3YXVNpogGinTQfDHx4E
pmdtSZh+Nyg42qyASiS/Um1gCLSVodOmhgl3Q6FtDr02PKCqn4puhC2XYIbwhSnvEm2QANKGkq1N
E4u2T3jaSNFpS0WuzRU8sCcOfvEmiNJ6Ry1veCy/3RjfUsa/VZ9/pvq4gYUf7n8Mgf+H6nP8/Ej/
AcmNwVF/xx+aD7A6zeTW2V7qonyUxv/RfAAYwBYGH0Ac0A//kjoGLGyaJgc522ePQdQFMegPBci1
gBtg92MR5nn09ZjOvyQBuX8zLxJBItfMw9KVeK5FbcM/SkCFFbejF8T+GV3SOCY0urbXlDVyCaQS
bGb5uKKjoXA4bAJqKB+WrPGiH6REf6V43h/coHC8tVU7jyAKppciMLJr3LDgUsHcszBpqOCD9bH0
Ub0xmPmGC+uhhHKERKn2yazaGGKPzEpHXBdR1u+Z4PP8HBB75sjUluGOFXR1FPGMATAf27WYLQgk
onRhBIbeDqeeDUYvGu8LIHnQPE0Vn0rGxVM/0qAy+7K9sqNOfVLG8e6Kgcku6k0aNepgbzZZ896J
woTnI3yWzj10otzi70X7para7tLrZU6ng9nU7o4XyjgDE4xZYwdylxLW6+J1F9koIphBRgu0j0eV
PSedTOW3YDDtF1rNdHi72ZAma4B2puZlJjp0GWB0bXAkvwDBjZ4mb5pvp2rSpRDRyzSF/laa8zp2
pLh3c6M9uGNnnzshuiNcUSaYHKq5kLU6en6a3URG+RENLUcsHK9bD1fDdQu4aF/WhoRdEsTHOfac
XVFZJUUPGeicPLR+6cxtuw77rj5EdvZrHO1uy1ZqevWsUNEwnOVgcai9WbeiDN9teyR6EeTAPsP6
RWTiBUJMdlO1Df7WVEmc+4a3ZfCrt+SfKNVqdK9woCqOFTCPPAvOViQegmUiUMAerjnqd+RTK3t/
xz6TbQwKVHFAyWizFd2gBLZrGVCMyf13b7LDnrGJTmpc+YWVXNzCKu7muV9uY5Wa63Qh6Zw6VPLS
8TF5/BanRiIL3L2bl9gfheFkD8rvy5OHmfKUMjzdEMojy5XG6k51bber+n76OdCZXK2gAMBQK4zm
C2hxPq4S5Vp7EeTqxIiWHSav6k9DDMp1Nfkq+UyxD6zLhr0yUWV4FLSKBtfQ0NgYZkNgUmcyw2IC
yFeuukrzCFtfRqskxMoBvYjEFJsWG4dS0XKvMINsYyep3NHWgavJENCtQC5H11LQTL4aGhcTBhNd
t4sUTQ4tDypoqe3u4WQ/JdwXBZhTO/2q0e62YVhGB1rW/RM1EZ/+4hEIStMcPBkIQEwgBpVpmvi0
dvAm7YLcjF4QpIqV7ILrJkb0pEUJTB8xsh+Sxs6dzdn9Z9HGy9UyCbDQvgSKqzqGAI7R6pUaNefO
KOKApATltiM4o2RdFWq+rpUBSTBEZ74KaWJqNjSbpNsZm+4dVsJ6u7TcmX2f5BJQbdyHrN8uJXaF
fViq8Rm3U42fssI/nccQVIIoAZ7csDb3RBSCn4z4k2hOI8pqw5kmsaUwJXVy3lqLzBmvaHPOVLg8
yamdaEZsrV3qmWzLopmXZHDjmzSsujvfbwEyhd1jRkXNJXLGQ1c5y61iYoDkFVx5Ix9rlGUbkFQs
GO6VX99htzawYFo92O8mnB+oEW9uRC/tR9umHAWjQruBDcUiTnXqGM5ZGh8rMwoepry11xFHBmdq
zBvmTo7QtbpP3LY7zeCY1lw8zTN2gmqNzJeuKcFzuCi00SZxlHlcWusTrd0/N25bHbF/20fRj/4q
s0ALsmm3C/0i7ztywps4ax6NoJlxHNvO8MAha/4lzKZZL0Yww/lmoKYgG/G7o5eWVig7XVsZOGz8
c80mg/CMI2MZADiO01NVmu6ubapk7YfSvzHZmiHsciGKSOptYiwrb05tpocZl/LaoFsLsZtuafQS
z3/jJrjgwYqMXxbFsOBIU2dNrnv8ymMDDLeX1ZeeWnDMKwKsbWt+JItIti0Esg1gPEl+vTdA1+ET
f7OXZDh1orz0qKLQMamwdqCcXWNiAVVfcQpQU7jcmVYW3fZpV7SrYYyXrZuAoxQuJ0km1HBDM53c
jEHq/kq0sqOC6SccSqy2XDPLVVyodN1hCDilBjpI3XjqpcEOvXatZrmQb4+QJ2v/jQgNnw3HbzC7
ws6zsmK6qdLR4IKV4GHxMve9KCV2haDNzlYMuW4xa+tDicRFZ12eOD7Ea1vN9sGTfiMwVMeYxDKw
pFSWh0cRlZfFtI5MDyDxO6oLtoU58wJXthdtgkzeq6ZIXozJI0kzAuCZ/Sq9y8t+BrfbJurZTPz2
KnLa4CoJ0waYaRFHB66bWEQG8wSm3rksy3g3JhnunBKnKH6+Yu3x3nvMZ1toS+qKjwR14ZGFWWxJ
0mMUGpcC9ZizclfD5XHiZI1JPDxkkz/ukpDqMEygYm2G8Ym1brGvca4dtTSKJISpSDUYnPhApbtR
4EpLhjFf2RwQ8djG4pR4HZdvFauPNDMpF6Bc53qRffDTCsryRweR7Oz13X3vCO8BU/uTObuEzKO4
5eDjBMduMJZ9OAbjtvUC+dSLdLzCy6MRi8MxzUkAtUWmKQNo5ONSYpKl96a/yjjHsdhJ3AvNmvXd
oi2k2G49SYDyHgOV/YbdTZ2wc0jYnlYsX6wsMw7lIr2TaLL8ys68Xe3kcBZt3EC++zxRf7AycYlv
swoyX5DI8jEKk2YPiq29xaBi0RDdYBdu418hS4I1Cm66R9/izIXycOiJ8Z9S11XXDR2nrzICIBn0
st40C24lagyWL4IFj6moQHdC+34oYh7CYBXsavBUrvzcuZFcVbdNar3HPccGUbvYTZv6VJIqwqk1
nebYcp/KtmBBgitz60JG3sMViHbZVMTv3ThPZI6z7p1TCkfYaIxQF2x5DFQ+7kq/f9dMY9YR8KAT
jqqFPjWWY/phjB5bixlkQhDmy1UUkUEokvJ6Gq5pqXXRlmohz25Jzo2sJy4cMyifcsOvHhiqiuuq
DbnVexYHokwVYX5b14MFujhpzrjUdsJ3mn04md0NDlICF5Nn7NPcFTsztZNTgL1/29n5eEg4NeId
xCh9h6A1HakOQHYNR3qL8txj+6beewhXa7y9XrPneL/cNmyB1oXXWVcA5qqdF6rpYwzjsIQji8s0
Lii4XhX0SVUrn/3HxquX6WdVpM27T8LWZMz9EEkUb3ggX2IU7S5Hp6DHszI6OjHNcC3ywjgkS0eV
HaWmIl9ZblHdNJPNPqZwfSzAok3XeM0+cd7ZOEQWIOTCxxzgRXp9U+S3zL3rITPLncJWsTPjhjuo
iunf4jqAzsm0mYaheYgdw/wKCcWthhk89ziw1qC0JtmSgulWjB5URZbFvYc33UFhmpF+4l6v/my8
CbzU7yRPk4M9xfE2gMQNZX/uC1ZqY0+VgNFvWlWiQbdBHLy2qdlR5TMGOsdg3gcNN6QVm4gca/pg
/ZyaoLwlRsMFQdol25/C3sXVQtTmIZziMQdEQT1G/TMbhWT7KaoyEo/BlBaFexV7YVZcD1MY1Y9q
ljxrWHkmgx6dqGJSXuUdDn3QYaUVyHWF4WKDJb6gUovi2I0xxPlAzHiefjVYrT9VxCNkRvBe+Z76
nfbeeDfbsjkiJE7dypJk0TGgZlejDNubtuGr696v3xw+eU4x06oywSKDydluRiSiPXjJpl4lzVR9
drFp3dTZFMJdtgA8Kg5z52D0HxdM2auWrdenWzZ9DKF9aa5hZKgtmwAAyKJ1VrkvOrZLjbg3VQr2
kdWWbllR4wHOK+QxDPYbpj57U7uMMLbqBQbkrDj4XelucXLZ12bV4yUzO0YAHIVbFkLTxvNn4awC
g99nFk0NIES6Lz2moYmsSoNA3Vu0h7VmSQ0dz9xFkbtaZ+Uwv8Env01yICYrs4ymB5ZoyUbmSRav
wdiaIDsTGgCGvt90joYtk/3xR9xDTXgbfrNGmbRGbGZ4e1d9Q4nSJPL8MQlLerEZPTkz9fI8V0vy
ILyl34X6yY4FhU+g3Dh9ebaAwxHTb4KFapJbnx7Q45z37UMcC3Og/JEvHVmsHYu+qy5QtYmdtFb7
3KWd9Wrh332t6uQ5FoF5cm28UqxwTOPg2I1GWUcoQqM0r4NINA942ftqE8dNFdxg3XLvq7T9CJaO
5U6zTHDvjNSktZOMS7bOlsTFRYuD6rYo5/IlB3f8FOYq3odA+ZL1PFo2bGQ5PCHgqE9JEgTOLkUd
vUiaDY+o2uUd4tFm6io4sz7EaAQh3MBDSwR6A9FF/ViY+pj4Da9fdfU037WBLlyrojK7dAnuWbNd
2CTieba3fWhYWzsgUMcmPTumy5KfSBNnR+FEwRl3HwfYyefNZBo/yrBentIEpXflWz5/HEuhemt6
xfxScKmweecryMx5sNwac82WAbwBflJZXijfDTfOwvuqW1i1WHQBXcV2gRTP5LvOUFYPVR5bmGFJ
/XL+1IOs5XUnz2G4xgutPW4LfoW5VVTs0p0g2td6UKG4tYq8d4ii+BzGWou7AEEB+uXWYwraWWH8
9JdPg12NurMitkN+yiouq6QxvwzV1EyPizJY/K6MgQPvcDeavRMAJBwDm0qNyOkmdc1T0oUEYxJw
hmunt2r2NP9LuLJPXdaJZ/qB97ERtI9Aeafnv8g//5c86Ddz8S9xSTOECmnSYo80DFnC+3vWumkn
lZeOpc6QnbyNEdkp4ifI60lQQ8wqPXm3hbOXuX3lFN7OcLudl1rbMADSOC5bmqy2/Kn7aMmJZWT7
//+D+1tu9PfH5gPyIuoPpeXvJCFhybYyY1udm6Y7Bw2zIgVS8vyv/xIcRYSu0XPN4O9PgEcBG4de
qc6ZDTeJ//hGuauCevf9a/4tSf4TSZLzhIbV/L8lyXPdDel/rLEAl1lFmvl3k9rx87/+849v/UOb
DLzfiKX7AXjVbxqqfqH+9KO5vznU2rumfqf8YVX704/m/4ZDCK2QbS/gJA1R/VOddJzfcLVZsCRw
fZqEZf8ldTIw//ZuhbrrIpByY/ahE5rO39vJg2Ji/1HifJ4Gji8rKyrSgKhdgh/Kll2E1UY2Jj5U
M0jpNYC77B4ru4qgfy89p2dbwRLeOSgWxZalWtIeDHK+3FoaWQkT7crBHpx5+ClijE4Nc+YZE6h7
HFwu55yYc9p3G3zFMrM4E/KhZvX3HZoQAOBPEXGYt6rHsMRZjSZRin4w9KrKCk9Warsf31289CnT
d1ITovVXY22Hzd7Gx8r0VRj6W3AXUYqQZ5h32gHWFgAghidySWSi+3C6JJMXPbMHnS5dTraNhS+W
VJaBQXeb2FVRX9Wcl0JQ1UH/2YcYg8pK4KWy0spYWxUQcJ0GwYxESQVFhmPEn9FELld02066A4wT
69HEyvUR2JM2GRnjgROO87QoPNYVq9ND75hY2iEoW+fEbvn7myDBGuWX/Oi2zZgMgwhP+b5h+v3M
v9u5K7e2HzPEkDcnhv+6gpLEl7lAlK5F7Xkfc8L3YYriAXgUCCcscvhtppPYjzlNubCfHZ/Qph9N
/NVuwe8MCweaEKEIjhulR3PqqEy24y7FDeRb0zOr1vwUSjJgHSLmTR5nEupNVBwrGm04fBn6+QRv
gKopJoHJi/c1/+b3F7Q0E8pMmW+iZ3vUr7CciSzxkvb9qz/XiLiqifFDTwWEdyZEkO33BokyAHow
wclLypR/hr12vUPa43lRucFjTCcDBVzNLhHFwCDFs28H4ckDC9XUfOn83nV27N0MXDhq+UrjkWcC
Wm70PJfqMiy9t4NKQnkPPXbUwtl9fh9IOjWJxbaQKyxhP1Yub0CaD/S7lkwH8UnogjsGNH7Swo06
wa+l/WmpfhN9m9LojuV/B4Pk3WB3Pa9s5AzUT0ez58BKt0b3pkR/hXOX9Lz5DBtXe0w3fYOa27Bg
xDiVbM2hIfiDDVOxcpp4gWuc1jZmnASHWJE3lAmD/GBMKCLurlvW2bzfLD6Wp7oBUHagQQ+XWy4x
5GN94HH/Xq0rtP8KggLp+EoJ3jGxNfaf0+TyK6sFyNFK6vfJHE3N26hfIhLBzlF4gKZCS7v7h9bM
9hHwl22AxX8/SxltCbQ0b11DxOn7LZzpquu56Otrfag85/pNGvtyYvwdeUqUjYtuwtl3JxYbnx8p
RGpafDd6BinNEzfUjcNcV4a8YcbArK9LcnC8A/RHYiyJeBJz4MmjHogX2+TC8V3gTS1Td+AMKpjH
Rt96dFUdPxu5KelmIwFRr/IWHbbstO7k13O0ZRCEjMpIKFcqE/w5NKADsJ94QamI5qsgJPEGMxw+
5H0heX7izsUTaOMDms2FKwg+Y+cYpHV0UnVJfrOlRoUc1sxPqEl0YsozQqwgY9Cnzl3eSmqIoTPP
XE/xYWzM8r/ZO7PluI106z4RHEggMeRtzQNZJIsUB90gKMnGPI+Jpz8LZftvW+d099/3fWHJERLF
YhWQ+Ia91668g+s05o6IO3Xn1BMcK2ZGNI5lys9LjnE47mbcFNGWSTp3mNXkvCASlqdrbpXkUOt2
qu7R26ntzfNha+7lVHE8++D90LeJjH/nZnVLU2i2SceRYZqBeKGiY8+jicu7VlzoqHKjtP5IzaA+
KFrSfdBF1ouHb/TiphkdnB8lzfzcsjOTh6nniLRnfuApTdECUnnxQeERFi+YTObqFJYeriGbBVJ0
ypkP7BMT51ovLcLF6TiaQxbjxWqZBuH3D5iYrrHac4Frd+ZjbdrM+TRH6nGmrHgH634Ja3b0qDcp
/opilZsl14toEfDRu1QfI6FN7ip3a3GJSyVe8lzwenDQsSge1HLleChZ9UnCJKkRHOI1CVNGYnHk
cHUv9kQQe+R2x45IzrLqm0MvPPgbt2teWpIvMjt+ZgR+y/WPj0pc+nhQr44jiN5m78e3gPtZd08D
E61pZ+JDYOzddth9Inu5HtWiLqxqX72ynuOD/P1Io3uL803lLcHzDmNx+jm/ZWpbA/xqtpUwxKNk
kbHNwBQnCGt4e+kFd7c7Lh98+ToW3cSAq3aaaHc7WcsyEuwLcPe+ihiO9usYhjp9c0abcyKTyylF
G4JHOuqcT5Uh3GTdlz+JqLfWflj8KKJJHZuqWh4GNZRa0odCTmCVzWTGzw4HWUb90K/90q/Eaoqi
QkQPZKXrA8ePnY8bETJ4w+tC6o9YQyJV5xyvCtZhL5hQ4bSxyp7mJPs1MePM89cEAIWvPEqbQ9E5
OR9RYXLXpP3EWcs9SWgBRwxm2NFyEswvjfujJDu+DEVzUsHE2mAFXW6iDrGbF9jLR5iXvLutW2Qv
YD0qktR6/1EUHnD4oBnsXVPbBAoK0V3o4NHo9lmIKSyMvsRe7eAFK4KvdcdO1irru9ZUzrrpPERS
CffACkRlboyHrkOIH/UVQXso0IJHM0I8BgLgrUAIVlVtvTNcTz1WkqFmTjogTHvzTbsZDHhMjrkL
jBJVNKcqOAtbuu5mts0eoIhZ5YTPWzOZiG1HAKxby2RdlVZ+EKKmS45lRe6fTJclo8V2y4uZS/Xk
ZzgEwxL85TG5IY2xIgREu5h4DorLEg4UWRCMM7xInTsghg/+1Hkn+CI85uKpZphsEC+Vj+KLFEN5
b5hu8YAuwz95aO82mZAUJZFfbkMfURKE+slaJanXnwFXmPcQGXFmtoYzfWZwVb5oL/8iE6/O7jI0
s091Ssojtp7RX+OVV8wg7OG3VjfqW8T0egVfhXwsLrJlhhyTW8PsB8ieOphDPWw08uht7lcT0agy
wYZkt8m9D39G3/N+uT+Szi/w7o8Bz/HY3Ibx+EUpwmxZjDZ7Lxi/DsG0dlC4fwuRaV0jB/GbIO5q
Z6ceg/DOYbht8raSfOoiwMun7zT8LwYJtCsxtu29H0fzUw41hMlln+9KTWZMoAbvrlKx3IZ1+1Ir
FJXMGKiMtm1el/fQljiiiJVCSwhpO6RuOPU5Y06rbYyDwybqmKpe3pX2bK550wo0gbXzTK4da866
9rcY7VISYdybbj59lHWy8ag6jTkVDzwE0HpKAlVC33CPWWPrpxAIjE3q9YGtbLP3lycEQwf0XkwW
D07KB9bG2vhog4lIj6pR93PiPPUx+KKuKMxr2iQ+xs+s+2JNlnGnc+wTJP15fB2WD/dbN2SKusSy
5lM3FTWxRl35zmS7o7xjihhzfVvpy+KQP3hoKy+mW5M1DCoML4nEw0JaV1Km+XE0Pe/TSPN3sBO4
E9kw5OuhadqdQbAtWcreiJt4BkGNGQvxLsLiNYd/yKon40GENOc4FM6PitnK1urEuBaVmS2nlWBg
1difQUPGySYo2+mdinhLdd1QCcZmsUG2m267WrovQc2Jwsnf5Nu4FDhlEeoezBY1ANwJvWktTcjn
SD7hHUslT6wqvAGq5yDxG967zkEtOKaZ2MJ4bjS1OKSA5BoHAvGgYLmXHby5HcIfHP4hVmirhiYi
MIwbA3lpYRTMTNlCm3GPGxkcTE3sHvy0H1+NtLV8HnuBxUyxF8Caqo4OBJuA5zblPSybeBPjY3it
kJ8fZxdjLzl8KSyabt72EURElXjxzrUy88sYTj6XuM3+wTjFjKYYD6d9HqvvBGiHdyhUL9HQtW9L
uOo5b/x7Ny1YjVINPOe9ZUJual3stPQu3Smta03solv15jFPCf49GbWYLUJZ0UjtbBa39YgszqBy
CmncgoegUyPV7FDShrBj9D8Qi3KoBwi5UAgbozZVwK6hme29lyRIWtZWRpbxKsSwN0KJc8ze/vCj
nKfukmDsknfIZHTnjUBIzrW50LDSkpJrYwIl8bl6kJtsWW4pJK8R1Rb+XQoRd5A8m+K6yvTJxDl5
1dYo2MtCGM/rcXqMlEF99peO//+YQi3oxL8MoZbW2aGxt2igLY82evnzv3i7YDVkMRzV5BCUCs9p
Xpb29DZLFPDvUs9zvZO5ohopCzzRLl5xHr7/+gX8zAJcXsEiKuI3EAe8ip9YgGPkinK2uvDgTGy+
VnhDQ6SuSgTWRRgtcKcuDCqgaXEUnrsqmNlVEVZ9CYsOdIXZ4/YpU6rKf/2q/o+3Rdm+7ZiU7a70
vJ9QZoXdB0yQcfMX+GD3+H2ncDvFBChTkQUZqxWLyqfPZ4ojsk+qj3/93W8wvZ8+Fb69u/xHCf6/
YL6YpdO+GGbeE53RCiWi1jjjWyzSaJJBbTikuNqjb7+whTaOYim/C5nJ5DzIurIekKAPKaKbtAuj
Q7d00FUdFslvON3oYQqbg/bfvODl/fj7C8bQLxyPfHsTat/P79eA3sKwDSyCWGXZHCk9sQKK3LSi
aEKfVq8L2P9bd2rrT8Ix9bXumFXUEb18XE7NNS/q392n/5SFvkjpfnpFLjWQJG9HerbgMfz3C9tw
FjcXdQOxbQZlo2u46E0ZSb22jHjIgzSW9ne0MKDB3gS9M9BfFCP0n71oeCQDMauWHox39l+/VT/j
cLnQwUJItHmuL1wToODfX5g3mFWTN3V0QOFNhQoggPyjlRrHxpuoiuy2eEY/7cujZrfLPMEuWakN
0hquvWS/u4qGUb2apqZblre6GEkR1JaYJgprNOV7HLbU3MEiQG+WWQ/rDO5srN5MS1Kvmfp7zWDw
x+9NaZyP07WflylAoavpGgUx5vQhASWz1HGfcZFybQEfSVMYIxUd0L9+O6yflIXL28G8HT4hcwMJ
qPCnAygSRh3rwTP2duRwBlolqMcT+1e6lmLi1XPw46PGcWg8F9bM8GQCZvAZ67ifnyeFofk5tAXd
iTPDkEpICuB4lRa/TmT5hSTD01Ky1lk+7AZwxB1S4jA+lCETsHXsVQNEigFT0Kxzvjt+EoY3LkZx
rhAagt9hk/+dRP+bSTQn/AIm/ueT6CNzwAK23V9n0H980R8zaMJ3MFhZxLs4+CTRwfLv/TGDVuIX
Z2FLL5hxZbFOYej9xwxaWvwR7kOurWV8bS661j8Usrb7ywLyBy+qmBor0/2PTNJMvH86b0AFc/qx
0cG27dgQMP9+W8dujJBQtNFpqvF5MpwtnZVDKXCuag/RoZ6EhCKIzL6iOsEkB0QLlebgO7h7WqRM
h0bk8ML9MnNP8+zJYJsN5TyuOtOcnvCO5XIvEk8bT/TSzVsNWsNZD7hxkzWjHtCLg9UOaDZyv15l
AaUF/Z45YxOGHHunEtdjzTo283EWcydXRVIyP8o8m9nyEgSzthk2ndo2qPAS+AZZwIn2vt8sgx0D
u204mwwuoopM5LX2HcuhUR6ldacs0hdblbv3o8QCmg/9tWWQsvNa+NArJAUmmcCuiJ+rJNFPU2R2
lya08uvifyWhdyoNGDn+FDqrwjFDdEdJdc2cCrdoONZo80p9CEmrOFlVE59ZAO6xs5CEG5VxuXMK
XKJWG1GSd6OVclKSLr6TnWe9ZaRS4lRrsmdhgfZUkfwawmh6cBibbYD/2Y890brHodRyEwnrMWIP
sAFr520NjQ1jYn7waHtGdrGL8eqYqCucLANgxkA9+k61W+0lST1rtJTpWeQ5jCJ3qq9Dw3px1Udx
eI8AQl7GqLB5bf3c35F3XBOQeAk4+n9LBlftBhIvdq0Dmj9svPZqueq7E+CfEAHkHteI6pXb8gvc
ljeFB33VoJVlpOichpHRtwdU7zlpWvtqT2o628xgHuPWhNiWRt/YAESfTumOhEtOZ0SSJF8DlFm5
IAjp9yrjaSin/DlryAMt0qy9WDZ9S7eEDQcqfWqypLsYpNeTKRy3X/AdkPPWWtNFg1XcVJNjbYXD
KzWgI23MIQhfZt8DB5L5NYCVpCjRfBVJgoOvqsTZjmrzpM3+R8bffwiJx2U+XTAvxmGvrh7gyCeK
U4aCTZAgBAcfepHkVK+Tit1mCqNpPxt9cTUtrmjP7bs7K5XyrImLrBqbCHAu+/uSzKYPFKmAiI2u
ixiURWIDKJB20LYHuanTdNwjIQl3Rt2fXXKyTmbk3g9DW8OFYdgCPc5P1n4yoQAosiFFrbC0oSYs
wT7A1s5c79VgN4lj7goG2dwF3plnMRqJusCXR7ptZDcPBqZnwXhgozJ5ZQuebQu/+t5WnnfMk/JV
Lzh7rDlfc6/J6POtTq/z2Do7Eh0kJtRzpn8YlLqrUkDJn3vzTfYKa6pWwaEaB+N+9JXaBn0VbhJT
fnAYtg9WlU87mudynaWhc9SMLV4lzDVgol6LhLYxGf9a3FbGyUM8sAJ88wG3q972Xk7oNrZ4JBin
uYvvupwpV92BKsC1XQSIWXhYk8Unc5Jhknw7jlW8S8dkWkuW8lc/sLOnynfCI3B76Jbog47EikxP
+ZTN+6JLmQixOt5Tj7j3shlgHtnjsdEySDdIYcenUXavvdDGwai1c0E+HRXcYGUrRxM3LLHaxI4K
FFqPOhjtnPm0c6Hp+1bWpbN13Vm9JIwKdqRLkR3tx8Gjtv34AefVZyErdIM1ztY5Fp9uNTjEQpH5
+bWl6trDaazoUjPrvBQAO8j6XNJmmK0HumCUBlH2qDl22YVw3pElB/3JK/TXuSctcQg4n3GfdXex
nvRXalwoXWQ31s91g4WX8QGS7SJ/KLGqw6VVKCQeQyfARVyhztlXlkR2kDmDCVUoKY9VOsDJi4uO
LJ6qUNcu8X6rSpTEoQX1hhkoVSFhHxgCIYCS4+sWOSG2LLP6CQlX7yA7r2LX2JGxOu98q8t3OqJR
4XBHWDv1rwwGWiEPeii6U16Y0TL1NOrv7MBKIqJlAmyZpZCFUqXxSxgP5eQf0h4p3t3E9ORp4oH9
bJPl7q3SkUsPzeTgvDPxbU7RnDNEIMnI+dZx9cdrQa4KimAj8CT8xsq71iwOkKvg9jqVFrlNtQ6W
aOakCA9B3R01lOeHiCXYM6RFwrYhiHj7KA24cNU8Rh+VL9vtYElmh3EYffroT9Qq9/FVQebo5F1o
NwxBPFkhzJxHMqOGCs3VaA8khoPbwKnG0f5bkUoGrCQKjPfd0LaPerJqE7ygRsY1Y7fEjwgGcmLl
OPdvZmDXn3Vjxh88k4ExAMm5x0SZPwSDo34zp6gHQ5sF9tWAMvRmpNl8yU3vCCcdw0Ruuz+cQjkx
dlCb5PHeGTDcQRQ+OuVwzDlt1y31g97orFmMLgHvIpLRyH/tSZK9QySZ/WDTQ3I9owzA3G4Vj08B
g59XniNsp1Dg73rMNgbDPK8KiLUSUXhs4mn6nqKvkRxGrJYASw+Pk4f8Bhd6ZDzGiUs6pmXnzQfQ
2vRiZ1XIdizopLe2VD5DYanTH6wH0iuGtueszUYLBVMRHLFO5Ji/I25WxmX1w1zbkJLasfXJH4dh
nG+1pcz7KovGD2fU46+BH9VffQlZLWYF1qwChcKRoaA2To1Ihkc413SFNnPE79LU7YOGkMawDwbi
ofcAhh48Y6y+qnAq/LWeg/5Yic4GZhInNSI+L0/eaj+WckXuendNJD4QYHE2ofNdlbErWphKzIAq
vdYSrRmvXG1trzE/AtUFclvEZjptxGA4+z6T8TVQlbnHUuGtC8Tz8C98iT3WjpAeO2LA65Ba3p0e
u/okos7duJU0N3roW3ZEXHBeVtGEQEzY1iaNLVDSbgtMm5WraKsnlpHdpnUcdZcZAx49D/vgZvKS
6th6smH5kxXNB5PLDtlq2LdiTdhC+Z5qqyq2HWyuGgBoPf8KOdy+D0x8ELblfpNhpL6Qsp5/lmFb
7uwI1MCGIz7IVzT6GFdBfXMiYhEyj7Fnevdqlt7XwWky/NMVtAcrdGbovLa2v3kjjqUuEParwvrL
Rjq3JySaDR1PUVrlAS4U/5vOfeofYNrpq58G9bCerEh8DopA2Kpwqq/oxLonR+HnXieTZX70MwXk
NjTHnmvJbPsVEBXxQ9U4HLZB7obGCTdk8I4FsvjCrNRtdza7mnPf9hqFk2GAMGxajFtQl49JmD6a
cx+/14V3CfUAFCgnAN43tljvsTnoThH8qoixxYG6CVXOlNEBYvMA+81Y+SL09jWe1mrlNIP8RooY
00lZVixqpCYEm/x1ZM7CsIVeizY29yoLw0vbWfN2BNJ/tJIM0IZ0us1c2dmuN83+TuBFcfsm/5Xh
aA/Tvnc9IPGIoFcDsIxN6nbNlxB/3DdXlsFuKE3g0Xya82JCl/19ZE3pMaTMYlsdOIgL4yZMJBxs
mfyoMCoXK2RQ2EqNKONoscf7EgPDWxZMrIEcM9qbzEPpD4L+rsFdgB6Y6Lwzy0S1Dk1qxJz0ax+4
arsrmpohZ6yI1SWyLX1vfQ+EKQ4m9OhR7EBhqCrL3eLPmc+pIarTiBHxjp8wu7NkHH8P5riDI9R1
gJDrYRcquzjWWWhvWH2+VRpz1VpYovkMsQo82nWNTcOMm+Ot9ftvl/xvumSLPAKUTf+8S778Onz+
Pbv2jy/5fx5SSXitBLhn0tUyNfyHTgvA2F+bYmZ0NgQxdneCKA94X382xQ6OUlppk47ZsvxlOPUf
BV//NIQzWZYs38ZSNnG11v9S+EWdnIaiqex7jxy0V0hc1Ki2QCHgzBlnapTXNZH15Ym40lpQ+NbD
1sQEvh3ZF3Cit/WdE7BdfHcivNall3F01dNgy7WFetLZ9GBrXqnwh/cuZdmKo57KrdKw9dTgAxqo
uoTD142KYQ/0RlxZwiHFGoLhgX0e+zXfKPAQpDPhEEB2m3EXM5w8eE2CuKgB9bLyKt3tGSGh4K6i
ZAIMFpaSuGttT49Sa8/dRZM/hgclxdwj/UnMb0mPrQZSe5r+oPGvH+LQGSCFj/n0QH/Xos0IA352
hNzY6JIJHfqx1I0E5C0wU+1bzTJkY9OAWKfeR2dSR06tj6FROMkGMvbEScoLRHUSzDRdJV57+wm9
WPmkyMG6zkk6PNRse6vEAz49RoQ1rIO2XAhIjXfAKMSkNZElo+V46qbHBr4/GnjZTF11z3PvS1dV
HerzzRiYPPkPgXDifp8HVmh7e98pUpYaTWzOJo+fvIGSkhb+dLG9GQr1utODcZS/i2irm6I2QTNY
FOk29lFMTW9txXzOvg5gXFYN6kWyu5mCDNMlRTKggu3iPFUwZ8Mm31WY5YDgLhNego6MKGFLQ7+w
o2imf8B71NlEdNT94HWsuo0h2oRoabyStRi08DO+3CzYQJ8alguHJEk2Xs68M6YEkliak9gNnq7r
kY1fhM6Tzm7Y7rdIrHLKXWtsxXsYRKwOP6Y4I1vjRzciy8pBL8wQXp/+e+AVXdzpf3fgCWcZy//z
A48NIQdTE/91LGj9/kV/jgWxwONzl57FUN3i9PxzJuj8Am3nZ7+8+QuKWIbupBMDWrCXb/7nwedy
8CF3QvsCw8dWJFL9BwefsxAa/7p9wJ7pgW7Ef+rD+mON9NNUu4FVXy9N0QlHLRVploXuAE6U5AFN
JyeHDzPMvYvhOOU1JrvlMo8K3Yyfm2INsyTZMkI0n5MunTU2pSl9QHGAiMA1qFYVAgEshvapK3rB
yC1me+z4k2+vShjMi/9o9GgFneg84GC/w6YjvFVpZXcVnr1H5lb+ngiDaB/gytkzJMF2G+ZGsGn7
1N3PcdQcU+65+x7WBKGLLR5AuyfIB5GFby2DF/ct7q2SbIPcAvvsYeuzo57zxbC6w1CUwbWs8aOt
YmOcjr35LU1nQvfSzL9nRhDYq2byuy1/IdyOGM92qPnchzGYyJQRxNJi1A5KglV1IA9pYxnf2cjU
gOXxaNpJgUAmyJtfw8kK6nWUV+IRRGO/72y7uUJXGk9oO1B06DQBKWMnFjId8EWJgyanyiqbTlqH
7oVMJAwX1Wx8L1yCFFYClcrFmDHJ6rjGQscoL6Ev3qeRP3yJqq57Rh5D4khmzM03GXjhe2OkqVr3
jsRA5yJfwzyi5lXvF8fMTBn+WktRFDkqpdFayqX6VjlZcnxzkcjwThfZt2ypstRSb4ml8pqXGiw2
mSLNoXNKm646NUuVVgUZniXHa2GQ+6QnQXhii25ijGYnv5R4IMGp9niXev61pQa0Wjs7a+HBHUCu
ww+6VIztUjxi2TUOyVJQTnWQvZSFjN7SLl4CxIqKMZGeYJ7kLnEBG/yllKnRrWSNl+q1XurY/lbS
9rfyVosh2EUzq7UsJHpjPS6FcDbbizlHTeNv8a1SrpijALTL2nlfJVHxGLuoeWStvbuwwUTizBoU
Aj3xfdWhzbVuRTncIAp0SMsU685StwPvoYRX8BG/4ZmQ1SqtHHdPNcDfqsz8MFczysRh6QaIBBCX
OXfUUxhoSFE0DYSaDOuINsJtnEucqeF7sXQZ5tJvIMGl9RiWLkQu/QjCBFqTZOlS1NKvGLfWJbi1
MWrpaOpbcxMtfc5wa3kww4uPTpFztA5RUNH/FfVXyKY4t6tRfKaN3dC76E5f29HL/IO00xHjDla1
Q2wxRVG39gu54gLmW7oyezApclBlfevRo4AakFy0a6+Z6eXCwv+aLP0d/ixavWnp+ki2oQHUt2ZQ
3hpDRLklgke6RbJR1Zcmlt9QKVT0sY19L3pX/+pUDY1mi5Cr2AZ+ULyTcUMrmt3a0mLpULtbs6qX
vhVLfrfJb81st/S1NDPdpuqaJ7ZuNL11zP3cLJ2wXnpif+mO86VPnpeOeYLStZFINrAf0k/DxsQl
DyB8Pd/a7WbpvMtbE44gyFsbS2cOvz++Atl0QOwsjTuOL5p4ufTz1tLZz0uPP9zafXVr/b1lChBq
5gHpbTSglilBcxsYBMvsIL2NEerbSAGmES7j26CBVK7q63AbP8hlElGbiqGEs8wn5DKpKG9DCyCE
w6NeJhlBqBhqJLcBBxmZw85Yph7uMv+ol0mIloW4xwbIeKS7jUpsR0P/WODuDxFTXLzCzGs3bjTC
lrXQBK6FWT2HaUvKUqrGcwPseZ1nab2BQ3SSlJ6EIhbZk8LouxnQRx6TlGOzFGTITWb+EhZOv2+b
MWDVIQVIvCZu4KymmlSMbqDLM6f5x2wPE+JqAbmgxG69NcsIYU1mYphlu5oN/VkC3YIaKRsmvG8z
2N3iADeySM13X6cui5QIQ3nXvfc9MK6HYILFYrFQehDY2ihaswYEUWZeaQXCR47FaY8fbT4OuMod
WRTXWvn+tRdtYK3MGIH1SE7Qu21QeJKnVYynSIfpq1+4EL7akdvKj6viEWFg/qgWEWsb5g5yi1Re
VJhDTxtmSC4O8YgrwSOPZbAGn2qpflfjnU8onPP8kiiTl+umzEZbvPqrNjMqbnVcTivRtO5dLXj5
89RZ945TBPjsgLw/S79xjwkZLi9hb/h01UMQ/WrPpBKT2tHnC8+qvNPoqi+qrKpnqIPeMeQH/16B
Nz2OunHASCChnIJ6/kpjP5XrGQnCIRSgdxOp4WiIDr95h4U8xdcHVSAW85mIKW8hDQM4HJPHOuvp
jWrLfgjKrJUrLdLgOjKUKBkz3RMbQChTwWyHe60vH8PZi/fL+/mCEVCw5ZsJuyV3fZ/UjfGAYnqw
4WyNzhPc5QivsCQZC8O5gaVwqvg+ZqdPevb0E/rnca+0UseB+dVrEyDwHAQmBO4n0oGLvmR4V+GG
5CMC3biatSY9OCEZAxOGqp9I2suBUyW2grThCQIUYvOQ1Jl86NM8uJ/R/x+BzMRo4LGUYbz5bhK7
9V20tlWunNap32OgCl/B8qTHtjSqfWGTN7mKyWxZhvcRD2ki4J1F7eXt4iFJHwNVjl/ZrBD41gn3
wypjHx1vwZ3HvonprcqsBaM7OvO2aSyrfC60egc1v0iqIzxC57qtycmESQnKYshH9REbQQqOXrX1
o4vOtz2w40XLPLtu6uDIZp9zZ7mgY7GwiIKpi+5Aha558PPOl9asn5s63EwoejTzOdfb4WHw1lFR
uAEouwWpbJXJmaS2Nj/0nRG9O5XtxJ+Wyy2+BtVgOttmnJsQawS7xNm9F2Kahm5fhmls9icuWatJ
T6zOXKP9ZH7zQe0LSSk1iu/JMFkM83rvBaFtdcJu88LkTG9zu86PXt1Wa69nqumV09XN5g8OwN9k
HH0mnfvhoYb4hsCECkJCt121Tv9BTjpWSs/PHsFqbEeZG3d8OBg3mgqnTNrVv9mzw7Sqq9irgV9i
8YL4L84OTam7J9sZUzLWehkxyWxUGL7g+222GCXmp2im3sEdAeXWWP23hfr/aaEQSUB3/xct1LH4
EX/+3dz3x9f82UHJXzzl0KUQLkwz7f2jh/L9X0AKsrWzbe8mkOCP/tRViF88h/MX5auDagfj3z86
KY/OCxUEX/aHHOM/6aQwg/69k5K+WIyCC36eSbfPUOrvugqGQFE8Y5JaomymDZlb2aeTEKBGcopp
UaLOsCZWutXETvbGMK7T0BJ3LmEd97MbyGktBPMH0kGGHx74rYcZtvJXZSYk5YQqJXSGr8o3Uxkw
9yzm4mvu4DpirmU9NPHogolnq3/PU86f8d/loCtalbkQr/1nj1iGK2qq4cEcPvOyYc6KGOG1A177
UabxYKznIStmltjV9AnzK59W+CqYUBlY2AKOCnzTK7vzwhRBY51+i5j8hiCXcvRXGlUyaEUdg/qt
J6bGmervFyi9zTw6mGFKNJYvt1npe8gQbJWQo+kn9r5WS87ZRED0nZ14g7+lqIqpCYrMtdepkZbf
q7aqPsrOnC80eMid7aw9h6odv8MxKT5kF5NuwQJMn4Fq1E+6SsJPizkIqbEc1TnPN5Ya1drtLRNq
oT9eZqKCHh1bl8Dm/akmFCMfvX3GXOvi2/n0xLk975ZSRrflkfOaoKcaacFQ8KBzpd6PVuw9irpF
S5/Y+fepzQQrvNx/dB0Bc4EB3rOtwb0yKWi3ctT2IZgrkRFfBo/E6aj7Ez33Z6KaqI/mVtSnYc6I
/TBDkq4AHdTenW/mVrFuDJ292nnVP/cyZfvWC6IQSWwV7zFx7e+dAfyjGh2yogpl3I0z9Qi6OpfM
di3X4xTMd3Mo+rcs1VW9XqI+78agqc9gNIbfFOgugmV1Z6SbNoOfMsgi21YgqxI0hQoQCGPY4R4J
RCNWirQXOsIFyUkykrMP4xzbukXC39ckIRRniTap6XFqO3wsfFWIA0LM+BpVqf1mhXn8pGaH72ab
XvMsAKPu+jqSZ2ElLJajvowOyCfgaGpYtVY31AcGn8M1jHLid3H/fRhF2Jx4XqtfwU15zc41gQyt
BGrSeItZT12p7eYR7k9YGvQFtvsYSUSAIGfJXFipdk6/y6q0FUIX4MuhOecb5YCpqXNRvPA5plCV
2+jRm5L2vhU6OnkQsNVWlCP8taCQsK50mG+4XMsX367NJcuwBOdb8+eiDOU9o8C+3EZlXl0SzOBx
yy6Wu/wdM1UiiVUKlVpawAkMAszsITb5rSxE2HWrSQ06ca9tid8wuytM2FMdC0ujm+HCglELBoKy
rnocbH1iQJIc6tF9FH7CmlN689q2Wehr2ajnKePu2bZTn30EAWAakQVs3Dz633adVhZFWN46z32P
q3ClY9GtO6mZSLBovEgkGXcd0L09/gdn1ZYt1PAUJaIKhnTr2/iNG+6Xa9BOKKZiUIZfppvEAXGL
mTx6MdhwtZEVApBnObckAWQIXwrnYonaOIx98yppNp6M1F/ifRdVBR3maQgL9566FHTVor3IFhVG
1ef6CWWLdewXjUa5qDV83WZPI03pNftDy0GWhq2yrVfxQdpIPojvwmRVR5ecqUm/qEJM5CFDcqpG
Ul9726j3/aIgUUhJ3EVT4iAuSRKET0QwrgQeS/6ZRYGyaFEieJeEOaNPEYtSxVs0KzHiFbWoWIjV
wAG3KFuSWQSQeDitNbKXYtG/BIsSJtU/mnY443LN1kFnnpObaAZ7N5bDNvoy3RQ1SGt8T6OxQWzj
8Imh07auyGMVDNzsFanAgzsmyWOHVAe4BV4iffYWDQ82vOchtnO8vl63HhexD4l/w8a6KYCYxWML
iUDqwsrKVv3vWiFUQ3Us2lNjt+duERRp5Q97axEZiVaDEJOWh8QA//mpCT0Z8+NV8wcAkfaemYjc
ueCBLS6js7tImcywoSm6yZvIZN0bTmHsEd1zNQHYuNA7oohqSzo7n23mU621uoLZAPYBhit7ShdB
lauaH14Zmac0DsV5zlW9NVrQGQSATmI5ZmuWBD6X34sHeHbjCKfcsDkhnHMRc4VuqC/k54J9G0Tz
ZU7DHmMPpCxLxU9OY9TcEkjDGpRSqG+QizV5lj8PWRA8OYuYTC6yMqc0NX3XcFbsqzfpIj7L/oe9
M1mS20i77Kv81nvQ4HDAASx6E/OUU2QyyeQGxkHEPDrmp/8PglKXSHWpqva1kUwmJiMDgXC4f/fe
c8fgc7TY0azFmGYtFrV4MaupxbZGg1K+bqU66cXSNnbcOolhfnAWuxtzfk5eycipWfGbWqn7dUCO
vnqGz8igG9lbT7O/6xilfCcEsMxNt3ox2A2tjdeuWWx3rDHGJWljvHg1AtOVWpBsUy9WPbmY9pzF
vuePOvpq3zx9xJr0Grv9lZsw42xnZo800gFBWeyA8WIMZGL86DJe3CwWuWO+2AczRsgbo1sshYP4
5PQNp21hpM9kJYhCtlgQWzA8O33zJbIcLh7F3lRrMhDFbootJlfO0rm42BoN7IAnRw8TLQPxeFQt
j8gxndXRyOh03/x3n/zv7ZN9j53lP5cajuXwEwGDQMryA79vkn3zHeEG8jFgK/60Q/bVO2VbSiBt
Uhi2SBD/2CHLxXksoH5jS142yP/YIdvmO0mEEiwGLmbbXX7qP9AaUHd/3iFTNywdWyp27z7KhrwF
Dv4U4Znytu0LN/ZOZp2PZyNhnjSkVnodpZN+y4mRHAFwMzMAAoX/J71ZgW6moJs/KHC18YhnAtcQ
0mn/aMs2eE1nvt7nejEYRYSDwmN5cwAFBev/mlo77EgiwIw4Zqi6Tjs8dYi8jDWnPKMCN/Gyb/1i
bOrrznuNAOljuLo5n9qbC6pYDFH4e47RYpECn5dtk5tvSt08VMVipyI7kf1W4LAKASYw0Rl7qh1r
+4pJDCdW11fB93axZ4VGf5eCk8PdUsQJh1tsXHYQ9h/GsKYUbdLRd5py8HrRe0rlTzO6jxWZZLb8
k9R808OR8UQjhpWPlvzdzQ3jqSwSgmFun4f3vWEFR3XzmYU4uLB1l9K+WFGSJhB2Z4HHaQBlNzOZ
PWQq0FuqNaI3MUk6RaSXe3u9eMUZ8qrseRL0OLNjwBPWlcivA+lAYvTeycH/ujfLsZKbOc/Vcx6F
ZI6IQWTuapoYtyKMWx3KNnResMZ26X+bhAkrmIGri2CyDPF4DrRrK0jrUxekyZZkNmXFOI5pLqhH
/9wwJb650QvQ6JV3T/Wrz4O/dxlju3l9CKeoPNBTqjmFBF679uM8K0m9quoZMbk9CdfDe0bX4BMp
MVpOjKrIHpAYXJNyvzl5iCFgQNqHpfgx60xUkc5uPQzbJUCnaJ7GpTfQ9dl2qqClM3RIthlNdA8g
MDHTjDEmL9iY8AqHEc4B8fP21Ca5JN0ajeGj11bf6QKfuoPZznW8Maj1+U6pZGav6N5C647tuf1a
ICgbhwAM3yuVqsmxl0W9nf0pIdtTqP5zJXwOFUODnQgH0843JMPSRNZyJ0oChqsxFsPD3Oowea1N
VKn+aTa8mF4EMWMq3ruij6/D5EaPoHYnkX3j07UGGxWqibm2I/KBoS/m3EwljVGKGPd9qEGx5qIE
nWW3PcC0QbH/EtZ7wsivdaAJtWbzs62JlpHJEow5heiLQ1CIpb8FbxcuarXufcs9YXpMdzpPc77e
slmT3wG9kQ4rt8DeA+2j3Gry12tSVcGOODWRRZcYOBU58ORDmW+yVDBp9KHPmYiBY2lfITIdssF0
LnNlB+vJbHCDmsV0YPjEde8oaQUTbCMBFh4C5MouahO5spzURuuO2G4TwH9M5vZk5UsolbjAESv6
cOko+d0MsKX3tYNVFjLxXJ8Vw7aTlXT5dRKFXaziUjl7lRRwvn39NEd8MdMy+Q7L/70w4DdDzvjm
NaW9SRTd0GWc6Bejs7L7bBjdtS6YVsWjI56hvrBqebAAOZdguTXB+FB2AkcrGUJiQBY0sr5LHwFA
vvp2k61DKqtXRikPSRteFQxUGpREsg6oJlknsdk7K86f3qGZFdjSVC1XuxxeTCmjjYkP++iW9ry1
MgVn1kqsK/lSPIHZnG45NDhHOMU5Tes+e8zQ1t0d+p+5rccEgiYMuw8ys+2Pbo6NI0rZ04/Uup/c
rnVfmLF052pQ2cgipVlT2KbgEo2dwPhq0p/JkCMN5wczVVw5mmUf5561MQWldyhn2z50hp9cBmHA
OQp1OO4Ca+7WbWHmaHK0VwIBrO/zjp4ut8kX25j12QToAFmHQoYxoHTZ8et2C5GYMifJRXmipJSR
yYwVHtxoxtW2ZMIXlU2Y/zWGS8A1lz2+5MVBgl5rFJcY5/VDoj2QdqZDV0yRzhxELHNrelWxSWy3
2zXayz9yGvEeozbEqRny8X9MoLNbTgesNR2LB9F3MRbZ0HyBvJ0RtbfbN1eE9rNbj8VTTVxwOzGH
3WUgru/6ufWOGOE1DVRMNraOZ2UsulHcPce2hCIdafmZMN10kLIeLnh/iztCzfowUk3+oLWTUgjN
PEPnw/Qcilx5MMBFTJm3z86cw9pFO0DPzAhyA8imFK6ix5KZhQ/MiJNDDIsCknXnetS6eC6+ZBlu
aG9iVIKYN5+Ao0S7nJERcLMseB/B6IxW1AnrT2z/aPidjT6+WH2qD5Tx1LRsiPFL3nYpwlg1v8he
YrQMErfBOhATWGeM+x5Qr3WZMfNdUB5xN2XKTLjf6ujqqE48w5i36PhLKhoPa7IFtMhEH6q60rQo
KcLDumRoxsJUH3iij5/hpWQvMrJdvSLzPm4HsoRr07JnGvW69kTV6FN7U3zCH/KPWatlcztxhEEa
mm46EczrJv5gcxZAQGpL1fEkShdpab6pTKRo8223SE/TTYWqFkHKW6SpYBGp6LRhCY5u2lWzyFhh
NHX7AWVrGMd6jxQTUvHIWIePMttQ25o9yWWS5KCOdaFRbepFMPvv/vjf2h8z0SQ298/3x+fPhf78
cz7vx4/8sUO2ob3hesHq4ti2by2mwt+9OMK03pkO5hrlMc21bWhv/2+OjCvxHw4cH9+igAEll2Qs
BRj/wa6YIfRfdsU+IzCS5Qp3jqXUL40VddB6WRKO6pxblSfW4O0E3ZICtbZedxpqSE15A1rIgBtM
lsF9WUw8ghvHNJgczLBGxHMGYNzIicUpWJFbYx4bOzh4AXc0c9Me/iaokLm6TyOqOdxd3pAhGe5b
yn1pSJ0sl90BVWXQdHetznJ1IZutv6ZoQQhxuDOEZbhre5GKMoDnhMHQjyoLIcnw5llc5pu+VP8Q
m1gPk3mPlYRi1GIUmbNOtMkh0r0pVVntdfUjrRMpIlTgv2lsGJzabwpX0/RJdVZFEzFQRgMzJBZl
XgJW0Xa8qWSoaChmchHP6A3zHtK6UG/1Iq0Zi8gGEJYnDmfaXdlBE8HzjBoHnAFlrrypdO0i2KVz
nh2xPkaf1CLn4UFhXCwWka9E7cvG6d4zG4gxfUoPLP8I7vpOyYd4EQr9RTJsF/FwvOmI/SIpdjd1
0bwJjTfNkU04+iNbZ5bEmyo5LAIl8fz8sVtEyzHK8W4307AnPTk9+TAxTjwYl4k0BhYD47URH6Is
ib9xPzhP+CRRR/vSMh6AYxMsdBQUu0VG5bBUvESLtDovIiuPWHfdw3llP+whGdtOb30wbuqsWoTa
0g67jV+xXc7xwi4MwPmc3fTduLO7LUCzbmssmvtAK8hODnI+ENRHHZ4WodiAWrLz4szYA3idj3Zk
zV8ZVyMJa4HIvMjN3SI8lzcN2l7k6LGbVS+AVPd2aym2nr//m7mf3Ud3hmPBsF3HJrZ4usR63y6a
U1LpcCiAWekhKzduG9RwMJhCMFihyQOs6kDx3rw1IyI7X/+7ov47KyoH8r/PPH/4Tbf/84rTPy5+
LoP+/Sd/X1hd9DSWL1gQQjiLQveP4LNnvVOOhVcRe/Ti9l78j38IdFgdpSlYAMlKQ5FYgAx/LLTu
O446Cu2OYLSNTOz/JwstTUM/L7TAO1g6PSgirmBownr7s0AXTuQXiwTiv84BK2HAcmg0syp9luDZ
NtgLoS2knRRXLQzUoTDjgDfGm8wUwyGNGoOASNC5u6b1m2ff48/4MvNfcRVle4AnKGKQDQDxjU69
6xTTbXbmkXPUAcf2XZdQ2YA72B7wh3lO5qzs1FGb3p/SjcPE+VAHtMZ6adczmwhBQGOHfi8KDc2F
dMwyZUwAxwyv+EQCQiKBnt7PbT+veUsTRgMDlwNBuadwKMWpLQsqaMZCD9s2MHDlzUbAdHGqCU/2
M7icxnT7fVUaT3FQJXoTYTU+NBKw0jzQszBqaX6YWY5pjDanl6Ca5G5qUEosX5Mc9OflnWdFSisb
5XabWCTZTrmL0B4NU/4cRg5bZcmpP9H8b6wx4uyL+H2ZkjOnTaG/8wgUe1SQro3aLDchLBv0/Nhu
n1O84I+4puVTYEuTaYICA7grp453nHnGvPG7wKd6gpJUq+rFAq3PNvzOKVPdlmcYgd4Vzyp3FYzy
Q5em1UHE0cXF0rIXXfQQenPfbqzJtFFI6KShKGkghJiFs31p6Qpghl0gpHpqbldBjucR6tt7W4PX
J784i63RW83aTiYm8Y0uHD4Pp7vMnnVoE/MN2RGbP+9lmwbta0BPzskfmvdTiijnT2bxqRmSiZhW
Rfh88qINuOptKFpnw7M/vGobuhTGwDK7gy5V32cFA2Guch65qyqnkxfbm3pMaareGJFLQVETWE9T
XSZbJ1Qc2+bqt9aSIQ6YaWbTWsfh4zwQmOXBuWoSJFVwBSPxPcpbmNUG7FGN4EnI9iMOvGLNMzM9
RqoJwvPQmln/NPphWX9uwlBjdak7LJK9eFIcCs5JWMvnVC3RAiqOL46m5IQe85xLRg9Gc4fc+mkA
23lvVJTJWIP5m13kn9xhoB0md4qaFK7drbJYmg+g05Bg8mai1TeMuhfi0+U66YNsqzB9dus577r8
YNoESHeBKjnjZcUwfGLmVJobMXVxtdVGTVlNmiBWznzKW8eFZRYXHBBJjtPJl5qReUHdRHseceo+
9ZX1ODjibdb+m0ldeGMi7DCayquDr+LKX9tuVDf7nmzD3gwxEAMLfEHf+Y1UNx0UJBUqOmCoI3Ay
KCwEQ9H3MAnF6yRS1oEQkrjyN3AIkjq613V8Jv0yHEeBCMfNbEfjugsZtd9p1Mlw7wVwJ9cMJN/y
2Ki6a9NOJExNbJ1GFzz2dMnif0qru6mX/UYvHuTO9CkGldERr3KPaAFYE5NOIMhXed2UnFNpJmQY
NEOv1WiWzp12JIUHsoyObDrEtq7agZOVYWwEoKsPdpNPFCrMZ8aX9Di0OtqnXgbZSEFGcAIwd745
DbvCZj8Ujln6cUQP3ORJPZy92N3ZRUu1HyhZQnTaJqzQJM4TcuhiE6CpVpHpWHvgA9YJIWccz3Le
4KCs9r2t43VPc+rd0DtAqbpknl8oa3GOTutRZ2q2BjjFTdTR3mKm4SbPiGMQQqQlcDRkvlu2idP4
0cKQvSkbbR3RheYt7aXVOXPM8k5kkt4tx0bEJi9fW/QIdww3j6nqPVaqpn6SfiNfwEFT+6QqypMc
gUFsquYJhnpQulDR0vRtXsBk9ugOBN8FPVNN/ymjvgO/Xce22XH9homAAs449/fZHE7fO8Rf/q/r
7iL6txFDYyzfY6C/sgvEKulGPhFwVYgNSWOsnfmUrcsyaKiu7z7xYFG7oc3YKM41J8yFijPjXBoG
tc7JuX0FNysRPzkFX+yckVYfiufQVd5BGrl5jk23WjeFlxCVR0eL8NdpILao+b63RZsmQEj72MEi
CHM0J1cs/IToqAZ63DFQmWfVsrfiie3tdGValw4V4Twyqt+OVnYNFM2PriatOFS+9lZBE3/vYuqk
Icp5NFxUrL2DQHb2pVUfOQgwqSEaWW/MUT42olwb5WiBfeMrehdVYXwfU6+9TgE1EqFN/Y1DFxeD
wzrYDV19HvO8Jls16m9O2VBKnFcQ0LKsumCeBwOMX+vYzP4Xz2/zY+g032o/7LZdOnzJc3axppjE
tut43IgmOnoNpR/dkEkIA959L4Jrqwt5L7FZrLyudwj3x/muMShbnZJrZ2rjaYgSosnKOwWIj3wb
s/vQzefdqFKfRyMZKeDvPT1vzqybjQ0ClnLsvmvXjT1O7wFGTauh47pe6y4O4aMk7QTFCABiubV4
cjYrKx4l6FpTTjARIedO5lYV3mxuI8K+8zMpfd/4OECxmDYxUJh5EzvaWpskkYh+jSn9UZRkMH+d
DrUIn9O0dJPN3M9sZTRz5vs+FYwPS0dIjBoA4FamIAw6lWJ0VmY31w8WB4loUwGZ/SCrbvyQl+Z4
cttEnGnx03vsw0OLz5C2hbWY0v5k0nHG0o8/iH181B4mYC1bUCIVYD1DfZ6wR2zYzyWnnkpvCZfI
za8emdhTbuYI7NLZEn8ZKCbxwm9gN4y9bgfnUU9evRs82ssk3ceEjQuWV4wkXKB0ggwVmWH4ylC3
2rhJ3q4w9NHBjgPdPsTNbPcbc3Y6JI4OOYSnG/CZ0q7kucFIEG1bq6mERj3vfJyZmE12DsC9YOVN
EewM7XbYQlOAuUAHCtiHnu67o8lA58ww0Tgada3Y+BHmw5qDkPUgHE7G63IZ6O9Sp8YI4PkzvFTZ
qU1KkutNwwWF6UIq/smLGiIZPg4ZzDNTvC4hyu/xWY87+FbqMIto7HEVjRhg0P1dzuXN1AKB8bEA
aF9c8sTL6XThw/9I3S8qvHb2qFwdE0ywjRNZ5UHy8/B4dCn7AyizZUwc63ArRyNHLFFQpdkB1XD4
lOUd7dg2PwRBBI2gMoNoHXbSSzE52QVe47Q1OSTjl2bxnreSi3QG6vuFCsyUL7Zj4jJgv0UkKKVO
B9UpjbYD3Vb0fHSOtW5bNVdrW0X5A6W2zC1UGnXb1onuKmeodv6Qt5ehc50jVFOGqIXkKKuzhuJF
7RQZIQZFQyMfGgQtDYU0I/L8bSSd/8lnz/3empR7DuyoUOuFuUVujq0ZRRMi9O9y04EQPLkf21zq
D4iEDAtDx96ReiE/PjrmsbGmuVlrRIk3WdlY7WDaN4dYuqwDmeXfZck0/WbRKQdiG/QG62l8igca
SChBUh97Zp3TmtCyG4BhiSNvgwkN/Fmbg00tWolHvJRbR9ErWYK/21JY4qPT5x10074/z24/3E+c
Yq/aXexbxTAS7GEgWcIJ/TyBR6wXvQsiTFy2alUhrYPc6ds19AVAtUGLMUJFamf1pvvNKqzxUoFc
vPfquXomqEGTMOt58h3ct37xCzP7GAozwzAxJf6Jpp3gFLuZeTJpltvRn1yfzTpUT3JuB5wjVXm0
ZpMXmOHyCbAU24msCHt/EzSrE3RQG1pCNmmWFzvwGM6ehoDiOGJPWlVAjF+AzsmdQec9llq0tJBY
eZLQfZUQMjuzSGAVzyO+LG5PdggkMEFNBp+RUVfbNE8U6oPIy3Xak+koc813vYEEWMXsUTKIlGyg
2oySbLrADi7WoW1cd+p7jw33m8rHCK4z/T13vWWNcjc09n/bN37vyfhX4UZOwn87Ub3/bfifN0rh
fwo3/vihP47+4p1HQtLjcS8W5NmfnAeu/85VTONxHnAip+iGcesfR38y3IJaGROVUfx89Md5wChR
QlCTjGn9xcrwH8xY/3Lwdxa2osPDxnQYKPw6YRW9qnuTR/ARNMOC8S9C50GSIrlHk/V++Fb+Kc7x
l2mu7fFaoMxNroVvU172iwu4J+E7154ojq6E6T73E1R+ogevE1fgUtezv/3TcPvxB7nyf4oufywB
7Oj/+3+Wv+/PPEtez2Y4glvLZUQif+07bqAmuez0eD1g7KADUVcD0tpgxNvRlseiDZTk6eCJl0HF
1svfv/hfLM8O6EoXZjtwOmh2vyIRa3T4saS26jjzHPmG5Qo8fEbx2GVaoLBYUf3XwDL/1Vv+/1xi
9i8ezG6y+h5Ly89znFa3STN4bn5scjE+8ihvv/XEq+aVHzfjY2jSOPD3b/MvL6gENykvx91ryr/0
HyWmMVagpf0DnoPy7JL3hggAFD/3pPFJBr16+/vXE3+5rjxe0RYsBzs5EsViWv8z65adCXABlP1D
V441SG4MG9YDjFsTh93AgRr3YSzuPR6aR5dY37XuneK1qPCwLShTACqhq91rO1kWZ9zeYahUVZG+
CPxtH9mJ/Yu7gAHarzehC57B4ruPdoK1Z7EQ/fn3LaiuDdmnwcKGVG6/0CbiBGcdZsSiGCR4m7wO
xXASZYRmugLWKV74Dk5o6llzsCCcqVOsPbovpsqB2KEbxTkp414ii0XHCojn+zGO8og9pkUBx48e
GtqH8RGkDuRRrPdY0Y0mXnr6rNnbVXgK743GNZptt9RaVMY0XkWLuBjES2UMhbql88XrUekIW87U
ssHCtpJzIykq4JRIo0rMydU/JGZvfEiyyA+udWM13HJBUgPccjW6Yrmy5khQPk3ABT8uDZrJeNfa
fm8/jcU0YOuNwLOSUh1WDLfpibwtBFiP+J7iFRwf2WqPj35a01xBGIsWkMSq3maGEkfVE19Zs52g
CySX/aNJ/Dxf+/XM8jWaCW0ConE+e405XnkmA2fN+4B6mqgdr0ZNPYTTdt4mnmPnMyq/VRwJFY1v
qmzh3qFnMee8AXY7u+GdVikhaM7YvKBfUM1iJelSB+INzues4zoyNeO6MYl76Xw+tNmr/dehnp3P
N1LtjeFay4FObgwlIKP90YD9rKHCX3/cqxHe7G4dyXjo7qiT1d+ypCSMixhbvVlTX+m9HnpwqQbA
7ejku0GcH9PaqNn3K2bKbCptK/oQ9cBkvYr1dNMiZo/bHCuDWhEzsj+XS2dRRHPhI1Yq/+JjqX2t
spy9MKUG3BljylHTDsfy3KBTZCTEyvGRlGA1bHp163+zdPU2AorI1yGM5prsQMOH5EdCHrsooZhh
qKDyxoPNPM0LqRG6XX97bIl6deQbotR1NxTJRprKSd+8v/2ZNiBrm09mwrox43bnvT5FdNVsBpzh
mOE1N3C0fD1Umw7VgX7uIDgLhlfVutdDR1kaRZFXtEPRyFXrQeNftRmVevdtDS/LwU+SWuMzuDUM
s+Azx6Df0Sk0rejK5AeKLBbmcRCt22PzoLQpQh9sY4NGlS4ZNnVoTMG1wmGUQal0HAZZUdcGFwsn
0pvyLQwSkwFOiSniHD8Ok2ENUDH6KdrrAkqJtqJiWM1mSmcExNt1iZi4Mpze4Trrl0oGEe5m8t9B
gWDI5GJdg3w7DrK24WUk8t6B5Lbu++GAaX08Y+EfX1TO/C+qAhDIljHd2w6tohpj80dtwnmnbkGt
WuCkD+yO2+sQ1RBKWphnn3Ac+dibpB7kOuT0cIbR2x9srwyBIppWyWkOkzKlHxxANcumymP3xISc
vmmzYL7eMZe4CCp6+MBHQ5ermXLIfVHN7Tc/jigF0gbi/oab2z8Bk6LY27d77bN/doNXSekGMHjD
ft9GIR2CTf25EG5ynzDOsnHtS5Zs4UpuuoYzPKb91NHfIsF/MNfvAP6Sdxq32BKi+KCMgKf03MT7
SbfVmyNaqrLo3qH7MFzOhU7fj9eZzAwSInuLaqkCosV0pOEpHT6PpRe+Jo5aSqms9AWncvKBUz5f
rFsZUmBqilgwZR69yl949n5QbHiMli/KyTFZJ8UG2cMOd4DtPefkZLPpf5h1JT7ljWGAY43szjvi
xgTnjUdeoxA2tNuecHvKL3PYO2rbFOkp86vgMhhV+NhQBXQMPf/FjaL6NWubz1NOMwm3oHjVud9t
ko7rROSfdd6pRHwirWp96gyE7jWbf6Bt/uA+k7Si/zTuh6MjSU1t5FCLNd9LsJbBMq7yqUdDaLTG
bjfb1mvOYXNTjhxoV31OiTdDYbCARoYWusolNmw6He0vmZD8+YonVvPeiXwr+OJ7Q8ywsK6Ccjd7
ZZytIBZ09jrVqXEB9tJx6XJ8/jOFIR+ZepGJtwvvwY2kSR04NUUuxzgc+Fag38ATshepWmrY5BAb
61T0fKy1D0g/JirLYmFnYXPfeHqCMZR4IEwnSnHyEqCzAWHv24+SosBheUsVVvdV3XGn6JCa93A0
llupC0EYIPSKezLerKW1sljTE4Kxr7fSJNVG/oVBM+VOWeYvLWFdwu/kehMexAr8zmLR5BYcZehf
FEVPOOytlPW+6ZvDFPWsg70T0oLmg2C6oBkbwG9LXjnhYQKwwqW3qpK8vHKGOtu70AIPkLrjvSTy
9XnGygjDcVkm3aijesi9Icynwcyix3YovGLVVYPNeKAz93h9mZo2raG/FVj46cSTJJ95staUuGU8
HzWRgmGTOzFocBQPgKyI1i47hokjyv7HryUKCHL7OsKFdwoMg8eXSwT5XGdUIN3az9qevW/uUcMj
aOqdTtZgqQI/EcLfeCdUSNuQ2fjl22DVFT07mGP5sPKK9zosKa1N0cSTewVZnzG6pqKTxudVFoVL
y8bgmYx81+Foq1OXaiqz49qZnmmBd95UJFhYJ6TDy1A1HO8xACd0QXQifBncmbEsLn51sWfpadZF
d3FyGOap6iLje9vU/j7qBuCt/M7scm5dX9ZIjHrlZQ1P8pqC2RfZLOVzYTPS1NS4NtjzcIyXK1qX
fOKZs/R3dfgIeGDSk1Q8B8snmlCP/Xnucu64jNzGvSFqTg2A5XBXbhxdGfE28wBavQpjsh2b68TW
8lnJ2Oie0SGgOK/jIQoj78pEnJjYJqUuj7GmF1JnsZvS2AjF+8Rjtxzux6F1Vq5wxmuGIrElVBOk
6yDL4007LH1yCq0lN3z2IK61xEPsJmJA2/br2IgmDAkT4C0g9acsmas7Pv76CgIXBYSWuo+j4ccn
g9oF6HYRj54JOQTZRgAIcY1d1g0O76NWGxpCSQe5/tmedEAATD6FHku6bMJuJ8xQbJpZIOph5jqW
PSa2sM3EtbBZYlZsQxji9A1Ro5QdSavy9LsR2w4KZhkc/LkkT97W9JjzDRzWrArfQdt9N7LpwR/t
4ch9zcagIz3mt5X54OTE6XsMj0pP+WHsSPGxNw6opumWDhcz3SQ1g4/Rth9ss7XvRqsrnvi0eS4X
Y3biyZfv7TzFT7Ogh71cAe/M7rqU9iDJpXowKct7Xxmqe2tKS96XPTzftQxNNpAY1TJk243qH2Uu
ruz8ii1sB/O7owLnJEkGkXrHMpzgsSmwBFE2YyTzbw7eteje7vgK7xyH1rRN3plZyUbb6Ks1ndQw
GCc8m6wgkckKceuKY55cMk+2jKOSU13dMZrmJsUu7l9i1XBHzsh8ATJtFkE7BdaLHsS2e/P3x6jl
1PHT0dhjEOFKB0+BYATx67GfvG3i88SrDpVz2/T3I61+Dcmq69+/zl9OP2BdBYMKeE/Q6Di4/Xz6
8YOIsWjZVocfRQUd/oOXGi5HhnpERyS6H0eX23L496/7l6M/r0uA2cFzAUuPk+LPr8uRPJPAcKvD
mGTqc2vkzSHXI71lAzWJzbbMiwnvMIPqdd0vu9y/f/VfwhzEuT0g9pyK+YLzS/zqpgCxwfREqPJA
vzYHkBn39QslPuUZoDPPLKyz/JMGCY4ly86b0rA/KmH+y1/8FxM7PIfLnOdvPJAU5HZf0+nPE7vf
f+j3iZ0n3vmuL5gwLLEei4nZ7x5Iz3/nEB9i6kAzAEO9PyWFpP9OMGMSpsk9TvG7yS3xh1VHMa/z
fGoFhM13bfmp/2BeJ/7yzaXPGX2CwR9nZ2EtSMg/zxOkklHjzUF4QrJrYf5L4T4NIpxxpRXtPq5J
aPQADBdwV1XbPDoSRJkr5ov2AH6+38ta1HvSoKb5L256TEu/Lipg3Rh6Yf4ESolh9Jf53qidiWG+
p45u71Tlg491/sGbFe5MbI1OuhJd+RwL27C3MZpTG5I/Nqoe8wMRh+AbjEHxpBmK1s22mtzc/TBT
V3c/ccwAbIOV7i2PohZpJOsrQIu9MuiGcxLLfCDG62ljY6vW8A5DGswb20wLSg1ENtiwh0p0m+Y9
9KjwUKIFJQCqnawGf66p3UI1xrRCEN0/cQ4SS2A/2Y6N/4IfM2q6rT948nEWqgMmhdQ+NHWO9p9Z
TGu6Iam/5Kh+VzuQJYUrdlMlazAwHDQ96E4CzqEVZadWllmKE2nK2CUCQ3xCFdpgjMY+0HBgCUJj
38Rzc6rDROy7TuqvsRk1D35OrYRK9JnG9VNVKv3iFvH4KPxx2ru6a8+oV/1pNHoDOXTGI8l2Vt3X
tpwuRRjtjDhJSR2gyFwNG0+HTPSih5XlZpH4sAgE+G3MzhnuGNcYT7CCAdW70QS4M+7HS+jOz2YX
Zg8NAzWEfMhZgGOUCHeIm/aXRudQ7JicrUYm2zNeWjNWV9NLq2sfF3KNqJw/Ov3sRj05E5HeEUTQ
8n2y6CKjMOJlZLdFxbR29aKeTIuOUkSQasdFW6FLtthVN8FFNKpbY7tS23nRY0YZVFt3BrRHgV1N
3AXdxl4UHLAp6omrXmMsSZsdfhTzFArpn+iu8U7RTQgKFk2oWtShctGJ6ptklHYGAalFR5KLoiQX
bSmkY3rHgXbZgvDuCb+362zqm611E6a47vYOLwJyVbUoV+miYUkLSR63EDG5ReHCRzbcQyvqz86g
u222KGF2HWXb1mAIaQ2x5A2hmLFtwQJ3U9GaRVDLbuLacBPa5kVzc/hL1saY4X71QHA5PkQyK0wi
eDaLVMcW6a4GVr/xxrE5wM1H02sXeQ/vLEpfwJTgaPUqof5rkNDU5hYW/h7PLGwE19F4Fqw6dy1o
CDVbF1P60yYL8X1RXREYL86oCbjbRtYefbgHZ79y2KiOXMdj70J7XtHuGl1CUi1nDt5cPVqJcd71
S3qtj3bZZDnJqvAC+ys8uIGCuWxoXuahKi4+0i6Xb65TAE5JsJOlH6wtL16+XZFXA1bGIdzvScnI
bEPsaXhyCxDKezct1THldOpHw/zF7edxGwzaPuICBMSvJlKBlJaW96yEw1sfEa9bVZ6azFUezvhL
0riB+oePdpgoKmjcT0XgcuB2oP8nRPSE17PDpnxgFOQzVgxvXUjNfRvllwkB0KIUq++PZahKB0B4
RjoxIaxGJwl+vFUfh9YD6AhMAU2PzE76j/nSVOjswf5f9s5ky3EjTbpPBB3HDGwJzgzGPGTkBici
lYF5doxP39eZqr+VIXXqr+5tbeqoShUECYKAu31m1/hhgMmgwZbR/FBp27bTaaeoSSldO9wOTkVM
3SDwuLx4xrrc3Ce9KavNlBsQxBVVQWuwYK5dxVpIFHXBxauQr/U+sdai4t87XKP4tRSrAcdDex6N
OL5NjDF7qhXTwVN0h2juKYKoR3I2F/iD3WXZtzSSICGSCx6COJ3DpnLOtS+U0gCQmBRLwjAVVgIn
GIiJqAZwtrUUeQK1oznOhT6+Rl4Mb0QRKnQJq4Kw03rRHADBkSJZCAOfAfsA+BaxP6T06Q3tg21W
4C9C3YnvMMwaL6zGk3t3ngp932FMubUsq6YOZ5ZZHtD/1X3FDFIWKwviv71rFXcjVASOuFHIYVuf
hrOEfQIORh/tGEa6x+4zIztzo02K52EPtDVAnZDDB/d3/54OvnHbuE731dF8DhH5YrnCJGpusTCm
hxbxcNOM7EC4N0yHVLFFaAzQ+Q8uOu7z/MgzUvWrmRZguAILfE3/AihJbVgl+gVb4s6GQph00EzA
BpCAGUgqnSQzuMvXtgc8dyrw/xPUQwM0Bt3ddLHzDWPpuB49qw7QOM1nuBT1IcXef+ubsc5Ri29G
o0Arvp2ZNxSnXqUht/7Fzq+i2Qthr1QHn7LQlWNrOIRoi10zAas3NdLG9WxX0EKx+vMHy2TcUBrP
dzoqBAxlQyJgJmKsaaaDA9HyH4kntK+gdpu7FtPqybIbKw+6OgYxY0NgHBR2JjNtd41AM1H91Xrv
ucLTcJViQwD9CLWGKlYINrOC2QAwhmDO47Q9mZ4C4thmjPtQ7xbX2vQz2+k1oAxfOWq1pFpT6CCe
nVTKctMotI51oezMviLuRJai76SdIvHIC5XHi92R9IunkBkXbk+vED6JgvkwcuXrit80Kx1uNGFl
97NwHrIpZIZ/oQGZFuzooOxi89xdeEEMhY2bMGOExBKr+jorsJBUiCGYO3xf4YU8pMEy/WraTcFr
AiYyFKKIaCz8C1eBi7ym0686bmf8ihTYKLowjlh3wTvKPUmMi+ld9kYk/bXTdAeTgg4SG8BdfUyh
tLgrfnUa4Vh4QXHQ5+FIjS2gaNRd+pcq1cSEozwBcjJQz6SaBijpU61NfdfdR8iDYMA8+xzbVQwY
iZ/YVcLm314DTQCVgLeLSY1dWBBNgOutQ9UUBUukwTvW1Cgki+YfwSWMaoFpG6C/VNcUk0tJ+ZBq
oPIuZVS+6qWSl4qqGqcedDxtcYnkpOkAn29B3xm5j6S47yyKrlietC9GquqvBlNVYfU89O/41eJR
ElwD4cZXvVlDCtabipSkbPYZ1u9pPY1hHPJotVh/VbnpPUwTPVwVZO6O64t2Lg/O97SKfbPeeZWT
p+c2xikVcGuHIwjb+rk1/OYePI77tQkxAlYXZGyWZDRZ6KGqNXCbcse+lEi7FhXQZ2N94ZHRoNHt
0Lr0W4MKk+LoKYRt1Lv1B+4SizJrEYkDmj3E27Ki4r0zeweoNiwfU54cbzaIbl/2Kv/Z1v3Dtg63
qGH+alt3+70sO7rI3j7lMP74w3+ZMazfmM94On4LMDUe//Tfmzvxm00CQ/fZvChOmeJK/8uMYfzG
/6SA+oapK1DDnzZ3WDh4QKnwBGtJ9p7/FnL6h+7yky7jWhakNjZPlgvk+vN0O8e2tRS1mJkWl9m8
ZvGe6Gs7H81rLL38BImQ6SyuiwS4+iidxl8xfG8PTHR0wYoUIz0oAaH5QdPJ3F7HiNRcliBh1q3/
rR5keDM6znwqZl2srYQR5mphpAGBWoPMlercghcn5w6lmUw8WGfPFHMbBIqMDY3Ay04DgPjcUp99
nBHjrkmUCBTsZXkKDY1Scyunhrr1RZ0q9FMDFhXtdS94SHtrfRLu25KSTUb1p5YV07fp8MOvISAV
/YTvPi737GOS75quR99GoMTnib/5Ys9VSjgLGfQK/lXIcsztGPe5NIDx6LUj2pa10b5lzJ6fSJ3h
vapieR7GTtvpYboEoQgxHFdymDYebEp2BlE6BKx9omAC/MBs3KFRvigQkxnQEKPKbfPJaznNugby
etUr6RXIdI9ZmBpXgxU3flXOPA5C/TgufnErCeRtMf0Vd2LJq9u099qbOPQYaxPHhnDmGiQ+2LQH
2Ri7W3KAAlMsvGQ2NJHY0EBArLjN6iUFEi1eGJ7Jq76yvhD8lg9615Fs84jqswzW0gitsPeyXdn2
5jO+c2PLqsXbFXVEbH5YwvBMky4BbFNkuObKhcX10N27DsLwxrmomUrXJNFYbiykTne4VXUC626E
R2shhloYhCsslCikFPf2YDBQTdvCnG6GLrUDIBiwiYBL2BelVWmuplJfcSuEDEPS8g4gqXXOLOOF
iTAuUKXbzkrBLZWWOytV19HsYj8i9ApK0sBqpek9Nk5x0ys9OFTKMMvrXZaa3oYsJraNnihMeFGT
fSUsp35oqxRR9kHq5xsIE21bXfToWEnTXORM0pRc3SnhGg6XudE9G6gRrcVAee27iqstwKt1qpT0
TdeiQ3Ck+7IUib1alDgeK5ncVoL5qKTzqEdE13vGcLkS1i3XjQ60JhEbymsSCEqAdz0FgkBlZgU+
DUF+EeoHSvPKi3o/KSG/ZhG06hlmquY3dP7a6e2Np8R/WorsFWxgi5GAYxUzAwIvhL63xfc6Mjqw
9cVikJD+GCuMP4YMs8b8/8FgNDU+4E9lpApzNov1Z93iWtgIO01OTivcO+mx+HqZrAWJvieQZG5L
X5kMciDkHH9Irn2eVC88PEF/5Qzvh6ANWcxtMENo9peJ+pj0MFYGEmXOon1cYeddrHLX0nE+AN9K
rPFBZknP0z6KIFtck7QY0teMPdpS4r++uLNj5dSea8df1sPFwM1lFkWvBdVgFL7GesL3o1UFYvvF
9j3Ni44HXL8Ywj2IHRFZoNLzNswnZBbtZ+lZr31VjvKbm/k06TARXny8PHkvq2MiS8wqqzLMJGtF
4K3UETFfYZsTC+b4j2UGPzsQjWnQPSlbVpKGRnj+P0/q/5/IJA9Q75dP6quqT7q/4Ex//NW/FFjv
N8LjBgxA8wdbiWfxHxqsTzsOHeOChlhHN3mA//dj2jR/Q3PEZeV4OCp9Q7W3/qHBGrygjzAM34lO
M0SMfyuXbn7SYHUmGhYpTmhSaLouaJ+fNdhkbseeB3N7gDzteus01fR7ETfL2aPIYVs1qSeZ27vi
vdPckCG/3x5mbPxHbFgUtLJTB+PkQhwWTrnLrGVQu78cxBvK2qNXkw1w45oezEpIP9Ahqd2QUOm/
py1Q1CmO8mfLgPVRF4SrWJWG50oQn1qXhjus2wayDA8VUNCyAFzNjsF56Mt+uv7T4upvrJWfbH+c
AQvbKvNNw+ScMkf6+QykyCpIynV9QBTCFoZDf4e64PNzkupz8b5/fTxE9z/Pqy7HAwXALAcAAcuj
T9Iyv08xRaQWD6OGf2eK8neFgQmSkHPw6yN9mlipI7mmobtADLDYgjH4+ZMtcDQW9uE5vC1UWoIi
dNfNtrbzzDB5GIzc2s3U2PzDmOxvPp5LMzLKPhcT60z17/9E/0qFASMSnejQO+xcVppC8mHtcYlN
TnY7r379Ef/uaOSyWF2yQMOc+ulkRsrRURZpftDFaGfnsr2EeOBn3fS5//jrY+lqHvGnFa06nz6j
RsZxJq3Kf/HBTlmUx0UmkkMTTzlhyxjVfd00RbVmjQUPa46nmx7h/WrssmFPnbGsSemxJPv1+/jr
Z8amiiGWBmMAF5b76WvN9c6dix5tp4Fmzpa4m7u1E4Xho++o596vD/bXa8gWKujNmAY4HMbPn79O
3Am5KVsnpQFxWe4qolZrqfELpsePaNmMbSNdu6Wfef9w3L/7kC7lN0jaDsMr8em+lEXpSLKqTg/l
2AzIZ3ybo9mP46pMcEr9+jN+OpbFzkHgQ2fixderi8++Vot8jT7EfnJIUN7BURL3WNWinU/RPJpP
vz7Wp/vt5VjKQ29ZDHWtv8xTMSOhJqKyHJZ5GckIsq8/kpMd/gAr/o8G9c8DLPWZQDYyteUmw+Vq
/Py99RhrW4eoySEU9pCiO6D8ray5BAc0mPZDnCSsoSZQt8SkGPWEGzTR+Pzrz/rp2lGfleAhNzrK
ztkffr52kFEzTDKS9zB0sET0oSFfQ6PDOSSKf6wiD+EZ58A/3M8vI+k//UzVYQ1uQYzLqWAHevDp
0hmoNqqW0E0OMa3AL+SiiyOT9fmaJX28a80aR5AkqwiVf54iNwjHfh4Oo1NOv8P4a1r2ln5xzMIS
BKzCrYQUaBzDJdXufn12/u592nwx4ERYHVD4/umnlRHaHRdSunthus77POPTDYYmRxClQH10YIkg
lq7mlKg7etmYncVgzNhayzA89FllnXzphweo1+a1rzmdu3WGuEppp/TJ/f/6vf71qvUEZxMcDr4h
jAif3qrwSyT7fEwOBVFhkkOUcmaojJ3c/Po4f/0leqQc1M0NWjI/kE+380QzOClal0DHrJY7P1F1
PiVEgROOOvvh18f6fDvnOvEE2UqDpyN5Ef9zpmL2OruzppTbOamYdeSFBA5zUCU5PxWgZXUU1NM4
n/R+cl+1osTjVNnyH06sLmz1S/z5cvVM3L3UhrEo4O18+sx5W2sGv4xw7/ZjOx/c3OBmKn3yo4eo
r5c7NuTi3Y7DJEiSvgAfQ/NfxD9nLf30pORw4A/h0cfofCsHnyhA16R1GzS5pAnZyIrljP0GCmbS
GPdLboYfw9Tnz96cL2cgmBOkyaZ1FNIsg53n2acB1yrO7mI07m0quB6cuBZ7iWh0FZPe69eiTrRH
zR2XO2JoJil/RkM3RSvkWx7O4p0WwPAMzwg525/K8KPwNLs+lkVDXLgEk7kHim4RfkePjFemixsc
Ah7NyKuyMaw3LPj6N3Iy5tMIJbNZ4XYutKCjRvojH6SFQ1BCWd50eMPOkckv27K5tbDRS977mJs3
hYb2BzNgzwCJzbIR4VTQODgmxIe3RBCs3WgJFkOli0Pdc3tjU6aN++o1Y+vdw97jeuPXjwkqq3wO
D8Baow+eiB/Tj959XSA2U6voR2dX/W2HJA0G3zbp3k3GDm8b5JxH6n7mM8+Z/Llp5vHmcnpDZ5Qb
o4zFXW02cXasFqJvh1CPHPNoUAJ+zuiNpY1liVNmwpe7Va/Pp1bSJBUAddC+lgQL6dkWky5we+rL
HjIC5262vaQLWiHiR2tKrJeeLLNGv64ob6lPdBXsjtcZaXQ5U04crbvGTd5bAfSCgDcMkp2/+PmC
TZ+HAg5+5KJyaI2VZnBuC9NI3vOoMLY68MM3BkKYnfjR5BQqJ8VyZ4+MpAKJMnYrhma6SWaAP2vX
0pOvuSO5NUEwftYViGNjquuwoJOXICgwxGCmQC5ZL5POAoaw4LIth5xryS3kco7GWbnG2HrNK9kN
y11ha1g8VMk3ylpHzDTlAzCvTWmiCTousA307fotHiOBK8Lj6rUziy7JMJ6qfR+zYwDerD06gCgV
iJ98eqTl6REIwsZfGKnB0ZpuKi1vtnSe6/toXKpNQ3QimLWqvYsAXx2E15YnbA5WAIk0WTtGJ866
WS5H1B5nT7AtfIyku6ksxdJ3yuw8c7SAcl33pljcXZaQom3KcKI6NzVfPeoBVrVVQFmdgZdmvbkm
fLQwHjQoYQKOtfUngiD0M+cZyVjLePaTgSAmltZU97c4rYlG9nF1ROHFF6H1oMnpjMHFyMfCq9kG
cZbldERL2sw6C4OKbb22uEPO8Ppv2on6dmhT03qYPYtZhmFu7SZ5ckKHIu2uNuAr5AHJaDuoZTnu
Mr+gV5NUM8AB4cCWwnad+PF9F8/v1By/1ahdm1QrTNQxYJoG06GDJrwvxBfCckX6Jg/myeOp1uP8
Jtx9xAerU5iVXMeOEkss53EYwlNV0mQnIY7hnJ6nY5wX3IAttUYqjPnaSUzzDHi9udOTvDtqg53R
BuhcZW4ze/XKKvCj+Zm6iUTdd4Cp9X7WEVtRTgbCzXNkpgSTrEpfhVrkXvV2zhuqcvgzTGaN5Qlq
gbmdcKqSQxkM/0T0vrlhoWTF69FRFhdX5E8t1dVPDBfHh7myWT9UnaoErYdlPmfuYqpiaXAZmfR+
T1G1DxhopwNj3YKDsoo+t5G4R70b791xnjfm0vcb9fwB8lnVQxwkdVPcdpSdBi6/tPyAuYilgJFV
FOfNrEUyDwEoK50ucISbcCsimRFZ9A+SG/DdPT73Zdtz/a0LlnlbfxFMpcaB4WtbG8VNJ+Szmy/N
WscSc201CyH5iL6OdC0d2qG2uI/Ai9Zdti3TzFaFVx0QjT56kbQFncx+WsskpNBw7AUyOhbrr2Y6
ddSTlYbCfHCfPJR+Gx9hWxKSMkb6y5ah4MJMWTuwRci1u5wsPHme9ksJ+n8rMP++9tjrP6Q1QYiF
mGE8GoXtvkwI0ctO2Jjq534E1Vv1rMfKqdnXy+JfT1rj3NFbNAdmVSlvauPu2UH7e5qPDEnSum+/
1wYCW61QPI2k7LewxNmnTzcPLOL3qJwI91Hp7no39+/ysEE7DemCZPOfxhYyRas/aomG+iBz/8iX
SgGDDeWZhzCsYQgb1rdpEd2dS0nHYYKnsPaqxlh7RDBDKLJYwcPI3o2uBjEJEtIGz4H1lFE4cgt8
xaTRQE8PBMyMM2cQezJ1gM0Q6rvBtrmw/fIMe0sEYeEbBJ1ye88c3ryiuQiedb3YWLsbfY3Jvdrl
Yqm3+dJ5b70qPudG06hIUWIGnqywMmeh7e3ioTSoJxkxcURdGD2X4Dque+FVNwKJfQPNuyKe3mlp
uZnRLS3FUsh3OVLnK9EcRJyqiU4wSj2Ea6YPB8Ta+btkOw6pY+zvJPwVj6iVj/kN5xnPdAsgkpoh
2tfs2CHxFVDowkGvjrk+S35dFPuOaZHf1o4tbzzk7b3ZdLEfJL63L6alPYxeqa2wBHqnqpnCc9oz
NLCioXjPSnwOG0zozYsVgd9ynBTh3C4AJdQu5imaC9CS0rx9drv6KybZaYM/nkG/by8G4/5wGd4E
5gGKN7ROO0R1z1rW05lgNHFpr62U4hY9BOggIC7xjSfE2Y1vIyWA66SvQ4jVvtltyiiazxhtqndX
L4cjPb74EnyegYxKl91swyjGIiNvdTF072mbcc9ucp4a3ARIm0HdsFzyjE9S9KXbfYPnDlxFWOUU
f8QapR0yoSOOH7Ys2SZJ7aOhLvo82bVxnQCietKicHi32sR7jXq/xcNNO0y+nsTiIVrb8M7dIkAR
KfeaYxGAwBsdUaE5vMwSlqzIigZc9UCnTdooj9GY6QGrKKyJkBbWMm9QNYwmBAmeTybvSk57q0zF
2RqTHGjzyDMD0wllpnnfOyjOWRX3Kz1tpr0eKix3S58NiDKj4nY2L9GDR+npHIBYgTIOO0EEOuoQ
1yXz8yDqFu0xyX2x9bOK742Hws4UtTzWS9J/q9kbKR9Dvi61grPQesnXEE5CrhQlcY7dGriLi09t
7wgzfJ5tw3zTjFr7MDBpXoUeDRN2yRRKr3jZyZp8MGvJsDJ6u/0a1lbCclKo0WLyxMI43JCfpq0m
a+4d8znCXbWaF26vuNe5qIpnYZegPDyNGdNESbZbLoFwva2FNWjVlrBtAT8Xq4nFydolB7XSS6J6
HnvsVWlaFVnJ5D3LidIFGvtkimpkxaMy2oOBNJj+jN/lYvo79vJW0DDe32Zg/AM6oY9GR9mgngwM
Ne1+69H3GIAV1tZuyOUs0kk/zXax6xcd4jsvHFe9tzNmosQUcwPfkMn00DgUyhk0d5/TcvjQagwB
DeXY0G0G45gg7G461Kxj0s753hfIA8Y0QD+v235Xx5K6XAkAmj0+Tx0WQkeqcCwqp5JmW4wSvric
0qtMn3aZw4yDOOAUsKl2yHxMTGeFvoqtydnbbRMHohg8tib1Ou89CM4sBW8nvcNNlacQJ2X3XbZa
tam1atnpTqK6nfyv7azB7WHWcoJEgfkci0I6dne9qb0ljrWtwpjZR+9fA946FlrzOhYLDX8haDzn
qW5DiDwVghHAYsZHy0faRM+679+7RgkWL6uDMs3ffJFA6IRptXKl/05AvAtovVNDWt1+quj/3ojK
eJ98nYWVFnGTj41DTrhhzeSTeWWNV9AdYVc734rBr1cGBAsKZzV2BBHBp5fFXL5NQ3Jw0h57qJsn
AKj8OXoRADApemy97IjTlsIwiEJJlZg7fdkMTfJlGqZu38v4ym6ehDf0WHhh0sRd8kD0Ot67o58F
bTP0XzSj9TbTiCV6YA9z1fettsf/p37msOlsM3G/OGDnsH40jrfu4rE9JI2DPDqmajvh+vG0q4B1
b6gIziywz84CPtDW2m1cTPfYBfzf4TrQNqrVOYLOKgMNJXbGYIzmCZ8aaVZaTUgO50arXs9osvSN
kgPG4XOKq/sQgd32McplGLVQNa1UrkSa61u9I9i2ylgP7V2zd7Vr2Us3IYRZpdQi+4imDr3pV3Hm
J0HbG+GrF2XhRxc6/AA5KiMGoG1sRKBVENwylGkAiFTB/rTi9oLOpGYac9WHr33EBiHUGvYYlQHa
Llmm64Zn3LPXhPNZs2x2yYmrbeTcOOI61exk2Eh/ZtvRu9yWxi41gxLYGDe6ZBq+p4sx3qTOrF8J
PVu2ekQ6Ms7G8JXwLSJ3hBniXu9suXHslp0IXinxXlWjY59lPKgtry8JhMV23b005cDSIdccsavJ
wx1Y2/PSzLM1PAds0DFSYYZ3dZf9Fd1vX528MNZJy/JvZcX1rd3SAQeh/1AyJcUMW7UHI+t4kHZm
eDRjG1EA8u7Z6100AjWpuRxvqC1tM+PxPICMYGaT5ZQ9uFbx5fJ/8b2CsiKHbT/EKX/n2kBaKF2u
37pCsgebWgOVwDPHm3Fh2aOx2WTWs5TOg59xMoHxwp+KZbO9CMV1PjFGmSpv3WfoxoTBarFKktjf
aT5vkeQmwdJFljunsLsXkrd8gCTlFbmPLPjn++mWPKD+hSgS3zoNsLzncWoPrV0ChJhY7y5aLPZL
1i/nqZ5nSWiezwXoJ3ysid1eN0NcVwHMnGbHUo29fd/nbrsesnDMYC2hiiBecjPoSbaEJAOx1w92
c8hCURRc/2LRrvwqqvF6aMlOZCmKorec/BYaHRVcvkSSgescr0pghVvS3aQd80aKaxvr5qlKFyZk
i414FS7Z8XLdaQmALdiIGst/yqDyNl/uYtkB0h8mTb0/gtEfGjYvRBG2WXfMgDknec+UTee/8l1N
12B3OG2IlAHJ4OVslHq5q5QUR433cnbnkNoIBTypSAZuHYsrQFqC1wZYwAvmqfMQkSbd+DFJLDDB
6PkupAswcOJLIfgTvILtwS3Vv60kZ0t3JgWWM935PPBCG6zYvr1uRk18IfcIIjKTmb9LOq77WGN5
TS6a2OpFeNKpK/lYdAtRKeVqMhdeNJ206g0psTTXPM6HJ2nAOMYcEB4HqtbfwlhMtzOudIw7BKgP
ltkzmxxleAxrvXrL3A77dgMgcDV3Qy7w9+UhIb6p4ROW+KF6mj2ijBUwLsMdoAPjin1L+yJ9dXoL
kWdHZu3LecAWcj9mkpY89YM1uiz+vcCu9NZ4CYee+m445nIODxLJlYC5R8vpQu91JFDkZMPf+W2S
nbj5vvd2R5+3nrD1kPW3Unh+4DPM23VDGx6F5NuRMuTHPvELDPvZR7Eo/Z1sB7mJKmc+m0jg5xqy
w2s7kjoJFmfRT3lk6Del6YREtE3euWTnY69Lboc7gamrWzEW9UDKchWMNdKcXdtICpDQhyDzsOGv
Rr/nKnEX8R6JtH5jFKlVuDlrftNVa4ekp3MHrz73RzKZ5Y7mLe2RLurwww1hKqx8qa7BVsxceXYN
bSoyiI56tF3tNRfoBJxftn2eEw/fPYd9csAGY/rSVcn0dRo8plAdC/IWKbWONjHLCp6MdUqhXjeU
1/Eo+8dEjN7v9WCFH0k1kfOx43xeRSNPJisZm+1suzNBfepEDoPfhK+pQzUyjdL0fKzdCoF7TZy5
mn/Iz/+xJP6DJZEpjYWk/z8nzc5vSfn9p5jZj7/4w+TgOL/5pgP1ycSj6HH9MT/4w+Tg6r+RomIc
AzoGZ6GL4v8vK6L7m2V7CP0uLBnPNARWiz88Dhb2B9uFjsMY2WcggP3h38iZfR4qME1gw8zrMIsi
Z/Y5QDn7QKzlrBwE4QZokD0D373509n4Gw/BXw+BycO2PZaPvGWcFD9P2xghqcWhv+yH0Fxli7fS
ICx7Dqf0/53z/8VR1Lv402gd39w0ATIAm1Z+7bSv1fQdMMn/7RCfZstuUlls3TlEv9y54m5O1s3y
/utD6D+isn8eeaggLW4Yl8gfajBIoZ8/iOo/T6OhafcYmdpvFeNfKHBiNDasa5e9HVJkC3mfu2fe
84juBC3mnQnDlB3Pbp6GcZfUbftsxIupBzzG03Ur3TvDLgZsosM0Xvmtk7A7IOVuymnY6kMYPuBW
Z/Xlgkh4nJWU5qZueuqcAXm9QiwAKJF6XkeFrT7s+7QNCBHFgpUofvZMc+MzBjnFrgSH6iQtcd+2
ZzkgcvckyAUyH6L6aBXbc3wWjeZw/87nYBEIozG4FMgn+ELpCJWArPusv+r9YnlKJP81rmODhpPm
m2MULrPGwtx4AFnWnbuQATfAwGaGfAI0ZN2NYa/vNDSrTWW2Kcsc+nHyXre2XebhVJ9q/eyxw9+Q
+p9WE/u4e9NVQXIeCFfuks6bCor1jN7Z6eeQ9uJ9hTgACaeP78J0GL+BWp3vhsXs2euFE/1sAxk+
LVm+j/jOvsQ1To41DsvlieGkba7HRf/etpOWB4zR5IfWWFMckFGWz76RePF2cqR1NxBBo+mbE4yL
41yxTZcr5jI09s5w0Ys6lOCq0TlI7dBlHNolgFveX4ZkI12yAql2nUbWd9mRHxhn2f+eLtOTtRjf
farZXieDPiGr15IvMqNiS8wIv6s2bvRdOVrf1YrYh1beLHS/k8lLGe5B9A0X+dwLXq+YeB/p5GbH
wre750Sb3SCfGvdUeD18y2IMwWW2xBjJDtBBZKSHqDSHtd/W7Zb8k9gRPFsQhRwnCvxwDjfeBAUo
WHIvOtqI9ns2UxzAWJygaVK5Gwsv26d2Ojxk1dI/SPp02Gv6Cm1NoeZdHtEBLfIwOzLWpstSq/rN
wOT4xvM5navG1MN1gZa7Nrh3XsvRT9NDyphmW+d0NawmGJchmGlWQwTXIoZziXhIyz4D6jgm9o2R
6+kujiKx0602fA9dm8zqBB7z2hh9NOYsZqSlUkn9CkCRdTPHrbGeo9kJqNezjnPdNleNpjY3xTIc
HL92bkPNBPRax+atC+b5arTs57BoWB+RciIqYg+C6QsCxKFpJebjntB6QBlJ+C6ZQOJQHiu5MjVg
sRXjoA8rzbwP5C0ZdFSGnlrgxO+xL/RN1DcWNcWeJ/DrSh892FfnI6SAag2A7vecWQ3E12HKN9Ch
xF7vwOYWpNqv8ghMGXuHZRPO2EM5mK3vPLdsdzYRvi+eEQ6E5uz4ThSN2AMPyZ211U8s691kQKhF
5fymZ7S/NUVfXPfmNL61plmeyz7yb4jVmY9sApgpET3UNlOj26fRiOZbc2BjSLzMu02TtnybY3u8
a+d5up3SWF5PsNRhtLGc7hrfPmU1uzC9sYeALiHnAQw/JFLMIVCFUOoCWxgcoNHVzSs3QnnXLsIt
QTKFmYsf1LFBmJkV6Vys0FbigOqO8yp+aKhZ+d1enG6vD9yEMq3odlwaDC8JDGzrGRwXwE16j7s6
6dY8VYgtCas55aNDuiyumvhxYcUHIwOCv9prx846BdrFiIqhF+82ejT0ajkCvm9OzA7mILfDpAlS
MFVUsBapf/BYMWxJ9zhMBCP/YHc+eyT2EptaqJRwnCU0yjkm1wQqIdtcX8iNmEkA/NhVxo03bwnL
YN0PFV3GELkfDKHkPEzVQm0uu6TbMm+b97GRktvYkN3ldGLtYuBYgeQu8DVJ/GVTgW3Z05Q6fKdW
ZtkauE5Olz3TCP/HW3mYLN66rNLfCZMycMxZu390PhPyuaPPFtMQG161xTJKx6YKkb0RrpECMcp2
1S4YR2PnoWsPXsZylGv40i7urS09UpMZdUhmfygrqDBD0M+0K6zMXAlrmexe3El2a9a+/F+t1tQ2
CanP82U7b3SRcY8qzNLXiqtnyBvFTvp9uWNHHm6SRRck0VWlWoOMKSa12K/6N7L78uARGckILKb2
2gszsSf2lnHzbIdrH9GZ3WpMJVqr+8nZgVF81iGr+CumZdO+Qts3Vh5ixIGYHH0NSE/FkfJG9gJu
5cheaeTLXpY1b1hMzrL3E6QCnWTtl8ukNrGUMnOxc9q1V+7c0WHzstQ9h6U/KzxOgJhXesuGlpyS
9lgnDpYuDRY8TdSUDFUuMkifm/Hvlx1hpnarRevYp1CvsGU6HTbGJiJ614Sat2M12h7MWsueR59I
clk26BCNo21sqwWVL1EWoot+pB52GNAJjadoKSNo/I2ps3WqfMYxMZrSrdnO1pteNPmmrLnAyb5l
x4UrOsDERRedJcrvKc/wA3Pf7rGD1/TMhRTdOrEW3ci09x9KALlA9zCPJm1dEnIwnS+SBSlG9cQI
r/IREuKPnZ8RatOtlNlyt2hi+D6UofZUuHWIggOfew2V8I/vKZNT+DHD7AcUY45bYdX6NXqIRlVB
xk3GVJOF3KDNx56S17LvvDu/GibAvb39Yvaz9TK0mvWS2vV8zZPK2cZNrK3nJNHWaAtoiGFIFUik
tfcVjUMboPHFRsvM6fpy1qXNZL7qPO/GUO3WZVnx4OvSk90yQ20q2ofKnlRtxYW4nahcPrnMUDal
n0r4jtLc1PSvIxcJSkBIJc/Hnn30Tejp0YGRP2OXy7UM8hGXj2aBjmS/cVroG752uzLcMMaIKCcm
grti35f9F3vnsSO3smXRX3noORskg3bQk7TM8r6kmhAlR09G0JNf34tqAykrUYnb4x68B9wL6TLp
gifO2XvtW12lxYE0AOeLH+KkbkOkdaRQ8zFEv8/tnxEsZ001XxsYSrFE+wJLBpxBlkBjaUsgecim
8YZFYTqYMixv3XqGuV7ZZBsz8Z5edLQ99opQvHQ7kzJH0y3zr3LSOldd5qa3IKuwIwqaX1ZX0EMc
ZuAF7kBfsZbjrYITWa3cGGiFqypaE+NcuNnGNGood54R+1u+Tf3BrxlTrkKrYQDW5qUB4bmsnmB/
lruOBYcaiIHQJWyO9lbRNqTt6fSoomngTIMhLxQakh1yX22CDV5qT42us8PGKkzFbBF2m/d0AfWo
4dVsbZli3V+0mV6v6PjLni6EUeYvOq3WbSHpTAk/Mb79FkNYBQNu3Cn6N9LDaaCMSSVWmrVohpga
bxPUoUy50PvUmeteOIOF16KdarJDTVolAt6hwl3uYFtse5Q8q7IR873uMA7Be5XTOwr5hydLU1G7
gqLTX3WtRsglf/QuFVhNV9WswqAxUmuf6GI+4Bl19oNK9ssZAV8bzTXNDyxac2I26y4pHs0xA3zj
MbKcZaztW7uC3iTsyXybyonsBrNUj0QWIpaDUXXJxOyuA8MBPZ45xJBqPz1FfJhhlV9ExygMTnh4
xWlkZABVrJwg0eqd59XDtqINsw9D5kYldQksOrtGHqZ0d0uFGDOosskNjqc7k14EEDmn+O6W2nd6
frej2YgdFK9iqdvUAUuvucIQ9jRU8byuPS0KWK32XIh+jSC13ETM8ZmDeV+0EtU74WMV07lGhRtv
WDKSBQMH3WuZsdvS2uau5Hyxj2MG60zHYsVmRCjDa1nGEdztqNw6SY6yE3p8R/xYGr9FXW8HGUlt
MxgnQKijN1ePEl088LAIQRRIqPgSsJq8K8tMfgEDVa74qhcYeiXDuN5FIWYgk9nknswOXT/NF2bi
Z3srj7tAiyGEbKpIWXeWV893aeTUjyRAZFsUAC7zv7EuNs7sONvRJeQorOMYSNWc7nqVsSXX8+QC
XMhEg71V3/x6Li4N4nDp6+a2X2+GKhKg5r1uzLLLpvxGeW98HUlTuDb8Drh9bdrVfa9S4ufMqhvu
wnmqDu1ElxkXU7NrPSQRZlHoaGTwymMtrrmLGyzT36zYUsO6J8r31jLa9L6022pH5EX91ampr4B7
xObNRATFVygjLsyypHwNJ1cPV4rg6Rd9+UI6RiFpeXtxMJZldxknnnUdF037ChDDDkj0HC5yO+ov
B23KvhPehNQgNri5Fe6du96VxY+iITS5dwzrnWFKhRsemMmFkZnWVd3STnfwC9Ds7EuLvW5D9sWk
tdazKN2CCCLboI+NFf2m0qafWe96X8zKLRnqz946ivKZTIQ8Xad9McE2iWdGKUCqulWnjWQPTjUr
WZqnQSr7fCUdV+f28rW9mNhVICMV82owgBE2ct7g/n7ScuZSZatWEav8isaNtwH7yabYkK+1SMUm
c+jrMjV2FRQKKuN95TvFU5UV1VU75+ahJs6opJ4v0Edgqs+k12kBQE+tCNguOdrPqc1RjAxk1xqd
4720msLnJBlqsosZVqaWhM90Q9srPor5HaVi+j4aonpOVaa+yE6O7l5qmM9XCdFIGWAQO7RXWUZJ
Y2lteW8JYyjxA9KjzGrH7CEDDARamN3PaPCY4dHeuRp9r7wUVLbfS6k7ZOK5aOu17GauepAijdDy
fYvkaM1UqLrKeonbEZd5e8MUP7pJKYZWqZWnzdbzbIXgx0GfVpPMy/v/gwRc+Ah80/xVh11+yQCY
oWE23V2GmWJjYS54GesGRCHJLVvChML7BvriN6HJNytthjdUUY8zEGRr59J33Wi0XPepmlnZpSbW
vGr5I4mYEIbQh9UPtp43xTp0kPHgOtzNfd/RH44tYA2VtY9jx70yM4cma1Z3xPsVPnvT1Iy+0YJu
mJnq1coWGoScaHSf2OrwPUGh+BYWrr6Rkf9qYW681KVh7vmvmIjmVfuIi/SHm2MY7at2wtUCqRZk
qZdw3ab02vfnYd/XLleM1N09hCCCe7QFUipC95WkLusp6StwN13CC1v78BVKaqopdvydrdn7VsTm
HXuQFxbk7HaUs3OhkJitWszDW5mX4Xvlw0XMaYwHmhLpjQOZHDIAARArs6a6Beqk1lE/lA8lWBsq
XO2+KIr20HpTcR8mmnPnKj0CU+SYN0bci19GRA5zlQ6kQWHxu4De2t2W9hhf5XZmP1oSaRNKxpkE
+K9pCdMmzpp9wXK77aWAG9KO+j1Rcg651qiKqzar9mQ85Y8tK+6qGyFZ+H6v7+u8e4q6OVyNru5c
iKia9u1Qv8V+6QbE2PHFohC8YCHVgkL4/RWlnHsxWIg2GsiU1L9V+atr054Iu1Z+E4h/vzZe26EC
iFCafqv0NNUvDdmFl3iG0w3dEoCpUWM+dSZI0rXmQw+7AbsZmeuqVGpcibqS9k6V48zWLK4Zr091
/gT9mwAXe4JWSRLJRtLCekIG+XMcERnqM6VKrUR9oc/Dd1LiCuYWZkFCjc0mSaEomA3GZ0XiG0sW
fKAhTLng/be/uIXzUqCoWUNhjAKqQvKFEu97YyZMcvUpRObA93UahqAbnXeXLciYzld2rd9TQzl0
zmgTaZ1nfIfZPFxalS22jhI0UjLy3KPQCHpfC3/FjrDviFI175vR/6VGS3uJePWeAe7X8cZuKpKk
kPCEmwbD/Uor7Wqv+2MHI0mBUmwjgOyIks8YFZZe6t9dUAx8ru3g5vMNzzz28eB9Ncte8+pgsOjf
9RrNuERWPJNqz368OKM0/9Ci9paj/U5aAAXnHJtc3NEeqZNcwK9VxJAWnfQqIf9nm0cy33ze4T11
KOxmYAlsE2LWsaJdbxxJ+9HgxGIvehpTi09G2hvXeksy/eeHOraYAD7A2YZtD5Qd+RH+Ub/ayGx9
yskTCsqanLosb7PAqVNKTh7elYrGYk/s4PRPm+Qc1DSEIejD2fg3jg5qJ0AEtCppginjKppo0VZO
TcuOPal15vyObTzL+fFCM8JwsQtazpE5gChAOUupgXycYrHkhWkpi5uXHjKTjmZO++NOTgYdxHyO
r7t8HM8cf+nEHz+jphDMbxxvmdEcdeqnyJIx4WxN4BUaDfiSE3TU8Pz5TVxO4vggwsRdsvjasGSY
f48DoGe2U+ubddC2tG7dIaaKiKBp3+SmPgfzZI6rviNNvqopkj8/9KnnB2+0jdWW4Q2hpX8f2rdh
d0amgPQ+kNQohY3jPl0awa6m52qF1saGddqG288Pe+rVF5ZObc6dxYLP6OvPSY5ofKdyEw7rqjS/
MIr+2UFxEkQOT63v8vx+frhTLyRGYbw1UD2gexxd4KhWuoEeiMORyvCkTLVn8w8WKnT1M6vMB1PN
8sDChzQtduAeBMXjCzrP/30vnbkbvje/n80p7H6MLc+m1uQGfgn0Lo436+9xuDSTBlrxn5/uqYdW
kAADw0LgQf3w0riinfEC1OjyI+vehtx1LSOW2M+PcuqicguX8ZXO4PPYXWvhSengTrCgLqtAn5Iz
ZfkTGGcrlWfu36kTshAOeJagK49J8e/HJRu7EuLiwIIKh3uDdu7N8aq3z0/n3DGOFrXEJryZD3Ud
IKK+np16b3nFOcfbcvOPX3SeP/AyPIo2UNu/z8P3U2+owRQEktr1Oup088Ik5xxO8JB8iTVWGCRK
+m1UM2aBtqQfMPCdW9E+vnoCUzIjFN4/n9bF0Ypm2RL5YOUTQ0WE3qolnItUw0xd5VqK8kf65eaf
XleOR0qQTx2FF/v43VNsq7wJ009QlCMFijPdgzF0z5QSH59FwQwdjCutXROh7NEL7kdGO9dZroKk
jUBMyopQOtlfuSmzjM9P58SROAnPdkFy4Wtyjx4Tv0mSeZog47O0oVrSmksxuU+yTl8+P86J22S4
lqljmFuqI2tZuP+YdTuyyIjvdKtgTvRtnb9rHnCNrFwEVxefH+kj69UDLPvHoY6+sfSonMW5gVWo
92nclxYg/cFtscf6PZasvpyfJ5t6DMhuWG+U1XobvUaTAnwJ1eBsttuU6e/ebGijFbWgAV5YCL5s
L5XwUkeE5kM8X4c5+0BLlQKxKNMi9lXtNjfbtL1w+3y8IeWQDjYZyPmaNhtoRSeZz5yoBRHq6PXj
C85cT19AznhXjl6/PJ814Zcd17SJ21e/KPUbo/ceJsdJ3ou5cy+6PGd+mqNEwutOrtxEz2R0Dg6+
oMRmMmsomSEmfi5CNkatEyPzLx7k4F3PIY2losrUtkEkvlKJcLGXpQId5lCh0epN90JLtW49WpUV
MNseNm2LR4/jpGR+aO5VZqFlSDNwaSPr9caPhvXsRuPG4gx9rhZxlit/bvRv7iLs+vwJOPGsmfj5
UXDwzaLkP3rWwqJXVB8T1yXVmqsebtaBuz4GUVojkh9DMQSfH/BjwSMEFmXLxsEDweO44MGTQCaK
LKrA91r4nElVbFVUt1eOkO0+9KL2Kqb1+gRnNbr8/MgnXl+qOX3hOhNd9mHPUUdTr8WdU+IenKYv
vTMYb4p5zxNG9fTn54c6cZIIPFiN6HXwv+PSkbko+82pK4Oir5mKYOioadd2qEbTsj44TZZ464YB
O1GqJk37zw9+4jypqwSZ92jeqKCPHnUXTBhtp7IMmrBK9moon6LF6+2lU/2PywBrWaQMDLxsrz6k
htEDaiKMo3mA5eh1msphY3ojeVy5EP/4MaXcQDCFMIrdxwe/uIR33EV9l6Mr6AbgZjReRXo7DLaz
o/H0459eQEuHdU99Y0FgsI8/W1GSy9LKFadlFyLAzktMNbnvxrrJRXaOaPHxBeRglDaUBjYD7ePP
l0IbEjtdwZlp1lMstFfsaT/SUTwhCDxTgyzv8t8lCIdiW+osXDqejqMvZSHiZCo1hBjYEreCXqlf
EY3k5v0M4xY3T26eq0ZPHxH+DzK25aU7/rxYkiCZ5YjK6C8yX75Xk/Ek6kyh9iWDNu7Mq39+6yi8
8ZRTdXDE5Wr/8em0oa3gvnWzQOu6CziDgWVlt4mjnznMx4LR0m0c64CNAEyYxw2F3tNHgFlWFvSa
uRjCQYzKkS/i5yfzcRXhKIZOsQHKwflg0schM5ZpamSkl9LRotODprT75ZbOfapID+m8eS2m6swq
aX78UnJUFg707TZkhmPeQUjQvc+2Lwt8Gx/7kPu04UqZITP3mdLPJUPsZoKcvsIwl8VrIN4EazW6
u29HFR1y5sg7SF9P82SrB4S40AWkpDhYygK1mBCQxTnPvgnkAUegfebXn7wxgD944gw8Q8c3BklC
nDPZyAO60+U2nfz0Qhvpc35+Yz6usFwidJW0lAgR+FByFpbiMxJVeVC2LkzCqg/0zHjy3PZc1XLi
hbV9h9qWdchhD3v0NJN+UUpVshCNUiBkCePD6Ojj7vOzObUCOUuQJ9QtshiPNaIz2KIx6rQM8RCO
lt7lM4UBEE19k39Dr//Pq2j2jMhE+WQsjKTjHSred6L/Yl7RKQt/LNeuTpz7og5fPz+rUy/PEmFA
Ogr9m/9CdP6xEoxNVhpzxcuTJ7Z3l00GI7bQ/sGwpdrVke19H3IIO3QLmzOfqlNrHopYi7qaTtmH
TQ+tUz0WVp8FERjxttRwUEQkcb3IdH5kuT5ztFMPPNsek4edneWHJhkwBCSkWJcDSRrJvnBs934w
cWV+fjE/8FrgH+lcRNfkcySQOR+tq35nkuRDyz3wukF/SWK92mkojldhKvqc2Zw7PKeGV607AJ23
aiqzGzt3xT4m2nELfZT8syiVG0PhMcefgR6j69Jzu9uPmaLLj3TZYfNmwjI7LnzqsNHtoSj42owW
Y4JWvRutX61RlTWHxPVeu5HuhCtjhhilSF6yoW8OoV+9xSg6ZmdxXw6FdaCL5K+cSZMA7DmPzy/k
iXeNmTYlqAvYdKkP/36jc5ffkIyU20M5/5Cz0e50iZgyzNGvTO+fH+vEg2j81hjbS6OWqvvvY5nQ
J3QLN3Qwh8YPnYYDEWP6O/TdMnD9Eo6o7bRnKowTL51hMLGjouGL9aHE7ut8Guuo4vRS+0ucEBdo
otphjlHPK4E781nVg9qgxuiDf36uMMoA/1LZkJx7tFJamo/c0GsIrUMfisevpiud39ONX3LgopfJ
s6Mzte+pO0nJRhuAuBSfpezo6jpMGxtLVYGmR2oNNR9VQinae2LwiqBw2Eh/foYnvjmcIDWU4MNG
sXj0BhbEk8ZJxaUd+4jJhVUPG11VaiNQxP5fDuXjfvcIXqbPv6w5fyyd0rWStijZohl+Vd4Rj4Bb
022dy6QzjDPL16lnVPBCLT6EpdN/9Iz2SOLKmc5A0BTdE1SPn7atnvKG+5dE6t7D1P6PN0csYJgu
TEBkjE+OX0BjZNZmNnMZzOaMxs8dHuqu3kj6AGcOdGJhpqUOh0zQecbGsdzPPy/ijFtPD9kC5pH9
Go3j3pvV05lHQvDfOCro/zrG0TPha2mWWhbHQNBvADJO5AWIGvvBJE4ZA/fQcBV1rFFDLaGNpdFz
NdQQ6W1mtbCNM5p/HWrIMmHSa40o4IRhAGzADZ2Itr6YLSu+N/0IAvuEQyskS3RfNIiz2N1Oa2Sw
4SG2PYYU+ohZ0VhoRvDnjQdQyoitSgOeRlU09V7vVeizgRqjWxDrVIfVYg4nweM2Ht14bwCiPuQY
Rm96ERfXPTjawMv8p6TKmjVXONsV9IrqVYxQMECcWKyqYZbbsIttxMLZcFVZIoFylHa7zy/vqWeT
r7hr8JyIhVL69x0EfaLayeHZRCb8rsb2nXivW0toO1FUmGrJFfn8eKfecGpuij3a9wyEjo5nx1Op
RDSVASEbS8/pZjCzw9CWZ4rXj2O1hXjKYIvahDadf3QYgCOxqEe/DBCR30uZ1GgGve8qe2YIfY0g
Zd3Z5ltUl2e2TOL0cenSckXZXB/vK3wJBksONj2Rapq/xCMhfF5tafcYXfR8i2aGPY6yC3gEWa82
OTFSDLdLFnJl9gcblT8p09pB6J22M1qrXIcIQ3ng5J55JxNsP/1mG0SHDCNSQJA00YbsSIfeiztv
IiN8NEkQXHuzrVY4H60MVyH2vJTfA/pB/sTzYdylv2MnRix4OLr498Vsr2Oi2Lcu7IIXJexzt+LU
HXcA0EK5pc0AlP7vJyzRG7sosx62evs+MV1aESC6z4y2P/NknVqL/jjOcWHUy77IK7BXgWcvGQf0
G9aEcG0/f3xPfRAdaH3MFZi3fWDe68qUlQLbFDB08tbTYlnUSYTJYMTHzXTGdHbyYPQr2bP4uNuO
NxFOzWJU5rwrWuwQ+wU4AdrPDgUoWuo2OXP5Ti0EDm1/vhZY9j4Uv/k0CSdFRRXUaX0PEM1ZQ0p5
rfL6Z5ugWYidM1fSOPVcLDNvNrBICNzjOc3cyJzrS52WEh+Jy8s0Lry5Hg4mvfhNJbQ4sKTC8S19
8ZBAPw+mCFNDVCXltRd52c6vrOnZxRKEPSOMQFZ9fqdP/jwWRNpI9G/944VxGMNGy2LKnEHJn8KP
XmKzf8wFOpL/w3Fcj50i29/FMvf369H02hRL9HgBO1FJN6d9Lydt2FRdfeZDeqpsXdC2tFiW/3OP
3kMx+Dg40F4GLZ6RuEHiOpT3dWUT4WLc5pV6KnL/TKPi1AP8xyGPC9Z0tnI0enoRaMO4J2Dpp2/l
iNudi7rqz+w5xKnndwFx04sGt00v6e/r2C4xRPPoFiwz5vTWxvIXTEBnDQrHW9O+jdYLH4D4Pr3c
JmrxGmjGosysEf2BNnq1aKq8hgqqVWfiWMDVhs8obuvHaPbB/5Z5Tkxc4+1Gd/BePJtVE6BVg2BK
a0ZC6pbWZmX+0gcTOws8hFHqb2nV3SDFkVtyeX4mXj+sikkk266YzEeJ6JqPvWmfeZpOXQV/cerS
4uC5PR7A5rkkggF/QjBLsr7b2Vi1uvWKefySnulrmxAc/fnje+oWL84shDIuzdbjyy5TI5oUxVCQ
KJgDvexquftNJxDREg3bLJr0z4/4WztxVBCimDE5QV4XtplHdzrSppwpaV4ETjH763jonEcrNvp1
KSb7Mq7y/AUeGhwCC+Xkb7uAR9jCS9HNwKmQ9O21AbTemctw4rpTbCwWaODwbCeONkq+QwJDa4o8
AB1JMng9OddlTNk4pVVDfDs0R3SR385ciBNNTFQJdH2WVdv9sPeNRnuWYc8b3cwhUlYRWTsEqWLX
hDWR364jVjwpKCdtMIhRHa8nZjI4L6xzKGJxYq1cfOHIMWBmM2gz/373dKQRTtEmBb5lIsNXv30N
iQB9gba6tC+5Mu6hTVEjY7GCUpbTRDa0gjkqPJH+bhCDvpumENzEb758O+tfKIvLfTzwSOGYynaI
+uw9kvyfE2Jslux+azlpvEUrbG1qrWyD2FHudow7d+NFl2aViceMrI9bXltMaBMvwmvsdf5Frrtf
daBgZzbmp86fCRgedHeZ0B83jmi3pXnTCs4/z8ZHMKVoUZ0xeU0MLd59ftNPHQrhNVoD3Oh8NpYq
6I8dF0MneOTLZwkIabyRylvcfKPMLvw4j14/P9bv+3b8pi3dX8Hulc/g8fa/1Byyt4uEzUEPjGdF
YOSE2Wu2jH0oqx7Gam5cGiST3LWjOdyYphbdmy2BPpbI5V6W4Fx+/6D/xzecwTcgy/NYcf4XJbB5
b9//9fN3wsXNe/HzP/7t+h1813v540+Cw3//pf9Jk7KXLIplMKyznaQ5wEL+PwQHn9Bf9vDMNpko
kSX8vwQHkoKZ8PJk+9ZSuv9JcBDuv1NLsL2i2Wq5fA3FPyE4HH9FyLlwaJMTeqEjo/mgXS11DPlF
nAE+iAx7hmBulVfMc6fnYomoiSL7HAbheLPAAV1YzHyx+OUfO8pgH2OyTZ0pGEfKXV3r8fY5Q7L/
4ybc/deb8i90wXcUnW3zH/92vBvkKAjyF+2qzdL44ePYMqnrlR2PZMDgdhrMUd1nVU0UhGvJra4N
+cpoaHFZKtUemsEdnz8/PBkQrAZ/vsBLUcmLixTKM7nHx9tgkNHQbia3DQirI1B8RKeyI/cKKzRC
iavRjOuLEZV+s8cHAcVUAslcIJQJlVLDlPURjqcRrSpoe2yaY7LfIwNLkjcP2W4yM/4s7q+iWItc
m/vVKDEH4yRuYNwguZ9+0VnIHkTqAXLFjhTEFh7o0HUUxE1bfcFNPO0X+nOykpEx0fFQrG0rGq4z
MVyj8YQmT97UEAyfQB3gqBSwIganke8emWI6Po9++hU3nFFf5v1L3hEV26RjeRUaIAtw5nnGmiig
8ioOddrfySS/EjbCXxzGxL9qwPVsqcjDB78HSkzSj9SrA5eqLEii1Pm7ZGJZYm/C3gbG4zawK7Cn
PU3VBBxnrOJbG2cGbRkfkRkuMvw1blLfV3lPuGG/mDTS1oWH56AMmsWY0Igohg25HPVF1pnqHtxW
eIEkZ9w7ysgPCpnR1hBt/5LC0XtR6ew8cnfMLYoYENYmvN7OGdX3qSJJJHKpdpKhnJ4RrlZfCeTl
zijW28BZ8BruAJdItKV/5RBeHCgVT78G/HHPes1fmfS6eSViy7sKx8g64NkznjoYo69pO5RXY1X5
V0VBMbPxU2WlK6vAvbNyullHgpzLbSPDfD2UPUlmyswepBPjdoFyDQahqr9bIf8YZQgE1xFchCiA
HYrZxOoUYZ+8zp7WTnsn6fJD5XFzJ1cORBCmAN4agcCbTEpyRSSmVDoX8H9d2KN7zQizhwgJH6zV
WN0QmrHEM0b9z0wn9rDEaEvvTNdZNIzqLRlV/8K4Y772Vc9/SsTTXpLvvDJGztgfNHkTZsvLrin7
Vov0Hkkn5+JYqb9q/bhY99iJilUfl/1Pwg2m/ZSY1m1kcSdCxGMrq5TTpoD+V8An6riuGfQwN/ft
NcGPKazdEQIY1qowfHD0UH1n+Dxfl0M8PZt8SPeAcTEh1irbgVJtf+ipYzwRZztsSMoBNadxbZuI
+5h2y6VeHtG8BEk3EUq9m/E5RbAduROWg4fEMnj+CZOUX/PIDS/yJvs6kIIGB74ubiPvF9xE6FmJ
VjgxG+TCPMSN/QZsQC1x2t1LZPJsYrnKkr2JK3JjWfmbFbo96FdXEqVg81AuRKsx5kZhqG53obLk
rYTvfOu3g33bTaHxVCaN/NrZTvWGaY2n1cUeT0hV9SZwklym8BgeR2/hN2sp2CyvHKr3CLIUMj8x
aTgyCNT7fXJezEvQVI32ME6ybDdjks7XdGmbV8k2/GGqWgOkNVsKkL0GLvM8LdbOoCdBW5kuPuRw
TPa4pMl2yB2d21RknbswyNUXI8HoCzHAxTdiCnXTOhi7zVear0sUV/87lyupO+trgiOLuK5ezKWF
zHLWyi1Cu6G7ntQQ2hdDJDrrAU827lxrnJ4NoADryiEJcEUuGrJBNTs7nkMb4iVNeeDRY8vS1JU3
XQXmGWegf2Fp2V2rN9p9pecPmt3dWIUsdnjH7PsZ5t3KdkH31nYEAji8gXcJNZweXxCZc3wozOy5
YXC5JV+123bW9C3xAMpbffcji83ioJXRdxIm4kM8Mw8qjU5eVUU/bHO7HyHjRu0PA7/pNkqay7FV
4Q61sYFbP/M3xlTDRXHtCBFDlNxYM/x0kLj9tK6xETupd6FlUm2SXJXzSvqhOqC7WQL+RnCmOtLo
IsnoSRZ5/iuSM+hxeoiglxtrWvtW+TCVbrI1C82/TKF3XNOiH3Cs8cJi+TYukwmdekcgInkp3EjT
6PWDDoE5KFyMxbIlWK8aNHMNPZbXslwQJzpCRVMr9MvBTvygi4xHUYT+juZKc2WUvsi3Jtf+eyOH
wVnbbEtRLhKAHrLxaPsAKy9BGsYAbz8Ep9kAWi1NvUPD6Rt0SX0Hf3DoqM0UNt9FNXT7yI745vEB
93Y4SftVbCLsTEtHPTCeNbC0Zs0O1VZMqGumgY3zxjePRJbVILLxshwXa1GeZV9xKVXu2iFebw/r
HUwoE21vQ4QF6pLeElSIglmQYUKd7WzhHugzmvpmYhEBhpBJs1lJ3qtrK2/kJVh8uBembh7QTDQb
Ece8Vc0WLp5alTRcVsCA7Qvp1OPzPAgybRd2AUOoYMg3otcqOL7O/C5z3abbVsxPMpUVdvzGD8bZ
9g9FF053SSbIvyPs8CIrpLV2zBy3l5MRWzdE2baxhHXvNrSYq3BRHUQ1Tmhdejul9cxYlsSBwRbT
xvJF+sV1Imzy+jQQUz/hyvR7bUe6fIVQtrjPDY1vOXCoQ5IImMQoJzeRFvkvUHaMfZ7wxDuiig9e
PxK6O4TWdUXnD/b1oD2QFeHdGGqeLpaMr5yQAx/OiXLq4qcVqRvsB+6VP6J7X1vDALE3RzeGSCfO
riWBiwfJtEWtk9ipL/M5FF+71J2slWsPyHPNgcDoeALKvk6NVP8pcRLmGwtd0rjRU70/zEr5a1lo
9b4zcvvrkHcJeQdZkl5ZbdR8L0TqkCDQWD0TOKMkZvsrXkAdx1TWYKGtSlQo2lhmOze2+29ValTr
Nh+WukCqeyx3+Qaxfllt4XMkl9q46HZxJqcuj18RH9DP11e+aioLhS2NQ4La7QSDshc26zSp7NvJ
DJNgjkv5zZSgDUHET9lyb+D2LSVSmgq+Q0vIRGo35ZVvkoXglbL94cGAl8xK2ELv9Kzhg4P6d/rF
Phpa5KSFD5KpA+8A6RlXbqjLcBPZCy0wTgoY29K+ncFPPGiVlJxuIuJdR3IxFmMmQeuCIi/eWM4o
v42yY7oVI7bA9M/XGVk0+ey/iy+VmMYTZvHmhwTg5W1MO+b8jGLpJo3TZG4pQ53HkbTlBuu9UoAt
eivbpLGZH2jcl1c55IfA0huiRKqBxbhOo3RVSKjXm9hu+Lj7RaU9lJHfvSSmiG6jgkqjtB15E82/
f4Wvvggi4ZNVqNSyKJNL8auFHUYmgkt54itl3LEMlj+EdNgFa8QR8dUmosWJWIhWRc3PWZgT+9jQ
upc4gUm5MpTmlSCS62kfFYTakjrJ+Xf9sIkWP2hFsfUVnWmxbqal/MU99NVtxxwcCadAYwfhVTFO
vzAaJPtxDitSTRIfXu0A0WayQ52sAylyTGO+OqN2ME7tIZZ8J/ZLzOU/6MBqE3o3YZltEGmmughp
4S7lsFuuVapqiDxLeS+Ut+m5MW/E7WIaH0oudtfa5zY0xnEPe9nPLL+EvA14pB/cgF0lqgLMZBtY
CZX/GguSfes6rbmNWtgzk0VBGPtc2TbSxzs3QnadNjaggbZ6i8KSB7MU6qIR/XRZDlJ96TrLuoUK
NT4PVNxnOjUf+pTLj128WMz8UWd9cBHSvcncnnDiQEuWFIoGiO4kedF0I41vtY6njk8RD5jR88QD
C8J1wHdqCUKo3lNJ3ewC4zmT2PW7H/v3jpCQezxTy49CoH48U4qwDZt+gt+vKAQweDQLiye2U1fz
oPX7uu7iDUvzvJ1oNBGa0FFBpZLNq0tG8Ir4l+whJX73AksFCMHQrn4Qpu7ee06E2bkFxBZqdaVW
qrXPqbPopX7YzKIz8xbdK5SjZXj8d+vL7jQkvRMmqRHz93pyE6KbVeFPu4r0Ea4lymw/Fu4vQrT6
AGhWtNMM8x2TxitsHsGwmXJJs4do06HMv+5r0/raS8AaySyyS10vxJuJ1nPESibL/hKGhQdB2cg2
pKfDeII/vC9YSoLIB7amGzGm8bGgXs0L/4oCEvr0KKZL9CsDyZbot6tlhTGB1z30Ue08agBPyUqK
dAylpWVpK9GwxuIIpe4dKtIUOxYwALnU7GyW2ZdEGX9oJtKzXNXwqPC4L7X6WM7qvkS3zZqCzX5j
wef64oNXXll6QiMclPPWHENJsi0JDmkHFbsnPQlbfNy/RGSz4bKwzfytFkQ/XbT57PZXKhwiLlJC
roc2Nu24taMs1tedFGEOv0GkHcgSwH5aY204odJ8qUKAbY0SoEJcZ86jQ0ZJQ+7x8i9CCvpwozcM
a9ZhguCzRxfnmZdMOBvoAWKUfI2p6Ws9TksiJ2LOOCLmdzuyCMNAGynl3RH8lTZR5LOd1nE1shFp
PKt51UGPrGFM2OvGJrtnXfgQkseajZsXW/LblHbZrk7aZN/1/8nemSzHjWTp+omQhhmOtmt3AcQc
wZkiJW5g1EDMkwOO6en7A1PdrZSqS521rk1mylIkIgC4+zn/+QeqKz0feSMxoO43SeWqpz4tXjxJ
/0guUfNJjIWVbuS8xqWs985frQxOy8LN59DR7vF1sI4GB8ddbg3pPoLPWYXC6YtjT1jG60R40Ks9
G9SGZmGaAcs231m9kLd0ouIytzrmLSNNv1tU3XNFuNHzhJvFUZ/Yjfq1t6sSvwgTYlLG0F6KCZP4
YlQ7Y4nLI05MdC2VZwXUTt5daUn1pBskUmGpXL86ncSu2qbDagy6542sFk6Avja6ZzMDUGrbornG
bR0rhshmN+mjSmws0dMZRbaNoL52FtZIR0KFgQkK/7PXl/ZLXU3clXIhA4ruMHBSezkwR29PbdOC
ypkM1ILJX4/QpGS7dGZvDSM3249QocXFGIFZMAv0L7HRyFM6e9XFjblxzBznfaWbTliLanhiFEp7
P87pXqwIEJPK5rrMwYe8lDaZoeTyJlilyzYVS/Mpd8vbYfKaz9jH027rTkzArI2dzZgwobb5pZW2
Fs7rp57sNYpHQCCTYc3c7zJbI8Gh61Kd1v1dz/NxQ/hE8+K0E5ajssyw82Bmt1VDCjKyNq/ppNPA
J5Pd3umV5MnUGaXI+1ncVHGFQjs253MOq4wMDzmC61hYVACs8u0Kbz4vMQZv0wC69v4aopKnkIgr
3Acnpc1XdgziYXVze/eO+FQWrw9atCJ0cZEi3okuGOOo9FDYFFQFc86LilwIGis8oMUatwFathcC
OHLrVyBvSXHRyxsAoTFJ3qQgqmhhuVXhNMcUI+Nq3yli0Cu9mfL7toEChbd87q92iw5MVuzSWoXD
FN5WPOJ41AtSvfhGzO1NQJyFJQipAgguIiYOaEcnM0qR4+BnvIIY2RnjtsIvMkSJjwVljoUeBY8u
Ab4YqjLzARHEwKv9uFg2QJnTj+0XrAJIVtP7+UOF9U0QmbI4aiu4gqKNbY2OHmP7FalZEw4CQalB
3MyS8ptKE7CnXdjiLIPLv+M374fklIPdVnVik0ulfdNJtqdc9jQeX1FSLLUdBKs/X00SUXaNDTRU
1UZ0rxtFdWlqM98gUREX0Xftx9oAQyO9AEwN+m51GZGU3Aw2nRbm4D2bu2Z2X9Gs1S9TTLEj9da/
jB77bD0m3MLEIWFSx0cUW49cGejlSqAcl/K8xyL9sr7PrVy3YYRLHbGHBYikn3rUvLnkxzlE53MK
neYxWVFv6pL1FKBBezEEr4S9qO6ravFRT4wovvHID9wZcn1/MC/CjQgcsnD5OtGKfr2Xt8IHIcXt
Kb8vxwEUiVSpjQsd7PH9bDB6IGAl4uTGY8sHdwJEHTTHvvFizeGoGH1xaX3KkHbOzcdRYhful/gc
uqRFHm3a4TBxM+OxcfEnSxUPEgk+EUKFXl3wma0ujkkRW67PIKE8/NRBemx2cqkpzkeD3YzYn6d5
pExucvA5vS7MR5IY2WzZxz7iTtd8QkKDyz4DxvAdEhx6QEuBxdsprpIRs3nKz47dpAlpc/Ldmlu5
a+uJ4qSn2SlZ2PjKWKCgdcGimPWhfilMDYB6BDO20ohWoadwtjA92JiAy1sOe16e92128rgbIEfE
9NV2/ExXPxP9ZJZrP0Fi4WmS1nQrAW0+NB5Vu7aMQBZDN3Azdba3ZGAd5SQKPevu0NDjWbxrmh7d
TyN4mVlMZXqsbKc9jU0BiLhulQi2zK3MrfwGJ1/Mf90U4XmMv6fV+pwPCZAJa1KCTiPKWEOKDJRG
rae+eWv0XM9HJyAtZ+GmPk0I5v/NZ+ziKDnabimOWcUiS5s0ucHk82UYHO4a+aTW0RQJS2XIuQd9
odMNDWP7kaokswM14dUf4BbkU7coJ70mFoBNdiQT5KmuIyrIeZg3g+KBzwL9TG4Cqb//8X1hzmXG
EaMR2fXFGTlTGw6VY7X00y3OtPOuTLKUdJKaBZ1SVcaewybDrDG+QVQFxWJx0uWqcRc6stGbMYnO
35S91C5BKTSw70CxRxKUjcvt/bhWAfPU0pKRMaf2AAl845G8zQxvGWF/IvYlwbSHYrYHUNkqB7f8
ICdS59RH/Xee479Hlb8ZVSLyW7U1//uo8imVcVqlrz+OKr//0P+MKs113uiiw4AP+N5xfh9VCusP
mJU2ohOEW3RVFj3Ad7d5ZpU2XjQG2mdrVb/qDOO+u81b7h/8Nvjy0DKh05mu+3dmlWgtfmpEqFDW
ZphfyadgxPfTDF4MLhT1OTYOQsxVAVkIKiCBlZSV1dxe0tGilI1e5goiYrDurR90RXQOLPT6nCax
urZqd3UjGkhl9CIj2lKRiluwpubMcVk81tVMnQHT4kj2yCPxhhNMQ9W+6lTXkoKVG/yhg/XwZPYY
m6421kUwmJr86kRVfa6T2L/gJOa8VnpbLCFGhc4rSAV/aRVGPfVurX3LJzatnGZ6+raGF3vZCee5
8Tqpva0sYZDGU3bWs7wRe3eIqsfRsuM1SUNT9rXqcczYmAl5m0TrNH0AyjRsG5HFgddKuHhl2tob
hqLTtSEnatM8ES9FThzjuesHwW3Bq/RgTGN8yaheQ9oQGk3dtKAbC7SuO6PVcdrp8s92uVTneOQc
hoBtbxxwlY8y66qtY0T2RmMyHRZIt5+wmprvy5pJ5dHuFPtJUza3EfmI3n6KKAn0adA+9Ry0G0Vi
3IeELNENOF1hM0wZWu+p6dKhB46dNH+7yIVNYcoivd1FflzgD7vYvXmD4H1pdxqA76Nshf2qMFhd
Auzwmk92TOXgrjvxNNIwEegI2wyHZd949HEvgu9qjsZjnBKwHBTNusFx4NDzSGYa1x1TdxV6fdfg
GtxURbnllCGsRiQ+g0hNtiCEI4r+M14WbOvv/4nPN881At51g1ZV/L05KfkZ8NbcuzRrEU9SAWNZ
py+jp8wWeRo6ilKyH2yK0SKJF2MDech/EhBlFEdJ5D9BkscZR4oBNb8vKT8QhPA13g/Q0avVsp96
ZPNW0juvzYQjN+ljgghC4EcCc6qZ6yMers9mTGhSCPeKL/R+PJmttLMzbrhFcqKg4wOMRjvFWy/O
uLukojC/Qs8EOh8NeUkiEk6DGzF5hb0RWBKb19FQjNGuwxI2PvbNkFKl1ln/NctqLUzzhT8zjuHX
4mktyTXMsr4Na43kpSFwqQbTAB8Lfv3krl9eLH2GENjETimUFMfQWVrPOtoumqhpWlvRpeubTy5S
wdDW0HQCgZj6LVN0F9CUK7qeyqfdoLnWcSyMde46mNxfIm+jp1HmvQgt24k97FbNYQFPwfVRn+dO
0M9PhArosvnUmgYQasvQ6BCnmWPfxfgLb3PwlvqYWqnsCJlUlhW2JlqHILYIEdrPJeUR6ZTus91n
s/b0/ilhcqv4UMzYVoaW4fBhHRBJTJBNy7hmLo3zapEzWKUYH3nOOTYIy0M/5vSpdbE+UlNf7w+a
eb277me/PvtuV59nWfNnf06pc4Qfd+5KPU73ea3xQvjlCgaNuPERsEDAAyEFxrxL26Z4WxaHNzJz
tfWdMkzw/djRBAZdwJz1GQf5SYVJk0/h5OXU0b1vYtq8uOO9PorpdoDl/sniTcMfsVZM+4qkotAg
WL25YPGJ3Ykj5sAxyU4IOrPz4VGC6oSz7LxrV/eic+bP/hMP00024IfGfZbMPeankgFlb6su2nmZ
OT0MvMX7bBTljmwJM9SH2LlTad99yRCGWEHBofNU+MX0IFytDMkf5MU25QhNNOYGXGDXYHLBoBAH
3aV2qo5CEieADYmjHQKpNKaVgqvmHUbD9760QNgWTo+1sLZ2NBKuTA6RfYzjzD5a1Xp/5ymJniTA
68VVVC5csMRPz3BsBnuxGW+1Hv4/0DUZfeDKzREmgbWnlEWuLDkx7iqjqe4h2a4BU9g6Y1LMMPAD
829vp1Gtf7O90jpFsk8P2SCMr4XjLU8iVpNHM8yoopVu+s1qp/FROc58bBBEbeesiMI61T7ITJOw
nm3CtNucAqnwRbqfDWZcJl0lDvcEKBZEgO90Uc6kZurLt/R9YELX3Z3p4T2Etu8jlXKdrsx51p2B
aRm5oDc2jgpDm6tyncgQmctwJnof1FCRe5d1LiDXKQ7ibQY6y/twZ5rb+VStE5+C0Y9RIhzf6sDE
kkCkoTMuRc5ufkfMb3Ik+XHfD+6EKSZGQx3V3tWo8DfINRXdEn/NboJbcJVifXtvVLgEQy+Icazu
lng/qNS6NDl4xYcId86nMSnkQzHat8xp2ntYL3Ewxp1xH8EFfag8wsEKNfXipoVCd0g95vZ6nOgf
Y3Oc8BMWj0tsus+qm819jY32GkxQ1T7rg5r/MMhpXfjjAZJ7Cd5m3nZ4TQRu2STOttAT/TLWC+HK
Udvrd11Sg5HBZ9oWEEqZ4yBwCZIBpjNqU73SN0mUjERfTiVDcmaI2U4vlcJ5tS0KFWr0ZdvBautQ
THr/aFa5+JRiKEjyMej0jcpsRXoWcbcDoXFdyNTwZeJ4PzPXUte9qb+Qn96uY7MZZ9hxatyQlqO/
dKQJbAY0wg8zNt/necqMu9xw+7fBnuTL7Md1+zr1ejHcpa6M4nMvl/wYEz4bNq38aOKteZfQyeIs
m0cBpeB0GXrII7TFkGhcWlMcWW+kxAC0Y1bDrMMrvxWET17aJc2IE5nNuywlZ1ikLqMoVAq3fuPj
zqzG2AvyKinbAPZsc+1pUX7FLNUE21G6dmfntQO9RI1bbpcXDEylTg25XS+p6u3QqZsPhFnrp1yX
T3heD9sk4z3tMv2TYcZEVGbdRZsd++MIK6Bkzc1ECUedgWAqSc5dbMc3lqjVlcKNES1xH+QesSiJ
bih2zbqZ7MuY9DbfkEbOTGyrYPJuqp7DT7sm1dXc62lyKUdMmAj1eI4y21tJs2UgTQZ+1djnG7wl
i43RDLwHJobRCakPnBR+hAzIbt2gcjnCd6ip8RA0zca6E7Ht3hJi2z/U0sYTXVZDzfdJenK/cZT3
+uGqlrkTNCr+4Oqtca6klm6MFayNq9nZER1TPqRZPeAaTfmxA4JNN5O5OuE2+qQFqofShdN6ktyW
tMW73NLnR13K4Tx3lv6M3I0Nyo3rK3YgwHlikYmlK/07q9eHfUOqMH807eZsMQG5T5yyQIBXdeOW
LLcUQ+WxNk7KztQdbGB9IyP3KJjIXeocTpHeFRHS65JRm0o+ZlEZhejPBAUFItIPA2HCgddNyI3a
zjphOwU3V49xDPYTsXOVy3NgRDi6RKriqhwKT7lyh7O8w0oo+zxsJoKI7VRxOhaJDwHHK4t9M9ri
qfH54kMzyYcoqz04ym2UbTkOx4PIiH1uCz8PRBQF+iSxqI+QCwSS+OkNMXPdGfGKTQBvMqvzJO2a
vBlzsnb8zESa9ZQIotyc4WvWKvdNFAnpSUBroHR+X3wBbGgPUGeibbGWVg3yQ7zh5xagzShrEK/M
3aZa20BSGIhwU0Jdjfj4biLEJeE8kD2Ezbt5ziEFXC9ALNYHzrf8qq+IZRhA1KfyNuvJmO5yp75X
5RS79wV23UvoaL4MBmAszFJH+3NumHq8892qYgHpaxw105KbmEOWTJHpUuVdt51V7k9h1gm8jikD
rkxSlth54apjDMt8m9FhRo1l+6QdG/X9Eo1ZE5RxsmtzNV+QeTrXbYXbMSbMrbZR+PmfrLroz5PR
zntRpbj0O333mIzlqR3bcyOWaYPXU3tTQib6ApdQ3w99K08GoMJexuKJQm3ceR0ZkZ607zJc90Al
IX3lu2wq4+IEn3A0duSKLNgWkdyaAetWNYCP6S73ytKZXSP2iHl9zGIImorYZ4tEHVFZ0XLJldTK
L/MwdbcEbSw3WrLIdBs3qaM+i755hDFWkeoiU2VH5h7piKUdo8ndEyzt3ddG8cwMd0rOjHc8DOsr
/ZUQoIZsaAq5VPAuHIE5I55zNudbkWeJd++btqM/4/N678sxkHkV3dZN1+4QpAcS6NdpxuclIaLY
tqSIvdvYbNpbTr9jX3KC/s726lcar4Xxno9oalUC/Dpc9EcFR4261pPSPo4WnaiTJiY2KV731ZfG
7/i1zs9seGZGjLHw+LM8xh347/11JFgkw4xFJYr4qpT+pU8o3Ts25tdc66Ea4Bb/JSlQLl/Hg1BE
nkjXigjpgJVfXpHTBCNWY2Fvkb/a8qaUgwHpyl2akzQN/2lIenIdCI5hr1iqiLKtdLuvegy5mobe
7pcH09WwvGrJKjikSlFmwpp7rZ1h7B86w3e63dIbxtiFpPhY9stCP5HDKp1WhmnkWNT6Mb1Izo7x
WHpWA4WESQOvTPXG/K96QHNGRd+3HX8fG4jmk17a03QB4fS0de/UabBgDBIy0qlut1oDdHsR19hV
8hfljV03KENlYrjTtsO14tN7L1zCNv2N8upXKjUWxzZIjcBwDnDmp7FsToUcuZ1eHwizpaNz0oze
AE4M7doPONHtr2zqX4f/q5fympcO9mHhmfvXhy0kHVwLEnkokoJH3EAD3vZVy/Nh7WGunyJdpjec
aEIWTtlPf/fqq66HKT7+G6sB6vru/yC8aLTZANWdavSRjflIqo3YpG06Uz8W8lBPGld1e48mQIPo
2fxGXmT8OvvGX81k8L2arcCQ/+m74zQBfSySNSkaDb99GGNlX3l5az5WGRMG0ojW8cxgzzVRdA01
qo5dMo1fFXvFIcYD9/H9bvwb3vwNvGniGgUc+L/Dm1eEOLx+SVT3re+7HzHO7z/5X4Ga/h++KVx6
BAcyH2Alq+o7xulZfzj4zToOUkbWlWPxLvxXoqb5LrrAYZXozHds9L8xTtv4w1xfTxQcFmATutq/
g3H+vK+S34jdnYegDQiWT/fTvupbM5kIjdYcRFq8JTAZ9oQKRBxCGC38cHf+waL+R1cCZqASRTeF
qclPVyoq7DjXafxBmGTnEOLx0lT1FIxRosK/fyWu4WNV4WFmJtZP8sMCjnstWmSTNxgS54qgXv2m
G8oM5f3y9LcvJCyBafAqBdO51l8vNKCK8mu5NIeZcUVe5G+Rlr5l/PtfuYwjbHYE91dtB+6cuHw6
UwPlZvS3vkA7QSx7EeZT+i/cOt5V9F/4H9KT/GzLEjecKOTa0LCSYnOZdMV0tTYZcVfZb77Uuov+
SE/ixRMu9GjU9WsR8TO07g0lEgF/bA7JSIK3q+b7OZ6eiER6agaypf/5Hfz5QHm/GMOCdSoAP+vn
LV0znJq1WTcHmJRwGJmUHTIy44NaS191ARkvJbMtMGYSC//5hf/BS4/rDFMP/13A+vPycmUN2Qdy
5gFmVf2gyFUIHJ+UMxyKrd+sr/Vl++WGwvhiV/B0nVX915dxUZmasR9t8AoErSuRgWwzU48e/oUv
9MNV1uPrh7W1CsgGDc3CQfMn0vfk9DSUY3Wq5L9263640k/7xZiXCU0oV0oKNdMGZ69LTZ37f1he
+q9PCa8xIXgzPN/GNXZ9V3/4UnVUOqJkmID60aw3jT5oeTA3jC4XG7zLR1W0MShqdy3CuoMup3qT
FZbPqNauTsi+MNsZoVcQGopjs0Rn8OWdJetlkXVcQ4Z3ysvfZhzBj+Dxw1XjdRHSqwW41fTrFj4n
f2VOonILi8lE/UPakDe15d0sffMZQKE+OlEWvQwl89exnJxD5BFWWs9kj4NPCJq8idzSblbod+AU
QtBsGZ33PZaBKi+qLaLc6oGgLvtE3zt+aSN2eaN3+exEHt3NmV2fR9ENWZh4Iqm3s13onzNi0jBC
4/NoyEVfy4gvnQ99s6spVmn9lnrTO4jhoG1FURYYin4Wlm7v712C1HatDtmfPkZsNNloYanz7ZaS
jask5oMpSGWiD2NzSZggbl2XI6CCCbYD4qr7cKDvONklU3KMthiI6D26/BWNFn6phV6hm89xMjjn
KTayl1jUxZM7Qpij6wdyd0vzOeK7N4E3Qv1qShv422W2hj+n1/h9aFkMHr4PCTSoKk/dSI4knILy
jmD5/iXi1pCf1TY3rsredINnqsiReS5F+jZ1Y/TQu0t9HNetMelWEL1YKdSSaXrM2vaLhKhQd7rH
r9s+sqP3Icq3dD/EhRVQBoBxEPRXkcKOrXkAQJNex1bj32RuXL25ZBRfG2T57l1VYOViaiNk5PfX
vgBrOhEVymzA5ZblKTcBzyBiZ+1kDsu2iR/FQqwSaQtp/uIT8haU7VhviETNUDABbS0k/Em32KeI
IJorA9qcv3GTaPiYRA3zMPQYzC6qOmfM4kKIuhCLsTwLAlQeIa+Xb6aX1Ce+I/gvopKAYWl7sDO6
p5pQhEeLqOksJMvFIZgK9V+O21wyEME1wZmU2D3iaGPyCPpoAnuazAbwk2QyDS8113/qWsmys/VF
CwebI24hvQ4yR7PmHDF4S57wHYyHvRJV9upjvLDzK9YRPt9IFlN/KPYdo1NoAf7wkbFevscYvseY
SZNmussay1m2C9rENpBdPKrAnXLj8+I33VdzYW3ZGrqGTTE63YfBo60EsnfO3kytX8LzcwIJG/XE
NCBF4zCmWmjkPAknifOXNjar0xSR0cZszAxzmb3Br/CRJbrWiQ9i7EgOnTfa3EG3SFBnXZNhiQYm
LtZAM56Qsjj68LCHGyggGBEIHj1kgyTlLGmm5FsFwHmoche6oJu4y8U21Memm4c9jk1EA/qKF2EZ
RUWEUPrWobIMWo0Utc4o9gQUfuuV9DZJNz1UrYl6aviskjk9lZULC46Z4pmj0LtLFIsSLQ0Iu1EM
V0Mv/W2cs86x2gOnbbz8WRjNciZDZ1cu0I/iZWr6sBzzLieSL0sDqy94qdkVp9ukQDNXqcy/sSgq
USGw6nNVwBoZmggaLMHVi2R3K8d+2BvrudvYfG+zzF7TThM3gu7ntZiIv7QAh7HUYJya2ZF1mhRv
FF7q0YvyUYbpxVxvBoy+tk63sIxK0fp4UypSKjRZyICcMy1MSMu+M1zZwpctXh2HjVJK9g+CPr27
JSUH1ZRy3jCloIt1LCXuyDGUkBvJJyH/hddQ+bLdF2Drm2zO2MRMVW/ckUtLeIeHtBM9KiZj/JLg
pMREtyJNrSP/DevnrUyLG6shgy4ZLcFDKJubrl3r6toEXaSzYydvE5UGpWFj78TdSSMfqpQLj+x9
1x2T9FOfC+ObPrJbDes74uiLcZ1HfXqdOVO8G2asiLyRSiLQtN4hXNvZdfDIQ5K3zNCxGOS1fT2F
w+LWH1BL+jeLF1WbSfckA09SnRVPOIPwI5lOcho8Dk0chQKQ7xQtqgTFY+/RYnaP0WfR50PJPfdr
tbMyAOAYxPHaikz9s2+o/gyTjHq0Vjci74pD54L1ZgzG96Ufa1e9TG+s1Bo+alnW3TAI66+ibHkm
IXJEnYfKVsw4e9uL4RwWP11gy7blDUk50W2Rf4JqUG7Ql7zV8RrL0acfWM9PctDjgylqjZzosg17
GBM39ozEi2Mx3jMB/qw5tQpMj0NvNeo4amlSPJH1V51kxY6jlwI9pm40q1UmnLI/N1mXQM8dbtzG
jt5rBOUkOp1zuwoBDyd1wMTFlnu4vIEJ03QM+s7PKqi8BZtZRpPX8opkjHcQH+fHamx1nzhHbzWH
I+1mAx67AN82Vlqi82DOg/psbNeIXfNDV5rlaWyt8lR7vd5An0WNZRWd2igDE5kClt9Ue+55Hs2p
XDh8Csn+V3pjdN9C1sU7EYxQ29vpUCanMfMtEjzJfB7ECdVgXQXrmNmzQmpxHDuChTSGt27OEjKT
mcR/axx0hEYae8dJeA1a6tlnNG21jg6fcmJfnwWDj5Qk5r6/rVyPoQJDJJ90ChFnOK0kEqjbUsaA
qMXoXkSu5wgmp+JhzKwJubThMv+kuEbL1XjzcKqKLN+kjf7ZFurQZKDM2sxwxXbw0DBd1hcbx3Dn
OJl2ZViVhtYWoDzQbHPes05NK6gzxDCqEP3BbHH2BY5/BcbPtx4Wc9t3jWvttcZH3Eima8UZDfU5
lvqmsk2G/X5hLdcs1/hLXHgI2nKj02DYTj6lpaYd08nRxc6LS/Y3yAJs+jHVCd2SPQIT46y0afjC
hxzCN1T02Rl+4yTwqxXH6iUgKOF9B0UJnu1/LUa7hYx21enFAeId+405Dlckgege9nLUCQSyp9cz
nlkoehfqityXMIEIzjzjSoL4zvB/16hhP/HXvuJPb4M1WANb91/MwT2G06wBPo8sjSelQ5HM2VNH
L32tCnUfzRxz/7zF+KUz9HX89EyuxOQcnOMnBAwhnVPGMCUPQ0sRVhEZzgHFcVxVSX3WAL5+gzb+
6k+2XtBzVnMjfGV/cVutJAWO7eb4UguS2gN2iXqTdtXQbPCqeO2JmNnmHWaJriPG2/djh2EtkGsC
3WeHnFkLI/JNX8m+HfYTUeO/aex+Nd3h8+Hvich0tfX4pSlvSJUgjkzlh6Qs7ZMauvKttghdDMZ+
7PQyiG2K7aKAEBMkmdFfDy61ppHziRuDQhuV+CulTHUSJuKt2aTz7FLmGWExK+dsE/56qWQmISzD
teiHFtSxR/BziNe8BWuicd1CLogeLFu3X+EEQmnx+cdeaIZ3hzScAziaJzwy0zR7eT8Vq4qMrnBc
cvN37kvG2sX+pctd7wUVJTYiroNm9qeXI1aI7zm98kOPASiJkF0d9BOeXxDXPrYpwYpIh9DhIhLc
ORKiHlkcf9fFHEwY1zH0/DwSXtOfPgEemqOLqVd68Om3944W1+fGHn+3DfyCWHAVgAqCLzws87yf
gRiVqoE5Yp0eXJvi+Z2lVDVuD1XIp89wV1bKnNE8QPAfPv7z9Wf+eo8pURCPidWA+NdgoNnI7UEW
I7Z8HWQnFApIQLUo8l9KRWnc1aMz3/ga9JnKnp9yf27ftMYZt/08OHAr6ipJ1/1W9kFbKPgwcd9Q
TtrMTqi/0bqgiP0KzyXqj1qEo/GfiMu/8erf4dWGJyDC/hO8uq5wFHz9C1L95898R6px8v6D5+4y
elgBJI6f/0aq2XMwFeIgsNx1qwQj+R+k2v8DIi7/i1EFrFx3XZHf2bi2/QfbAW7S+Ak5oCAcZf//
/32Z/iP+Vt/+uaa7n/78o8UO876/rn3dcdn9VutaZo8mgM1PcGuz1DmGFjOk+6bxjbDQShhKY4Iy
yGndfD54kBwJYM9juOZBajVXmLVoYZHGydcuIiU74FQ3kQ/oSTthntCWWDd0nvtlQfm6RYtAIiI2
DfOlbnNZPKeL3V7qbtG/ZlY8IcGFDkg8KvExqy/IMFh7cmbrD17fe+axa/1hOE1w+sYr2bjVlsSJ
idrQLAhVnl1k6ICuIayQPoD6cdEV8l4wIIEWP6sWc9PO8mVQptyaZoLcYpj0OZyxa/zG0FORW4gw
eOeLKMGcZKycJLTdJL2CDTYeVaG8g4br83GoS0bqMq2mu6HV9mamzE1t+mgiJ6zrtaIvw5KhGZ9q
XrLnyema0FKk26p5uiS+kYKJLoaE8osRT9Qzgi+yicmjJR2IQNUqS8QjtAsXCDa4DfLkucv6oozb
1EydE51Hd4sTQ+aeR4YaX7gjqKeokCP5uLh4FPbS7iAOeTKe8u3Ka2LXRCG+l6JJMHKYzPEKGQI2
AAXmarNh6NXOXUQ5UI/aSdJbB5zmYX5icZEDDHjnRU2VhMdhdIYBQQy5vcoSjqZYYmZyNMrc8Idz
MTIudcn/MggkgY8kNM9rUA04KEIZUtx33TzdFjhHTF/9ymuyNz8zujcc6szRujYrDG2NB84+Y+f2
qQfhsvEi72MDVQpKcUmCLw4J+cmtVMONknmE816hsmNq+5VF1Fl+Zxi13Oop3TqRwuNNR4ZLsJ6T
vJZTXm9mBngAbAaGqFleY+ugLzt09TkUzOQGzul037vKRm+pFeYm9WVShUXbxyches9m0s/dDs1M
RAdYYQMhZNbsHDG+lLuFgK3X2myKL2bfGhZ59AiTAtkuSdCLSBQBLG/6yqrzDVTS/RjYFpSIrEwz
42BX6iXJbJjSS207t6sXvRPUdhNjo2zrZ/CRcgcKqe0Hi7h7j8tdFa7V7I3FmO4quM7Y+eUiu7GN
yAOEEkAuRJzmZ9OIW2posxs2Iner44DG7zqlBzUDXBDsiyuy5VRFiw7tQZ83uUpe+YzZTiBD2aki
vnaTDmhE2e6F6XT3MZny6CWRiY8vN+VIk1n2Nm/z6qQMr/mQdcs17iTO3fpm30RGp2883QJsbI2r
Ba5igEqpD4VFPrJIG1NyBxr9rSZl4KZ28vgjXI7lLFsbQ274loeucFEEpW68z7Ih30cpGG7UrhgS
SMgehrb/ENsaVqGU0Bfk4E+Lqd9UVtaGENLcC4xF59KkrUYydzc+Oy0SsiAjCv0CzdP8hIUOmZpq
Xmo4h4Vu3buob6GTdtabBiZbhj13Y5cvWX8E2frC5NoPZRoBaWhqbv0gH1z7obHGKQlNb6i/2GKO
H53MJp0aTMP53JeUcpXfdfyORjsWojDBQRtqXYV6bNTd+pSDOBOqlcG1G7JpZ1WxOEwOxusjGmkR
4EmV7XonNnjRVZ+eDT9Rj0jK8rDg/jxCiYKxldX3wpwxXwI7dvLIP2gIb2gyES6dBDQztIh2Ib5O
bpXc+oVImTLV1Vcv1f1NoUO4pBem7tvOtY2xiW4gys7u+1KK40xDu8l5ux8MHCdKeImzSf1lReHY
Lx+EnhkbdBAQASFMAY8UcNBqpVsvdRGDgyZK20yjYWeAH67ziSre31iAWvf15Keh7cnxOU9weHWs
rF55S4RiDd70BdOOYfuf7J3JctxItm1/5dqbIw2OHoM3CUTHICMYpCiK0gRGUSL6vnPH17+FUOW9
EpVGWb7xrRqUyjIpMBCA+/Fz9l57NMz+NQJBEmRgwDZVHnc7aRnmk1HOxe0sEv92xMV9VgRNb0Ue
9Wejbetr+kf6B1fQjAxobmbNtqq6aEM4tf7sQU5dW0Tj3VPI0u1WU2wGcTpoK0v00aucsUGXY+l+
Ng3QROuZR4uwtYkeIQWWs8JlMq3LipXfm1pt5eJRORrNHAW8kebWioTxMWr8moRwOz5UflufG0HE
fN/oI3fWjxXSXcSB8O6blGoyBMhF7nKzisWSMS+RFAoxGldzq9QQWEbzHQQbymZZ+SvAstWR0JE0
wIjb3sxlNd3lrrYBs+kfm5FsjJWrkjjEY6dlR0SQzVoYTfol70ZMiECPj27tqQ/6JDqO8/DE7i2Y
LfvR6+VVJcPEAjFj4U7DV3rbjnX2qWA88inyyvZcwkLCORgm14Mk1zyevPmjaC21Ibol3al2VJtQ
9Q1m1hLPh8WnrQJUxnp/VebziFjEHT5a4BLVKrG6cq0ldhnA1sUwivb23HQu2ADXC6tDSYYt7c1s
Utd2qoqM0xNGPa+yTO5jPz1Z0rWRkcXOTslijIO0CeeDSITzwnlW14IqLJNz1MdT4KS6/0nNdrfX
rZmN3oN9uPitu2TroPG7gWpQP4DhQhCtIacn4z30EqwQSF4RiKNcrjHg/29x/AOO+cfiWPi0Gd4p
jpMX8luey1+r48sP/ac69oy/ADvSkACbCVGXPJ7/ro59/S9L57BEBiQlKjUwdfjfOg7vL/JNADM6
gCx0VBb8Fn9Xx+Ivx19S15a5PidKooDfVMPvVcdv04IY+1IXo45jlI7OjUKd4vmnGWYjNWBfeYee
F9MzxpgxKhK5b22maIAXSjTFVayK6ibNhDbRDybjDdBFXGPg9mv72U3G0mAV1UlAkmQTODPxisQG
IjuNjAY/AxgcDp5N2SE+++lO/6fQ/7mwf9PvoZLnFyZr2tU5VdscQH79zb1umHJw5e01AAh5L+KS
zYMe5o0aXR0TqmJs9P4F2XJ/PUlwSZIel4YWoheHb/PNSUJLcja/oYquHce/qXpXS4N85BC0Sy1w
UgAQG63Zi1aHbTQ1PjXnYI2utfcdTuVbO4pFdRW6sDNX80g+JSLscPHY9Jj0UKpiBKnKgWnI4u3O
DdHPO2vx66XdkpvJwJMGishCZGRN2xSIbcmExs88ldxrzRnlfT7Tp8E6ZD/3ZU3RmTYel/KZ1UU4
CMOlI2+TW7+aHI2RncM3Que574ZhC8leHZWTGA+tMHkIJpO+VGvSJ1RkChHa2dfi1GIGw+0WYeHY
TIk/RRsmnvKsx1YO3C6OjAchNKaAidvx2boWYJEWUyZHzsSvIY3Ekxu2Arxn44QDzKmMJr6VF2Oa
r1A70hGM5ccWHCpBFg3V7YORsrsAa0aucyLixNW2jquc+snAOB4f+hbfoht1GLU0w7XH+7ktMYeb
uSE/1Z6Q2hd2Qu5c0hFlC/CsktUVRyfaryNByfjjHOgvNNZH/mk9ZPx2RjrS3pIze95K09M0XkAd
jNurtly4VPDa8HFlpf2cLmauQTEQGIeWH4d/wLShSZy7mAnsHOhdw01KlMW34FjowJ5iiJj13pp1
JIk/THV2YnJbEi1nyCdtyDgfKOP4WtkPDXENVB473Lx8Je5yc/wmQcQ34Te59huUhsD2es0N5hHJ
dBxN853G8VSumB7LPYc+4YH4SATpda3iJcxBGdJ9d9zJXVejkeM1cqN1bjdi4ZhJ9QAhqT/RmmFw
UaQh9IyZ+IrnKO3to1KR86iNrjhNY52fTTOLng0mh3tUFZYXJEbpPpdRNiJN1ikABdv7dTxBVxqn
EbNbnC4N7yIPM3UwpGPDjqlc/1EjV6a/M5JZc9b26PLYjK3L7Z2Swmlv9V7aUMrtSCuh6g+NKWbQ
Ql48m4zULM14Qc7Ad8dZ3ZpeVaqQ1vLHIn2t5STvk0UwmzqQvYMq4hnpjBILJWMl8UCxyNeTZxr1
ihZOfLcAYPBUXuSg3BleLjcteSmzulo8hfhduqcutOW9xxLfbrTZ5QYnRm04uwyl6bUNebHGmdQx
DBtTBvppaMgzyp5mP8QzJ2S039x6XGtchQkyel58IMzNwQpzX1x/AYINNs34Ms6M9iGbZ0171AZ3
bm56o9Xas5Iw7bY5vfvp41wwY/mYWHqR3VNuAzoqcICiFDDNq3lcOqyzKriXDFy4l1JfrLH+xaSK
QKvdhxTwkpZayNtTNzhwf7gSM6nxxVUw+dq1My4vBWdu/hZ5cauWVmU8JIOG6QZpVuw8ydwbjNs0
BEQRQODLqhfXnMQp5hwWQTJctK1aFqVy74ZRm35pRQs8aGUPACbN0OuzTy0rhIhBcmIHvK2KsnQ8
Gn9a6G/cPNLoZVz8sTqP06FrXL7zPm/FKe1nU37yhrDJvttuaRgMaFUThRgqRsO4Ldh/5mZlDPB/
rsLS8AqIZ5Wj61exYTJAo/+C+EUjCQoE7AyLIom8Uwmw/ckeB+xsMwd2IsWmAIfE8BGIr7aBuBWv
0Ql39Dui+MrM/RA+b5hkqyIhq0GYQtnr2C3sPWNRZ0lgShstQWPCHGZrMR0rU0Q6KixZZKqruvb0
x86uOUEV+hfsp8kKQwXjaVX2qySepLcXmRF9zbvQ/S4jMwTR2Za3fe7cDFPbqE2Wt/LOqdzoi22O
5aZgk1rTEzXvUaSVX4QVF5hudGax7lzYK71327MfqYyov4zWvTFn+TGpo/yjkXbuCnF4v521noJ6
lERbteB0UGTVt2M+Fzc247/NAHXmjmW9/pL6Q/xhtPLz5Ooy3bVNZ20bRT2t05TdjUmVfMAEmn8k
N7CLtm1fAgxkA1vnWTMfcs3PtvCnk9XYTDhccpfRZjKa1QObTv1U2njZ1jSBSs7TevUpdpzl1hYc
+jzHppLFTytPtSPNVcSYch2FbveatG67ppli7Y0lVnKCrnSyo8611rFulwoMIOXAumuNEbVCUe28
vFGLBMysrtxYGtvIFndpWNU7nUSAdctnfAKuwmiWFpBzVTKcGDeqcIdT01vhB7+mbNe6Odvib3EC
UsxnjzgCxzlpcd9cs2ArGimlupo04ZOpkU0b1bVtgF9pCJpBpbBzOudhTMb5m67n6bXv+fQI6ELl
f9Arvpm5UZ8AHeC/lwGYyWDq15KoqQrTS3PQJ7KvmTWWi+ZhMtmELA29BFDK6jrkLd+/Xxe9URBe
rmpDW4AOIAzIC0vV9FMJaYVz7MaT7R8acCKfoRWzMNS9QY3x/nXeyO0u1wHuB4OAam+RBP96nTGu
nKHzo/BgISJhTdXb+vOFSGXLkKXn319saWdzOwWy6bemBfyRnRZRBB48eoGbaiEHXcSzFz/I+5f6
vZBlgEjrhVpcJ6bjrcq0iXy31mgxHExHiVO5EGlssngYk/fVdefCcPvX1xOcQwSPiU6f3Xuj+MTq
wWubF/ZhXrzFP7agMsbuG2BXphrpEsXtff+ay5P30/yN744Pt+QKwbrny3tbrKsisnrMhdYBgAXV
lastvnIWVHbgUiI5YGbOTwVaMfJnHcGH/NcPKSo5m/tMj4/YQ/3Nh65Kq9FlDtFuGOhYTxNQGylw
nb//MX9/FbiKSxKmswSAcTL59RHNQ2Mq6fE5B47y+GzAnOxc74+ROv90FQ6UzE0WUfJvw0ynN43G
1vgsF1myg6c4AD71//GY2IsB1MS24y1RCL9+lqxBOlmDij0YISgtglh4KEZFCMEGvbM49bWEX/D+
7ft9/WJNZw3jYxGEyWV/vWSZjKGacsc6aFXoPAnQKGgXF6DDQHDbpoT2ZaycbuYRef+6v68sDK/Q
kws+LcEpbz8qMdyJPte2AXkft1dYsU72DmryOQWK8f6l/uEj8nCg+6cGdznyv1ksXajaXKowDhcm
4YWIcUE15NaiDllOcHJ5at6/6D99Ppq72KIYhgHOeXPREWKdGfuOOOQOGu+yQFKc616846Dzxzf9
MmL+9VX36U7YxH26vuv9/qYtmkSd9QQpYwdOKhWFTfimq+f39Ti3pwqYP8oiRZksJ+o6hHGqO2E6
leGWCb3F4aJCzQdf8BshZFAuvLlEHEvrv/5TavTvC+9iD3QXMwHyfvHWh1Em9pSALOYJL9B3BEkI
gCyVGvslgd88aqlPWf/+NyF+f3eXxG/qSub0mEDeasYjesxGyB4H6kSj1pWeyfmhh+f8zWsFW2Zc
h8vznibi1Ax583kcbWAsZuLL+6YzmnzXRAOgGaokKFWwJeN/vTmgnMFWhInD5Lu7DPl/2sz1Bn/r
6PHWF7NH0a3b6RcRoWTtCGGHzNLof2rj/PZs4rhZ3gZaOTyiWNh+feebpFuKfjUfRivEowe/E+hF
U/KYykVs8v7t/6eL0TcyUYH4LDVvdwGkzj45xb46SLJoz2kJ+R8OKZ0iW685Lr5/sd++aj4ZpkdL
6DB6WM7evHVFpom6C3V1cMKFe/ID8MOLyCnx/QsZbybc+MRYLpfiAbMPW/rbyghbdiKd2p2oINq4
O+uc4QA6eF1PnClolu66Tkc6IRcQUTzFqOLymgEtQotlG2Q4eh8nGX0Cjak4tm4BVnPGobvXNYdW
Fl0vc6vnS/djwnU97yakXeceSkVV/NuF2LEF5R0NU9/GGfW2FEpKkiDcousOxoy+8wIzguOZ7CJd
+Zv3b9pvLz+X4hkAFWbQ0vtNvQUA2uhHCdywxWsHMDDl8zdV42/AhlTXVin/2D9cdq+fFkaLbQ0f
0ZIB5gnceW+/JQY/pmha2zo4jbS+gygbD60FWenSEHHcjq5OM+f2x0pK4w8bgPH2EbEWBxNOJpMr
L4qwRaTxS5GeIwBGh54eBHkXxQyi3nOYQCoI2aYREGbpfcWcn1nrseoEcJ/FJ1yakNr2Rr/Qxi4M
LX0o6CLO2dKvadplsG0NLX++MAJb3M8prHuRnN1eaSV/05TYex+9PjLOzDOrO5vp6mO7PF65xmaw
U30r6sPYKubghtPJsz1J2EBdiLjyOrtAn5JmBJbkRUg0j7auZe1aF1lxN9FtgADTa0zVEudcKaHN
u8rFB08XmxQK3SUc4Ya2tF4GnWsP/irGq3/TZxYZEjBYZvDLxBJygJ6TA1RfEYD8tBm0DCJuyOYY
mgQ41qrSIRM9m3O6WA5/YLWGWuTiG7CTjKa4lvK++LJemqGQbeLzqOCWkZTb4PVwKlqUSOp9okmd
MeNUVDYz/3RuAEpdis8xC+m8+PlS1zQ171pc5jaxSGVH/EMmopaDu2qlf1EgyPtazkV8RsWfVzdZ
1Iz9XYc4vlgjt+ftrkRRZ/fVjNx73Q69aLbIJeV9puPDixynyu4R6XbfJBrRmQ5vas/fTSQI1rFt
xNKKuiCbgNvyg3x0+xkODU3JRYCCjtFIrZtxiTWgo0H6xDbJEKpsnRoCMzNRReeqn3GS77xCOeYG
cw9/44BNBMfEZJZXjUwH7YOsEi7dLKSvta8jq2V8mJudcVtOo93fi0SD8pHxuMRnzqsweoVyCRvA
XmNdjSMcJ6b4/agFc10CyXUMlnB7jniCSmBeuKLcKXFvrDEU01UMgChkXxXIzas2p6fF/LSDUZZz
hl2hXaTLiDpWtg+itMFneYnNA0YiIzwxLWnZGy51AD17nj6QvbQaYgeJ2kE4LhDvkEaIB2dBVfLV
7+fwjCEf29elBWfnA7+MGUvxYAGFeU7COA433dBhWvzxWjmLpUVfuJqTS/rVcwmMoaU5r8SDkCJG
Isiu2ARGj/A4aB2bp6jxnMUMktvcV6Mr+AxgMYavOPemcSsxDp1/jGYE6DnQAUshEVnUdl7l4sIS
6dKJbWnPr2owAHsp9IXBtmx/rjPQZIzpXbk3wAYHeAN6wswear/eXaPD5zUtao1JAxgxbqxF9Jq5
TX0jSu66i7dewAFst3VudPflLBr5BXiUqRED4tpZdu9VvhyOtszFg5OmpRUMBG+p757GJGODmdKw
7pSo6QLHitrY5P2b4KesbMYAcbWKaVfwrFhMc7BNWb3pfqIwzwDR2W1PoMEqT8YaNVcYImoOWMLt
9IDYiG69ymlKbumgzWCMLNwgBzQCklYbHfLeo0E2D2M6/djx/1dE+Kc5qeu8z/S8j6tv3//rqvst
gvDHD/5nVuqKvyDCGNicoDgQaf1zBKH4iyYMYIW/Z57/PSk1EB8KqkeSFKh8HIOS738mpQK4yaJI
XDIL/8WUlNimN3s3dRwNDMvkd+D34szw6/bZtNHQFr5fIU1B8ZGquIIGb/SwWzAXbhLDfpqKcTyy
rSWrdKif8sjWrvTJPYEYybOgmOOFRmsVd/5YlOd80B/J5EB3X+cN75oFK2LGL3bVCs7yltLcbcpG
sqCtT3WOh8mQ5LJzXHpmXnB0pvzINGAX9qSr9K3tB8PEA52PAwlYbfI66ENyKpgdB41bs5WVmEV1
zaOhbxvTipPudeXrZ0d0uOva6bliZrKysxYDp8oYHeAJW4wWBTStJan45Jpyx8JaBzVWQz8rj5MY
70MJ/Bno0dZi2USAdLZSda1H/FtA4VYyTp4xwlbrqplf7D47MCV9wYjy1KgOsiBtScIcTdKUydFq
PWc16UjIqy6cV6XmnURvPmVj/uyykxFmPt3rwIeWO9AXGEOtLH9Na4a9HVq0rblYukxsZUQFAbNn
5vQQmdO9V0onoCKKrtrcf5nCDOdqbO2jCG3hgHlvXoZD2tRxY3Q9sOzkYMSDEchMPjixup9q6yk2
s0Mk8+e2SZHo2yc3NinisfpsLD7QYp2renW2cr4rZfZ4fGsMVVZ2mC2MB7KPixXaR8ZrFTeKoD5k
XyxZK9/QY1BN+EkHbeky4OjaXEDatO+fB0GrSFfMKfoJUPRyrRr/4IZq4oxi/9wb046p0vXFAqeN
+nXtVlgfs/jVzPnXbJEcMyKlDL6cPesuqEW2ESR46nEOceXlvZOjBjS1ddZxoRFi0DpGkn/TsmpW
isrMwqEZ2/Kh0O21VOUUlHHbr9HzPwN89jdMVl+8aqbjHbHYxm1yyhr3CSD+V68xb/2JKsph0VVG
v2d+2O4bOT7Mjb2HUtnzoJr7qOA70nQPz1c/9qthmK8Jqos308T3SX/GPPguT4Kce0TgHMpXdac/
lpF48U0YaXDDylWP3lC440PTDg+WzF8LPVUBQjSEp4V8MEMRYy/Eh4i7Fv2To8UBBWkSXO67KJ0T
naenqinTLZ3RU00zatsvP8fnJCXX5VE0nafEbdXeYT4Fl5rZg6ExAgk1P3AhRkJ3x2REp7Za55Jh
i2osO1A+uWHN4lFqoPtcdYXjXclR026zWOWbhn7PbanVaqvH+Xgo4qYjniw3X3pcT2psnRvhZZjo
VtRHkHHh4dbpGoymuSZvYHoO3QrBVlQb+aIzaMpH+vqPhdScYT1bnY8X0GDWF4cnq8y+tCYA9kzm
Gxk7KpiJr6h7BYLIkjFVIaSDdJXIFiVoBa7XcZtTrsXnskLRhIDpsdKgHHaDbW/GwX6WpWpfSman
vJVLlrLTrDxXpat69p1tkeBvNFQVnkWP0Dcqefzn1HipwCUQ/EEKczzqpJkZYguzk+9N8QqQsB2u
0PDrkOEs7xZa0LCTwCtXcGmfXM05DUYzXYVj+wqb8hpvzR88GG/OfHj10agvhz5efdf+zR2RpI41
pOBN98AIspU5NLisPXlK7OY44779d4fZy9XoKiHf4awHteJNZ8O3QEo6hFzsI171dSmyg8FJHakn
C/r7Z9m3J0s+1yJud7kYmiHGFr/uTpNLLGBK4jJntezZD1kNl+U4Re4YmN2qq674k/6HpgPipF9O
s5drekAPSHzyl//99ZqRWcLH68KS6Fo7xlA7PlSSF5vky/20uDqXz5vnzLk6FsD3P665HFZ/Pklf
ru3Tv8HhwuD2bZ8Y9fME4swr9xA5kARUhXdWxE8sy8V1WqXZHtvxy4QHcZtN6OvTseO9RVu9Aon6
EiNOjcr5eoD5hf+QE+qCB0gHBs/edD05LN+cAuogs3hWq/QIKnFbIC+B/vao23GxdiSQaw+LwJKF
urNhQX6OaNUHCBTUH7pxb/pVyyNEa4zkE+EI3TbeNseMPCGLzLDKfWwwUq70MySGczFjpHv/jl6O
/2/vqIVJgvETQInfRgoIWDzJP+RZ9XMmXZyslEisjZ6zCGN8TdedBwAwgvsASJDzvV4wGmYPtebo
tRlZl5dSJc0oIBDVXxNIECKKGR6Yl57MdtzFHsu9XZNPEUUMUxtpyKfINtSuYPa6kYlCoEns7H2Z
yUe5OOAHI7EOPQGWm8lhCmaVyWuY2AyLMjxqrfSqHaKF17C6wGq3c4+PHlrAPlb2Po7LJIggysLL
lteZiwXaGOazq5YpuMHf7Xval9bOVOACGf/DjfyHFQbnE2IQscy6fpsk0AipGkszyz2QwEs5IVnZ
GPojN5nMP/SS3/QXLw8HICgmeJ4Ld+dt+7o1FJMfS5V7OxvvrQ6PfvWnBfPyJr15LlyHzjjNK5py
jPF+fcuTGLAvmaXlvvLHetsl0giY974sKz2pWGrXkyScGUjcNOM0hX68ccv8oMnwU5emXz0HQbVR
jC2ykNTcc95ik/VZnWpVHIWIXvFQo59FUbHPTWfGDI17mrDi7iZPnM3o1R89oBlMfAj/tFSiApoj
iAOQqAWo6+qt0WIUNP3G2A3ABVa6kbwy/c9WaKWOo8wOmR0pnOkpBapgtm+LOsAMmgSj3t9XpRFv
LHP+0wDwH95YvgvmxbT50Ce+bfqWRt1LIq/Lvcg5KIwxx9Kkh/lBNhefOeYOJJRb61x5p8J26iDs
WowLorjtU57lMCs3Gk2Z7RQCu+odUa2HWH+CeWmumWxyOB+dUzi4ToDT8hT7Rrqme6EFqJWqtZuq
RwwoL3OnI8JLPkiT6tBv+MAtKcmktzwqCjEyvON6Z+bTzq+n+8h2hlXa8nxaNQtf5yBsgdObrolT
9HcGlnm/xjP+/mrzDy8Je8byH0HOvHGxMv80Y5iixgXRO5I26pVrShwJj4Bfx9KHVVhHf/hGhHjT
HV/eE49dmGUNRw8t8je7Y2OZykSKUe5bg2wAAcF87YXpIWSn8gXfz1zxSNJvRoNmsEylKRVglB8B
DjOIYRC5qkq/DhLg6BvfmYtVknc9hFLva5eJG230bnOfSATQr+lKlpW5NmvSPdP5XubqGq89mzGP
WWRmz+G0VKmwcdJZPwLmJ5ymgv+R9BuYqd625yu9HC9nS5prhlNG4LfYhLSen6jp89Th0K/yuY8x
3NOhWg5BIaFia3i/KNCH6SHpOUh6GeiZueGoZ8/TQ0ujG+0cFgpzfEBZdUaidMDDAb3DHdZJman1
8geNVFECspcHsh7GrbBw8i+vUSftU+VOD060HCBsyCueAyQjb6iW9DA9yobwTrfm3241+6lJbV6x
PmxufFu+tH2/noalL5MnR1iWBZ1SSnHEwU9pPN5jvXUCs7L3iC4P2pgeLqCfFsnSqu/zA4fiXRGy
s4BM58Hk7XCm/pgL+0vcQY7KhH2C4L82jVahtJkIvWRKPUGEufao7PPeejJacBl/eHL/4fWm1oEq
ziCVJ+q3Ab/CmmNYdrHvXPVSduN9p7PvjRyzQsAD66X+uhy1q94HS+RT6V3e+TLut2rqplWT8mNN
Ya6zvkw3PuHK3tiaLqSdiIaf4ZUb2mVqny9wgZFGPcQMK9k0C3YANbV/rFufiJqIfZF+KwZs1nIS
evCcaawxaa8eR5NyS2/NOnB0MG8y6mH8e1TWEQdD9sPYrPhCcFRduenw0I+soK3R37ceR1J/yI/j
MNxb9hKSkcMFTYgaWjfTfF3E0wPkZG9d0Ghf2ZV6YQ5PUFPd37ucDvZZ4pxGNhEOmcODSTtyqeZ7
9+/99X87bH/qsC1zm5+e1fVz//xfPzwMp+fi+//9P8ekA4mNAb9OfjUjXH7ubzMCtgKOIrS4QcuB
bvzZjICtgO3q0in7u7dm/k8vzdT/ovOGYgheMHRRqsR/009zvLdbALIVVn88/o5JT43S9k1d4SaN
ndVddlWk1Xx0I4L1SE2j3T0XCFnsPtb3fUNgC8iUnnVVkC4GDr0ySlSWlfo4EzvdrFD3Yi+tMofg
OF8oBgbZor5tE6KtXKUxxCQPZzZYPBI6DWHiqmFTdrWxMRHXH30Xx9RC3uL4GVsyO43k1HwnUZgJ
VJOQ6NnGpo+KntHrPZJrl85WKHfeNNHoX4IAazNWO5ep9aGyJZ11pyQLjl+TOE7MtvWz6ZczJkQC
7MultacQAoqVE1saWL9c1TQUPwiIOdrBk/EkVoq+iPttjMzI2U6+qxmP+hhGyabgzW3TFVw1+3Os
+yBvltC1Pr6uepOh2moC4jWdG8MdYozK3hSdZl+LvW2VKRHdT5HuMLtlIbFYSAsQJfgoe32txRxb
r4S1/JsRyYLuk2yzutw5jc6kmhxRLIlqsenhgEQqLjBOmR4MK0dEgKMLJ4TWiasj+loAK78dXVVt
KkL1khXrYlOvsGx6Tzhte21TigmXbdkQ+O7M657/t0zVSPtKm/HkeqneBZkemXu8oAK+EiC9KYQu
1uZ3yCTzXdEWOinZHiMaf0sp4qXBSCfiui2mbWM12NTQTfPA1C5JzkNSBZryw7vRUcQX1Xb2BEA9
W7l5GQcmkvagTzL7u1bK9J7pOOQ5Xzbr0tf8bQyv/qrnOPY5tUG4kJUIzMNty6vEL/uDFUL5ECK/
j2mN3o0SiSsatsiFtd/sNDE5h64qr6SvHsgipN7VfL/7ai8BggWhoGtJwNxVFjmg+qa+uEYL0206
BOsBVof8YzU65arRRLwjAcZ/caKsgc0dtul5RCb/HI2cgTndKJ3IFW9x4qZCOxC7yU8pDLx3bUfy
7NSAKTWN/CHVauOzQ9xuFJBW+5IAxXh0PF4q/AvWlpBsONUEvYA1laSImtP3ED/o8wzcbOPXFU63
MY7653buNunMqIjty1pl9XQ9WrF9S1pMvjXHGeyOA+dj3zJkukJY7xzJrhefpTHQvnXLiXnx1F/5
aUaMoqVoUOOEeOhwztyak13tM7MwryfMIScU6fO+iGr7DjyOOEGXS5/guaef+UbznZSDeT2QcLEn
xYjE2tkCbh/1ThiEbeQektacz43djzdFj3AK5bkYqSA9916lPUMkDSb9ViMR5eip1rwj8In2F4kM
+j6Xbaitai9JDiWh3Lcg8LsbNuLkE+NRcvRMNenHOhuTYx9nzcMAtucDyQL1AfcDFbpM/M+0VVN4
Uk5/3duVr23kQEiWPruzsRVFXJzRIoZXNUC9XT/rEfN239u2zWi/2iN4MLZK9UmmBDFGvnZVZnVB
Zmx4xFJA4i0l/2qigsLJG10ZmDKVja8/9OmHZtbwbSgnxn9Zme91VCyr0q7hTIqOcOakdLdGrMv1
LJ3mK1HSw7XeTMmWU2ISOKU13aWV3QD/8NS+agfzDrmdehog9r3gDBrvuCHhrWTC+2l2lQBJNhVr
3pN+TQ5Yup9wde1qK6UPWAxV9rFOGJzytfO2aFOz9d2s/mZqTr/Dfg8BQIY6OWc0S7C8t/3ZFSif
gpH5cJAaY0zDwDZeZyP2tZWOD4pHmZYqdOsHYkjHI1jLc00UD/MTI3oyPN7/2fabrTQVo0XCE/Uj
bkj96PeZf9KqwrhTchzYKDqFMwtS/o6Intu8GWqi4XlRkX1G0KbIf8WtOmEcTRivH+qKgGFUvpyQ
BrM80g9cQaVgqYHKhqeKtrjRWOKDo0ihCXT4wLhyHTpI6SRbPvQSbzVw0N13qmu+Zo67kcxCD+wl
iAibyviSouW9yjsb1ZaVJA+CcLL7yO2ZCvUK5f2A3AP3dtZ87MrBP0myd45jV2vPNS5kdjQx3edJ
1ZAlAG/ippwm9Y1IYfrdDP8h/JX2dNCiYtwRLDKeQPCZNBiNRUffNI8T5LqztFW4VhYjXBMIwh07
W/3Z8YeKrIHSfVUM8fOV03cYmPzo25TJdAm39FcMlrYTLDHSWjpCUITeB1rF7xn4WqddeSJLGVN0
+fhcg0PLcSzhFyNqXWP2GlvNYziU/aZy8Tx4dpEQtuGk2WtpoSvo/LH55EXg7jdWFRVfzSjydmUj
w+MgQu969EqQWhTyV7Hv4dPO4LKRpsl+klt9fuoZD96mXtEdM6H6zeB1Ff12DSpcz/w4tTL7NOUu
1q2xHD5xCEARUPtjF3SWJr1VZ07DXR113s1M9MJ33YSAsbAQ2a6xC0cgH3rtIY5t5zPkIpaeTKsw
FndaWi6Ldg3+bA7DTa97FUmopXlKdHqfQwlbNfPgTqzS0PZ2bl9dnomJdAzD1/DXiRhHceV6zxmy
z62emM8oy6ujFpX2By+KupXQpXkz9b7FMqiMM6IUHfo/Uza+QBT1ptjN/QBJrkzWPmePI/i99Coy
APmAdQCYEhnmR9frxw3U/3zbMIDYaU5aYvxBiIHGx8CGQZaKVpk1Fju9u3PtyHrp4zYHz9HX83qY
Rv8DWW71tkRhyIyiFQ+AY2MrKLTaOmdhQ76nMUr/Lo9Kd4ccqwom3bzxwhZ3uVNYnGV1cewtEnL8
3vA26Dia70AKSbTR1OTvw75x93gl66DLOxWUoerO9ZzX50zVzR7kkrGXJsbq2QaTOU0wKHahaN1P
1ALGgzT9FGibTWy7V2jD56Ly7G2Y1U92k7sbLSUhxiALm8+n99QdAGn3zBCSiMNQCtOubrUrpzQ6
jIsW+UJs2kwkk7rlYNUl4XQwBrmmgTtdq8yLeDStblukmX0OqU23ImGzHgjOTbeT17rp2mxm6g/J
Inwyo6FZ49F/LPW2uGXuaHF0nnVrx35XbkewW5zpCDDVEuHuIaB4t65w0avobvKZAs3p8JF4FCAq
3A91GgYRRCaDvIZWZP+PvfNYkhtJs/WrjN09aIBDL+4mEDojUktuYEkmCa0c2p/+fsgSTWb1FG/t
azE9YzadDAU4fnHOdw52HhkBVzaGm6rGLC6tKbXxO1SUr4yyN5mWjbeOlPFqVOZ4cPQZn1DWjNwn
CAC5OHz3jcKX+ZaViV3G3OjMsJJieqJSZRUj9PFu0PPoQc+q/MES1IBW1CpijcKmuaqzzr9QmUO1
EtnhQXfrHlYYBl/8rRVPMOB/4QHOlFRrbErpMe18EnSSwUh6SkxW5EUjovabCbK39fE3oVL16pXZ
eKdwsLM16gt5tPO4ucGGap4tS86XfiONtZ8lYKCiZjrG5ag2EYX/s3K8i9Ry7iMHWCEz4Us0uwaf
0joWmWt8ThD3rSQkxaAJHVRbboFqXIEhYIPO8A1CwrrpCcetTfXK6P8LoK8br7YIUY4HZ51jOGVV
Rbxy1ZXjTjc1mJpsLiZahIskNwpytKIHfhZz24OyC/zW79cMzsKVlicEPifmuQUIY7QsCqah6wmA
y/J1lnkyqIucL6YYfeLPoUR6DFxWKHHKYxQ35rbsvW1MatKR1MCreLbEoymxghG8VRXsMku5NfAw
QMyZcKlmvblWFaFalVVgJqCjJtiKsDRNTLs0UTV5PN7OD233anJi0oicEh0Tl9+r1robRhnhPR5f
Z1+Dqz3aotXPcUHQ5RCNVqA8yWOujZNDUrtYmtpOBShW2WeSe7UCqRxdlvhTocCk85Wt8+FSL98k
qivoE2rZBU5NwPsPXev1b6PlH13dH1dZWOGFjSOdLYQLFOqjUSQOrTlPei85pKQWUcJNbniUyuOU
tgkCvbP0svlaU0uVPLIJIv77F/843Vle3NFZs+B5ABi1eP9/FEmqpJTOrOrkALdCMuSW5DEneQyd
1M9u//6lPg7veSmCafifpfv9q+mHZJDUwfzMS9WiKTfcIzPRzHNUffv713kfpv72NR/e/u//eWcL
sJGwfJp+YAPOx2CQrJpnS2ZudOjrcN4izrcOTj+JTV4m3TWMETRggx/rCT968Vov2EZOFeK+NahR
NNdhzLv7+7f0158YyT1rLZZ3iyPoo5am1zsv7ugyUAWW6owxdd6Z6eIRt3IfDSzpePIr5F5+Z4Pt
wvtr/zs/+tX8SOBV++Fn+sv86PLbF/naZj9z3n77o9+HR779CawoM6IfcBW/J5IwVPpEmAWQHc8k
cxkkxR8jJMsE84b63YNBie75J5CF/k9GSOIjjIFUZVtHLU5Egr54hawPq6nc7DWd6PHhRCScP8Rn
lUkh4KGYFkPW8oSp3Jppq/AUxVQjGnLNLMnGe9uTzqFFiHCXF96iOOLtn6WROlfUEc5pQtpI4BtC
LnSWxEethCm1LSrh/tlqiwIKgtsQaCj8nsg7L7kUODh4asiIxcqgxKbGtBLYs21edlFhQ6snJ1gf
vOI6y/TyuhvH/tYHpY0MA73wo5zH8biYM/vVhDPumW4NsIAea+iBUfDc5rFX3DKfpYPP1KGFarCj
jIiuncZWt7qRy9vFKbylRnKu0PhMG7aM3TGr4Zvh3s4CSP3TxootjumEqcJ9n6TTq+sWDRjqKqSx
UIxqm6Zur7EsxU9NkfWoaaq0XpvRILZ+7Bp3rt3Et/bkpJtBtwaoM3o5nSSC7JPXtA88TFBjsnhx
QWENSMl1s1b3ZddngW5MX7JpkgQXDxk4G21ITk1SptmqrO32M0ALYFYNv+FDTtTcpTcO8VbrYnWU
xSLSjaHXrfPBcxehKkxpJDjJtfDbdK/l0dWYpSmBrVO2VrGdBi2Wsr0+VoCx4rI/lZoB49JAh7Pq
8MzfzV3TbzOE1EFHRXzlAV7fz5y7Z7fRxxNon3nP2Wm+MuyrjqlvdHegPPMJoI+WbZadHsK4WHiH
ArjOGZGrvm0MQrYw2JY3sNPNu262uhe8Zfn3mWfsvSAkdO2A8iNmztYuzcTFc6x3z3xX9Rxw7vnA
g7zi2ZQJyxavLtclVRljsgx3hW5rG82U01sztu0VNTpC86mbEEgNsNpTLhwaNiZMX00T1UJA7UQ+
tqZMWAlTHmcbC07WDbsJnXwUv+mw6xVqVejVsPUw95DYa72y6PIu3p2mbM3qS0ui++lLnUBpoUAl
tNG0nQyiOjYDGLdTrZA/51Ht7XUYsd/SMkqv9Zp6K8kidZXROtTsbkMNcZjpFaswakmjbUYnnxAM
MYMoE8fl/IrjYwIhcQXyIF0vWt3nxCj0JzmlE/HYmb6JrbY/ozS0GRHWzXAjtUi9NDnYPSoudhe1
nUT3Pn3elcc4EwAgYayDW14nmNlvmSmITWabHd3CoDJgXwaxg3bVIGmO4UmsnbZzSR9HaoYI0nPA
TaVpyHjFkAd7BjO18hqD0hCWFbxGeoXikWOkhtDFhKqMGh1NVGGTm1jrZzc2KBgZVtUB4DBvQ21J
oGBURFcytsTaaRzzc54s8Y7c29NTG8bAryevn+8cJzOjAIy0RraAEe8hpRXHnjS3clVocLmDQWvs
YVsy7QOxgGMx0Aj3Ky412pNH1yjphV2nCuvAapqQkyShgVNF9ZZDvl1oa8V0NpVbwKvK7CRbp/Og
PUZDi6guxbUaAr+MJtxkRgrAPAXwv52mhpVm7dXTjch140ki6ekD1Gaybra5U9n6dDZQIEyMfVnh
UTlsYWxFhR9E4+x4ESMPqNN3Ifm1s/MQuQUboc6M+2FfLQbS8qhq0Woq6Ly0mOq1RRj2eCfTKfK+
WhHkw5L0kFwf7YcCeUDjbrwaZ+tW6/sufZsBdhoZg19DSh5cYJr+rQN+VQfgvmb//b8Tra5o339a
IP32B38skPRPi0ELlRnmrHdh9Z80K8/6RCaYYdj/yRf7swgwPvkuTGIUnC4FNnrsPzXapvdpeYBj
S8CCyZ+DLPgHOm3jYwEP99tYaFAunn1UKx/lKiRoR2xxbKJZJx1xtEhVxsgeIAL1wxAAAmyffDNl
d4NracsqIsTe32FxY+j7YJde/WI5afsE77F9iibyGH74Jv8/ehvendD5+L/hqhDU/Nxe+L0n8ab4
1iEdrOrVZul0DUeuPJXv+6MmyWc0GfoQtHXFtuvvX5uai3/9x0aAJtPGAQyCTHeRQJpLWf6D6oJy
Pq+dPmkOYRQ+F01oIhvvE/+8oOCdtVPb7okOomQnPzvuxWT5yYORyuTzpEr15vYtsbC1ms1jlEft
JoNztIPL0mcb2VTOjRt7PNiYgduHcCy6k1GbwJv12lopia6E6FTIuxYI8qtYzCQVMA02Ap1IMkJU
aRTWSIE5tLw+1hqSQZwJB64jXmD4EVhECvFKtR4J8a2lNrICHw9Qo9xWs1Uy7etMDwxW4/txgNMq
DczEWvKEpbaBp3nfM05EUq8azDCuU5eXDFNITY+1cVjJyhz2s0YecMbjc5UyaJvxso0DW3fkhEEd
szYqxDQ/l4wdeQiBPT3BGAvXjpy7J4+ocuoqnXDtlQ67irWB7Tl7z8zmLaHgzm7yUeaSPzC2jLhF
c+v3Wnqjt0lirNnA6y95pTs40ABZrL2YoO+xpx7YDuZEjj1jI+cWV15EqEjTODnZvXF3b/RVTJCO
O/aHZTsWrUtRdrfkuXnonM0R1V2CkHBbwAnzVsRvZ8wdUBkZGt5PZV6Uk9THVRQliEOy2F+UP8ri
Z001a29D0WH6ypRsxejxGTGRt2EaWl5npZy2bdTAOu1hc60s2RFfEenkLsHIklvZjfY1aUbaTgkv
emtigexSTyiPh2HNneofSNktbpWYB3PVVT1CjxTluWd37mvsdvVeFbra+HndAUyQldp2oosUHCYe
KEEzWBPJTjjidsw9DQCZHlNGzwgfzVT0e2+Ml6mXa8ffrFEfrozKmOwVa5DiG6SSrAJ7g+qvsZOy
YJ4eNclqHpQNGN2VTrrm3ruLIy01L/ss6W2KmLBwxjtYXslUrxqXcKIgNMMmCtIpLA0sZF32VqZx
mFBWynQn9Gp8y0g4MVaI8ME6EvdbD/oZhrFMXockJ4XMLwdLXLUtnazq1eK7N9Ph2ZmYlJ1mwJiv
SjOZ74Z+P0nuCpJ4vhJdkOZr6XdNHCB+RP/R9bLUNlXozedhNkoSanW3Mzb9oKnkbjZp8ffEhCye
37AEjlCVsojwAMZR/dnyR0qujDwm5tyzXUqe25m+Vw0tfpx05UnGUKLWjW5Wr22FMdFgnsalPunV
YYazcguUeTkM2Y+uMgYkV6nq2V/0OGUpFn1eTS6fjRwy+06Gyhg3jd2GLepvq33qEielUIMRyH4s
ctW+qSa1x7NGCm9oVy8jfVS78u2hHtZI40xv0+r9EhauT/0XPWXCc8auZrP4DEe28rWoq1fZ5j5h
Glqutu9Huc8nB2wNtXqDiIopAtG+w+WUCPWYtyDWqiAbTYXVdQqx3ak1TwJjfrX7Hkzf0RsSnf+V
RdgCuI7YmFswmww1Ds8l5o+kZYdol6/93BVcOixFycxQzmXTGrxjYt8rbTv2XZIudV6NSU/kV3MZ
Q0J0qkSgvDbS6aZPIkHYbsWNlYBQvpJ2DjK3jKitSLAZBgzYbidW+oBn5ATPy2VHyTvg2qXbOJSI
KIZLq6FKXiFWDvs1KEX3MzuOcaYXkJkf5JEqjXXlObO+IqvJk6u4cceXCuYtVK7ZZ4fnpNUqBADJ
bJjRTza21ZfW6B7MaXQOg++n9s4gVPGmJwEiX2son4edFy9FtuGhe8PEQulo2Wm4NRi6nWNzIGRa
0+iyY3gWyMr6CXBa3Ntf7aFkxzqYRrxFVUeSYEXth2hrOll5Cn0oHuITcDN6Qja2+WFqqPc23iSN
C6KK2Bgj0KVob0PtPuM5g7PY9IlS8SELoQEpXBE4dttS6Fb4kWH6ueW8K0dz5vQbnFSuOcejwI5s
azuFHPhtYbZP/xaOZZd0868Kx8W3/kPJ8V8GSOP/7F+LmnGx/PZTBfnbX/7h8dM/EUXyH6/eH5m2
4hNVGwI3Mmxgzbxb//5goTJ30h26E1avzJ+QKP1ZPVriE+UU/3UT5hUAKt38J9Xjx5HsoqI2kcCj
3eVdMMv6uUCyNGdCtsIpBeIRuYjCJ4CD7PGHL+W/1IAfK9T3F8GCggCKz/kX/ktXDVoNGUTt2W42
q8ltFQi5wQ3Y7He/KDf/4tDg81h8LbBYdFe3P1JfKsIXmzQy1X4aEmTHeZJdCAFXDodOscrBUewL
Q2KgV7a18snS+sXL/+XrpAIH4YNojKYA7sCHYbrImdqPlD37tBzvReE+eawh//7L/KgiI5+VWnrx
9DACxNPzQdlLjTf3emg0e9sY70FGPlKgVUEvDJeEgYar9M8+6L/8csBZPlbQlM+UwLYFNcKjC1qE
xj9U0KRvseOEhr5HStMcUdEgKEf6USA0p4vPB+vBeo/mggXbEdNlVmkBYsOHPli8R3kxcgN1LSKm
IzHBggcIe8R+8RjxGyY3SxwYjTq1lWgMWHQFgWGSaeRBpIX5RaTjjka+Y5G+PORkp4vHGQTvonfq
Cw4+VtJx00Moj5Fskrc0Pc5kKJxAz4/RymQ8F6+txi/uHbaLT8nsVisf88xNGFX2ld2V2a1jY6Qe
LFlgpWTz0w888enzQ54sfQMgxW62Q6/UgUnEuU+1YWsWxXfLzW+rxPpK5MJNJ1lfjZZXHGt9+hyh
HuElUmcDprpYFbRd66xWzS6jHAskTyy7TcdvcPgbpKjxVU2iNO7ECkyJKPoNozzncpqYYbIsDY8i
Mh9dzQiPKUVLAHi7ZuM4ADDQfHIm22Q9G2mK8q2J7jvHyoPeY/7oDxH8xsVYN4bDHqlVuEkh/p3J
Zwj6GM4YBdV4YSORyzZA0bt5mWlEPjKwtJ+2CZzS+8bFJBQz1w6EB1ygpuLVQSUbRDtQTEvnwSpd
7SnOBnlVVgb/jge8474yMjIkZNLvUdnRIkgJSwJmV3wRFo08V7lub0TZZFs2hFwiRZNeNxWOz3Qs
jc0w92JL8ag/WhXiasqbKdDiRPQvfaI3DOr0Gdm5cqN73Bmk3iXklIWs4ddx4yzKtWSBEJKCdwrD
WN7UCgx6IdtT6M/mC/vr7t7qzWzfaLFxNibT2Rcl10IDanbbd+W0KwvzJQb+TwBJ0kfbFPvvHnOJ
f6MTx7YjJkmeVaRV10s+o2j7+YxorW4Cv871rRyB/laOzYASsRRj4clOdtK3+gt27URCq9i5Ttx2
G4Ym6Jiwc42lKkcmk8UH/uxpGqKjVYTNGqLGTT1nD6mBOAVtOBl1RTlcsMjMYGUOAJr6aLyB4Grs
hJnoewN8z34uOutg121zMVf6QliI7OqqmHlucEULRsFaGOk31PPza4tcYMHAsiaIUu2iixyxMyek
1U5OvbdOC3gHCB9c6uKGV4sys+J+QU8WVAJOVVjHIIQ0L3zx0HHjIYz8XRSG48VEEELgVj0Yd0SY
O2awIfd+oa0IA2faHvaMlO0MJL6Tj0fET8Zp8k1vGy5pplVVpQyck3LtuPGrGZpPvqFwB3edfptM
s74Xg/nZ5XfVvDy6yyqd6szlmzYTdeysCo1ImEnaRA3H7jhk68YDsuqo9Ky1TX0DcD5fA/R4g3tK
AQXuj3Y7jIZDqEX9xtD0m2nut3hXon2qIaSqcIfsFNGMiFGc5kEamltwPI3aukZjjz+rMl/bAX5p
FdfOpp22RMma97Zd+4vzD91k6Q7tda/V5ivntndIitHc0SUzo14GtXHcL9Qlq1aXYZ5R/pphPT9U
hpefOJAUC1ifDbSwX2RF9yywbK1GOPsBsxyxbvX4xGhgF/MAWBUDlTM9LZ1IXhjlZVt4h3wQD1mB
ik6ERhlECA7ICyUTgQyadZhp3jkKs2/h5BOD27QbtxfWa69b9Ze0N4ermj2PT4As9x5HgnOVzMyn
gaflBzKC5d70mKtWoxqfMc6bxIFIXllHpII9yeEGWi3qUvJgtPzJAJcFql9ZNyYkOaQDzECMvEjb
VWXn5s7N427joOjgPnGmt6KYMQwj9edrLkmFddNHm4jQ/eyjR2LKn/eBYU1WAJrM3uQeKLBeudYp
N5ORmUmtBnYNnrZn50rb3LhfmZGxlBoIPl03oZ0evNRz7/N2MnbwRoqNFBYOuGEG8JNZAluMH+/R
z5IKOPX23u5s+8pJDMLjtCj67NkbUgLnXT7HfP0DnG7mWIBnLESNfEn5vQkJOIDFgNxO6zJxZzXO
xgHg89ShiP48DYTYOtJRT21prsGIj1ASaikve6PutlmRcuXNbrrH20/UJbzwNQ/P72XWCoYfMtui
NW0PPB/Hw5CanBnNe6plZ7xnXIol7/L9Uf/vdPiXRb5h/LLIP36T7bf55wr//c/+qPDNT5i6HGpP
i4njb9vgP6p8myqfA81lfKz/ZDWwDDK/GPQxvKWcc81lm/s7xoMR8eI40HX+P5gXdICD/2BETGfw
oYrDusPwejEt4+TBl/2haBQNNHezt+XeHzRkeqU0WZGBu8ouIOWTDq6jcbqL6EGPlZ7E/WFIyu4m
rrWh2GWpgQpSyiEvVui1EJWFPSmGPfp8UU8R5lbCSkF8tPpu0QgS7EtYipq0kQRnAzESYabh/SRK
+5nb/jU3KDj4p+4H7s87PFzqppX+fVVHxAqUNASryskZpdiG265INFLnflzcBdzIxm3roADs6k5/
9sFlYy/VEnFblmN2bCWRTliiUfwu8pzRIWrFst3pkjDHdm1ohnEbEvm9KcCQf2+FrHSkPkwCVgPG
4gMUc1KnkLBiYBgAyKux9QkLb9PV+xf1TqiUbvyF35/ZJjmKSJWNgRUagjNvR73uV0Fa9AeVpVbg
mshjV609tmIt2GmBHCj8wn8aUuZPQZl7+rNbYMVw6sEPbOEjBdcZEHVjSyyZRkSrMvBbrMoUIV2b
dD54+MrsWef50oY+khD9M7Y0ODL1qIFJB9de+t5EWNkBV185vWmcpNf6+m60jfxxznKXkPuoN55l
8T4pmlCB8tSIpyuvzrXvKh79YDIbLK3xFL9pHJYgIjxv9/7+2uVdcWVL5i7850HkHT9GSYZU4Dpo
3re67Mtd3wNgqLxaUT/yJbceSlWSGxZzRpcIHlsGWKxV32XZeIIDFcdQ2Y1M7dlOSnMb20Dwd6Za
yo00VNqq1PD0Kqs6DNLiKdmlA0clA6XnWtM9Z2vUs6fvuFToJ7uCa8Grs2Pat+2aV4d60bZ2srFc
274jWiB/lKQj3JHdMT83ddyevNL071M1oEZDROmsKUTNYwmp/QIyS/yUzjWAJYaGF7SsCca/NIOX
31G9DxUfMlXsqW2Fp3KH1h2TgN0QCOb4nbMi7Ee9KCZUOw9CxS7Phfl9dExYXqEsCkY5JujhdSTS
JNv6qd7Fl1le8W9hQKu3TuUIrI+WicIOaLisXMKCo6y9DQt/PidqzHANZsladXp4LhxmtYSWjN4y
wTK2Mo/NR+Ijs13hQfBaZcQF5WgOk8LbZYbe3jFPfba7vD8Vtv5UetNMTPHQLKlavdJgoENJL6JQ
dVAQHWebeIrBlwsNgLkX6r3Qs4gdYI9zpVReXbfYQW9azcSxM89I/hPLOPZRSeifaKJNQYDIXrlO
txFQVo5IozMmsYilgzG3zYfJcGgSixkVKKEe3KgTiWcWZOuAoX7CRQW2ZlvCKNyIqrMoZwm/ZmXT
arumNttzj+jjCvFJdsFC274mY0tshnhA0a27TFFp3XJiuj3Np0SAJ9avx0l3nwelJecQ7/XXWaYp
BjMyMWZ+elUvPiXATCPA1oqE8Dk1nTLQ+ZtXhdmaWiiVE3iAqmjuGl+v0804GPGmjwczgfdfqgfE
5jpL7Sa+HGgSAPfWFTEP9rwTjcsqDeF+1a1kVOt4gsj6qFcDJs21YJWzIc8DWefIQWGA+h319eA4
88UI0eImBtb/5PP5TdBjakoPdVG57dpRkTz2qJTpf50FWjZSia+KhaS20pseH1nsVpD+yloGMhfx
PfHTOqKYHEuTkEV6geMWAgC4JNySqXDIo3fqNpD+MO1iPSqDcS7A/ugNkeyzOFT0ApfV3DOWzHIO
/17EjJ/HKTV5CTaISCmVvIYJmB1dYs+oDznMhYNiYN0ClHh5P1mw0off/amAi1Fxh5LUYui/3UW1
w6E1Kc4oOeKxdDSdY3UQFRsFPGsovSun3E0RxzPKAWFxO4zi1rCXF0LIPbEFankngKLUedRHcqvi
UfPLS+QD82UrkQCuq0oRBtKjt5OeYf9msf63XPpFuQQvY5lq/TlE+stMdP86viY/+TF//5PfSyXD
Zmm+lELuX/yY3PyfBIMmzJoI3ZZq6U9NnRCfBJt04VPHWNYCSvuzVjKolQgA92B86tBgUEb8k1oJ
U+ePK2OKd3Swi9pv6dBg83rLMPOHgRe77FylHCx3bVvXPeCfggD1wWBwG5Ca4p9qK5I3MfDCr7Wb
CdwTmXYr/IaZPMS+mghVzw54iGJUox8f15pjBJ2v1Rt7GtgA6Tr/jqMtilMAOck1B0xNREdtm4eK
kMZtT57spjZS/yQ08mRivxzXCXftrhJzdqtSHvx+RIUTG1r/reT0ZvFhjdYV9iyChUoEOKu47cZX
P6rnVxe3ZrKOYr420IhUfivyyNUW7UlzJFq1/sItnb5yY83XGs7JtfDS+YWNj2SyEWUuS3HVfSN0
zaDSg5ASCd24AWVyY3QaT6kqb8VDb07qV4rk9yHtf7b27z8Bml0GnIgu2Gt6H2aOBdKrdMk7vlPS
9A/k2NubWqAVxLQyLQwj0XTuKhGFf43jRmASEny02oHgHOCPGnYqTsG4uXZ18CEegjmyY7Z3VvUG
BlZ7KlnW3cazRipPksLJsDsk8ahz88c8D70dStx627dmdeV58qHLgeXY9XhyOX7uRSx2buy/pQ1W
sx9ukv8yaV0WCz9IFfjQDKyXC5gp/MLQ+Avfx0NYFOp1eWcxxH5hODFdR5i6npF8TNca+/JDn5oS
7/DYoW4siXoptE5t26VGnnp4ZDVpZfhk7XG6ikqgbGPFARvO/F+NKcQ39ohELGlivIp7xzgx2MWZ
4YWPkQV510+SHMbWOARku+v7pByZNGgMyrPBdNa4jClL9YJr2uz04UJX5lvp9KdRCmP/nn/OAq7t
mPWAcJjmbDPBcdiglou3dvKS1356tKxq/JrE1O95Z45faxmaB3cmlkN2i38xjoegfi/zyDLipswu
XXYG3EdZgnHyTSdsVa6cpWRYEydkgzuArMBmcQLn8M57c1N/pyspAkGlsnbLcrqdSn4l8maS9Ax4
rznNJHk+zcSEfSMahXq/HNG+rujdmv2kXGabMVNuuLbJRc746RwuOV5eaQxnOyO3CU3sEmfUxCrd
zzJOlwYhErda0k1XbWfwhYok2iY8E/ejvdybWqZuimFsn6wYo5wfZdEJ34cfLP7Fy7+/dj6cWSC9
iYRD42BCi/P5Lf1FBvPDmSWgRTDWcrXbuNPVTedTk2tGS/U/wcaQbu8Hlr9cOygNvo7CU0HbtUhX
rHGO39K6ouKnLD8ywG+e3Maq13mc62x26+cJ5SF2Eqd4KJizB4x87XyVDma5y/ntTxXj1pWOcmFD
btVEfEwlbukl6eLcmY9K7TCfLaQDAcfVvB0gxywHKtW9tGt2+XaniU2i91h/02mYLnlqq5v3y7ZO
WbVjPp0B9doGypoq/I6fSH/2tILSiBHpU6mp5jJpE/pQ0nSgn5rA2r+UerYjEVKDxDuR4APvrHd2
FnhBd5Ox3b3y9Kaaf7H0eSdS/ee8Wr5++nqP5AsHHwe7p+XW/uHrHxuD3BQlw1sEhAz0OzRfLM4b
7S5VVO/orAVUuKbV7tM5obyxp9qvz4D9Yqz1esLjxeQe7FcipwvzsqF+hXhDx+U3I4bmxRDwIq2Z
D6OL3DhQ1mrbv79+/tsHQPLG23JYJ4Jw+nD9lEgFpAH19zZ3KJmmFAIgo81o2zghw6m25JwJGxgA
6N04YsqYJsjxsPvroW5fGKMTfufeMzmYZ8DRk2ucnBEUUSzA62yb3Avvc7dhYhiXUe79QuP1/jz+
8OVj9WDhJliJCValH778QiYIekb7toLhV1JQt+F3rubQ2yPSyB8Nlagz4dzTFTbJcte9N8GC/K2D
VyfD8X1mMPpCHnJ7lIfKbTSWKYW/80erY2UDseZKeW1ycgWffyzIeFp1dMXfBx4T/ESJ9aUNUSbp
SnlACBs1XffWmJVAElwsUQCnV5MAXdb1ffjE7Bsht6d5xzZpiCf3XGeLXiMCJBxPL2jh1U6Oi9EM
CsFGlW7pBZ0Q0zcjgvmGNMLSFp2cMDbKrP0tDeEXg4SzNjZLhqFZXR9yQNAvpcutTk1AJNty64XA
yN9wfsfDBlcfb6/MkOVMUtxCL577dUGKJajIJn7T61ZtUz0OX7jyhm9WXiwnyPLVpBiSerTrZ0un
lyL5nZMPJzSQHVFk93otFIP+xkmYbKRfWXNUB6Q20yEbBe2FFAOCsFyc4mlsEUfl02VqKJ4lf38R
UyT+9ATlNsRgQ82wZMS8l4MfygbO6qJvs6FB/Wh0bgAnIJ5W72dzPk7Nbg7RzLgxivpVrOJoSylW
vzoEB98ogzNpExXtASmeC3E6zY8oE0HXzIWe4CjQ0gQ7YFRuuwaM6Io7Sf+CWz5/4PjvvojRGr71
+PK0Nfy+wl23sbdkSFOOnYeyY4zsAjhdTVZpEktogoLd5kZIt+OrAjlXpE1rDFjuYbKKh2msCJ1z
Y9LPkRolO79xtBuTG4uIIhi3bxBEOCKzMl7LqqmAWqt2Z3HXkgOfLCXn8rvWY9I9tVO2R1WMVZcU
SqRm5vxk1GjuzQp+Bu8HVmubckP4kcXFmorWCrCmuV9N1yrWchiyY2WkaKYAtWvgG9lhqkbE1ZlV
EIHaZEfGjzwHkkfMwjlCvXo0vVWVFOlTyxZZrYhBcyLm6DDDg8LkNFi1cc14ic35rTaMS4Ejp+qo
exOPKtiha6mWWBZE1N2mwyOm83HJ8V7RNfJFtSPCLnZnPbcB03jmE57TWtbiZizvo6hrD6Fu8dRR
Rmp+iU1g20FkOHV2oREKSPnjzzdRl1Toz5EgfimI7MJ12dB1zpzseqDB8D5FNnNE4igzbxWNrAQ0
C+BxYBum+WxUKvG4nnp1k5Y+vn0DE8atpLbcd1rpo7lplfqOD8c7eExUNnlfMDVCbo/9VJdq3FgD
sz6vdRKWU5KkdxavXIVJQ5VJCqBcdz6UKViBob5OTJV/d93xtqsaWIM2ZSu54plLmv2IJh4fS3yN
sGAMeBj4fDP+rG7eb6R/O9tfdLbCdBac4P/e2V5S5sb/s37Nqu7151XA+x/+3t/6zieiJhxsWgww
8OIadKo/WsYsZwk5pkr4WfDj4xmjt9QtvJjLsJ629A+kt/0JETnPZf7MIwOOrvgf7AIIJPrpmFzE
KYvNFPWDQCcD/1L8/MCkE6lbZ3LFSek2Ctld0kZzh+JB6Ktibs9aR/ZBXbhY5QcPYM0KGbt60SDx
ogdIjH0LfP4U8t43c6MV22huKra/qj1XEchOafZHryFyFV+jc1H1pXaHjhXJSBmxck48YwUCxrmD
czg9pPC3QHVXbLqNuqlWRZs2gdNywPLvGVtBmiv6zSE0d1SDYcD7Js3cjuBuxWfHLOSRESNjnya8
GVVzNYG4Q0yl83SqjX3TMselpSIKMneOhsUOtAc8FkfNW49wZt2nTL6KQaaBNMv5DFqFgF8YQdOg
f401RmPkQ2ubME1BO/Ns3+GpIbs4ErtFVPqE/jIFZrMMZHNrA1jlSmaztSH1A4qM6Mxt7hZeUNs1
q9PC4fULg4X6/2PvPJbsRrJs+y9vjjIohwNt9gZ9gStCS8oJjAyS0Fq5+9e/hWRmdSbbXnbXvAZd
1kwG4+JCOI6fs/faYJOTuQ2ji56W4llm0HYaxzGXvnLp8nea57zv1wuI74dRRzaKj8oc8ZPQH6T8
P6As9465LbwkKywBA2lBMc4m/Loq5F3uRIicvOY5spvtOKfyHPFu6SlFDil8jINGZEJ7ObMTN7XP
VlEyucz1ezgyNATn/UtggU/mxUvBNC5ZPAorYOC6fG0m5DVKoW8BFnSDhwC8rquOnZEnoqH7kzBD
m+BStg6FkPIwiOASpdH1jBwhDisXyYpJrffaK7qDZ7ORn7o+pCpX6uT6WUQTpNFXLs3XV0n//GpC
+Jmw+oHNUI6A22TpZFK2D68ItIUIs7NaAuAqXuAfI6f83Kvevxms8Iq4FkIihDckyzRuB6/Ozrm3
SGrofkhqnEdVObx2U/A+VOa2dDd5yNbAP1ltYR8d2+Rn2TdfDMFP5TD757JLx3hDmXJkyG1dD270
3Qf1kcwrMlzuiX2kfAg2bolwzJ4isgVPS0Zr1c3AvFcZ4u3QMbE/1Ta4CXE1uKXzWfvGYcI93dDC
+Gq0r8BVh/2xLEp9ES3bWWNa5Bo19wJ+wSGRWU/+BmR1dvtaxWRoDknljB+taUb6JBWCfPxu8USk
yxkJgX/sgI6dAiZZp9Qr343I+O5am4BUL/yaYfYg/kkOsWCD8koeCPBGZjJ+QtlQPDdrFcbtRGu+
BN597otofMXwGEJJjGg6oQtLeMPdMa2pT2FJ1CcznOBkKjq9gqnnsVW86GYaVo9FMJqjjRPtCL4q
jxcBiiOfPaQVsgyuHHdMY7QY68V1M9g/q3szWTYgRjfv34G74CyGtBBccjniIIu2RGwwK2wBvW8S
pf1Opz7AK8sJeHIHNPN5L+H3Gecwmqp9qSxPw7BY7GuHCl3AAgnAgG5WlR+DPiRwem5AiNZtRVse
0AWHutxKJGT8oAVUsIDrUwX34Oy/FozuMWCi1V0HTGxLuFqJNJzP3kziIqkPiWG2f6g0J7luIzds
d8EeymB+sTHxw0cJrkNCk3ENiOcgLYfjhtL8mMPdOpitDhIffT/SqOhtmevngjZD6izkIxDUYZOB
dtaF9b3xjT7VIyjpWd4WGz8/yfa8BVofWr9tTzKzxhiJU5/oFDFFLim/HL/4MnQZZofQvEyIdi5y
r6lqcMAISZY5ht+rjy5TsmQEQEMnIhjvtCtPS+N+iQZsEyGUBXBFE30jN89i8hSOC+UfNXdJ5tDw
fZ3q7SCNTu/FWCJtqR3nGnk3CdC1ux5Bm0zok6s+QScRXnLPfuhq93MQTLclGvOrSaj34UYQryyC
OSbdObhaSOl7jaL1A6n2W9L38nuQbxuqHgRvW1a/us5yI/15vO9D97ro0NSJrqvvakBsMEge6zwF
HeXlYYxf5MeIdh41HWQKYZbu7Pv4UVNsjsdhm+tbjWr77KsxRKSYRpcazeHk5Z/Bi0Wv2ocNVbfO
jQmQZayuHk5zWK+JCvnE1phXLBnF41QFt6XDS0hZqWL6grIFoFJ9Gtl4HuxGvPTob5JgHoobPUxX
2YhxcV09OPbzQug6vZkkb4bgU12pj1u6LBep5bducdcDWOkcedEM0bNV1ilr4VHIZo1IQl4fSZjA
MkxTjAPf7vphSuNZMJ1r0ueuNEDsUbGpoWCWjQjwysmtD0vUl8DV1Dev6FEZ1ctyFa6G6JmiIPEi
TYML629xjV0BfaXFKreFFurAER8rPTLvDOVYnDK5eSfsU16s/N45Z7L8sK2FQGYXvup5upmqYTz0
VvbDs3p5Xbd1erJkjVWmD5yT6CRMHL+xr8OenCf8HC2k/C49jcEI7C7UOHe/1gGdhXd+MadI+LLQ
IoPqomAiQJVRKOW77f2crqQnxLRbp5KkMu6+JnwgUyLCACNzt9ofMgSnYvIug9uBY4nl3sl65y1b
6yGb03qcsGuKqWP1hpHMNqXAie2m4tnzGVWOn7oVHkN7PXrrJKO47NgCCWbvdWHloCl6euHjTxDw
v8vr/6m8Bj7Fjvz/X14/jN+zrv1LYf3zn/wxOHKCfxAeGu1TIOlRwFIi/1FYuz5Ft0deDaMbLB07
9oGBzJz/3//jB/9wA8ojlPT/1N/8UVhj0cTjgvIGayAoJDv6VwprvJt/KawRA+MbD/B8Qh/F9EYZ
/9fCupoWU21LxFCnwqUTxRSjrPhjVgUPUdr7/pMfDMRaoYSFdpOmEV7TA49UAMGT2DhabqiFuK+r
gc0yzMbZe84h7tfqg+AFVNFCRFB96Ne2umB+sbfHuR7sb43dM/48kNDDFpUmXogAcHG6LEek6Fbh
eu4in7F8PpTXTdk6P7ysJWMqmobwq+WSbqgYO1zLyh9Ijs8YFs+ImwUuv3NmOpN4UW0/VFWBKYwH
allIKBkbwNF1jxjFeL71TtrWVzD6edLsUmrEFfI+yCHAFcaUt6ryiyu5iuXztnuVqGCpY8c2yJ9H
GVZ5MnVKPyKwTqOkd7dmPHo93xhLpJmxReGCTyI7z28GRAHZ+hspaQu+Fts6v5t4RZf3wlVWMgHy
eaAZhfRaQ3wrkCRqEc8yz2kZRCpaD5M9F/pFinluE66E/phq0jkstNIg+FSavbBjSiMyI0jcijWH
f1UEaX4DpFt9RI/hiHPgK/sqa70VGnaFUtF2ysY5yTnIcVgWXv+BxDpcZtlQTnEoV9jOU2t3B0uQ
wMZCbWg8V5tcWIt9bgkgkzh5pMoxQpQCnxwSXKk/zYse0AqP3Fmxi8NOJQSBqYQGuXecbMZfDZEk
P+RIrZdn8OOnwgeanjGgEbvWAZukfBoMVk86tFWWuHrunqqAfZLueCfazeA8WSLa4Gk1wXXqQ4s9
jKMIvm195CRsn5Z7toyGHZXumpwVWTObOw2EuNz6oLD0nd0utuyvkU5uYR9HBGeHLPJlw3qND7Dt
H/1qyMkZagvHP9gezIb2kIfUWYelmfxbpB1sIWgCMwIDhw/lxE8aVnDvaZkyrpVxVvnS9C3UK2mp
qH9fj6tEhN9NdqJJ8sV1Z+eo7dmN7GIIeFtgKyjUo1tk1/m3ZpCMX8taVhL4s26s2xV0wrSHnXT3
kxUWt/Ti8psgbbcvbpMH/aGaNjaxBK7qK5XpXFBLuy0c0zqw84umpOku7Ndr5zCD3nNiCEHWfIF8
Jk9tVhSEz2mK/HxYUY50oBN4suno7gkMupiTsdwV0X3ar+utgaQyJK7lI6XOuZpJvza8q+zWGgkA
2DtIjySEF/RKm6WRd8o02z0ERfsMw2hhz0oqFXfc3v0tJVBT4pcK+I9dvZ6Y+9QMFBw7GJOmDreP
LoyT80yliajcnp6NArH/hAf3zTJRyzNlBZ2K2dZrcT93Hv1eDJfNfMoW3X1U9CT9Q8ik4ZVutksF
lfZje+Y/kjQfWe08X1iJNDrXSHVXrqDSifF7usG5tnN3h2sz1PO6fvxBrs47sQThrVeIybyslbv2
l63KHZQ3qVZJ2FuY36bJZjZbuk9+u/E80lcsm2OZsZqJxW4PlR7Ks1FeeF1aoa6ScLOUuv0tQ1J6
U0uOZT8CSgjT6Vg7WWrFBdeqO2W9gUlufO+J9CEbx8aS1wlpHu4NgpLo6IWlRd5p0VOq+Tl5hYA+
isT2apfrXPlZ+XUcZPkFgZb1zhvrlZG9Wkcc2L7Ps+arFVGQ8Y6NE1jzFV0DPwbKU07HAIDIeMMP
+LQHLayaB4Ylvc4OQUiA5bU/WcJt4E1J0bPN0nTqE7ayeeyy7crwK48ZoSMr239rGNkspCBcUDJ3
oiGssmv7JTyEkFdeSdz03q+b+eBzC2Nwos3LtWlt9xKEm3wKBD5rsPU6md0cj0mE0Rop3gz6yhJp
Fu+5Z89tOvn3deMu66EZZePcbWPX3ZmZ4vccDp33cZjVR6aUa3SYg4JkTadI6zBeV3ue4IyUarlr
+sa5N9qZnmFZl2Pc8f7KnhxF4i4bIb/WRl8aD+onmBofCwLDxYlV457JrvNzePXveup/rKd+m/P+
TT1V1V9YD//aqvR/+0d/tCr9f/jooShZPAcXIAke/1VR2TvEKqCcQd3pEjXIX/1eUXly/xsPWi8i
GdQxv1dTnofJUTD+pBmKdBmH4r9STQlBbfgnPQRLFipqAuoj4BquAzbuF2fiSE+CQDtnuPZnBiSe
X7PfX2cMWHP4JIAUdFciyizIjvB9xLEayfR8l8+i/Mbm0O1A8eJONm3cNFGRni1o5OMr79f6Bt9K
UT7OEAc/o4STnwSjqOucfdzNvJVuEu1xu4NdFM01ow5k+FW00vcp29uyH6zuU5v33R12pZ6IUM22
aEMKmxlGnSeG/WP0aS20F15Cm8JgnAcdfFw3tRDV5AqJL6vIaT6hbDx6AfibGJVOiGl+tvKPy1hP
DYDirmIcyOwjuJ2Fnc/ZyaobmwRRm66nOjRbEXq8HHK6zPKEH8L09+jq+Lq5wiKNME8T+3mZpwCW
0rHpBhunXit8EbJ9ctPIFUm1yCa9DxmiwDtMa84nIEvdLNsQp0RA0BqFL4Rngxxb+23bmIKZY5WT
zAEKExMZgqOWty7xjstoLH0IltZDERy6jNwVRFccLnloBh+rWwl1Mq6CNWtJSISuk4MiwmXWmfKb
SbWeBGQq+K8CeTJ2OkyC/pqd3Uql4z0K6T1KEhsXmc3pAXgo0Hd8eodyylumdNZ6zkTv0vOB7nHw
JpscE/BET069iVMQ7dqnvsTgVi91rCudIw2esPKFTXU7IoA/d8RSXnXdvJyrdoWAPLQdMQ5rvW+U
VQxWHpta05KySIH3INyojde8VkkAvifxZwE3I8i6y2TAro/N1nxIW2umoGCZPBhr7R/qMnhXdU32
hMxmetzyVT7RYF0/5Sh0oV/j6Rv7XD1xP3QnjQ4M275KH6k49AeS8CzCqZcFDoN002RzCkmCX5W+
z3vlXci4s1B7pXtHaIThzpjZu02Z05+t0ioMLTta0e/7IQSemtbBuyFw2pdJgzo/NGmeqZiWvqfi
gpVfxQQgmquWViHSqnlqjgs9qKsNesh5q6vsvYdG/iYyMgcy24vt1Y8cmvMh4p2Slu9Y/3A2H0qH
Jw30KvZ27bFyO3PQGFgJJDDyatzEa8lEdSoX3yMSRslbRyMswMRvat7447I+LFnm3jhKEVDnQ+eY
S821XuoJkV0dtO/HiQnhmsr+6+bmH5xhXOO5DsNrrnRD8eb5sZ768M7oWj2lwZRft/R4XjPU1h8X
zzTNrlh138putG8sRur0RQZPXm+1ik5+2X/HhppeHIHmFfUdktpUloSchstHsOn1Bw394YO3zYWI
xRBWHwZqtWQDFXDh7T+edzniMZLbfCr64GbrShqTIX3EkkTChzZqxfWmJjxd5DOVPR6pyHpwkH8f
jDDgXZghFY8tYdi46np2Dx2OO+5ikh9yEar6UMzWlPjWoI/dtvTxliLY5rzMB4mJKs4smwHDtGHY
iJjqgtV475Ou/DBb47vCjC9lb8lvSnQVlIVox6KJzZMidqmOXuVY+jcNELpbe2aCAv4nTWSRXUX+
JO/0Ng48Gsv0YgDVE7Vkd2/BAmir30z3yD7JfB02mLhUObDOombrbzLae++ynFDIYECqy2hi0BjP
ouyO8djyaRZQ47o6g+va2LGpmHkAF0HKXPTZF3pwxfd6g+MxrcOtu6TbUaAeSfJ18T66CBguniXd
EDvrpm9dtTP9q2ADpUC/mSfOz+17Z6BnNoJ+yA8RqOqnqpxIkkZgRHrnohwicwrC3Ou0sOm0NVup
Li5wtOdu84mMJlbPe1nnNPxK9jpV21IsxJuHNdGfiJv0M9VLeNutrfiyCHJ22IawEWM7wDq32B4a
PadNe1rEOY69zQeTBsL8VTvWdC+zCLROtnhb4nhi19EUOD6bcEWrCPr01nJcNiYFrehoE6Q02OqN
YKH2GT2NvsrQP8b8Uvw1JT4wckOi8zz46taad49D2IMS60bxo7P8b0U/uLcO1sOZZE6IQnVEy5NI
Wh5yq7rbGDPcRV5V3eZ2B6eiNG+5jQ1/sOFL+Eq96+zxBSAa4xpnzCFVI9QpqExPBRb3s12Y6Glw
xo6ILjf3Yh/tC9mO+X1drdmJDmtKL3l0PhBtwtgE3t+J5/2tZJTxPLjTxvao7l4zSV/DQTBzvZWM
BsYxFfWd6LD1iqldKW/t7GJtSpMn0gTz2Xec7ok7t0laO9oeC+SH3wbFpAAZqlM/VLUfvs+C1L/m
CPHjbn0bd4JhG51u0Tw2qSVIQtUEQMIXjG3q90RPdnFrEZ9wCNqW/dGCbtAnqeOTO2IRr0N2H6us
Ps+T87Uc+gplu2tu163JgOJNW/7ohwN94KmD5Nzkbqw9Nf1wADweF0cvL6UdiCO9VOLoM7BMftiF
CQDN9IWG5HQPmWo+bxGTKY1Y7QHvrecQMxGNSGZcpoTWmFtX23JDgksei3b7Siej/jxgjDjh8Ki+
NaF0jkDMua5h+JmO0PcRtvmVBzQltmWFPE/w/8FCjg5aMH2De2Bf2WXtJ2vhuCfymp1bQ174W1Si
TJ7r3Drj4bFwXaT1U4m+9RohfXHq53K4WihIjsjxoosHfv8kFZWXxYDjXLn5elM0xBjDqmeiNjuW
lSBqmWPVd+vRo/30NoutiDn2VyzUTrzoPLhsq8cWUdyhz+ovrU/niA6Qe+oc8TbY/dOyhJQOTLtA
2ZgzS7R10J71kRBGfchz2tpFZagwajs4VnZ3T+TWk7SnM82rs2H8SUuj2nag0XOI/5JegMlO7ch4
Ea+GewiK1j348BcnU2en1Cc/urGs52ginaIOluhClkVGFmbzhJPjUWOKIBXXLg6ms9o4qDWWtsVJ
wKfW5wkcZTIb1DN+1tGGzxf8pKtnWISl92DNyj2wtsvX2XeLiymx7EbC+Q6eG6+QhodAbCxW+KIX
vMiqnPeBtzxtCAfeikYPR+IT2x26fwnU2j4FhKvxMibyhLYZPYKoX65UM0YQJTImCQhMr5tZP9WF
+Oyn8t2/pR//G9ALLN+/BQT+Z/0rJvjnv/ijM+1GwP52cHAoCUxHJ/XHPope9T9IcGcz41Il7m3o
f26jCH6H+M2PE+X6M5jqn1spwV/t9jHodcit6Cb7/8pWandN/GkntR+Og9TDdwJ8nz5a1b1v/Sd5
Kv1I3TR4vb/nxDGUP2piQj072VDND4z8Z5hj78sdjXKatFc3MQIMId5UWvftrdMhfHBPvQWh4FAN
Ic48bvXURvbL2A9L9GjTlNTxyNTHBLCeFDaDePXWYUcP1oSkowjHm+c+4IPtweVmdm9t7NOWdIQ0
D3SD9zlmb95HZrEJk/CmjFfJQRWliEYkTztw4NSu5dQD654Y91nxn2YMjz+Fon9mrzt7V/6/9KOM
Cthouk4Q8n808BEB/fXsoAlwunky4ns/EQpBzhPjNiz+I0bf6i7KRMRHKgeY2o8hQP3wijMu4tDI
Th/5PiQ9ZernU/im/iP7TjhFjbG2/fMh/SLH5ZCA2LDtZVe2DzVIEvrrIaHGU003jdk3B2hGdUce
evZbxvowFajyiQWoDo0sEJMCtOvBKFclJhJ5KG0YikTbT3oYDnKhH39d2/hy86NJM0Nydq24FMeZ
xcW8z8cgxQIRGIR694aijB9rKADFAENiWnib/P15pl/w59MsIUpzD0L5QRgVMZD5RXWU5pUqrKpu
v9sb7rUX0RZW94xdrzOPf/9Bv8ib+CA6GWwVAkHSWsjn/fXk6boZIkOQ+TePq+14x75OK2QDrg0I
XHmy9B+2qRNkUmuoMNaMvjqT6zPhX2354++PhF7IL1+ZMRCmJGRWCK6iYD8lf3ruQBFoMpnL4Ns6
hWNwL/ACk/E+NhbWqOsMHyWSlr//xP92kiH4w2URkKEwk4h9UfvzJ1oOL6Sult5bvQCs0Mmge4s4
xhVHp/7XUn99zjMLl0/fiBs+ZKzzywV1C9Ib+kK43xB/MIn47uqakcsVAgzuu6wb9lNc41NcouO/
+iW5h9DXIZQLBYvuL40hmrLTSMrW9KbsaCHAtJR1uD6neIA4u3//Ub+wVfcvSVwr+KNAgHVgqfjl
hJYYcCqAfc23qfZFIy9FlLbvamqqYZ8wZWnWP6jIpHZz2xXMteyjWPPKvC8nKL7eAU54qpi8gFiM
nsoyAAEQ52vr1rcUzyN5VHjbfRTcf3/Q++rwpwUN6hVuRsaauNccwAG/LmgO21dXuXb71up55Cjo
ElTlj9XRhJV2XYOHPkmbtSPb9O8/1/nvdx+YAXxzoY0nyXV+XbZSi3knc0HrKyZpxzUxfNximWIZ
9vlog+pEb15feEwq+UXnNQidZBjHEZxTYyl3fS0asxF9mqPQmr9mLR64kwc1Xt/gF2anlvz90fJc
/HKeOECJ0JLHhKjcEFb0Xx8WkRGUQxOr+8qMimHGocS2bh6RRo7cVEbbmV4pNdFK3lsoinmaptb3
eRmQb69ZLCOGBfqNG7ApfwT4+vgNReqT7Mse3u/KHz8XYEYorC5CLVnwcYK4mKINa2TFnYoTeNco
tuMc8BpuPYdNKNvTdF+irYkoPrY2WtXhE9HFs/pkNM898YPKEF0H5Lf0WORtUwRDiZJu2EOih3wr
1GMf+GXzPdgWB+Ggh7bCPPL4R+IjhTa35mgQjRAoTZ5Iy6SiBQxQockj8WkJVG3em9mT6ytxbcH6
PJX8l42JXckKslfkHdfMRcbPRzfs21G8lV5v8aCnIb/DI+SwLFHW67wNWoFqu0TDeQgYH/Aj8NDR
eZ/FqvL5ad5kw8tMD6pkCZ5GJkya0U/ER1sFmyWmgd62f5qV6T6498jJGT4NYSHWS+qvQ3FX+21I
AKBDd+gmJ6lyuWZPx9AwVkQ0ceoKNj/6JlynnJelnc77O3MIU5enrQ+Hmej0zgc3UV1+/wKiBMJP
ZS7taIek2ikpTvC/Wm6/SWX7Ilaj4rcwgE2U9c0RYrtuQPD3VTn+8TuQGlqMsItUoPPmlmMmgqDd
CM7BwjSUj1Z9zuIIvJTvlP08qz5QBM7cPijmB7aN7L3rFsYwCe5EVO6fSP+Dqk33acBp6bXEwJSw
0O+3S4eAtvzhVV3LTVOmiP+e8Rt0Up5KvGLcLr0oXZ6ptSWbMQQ+MNZcMw9ONP+KfWUqTzNhuaF3
bfmq0G9Dw9AHsa6CPlUDpyBcJX0J2X9xToxc6IpcpVA8kA2gQNhrN5xCHn+n6T/uX6KM+kDdDV66
ttmxg8fFEUt3ZRU4jsZb+TIdzhyOZPQGnz9loTd463U0rTCok445NY8CNkewC1z5GfnaYaRdziFp
vj3/cVvK/Vj8KN+DlMnf4BHU4VBxp8AuBD2wktbB4ZVNQa5arFI6X8X9hCga8P7i8wcSBTS+WIZU
TEVBDK0NZ3Bht83pNKHc77maEtC/lLNig3UClLbfontpvb72Ycv/DsgteYBlSZv9ntLRUGX4W8Fz
rkeNAfBg8opCjD7ruD/SPq7VLmFX73AlxETdyNCip33wKouKtvkxx8U66Qv47qls7lbUmfxClCIj
x2eoxfa72kO6NSd9FRlHXFRYCzUmpf0a5aJgPoGdWu4rU17ngL4D2zoB3Mp67zRXOvPthHu7hj2x
2r15FForbv9wgi2IiLbZat1SKGxdcB8IsYLTyu1dWRKjXPSKh87Ji3Q6UKvvVxhGg7aRZvMsr9ZV
Mdl1oUnxGOZugjMwTdZ2U6UT3MpLaiErfxv8sOjEl3ZyCFWit1RSG79EgLj9lrlFF6kwpgvqb/WR
hZjl5jh7WakHWPxLF0WHhbodxHTqBjPMEJIfdspaWLHMBm8Gm6XPLtlhHw+XgFQMA9dgBGKSZ7dV
xx5d3s+QC/ebpyj3JUXOmx76U4UCjj8B3Z24h1KvAJN906F24e8GQixGJpvCY6mchpazlDQ0LBlx
KNtyluF+2sA7lidyBBauUuv4Lu+CTjd0wsmdx1JE85qTz51rF306ryd77jd+ki0MCAsQyum+LuFS
btRTNJd7RZj7gN1QRPgq4PzNucXqsHIWeRYcd564oVZmwjS0uPoDZJJQZ9zpYT0ZDjxX1sJH+06t
OH6WS15Hq+4lb/kmFT1PXujX+0t2npeB21ExIu4sXsqjZn3QYW75D8rWI+Q6lijhX/phRjZ8DBlF
QVZjSszn29ZW6bcmxH1EL2fZ9yGs+vvJ2brB66JzRdtliI4ZKZGehVHZmBE1aUiYyUAucIryZ0mH
l3RQfPmi4+WvQf5tkiOWpCBxllCcSB5sgCSU05ewWH6LEf95WzfFtv+d9hEskBBWqL1wDrpdIxIj
7OCl5VjclR5tqDFC/E0lmtk8nxY6+Tn2Q3pjgDZyR/b3eHTbMiGibZwthKyODj5b7VaPL3aj6ldI
vBGN+XEciuE6AGvN+K9bl/4NscBg3YxZY/l3KUeKjqPti+FzwZprTphzuvqbX9ZmfG46BDdfNsN4
4oGpFQLwDcZvd9N7gj4l4y+E7H08+J4/od3Z0FPcj0Oeqo7Wp93gIq55reIMnNGHDFwj4vs6FQ6G
oUALDkfFmaowZx2Qc266PiDiQTB+6IGCzp8IEl38l6AmlwV69+BXUKXxK+q0O/QR3z/lPk2z+WrO
eZPVsTT1ZkwSFbWx0aO5ZutuFA8HPc+ZtrEN2Oy0EhjtJYICzbxmJf4vXnzBLK8nrVEkeP7sOrEm
PKGjTYcNKyKS0JUlfUnpIoeCunmRrjcnQ2eTp56iU7DPzubkLjRBRXv2gNrM4A5OPWE99gzM/HfL
ROu6O9s9ap7hGHW2Uq9qVt4M0m9uLfrx/mTeY6OADiPGIBjfGcmEscNXHkh41KESmVEHe0UJmkTK
1NUZMXGpTqaD0onyreo8Fx8gXGskcE5Thu03prfoQJMqmPXwHTA0puF4IctTYvqexGyf5xRoQMjM
yxYg7lPa6sE9OkWrqs5rQNZHTdoSYCFgPGCQKjiBiSNmbcDBebNnZfejy5cpH3+vvm1dp4FDTHXT
Mbjd0K3yWuobr+nFu02LvveTPt3GdKWessnXg3MuBdVYam88MCNYRO5/tEMlj+HooU7htRKxkPBw
D8xXedfyAudxYEi8r3BAf/YKs7B06qQnpCcIq/cv1m/hjRkYNMxYQQYQWHcib0reMnML/sKctZT8
ztMiur36A7O57xwk1k2OlnzVpo7Oy9AUwUeEYC2H4jBxqmBCQiVYkn4ZBMukmCYq+5Axbe+efVdQ
BWOb3KvoSG89a1kJIJdFL7UYb/EOR3pO5ozTBsa7RL5bUxK1OKJYU2ih2nxR6hIgFbEQzbgviE3t
8o7eQuQB29Wmwcf3p76V+5sTF5LiSMcshxFxhr+NqegFC/rA33XoAvllNoNsnqVJdCPHD4Z2Xycr
XyK6jLFsRBwRw53JGb9EY7TXq1G6stq4oOmDr9vG0PhEqpVswTeWK6/Fue/3Wqrt5V6y5BF5zExt
ujaYnR+LNWkMSFvtrAu0Q6elb3CQfao4t5E9Ck4/azjBDEfE0rR7gqnZ31K/v8F8p+M8wr/cOxYB
I02O3vFSixPZI62POkwDDZuOerE4sSwz5X4Ey2Tl3D5/nAkz8AgdFoIhqUhlm/Mbuwazs4+vpIWO
cKAg2m/FwqYOeBaNSsXHmpSk6vrnZeSF6Tjv2f4t82s4pIpv7CEp5RotE5KB8b7NKvInH81W2ilK
iAr1DyzFPsia7Qpoc7C+GunuVSwqw735hGB/ZSbW2+1eVNgzU+HtsLnI52a8WwM3S0O/zmFavdmj
nJn8uVQpmZvu1fyK/GsUF5t42zV8NHOOAPw2SCXZehdt/P058LzR5quuFUUmlh1/f0Tgfe0NLxw2
/EBKJgmFmoM46mMxOPsN5qXEhbjnwZU1dXb28+2ar0gUrHjp0CCQFeL1VIEoLPZ6cw72+zGtyx2t
ZHMGyh+pkS1/4L/vP01VMprHrQ4lr0sn57jcOM/lXhpWwZLtxbzX70f78/GANcZ1qZet46Iy/Pbm
5tZT3pp9Xsm5J5wcMl4leaqZ33GbFpqaoDz5I2gJeBktUoW7ZnOydU6yegK8ds0vaDyKWgxmXNsF
wxWf1ZqRr2D3a7E3KwD4lEm0dmz5MhB345d1XArizqdq6XHosbf0vVt/c+aKmb1wuc8a2903gSUB
KvwaR+0XZPIjyks2nlznWQujb7zNZf8UyEir9axcb6i+rLmjOCnpz8pnyuyVWmPqwpFvW5BVRmHw
+444NC1pGieVZTa7L8KoPP7EJJHGsbYsS715K1nSj7a12nbsYS5mO4IpP2OQEga9t7wGBmWeFVub
w/m38mjfdMsg3KuwUTn7Jl9G417IZ8gc1td0SncL1667o1xXIYLJuBhX0VKjRKIz7znr+4prnIE9
79Ug+3ab9v0Dt1Mg+Hhae6nZl8qeNZnwUSnUTHCJVNz6EEqdnK1KFVJH/Xz0WtQm/HBtNRFBHbgo
64m52soUlxujxQnowe719H5LQp7Y2gebYW1LGnhGegbqgQijZhATJLM/4uyWs/6OoC1/l+VtZXYm
ZUotT/g8zYQpWTn1JZxc9hS82Cyf+sBTM6qKU1BXHb8mwmPDWlUO7V6Juq3LKh5vP3eNKAzRHl0N
5YrW946Cfwniic6VWx+jbN13gT83FnVq9oPu/h97Z7IdN5Jl23+pOWKhbwY1ccBb0tk3oiZYoiih
BwyAwdB8/dugIuuFqExp1bxGmQpFkO5ozK7de84+xL/PCTRWd87ERvprRLat/JwHnUOSztM/pjXR
39vMQGZTECc9sRNihhtiKYmZB11z9gTNEf7FZeaJmvF58KxJbqOWEkRMlky9gUPRL0wGYB8UXyzw
rfzA+cfKEUz9WuiSB7M+lb/vGv2bnpFPTzCwGOh4jvGxwYqUGGl8UI6vUyzXc6ZKtTJ1IrziDE03
/dDxff/wKz921WhT+RxP7bWdB2TkY58VfXLt69KVr8gi1unNj0ej9NFA/enb/fqrwA+t+Jh1YMRo
6kNnFcuXWBTdidfMjtf1qXFtS1EUslizdv3+Sr53A//ZpjRoHXsIH+CRWqC2PrYpex1ADSoj63Wy
qoGDzJBWJk+iI+2U1zDtKoO9cHEbFo2htp2eJooqW78MhUQze0UXYp1sBBx517Xnx8r89+yj7pL1
iFB7GH8gd7jtyJ9+//F/uVQwF5BcB/iyOY6b+vr3/+jtT+i94WZ5zhfG6xOfgw1qPRayuXKE+v2v
+uWZs2gMB4yCmAQR7/Wx300ZlZk1BdSXIPWtYT7Es5+PcE289RVxY0QCf3rkPo5QDG4MIklYNnRN
TQIqfv5yXduDNqZ//0XY6bpGyYmX7QZlzLpBmMG6Z8UB9T7FxMyfv5Wmp3fXrHaVc/z9d/94mZma
ogxdwVgIow38iT9/krGWkxqDxPpMT4Kj45ymdKn8mkyL9A839ONVNh0CNxjEYhLymCB9bF4XFIaw
IPDpDnXjFWcpyvVonuWc1A7Au9eq8fdf7QPvC8oOYzAfZS26W17xj08QuT0Li8ncfe5q5kTptrPi
dZljUZy5r3HXlpMBaRtjQhB6hZOyM/7+A7yHxf7zDaTUskxSJPBlQyP4JSuDUyKgFOHVn9tUx6ux
ZZa1FNhu6jRAeP9etqguXUtjFyAbN/3vprjmyLXlhVSnZl8Yf1ycKkdUQr/K0Wbe4gbeFKcFFGQ1
W0JfjI3fR74lNX8k5auQrNbe6KybJVJaIoWiNEaKBq6J1YlaRHoDzSNj7Cag2aqgRbf1KeZNecwY
LftI/wttra161a9ll9aZHqcYoDrrdu6KjNrG6611ixeiE3ws70eDvqe0Z9UsCiKy6OH48r3iM421
WI5z0Gp0bfoEcm/oJzmewJOpJiy0F2ld0Jb9/eX/5YHzbNPWXXTShKn/+mgPnCxSTV/ml4Z4dGrW
RMj1CBQscq0A/m5Z//5Xrm/LTzecpTZ4n9H4aAG8leP4z0WLQdks294fX4KEvBprSxKeW5xBVZiF
doVQik+w5lEPHKImI16LQsTH66f5/cf4+M3Jm7GxDEO74GszeP8weKndth65l+lL0dD+PCFFldWj
CSyouzR7+Qc22scVBBG5A/bBt13LZ17pmD9/Z9fQkywVff9ZtSJfnpzcWx+LPBdrZfX772V+eKX5
6RCbSNJxPSZvlqV/+GIJtNmyrJX5WPdS9yFOGC4CbgRfGSfdLEfFCTi7WSr+x6Nhw3M5OVbwxGHN
wZYsaOvSguHIs87vAeqU1KHGQojjg54lnFBSj0Xga9rk6drWmrS1DeBLUrfSo/JRNHF2rZiOPCjN
sPhyWuGwFyWJtk6KDFWt6zUHgmJqjxrZGnO5qxs9sX/YW/+jeOHD9eYaAC63dN5TG5PmLxNTx0lk
ULnD9DhU+bozxw2jCgiXY8PJ+ffX+z298R/P83pPWbxcBBcu2yLmy5/v7dgIeqqGHT/4dvP+uwbw
BlcQoNZSf2CpZwn6MXsvEelwFUAyrV3Sv//UqWHtEGijzsV1bG/tZ3IWFKx0ZoU6bjxqRT5oy2XP
qwrAGs9QMe5n+N68O0UdczxGjrUeS/4e/DEtWodIWpmbvDuLry/8nWqq9YbDluC3aO/Tce9Ha0IZ
dEBlpDlAPRg/GlQtGDkVCz9qsy5bG8t/j9B4I3l2c2Ye7HtxTJfDQmVNyHPzh/3W//n2eZ5nM8nH
8AFQlb0QptbPl7TlGyhfF/HXUlnep7yrHSSEjEcPwI2ETY8/xSxmT8HFjNA5joQd14fKLMonlazy
2toHPRj0eJkCbfb7jZvK9jHm/NrflBMZCmHqK/OQBfktCSz6VyXsHv1xp6XEMniJe62cuLlIscKd
2ZHShdN6SqqHBun3eWGOrE5gAnJnI0Af2Rj/neJJWzQMDLKc0jHsg+7GZldCg1lq1tmbO6wbAokd
M/HyKWWGf8KuxpQgF5J2XoPiNw+lUX5GNeFczFMClGlYWt2ILNF5Dyb78xeRolZcYdUpLYyk7/dm
XtcPI5T3p8yysC36umbXkUbf7qUYgv6NFPXu3rX7nrIoHg64pfIdY4JZhDXzoimcxiAj7c+uFKb5
ZivHQNGwSfP8eYAvSNccUE0ksWQ9LHglIspPdM21ptmh7uq3tpz1V5yd/WeDjI3HdHCIrp7c6qLw
eqjn2Zz94Bz/x/f558WaB4KxMouZQ6lgE1LwUU6DSLfwWiep37hf001gxvAz3LKRYO073X38/Rv9
8wb145fhRnpnWK65ZB8W63ixKe26oH5DNFuhEZr0B6Omv7qpquKsbKx84QSN+5YRoVf8oR775cl/
/5podRjZsIh/PI8MTh+QQNtVb21NwjROXVFMu8oyEL79/ku+/6T/v2y9f0sovggPMDexIX88RE4w
80yFVubNGBveGctku8BBWhlZNKWld1eboB0y8gDFRi+dgFx6JXAVAF9wo6mUyL4Q67nXndsFpxpg
3SP7bU+dNJTyqaooXkxZV2JjSsO+1XEufa8Gy7+sac/egrYwwWdyTiURzSCTFizptVUFPMdk3bh0
bwpmccYY0Fjrgvktb4DZ5O3Q7Qy03V/0SVrhwv37Qy30QYTHJVnLAMogrovFHv2xJCBop59sqBBv
9rBe/DSz0j1RYuVhWqYvtRGULxbJ7NFgJgw92k5zD3ZNsGf0+zvjrKvbT3fGW8Waqx6EpAy28Q8b
CgmyFeOD1HtLBgYHtNO6YjP5SKsxmZeLjJRdAVWpJGHpmSYqpj0Nni36VmclXBJ5SrAs1wuBmgdr
mWmcdXHwuSJw1Am7Qjtnc+1dzhakaKuyHuiBlteNxk0DbNtOc7jIibFL3sD38ETg3VE2qmY32tn3
2c2zK8sT2b6gU3zIkkZcVwD9ZdTE/fA6l+nwqDtmcavVPhuEi0d2Z5lyxG/eZcnDWAZEBKetzhfA
8RpslEwYAXh5C0reY0+8tx3Nv8zS2V7je/BKMHTA0fP7i7teu4/X1qa7AGiB0yxmrp93FjLrGK/p
XvzWZrZzpbVW/iQya54j4n/wcIycJf7wG42fha88VXBBV9UteiQLCd5HpLIBIq+r2Dq/5SK3T7TN
NAK4ANpc0KjMdwwiJCu9k3RvwtLLpyyZ5GWWBfqtpgJr94dv/+ujRanJ8mkSwIIS96MYsBuhlPhJ
XX9LJgYMnNub+DO5qqmKsGw4uDHMgg5H1eArkQ69wihPXeeAASSL6JMEQcjAE8ty17jepwwszNr6
pYVea316LtysP7SWNV25Q5ocE8dLyFHBXTluesxYKR1OHbl8Z/hN6FeLI/Yal2WXF1I7wxUGSUsr
Q7vEPTXfgAxmO8udTGA/YPcOG6DZlzgJGYFrVqXgCbVljaRkhLGtGHo+OYqjKbVIfy/NCXNeVVrd
Bl+xp/MkMi4KXbp+N1aQYTrwUNRNTDSZK0mX9D8s9544j4LQDuiRwkVXi/HcOCJOgdZD+pr5LLsm
+zTUo/xuZybmqV7l8Z8aX7+uPzwpAaI5pGsEM//S17NMJqHFNBbffEJ5oIaNQf6KymNmasgt40zl
vS39EB/dWnuF/TYCVHMViZK/f0j+3QML4Y+y2UK5atMb+PkdQSnVV/3ild/IZAbN+n5D3AUD+2VG
ztZOX1TwQJTPsANSEW9FEE8vqd/hrYckYTz84cP8mxcWtB+9ZZYOtJYfFbuwSUfVTEX+LfF09x4f
YX9nltg+PBq7F+yLw9VQtvIk7Lo6lpNlnGXtre60Uk4E3qU+gmSA4peZNljfUc63zsZvs+L+D5/y
l5LBc9G7krIF/dfgUPnhkqkqnqugtYdvdL3b5JEGggPYz8RBMvS6ujJdVTBT6hfXj/zOab6nC6aZ
zRKbRL1ZXtM/OUSKX+reWDyaHX6mcGAX2HU5qDN9SQCR2S3j3h83+v886w+z+Pbf//XlrSKxL4MH
l32V/wT6sMEb3KD/7Fm/b4Z/i9j8+z/8l28dEJDto9cnBJcz7D/8FkhM7b/0tXzjHMri/55V8S8S
kPNXgOSbgAf2Hx5sKt2/retE6uLBQLTEzkQGBZPI/43fAoX3T1udQ2yBgTZOp3NvEN/FQO7n1zjQ
+1rGMYoRYrfVLcwiGtmw4I5VSX/NQ5MT8Sabd1bpEjnd2MvWUHNwJAgBjVbRjA8z1BbwGPAijFb6
h4KTFUeQPK9D8jbJWnTrdFvI5A6FF/FxEoGU3ZWhbddP41DcjKYtoZMlWMuwbW0MN59CiA8BXs01
Z88u4E208JjvZd0iKBSmFy5WUl3Zo+ofAPikoOYIqZlxpL/pGoQc33oE8vDdEhy0CP+6nYNZ3uVk
V+5prNvMp/KhusvISD/BdiSI0sOnjxShQhxhLVmUl/V0ORPJdaySCcBHvkiiCeNgJ/vBCnOY7y7K
RF2/6lzNnDajPceRmiZWV29qKWfgOM8HJCr6Vue4iem1dS71zj9wlLsTOrG3q+7ijErroo6nKsrh
vkMTA3lBz27G7ouBROqiCnlgmi2Q6G7TJqwJJAhS/VpdyM2qLhZpFzvP0TwoSdh42Z0JvLE9GmFm
QgTQhD4XDzBS0G1RLvetU7fROKdPAdvrI1u7C7zZUy81Y3ryN9oAb5zVxFeim019WzYEJgbhmj6q
X6g6tpZ7csWKYthm9EW1rwWdXm8hT4New24AdQYwp276JYR8aKuNZksc6pAN5js2Yf8qSJCFgmxr
rWnTzaod95XZdwfmVdPeq2r2Zvg73vVU1fJO8yRKKICCVUrzZ+kttZFJ5lx6BYrsnLltsSWngPVN
qqCCwj/YxZU2AzTSIq2aGDXumbKvDDRq8XckWvGDkMYPWnlp4gc9zYtr6cJSW7lq3Q/GWsDkZUWu
dbLp8vE2lkW1r9vG9zhueItS4y6IQeEse3sRncSVx/DOfRx1Fu17Tc1AqbZakJO3AlMT0Km5Q/Xu
T6SboEJx9Ok8ZjWSmh1q3JqIyFI3nskfm25HjKwMU1HnrW0LI2/CQktAKCGYj0Nt6HvGjrPSntLC
IdHSXDzssiggpjP+FyzOddC+OTCiaTBDS7irMUuKkJUEkF9eiPQpdmoYzBiekD1VYtavFzW6ageQ
Z4zDAfgRqgxZ16c5N9JDU4MdxQVvJSH0xfm+i1Ngkhbc6+ciKwMc2a1r0Xu3zahMquS6Tef22m0z
fyuVEKGbAjTA7iOA5Oj9mkXZ6luQ4suBc4S4cfuufoLzw1HEaw0b7t6c9+WGLZKUtjyPjyn86aMv
PA0dcy/Z8xI5ORFReBI9n1F73HI4nRvUTnKmPbjmk+q9vBuUV98Q/ZDsvdYmZkY510GukgcEvtOF
KIVJrUrYwcv7Kv9/G+KfNkQ2Nvah/7whPnybvvQ/baE//ot/7YTWX2w3JttWgNgZ/winqn8x8XT3
L5dyhwLOYNNDb/4/1kOL/ZPhk8n+yHnXBqf3P1uh6fxFI5Vps83z/gNR/b+ATdPOMH/eC5mNOjaZ
TJz36PVb/K6f90JdMqcm51k/jqDjnpVme5u+ZIY3meXVYmhwF0gq2eB3K+680T/3vVCfXJW396IB
Ha13/Wmg2EW775E+0AzacWYwEe8VXXCiDFrty+Ctsd5uo7cHpJ6gMh0HNNgNw9/ZurVtJNYV6IXS
8I4Log/zilg6vXnsy9Yk8ZfFr7HIEkS5dYZroa/aRehKE3jPQMnKptlKpuNuWRLdUxsxIg19ZKYl
OR17dVUaJ6CurrlZ0Spy66W63e/S0jbFSdpJRlREXhe+rm8mc55Zeap8MU5eM5tP9pz0YP6WBoNl
KG1UYHvf9GbnSBqtQ35yMWde/hAjdAHShOBHtVGKFfNLXsf+W+LmiRctZo/QYdul9JBc5NxephOn
1uUCtXdp93s08eYFYoZlJf0GpHBzFFPhCJKp3yl8GmqLE2SmKm7yQ0VH4WWqMxK7S2SMh1ybfEba
vvMyKwckmJWkB6JW7pOyFNysIT+3Zt0ccnN8yhtwKjnonI1RBbC5xx9t2yR9zlAFJdsZFqDnT+fG
7i7ScRie+6SqwfByIqwmIDm1CqCkJu5XOcXjphvGF9K3+hA6blhM1hG569OkECHNMGhPaCReEzCw
WysuhvvFH3rorFq1H7ikmoUI1PEo63svhY1j1nuMmndqyZ7c0iQ9JpMXCzoBFKDJ1ZK2HgQb+dJU
/QkzVH0oZCaAYFjRhOaZYzNAD0F1sevQGKUoNQkxLJ6ErmXR0GnNtqjUNxzmLmGMS3wzBuBjAA2g
tyXnY9ND0S7modjbyjY206KuzRxKn1KwZRLIESGlVnoZD2V39iVJSZ5j60fgQBn56ouDDC9Jw3d5
KiwKta+Uk736aTudpm6et6J1NCq/2YbDk3yLrbi5djR578hsugdlVyKdrchoyUR2qAvALgSouxur
mR2CNR2CNClHj6wL6a7rzGCXIPlG/qkFCFnHb41TVMiDZROBniH3MiH0I4yn7LWBBxCihcKykQAu
ADLeE6+3SsRqEuSdRQPOrSs6hxqNSOxnD4ZT6xvcJk9aGR8hW4/Q3QUwP6k9O3OsE1cy5ae0dYJQ
w9763QKu8ZloZ2oSyVY72us5v3VtBAY63QdVDBcuHoCbYej8lp74on1vQDjBS8H87NDr8PUE5J5a
5nCuJo14Z324mw01evelXbBb6mZVb9q4y1aSsEt2Ctts7MVeT/Ew5A+9W8lQ6saS7LO8MU/1kHTQ
2izJb+PBggwTj/Ir510r1GOlbpgUGwDReCySQEEI9KdpfmsFi+o28ez5NMisPtCBm0cEoDxapNnP
LlEYLZ+W+PCebobRtgy3EwIfdy7ypfQ7+3fAuzYGLZu53orxCv9j/9I7PC1UlTbpi0zxdIbRQbWH
A4XCtNXMvW5SdbQF+L05d/de2rBKTGSJMtsDP4BIDiAh8Sy6aK0t8JZy3yZxtjH95dNEJ/TJy8R0
VeYa4evFs7lk+gZfZwN2Xp6k1tpXOY2pqCvNnMjN7A3vThdlpsieqi6HH+IKJzubVKHQhQa83guk
+xuifh7hwBCkgZBqDcwrm5MRgO7yLHWpoL7c0RXX7gu7976YlUNCXRG04VIFRDkNScprDLKHeJym
nnZzOetnF14nTHvZg7aTEjQiOnR+Tr1rNH3ed+tbC5PHvSWW1iKoyJm2WluCdAeeDCkro+TrDyMG
Z5K1V7ACAgJ/g6Govh2t+aUeGueAnDn42pn9LWo9AA19YamD5ctP7ju+Qafephl7hC/ow88iEgQ1
mpDfY6CAW9xB2sU8OOnOX4ERtb4Qn9BM2WZO/JU7YbAe+PNVBsvjetF0dZ4Zf4EEGrwoqyFHTD1V
qvLMYQs+Amp9YKNeH00/DPKctCyj289a0rEGyzOT+fWsBgOcpidPoqTdBrPQAUUPjjUxxjvUOuam
8EmzaVbaBt8tOLTTtNfmNjh2uopp5006Msig+jqv5A5dsyQtD9o6AqBzlL8jPuiP9w9Q0iD/+wUu
YjQBUS/bY6CRddJp4vvE0KHKvGa7BGBK9NWcj/h6IeaHIxbCQ2DWQzWdtKJ9W/M5SxkPIJ7WnJjR
aUPkQvW1SWUCz4cbW+szzdiVWrKs/BKNdvumFTUKXwYxCDEIkIX/SD+ngAHN7IT1rnU/LysRpV7Z
KGkhP5tNUVyQn0IGwswhN7bGGatcblzyDPR77MlpOBbF98Etg90kls+JWGNp3yEsoDDjc9wYsblB
A8/VC5JXEiQIWClldxMXZoxnF47LaPuKzZ1EA4CNLwwFv4ug/UZIFGk+DgWDmuznipiasCr69qn0
+VGIbEFkw5n53g22GeaIVSLCrDnYrlCZxinz28BsxFF/x80UkssAhWaoiIFhMSUwAWvAsz83bBjS
uicODQxZQsGfTz7rupuVr+aKuKlW2A0DRXeXK28OQZHUuz5fqkvTMMmCQAwNkWF+hZ5AkCVdkM24
Kk5HxJdbnZTbp143l5vCAn/Lbhowik69YSINthB8fCWL/IXXvpBnOdb+Q+s5/LeWznlm7YeW0xhq
ZZDcDnSpbxwZ5y+Q/u8d1x1DkE9Xttn0B2vwEzDiaU4KZh9zodMstR/JvBkRQICHnaH92kvsmkRe
4OhD6DciNlpRRpmr8FQkjfnGMLB2SCIskKcKo7lWxiIP+jJ5B29y/M8jasCXAYRSjunqetEtLd8q
ooEPjHqta6dy1dZY8qlmZRU0TMi+IPNK0euIHYcnQq/uWkSYd+OMDCZk1dQoMUxhhg4hDt/7Dm3J
+qIm3FNC25vN7HXuXgjD4ZVB3t8cup6oyRB0FGmJiXUvUMmGnL0vSXvMP/XoJF5RMJ/KMY1B/jaw
9dvEegOA7tzXbmZ+hfoFP2+xXY6FWjZMR/GO2MoK9OIRIcPTV32FcYl3LNcK6IpZPM+r+nQf1O4N
CMOLuPGkFym2g+lgaEvO4+wq7y1OvCpMzd67DkixfnZEZ5+NIXOiDucfCZiWCEUjljLqWg/vgbSa
u86yOyweXIqrqTB9rHJxA01OigFeTucTP6GmHsDZijpLjC7fxR4INGOFoQk+117SyNnnDq73fUu+
xDOrWfHMFjd8gueh3xe5jA967mVH3RmpeOPWPbU1GVvM1Hpa+7M7lk+JSS7GhdLmipSstDsFBNA0
OBPHYsssNDiZLSC4tJoMBnQYeSMogwQx61DjJMzbZ91fhjdHjArVcxNcNEhsrpG7dY+N5TDT8/om
l5HVulFROdDtqK6WpwAZUpNzfOhH+HGssLhM7CGIlkBYpK+UYlbbLOd9uKC9WFVbf8XrjbG/uJ+S
YkXvKX9iZ/UHO+BF7AD0ETJNw8gubBTiVpG+KG8kJ6XxhvtyqclbhWWonemOZS9x5dS7LvbxYlTL
VB4B8elR7ueJv7HtQvM3/UoZ1KEJ3Cr+1cNUsbx2VXA/VtTGPWbE13rlFWqpl+9cuSQX3TvR8B1u
KCtVPRgp+DgkMeZ+XCmIjBnb3VzJNGqSFk2ttpT9xumEsxtXjiK0g66LnIUuWK5oEqncGC6reiGs
G/3DYfCm5MYUVjzf+V7eNdcTcW9OFCST3roFBGwXGsMbsYzB3PubYTBN0b9Rbmb+kGzQE4z2fSMT
SNosYzNNoa4/5EFaBRuGSmq5KCdbIwgoN7bwLesusvqUdRR5FKOj3rUOktHYs+mDVYoWdO/eoSt4
F19RCcWRruVxcpkplbXg//Uu35p+MoKLHhT6KBo1rD6MlC6V1AS+lcC4m1rC4iqj1faIhtNIyZnE
l7ETx45nMhqklV2S40eQnjl434nQtL/qNeHzG3IHJbEYlXjoiyDOXgzDhvVtB+MZki5WP4zBDiMc
3/9Gayo5uAOEdNpDqRa2Wec9Lfmob0m4XDDh9kRo9Ga/fNEprC/GWTibkvMxszF93/BjT4vZylsh
MvEpnezqbhwN57SIbAxN6NuRkxqEdxhpZW2TghFMo8dUB0TV7TELGmGHoe7KZo4RoUO0H3uqyK2c
JhJMgSxsE/Y6inMwg5NJzOtQekdN1CpqOLjf0SwMdl2hm18cyMaHCp/nJi6A/xGh5kM+b9J9lliK
saSzwp4rl9uL5f61DCB0ggK8tibicuHdXys+Cd1A3QwFppBDa5TE2QxDcomQyp/oW9njluem3Ylg
crbtTJobCZ9rgE6eIa/GdbkNSrbxmPiczzSxBeZ3rzposAVAlLGT1KNLfg7O7D7UdI1wUyzwuya2
AbcFnnYtmcjfiTE9oPkqz1Mx1CGqFiaVCQbNbYmy+JsAnXCOY6JwI9Emh7jReHd7Fv5B5CFDdtSt
HRGwHR13Np1xviXRI7hSU1Js8zpzD4xhna0JCxsRadOcMt248f0K/HzfT004rLBDD/dp3ZCRQmHX
+lcFsOdwqvRia5SxvcnLwHqBDkpLe+zrKqyytHrRRP8CsrLYIMza285EwlUj1Js+sbH6mb4cAQus
fb8BEKpy5LCZSNkM58Ki+4CkitT48ouDXnqruFtYO6ZPwucQkRB+t7RvRF18Igdwfd4GvdkOiKeI
pLOsLYplMkuyID7lWe98KXpAJhVm+JCa+T0yb8rLbQe2cUAO1l5CFqx5Wnpvb+gkRzNKyy7LJClu
6D/oejTYQHC3SjCR6yX1dq4rM2rX9s/k9+IYtG25XUa1HJLc17+NNUe0XObqUNlyiEatNSHV0W8u
RPdVppM8eQQCb3S/wInaQEhPZ0Gr023ZgLXiZHqVul0KQBSwpF45r1GKzXWG/2TJq2M94OsNE9XP
zyAUepyi49myqviJUuoh09oWb6j0LlLXGkNoGxSODVQbEsZg7A5aF9Vq+BwY7Xk0ZmuT5uYT2vwi
zBV8cObXfjg6lv+MzKLaWIxqCTAgFxSspfNAtKBDMk1hXtRzyli0fpHC6wkDS+87l2AGVtLdOFMd
1Qkp0GljvlipUR4tVdtvPfzISE860PFa9TR5vvVdiIpxQVL7YMDpelB8T4KQxMWt7gCZMONpktxA
/ubHn5U+FGozKdXRoJjHuxYCJ4ZZn5DUPQ2IEZumTVB4XlUGZ5wJ3N9gBXc1C5bcYGhoXL5e7A2E
XaVS402otq5eEL9GE3lckE1w1IkjbpXwzkXuiGvl2jQJjEJrNiZuUWPjmuBet8ovjX476Ck+bBTx
R/4Pf1XU/neTPFEU5iwefpaeAqGTxOiwuRrW+DUu8JLuC61ItpM72NBPc2Knyum0ZGjANN146tiS
QiI/wXCaay9Q1Ek4B4R/eYar1neCKo8JwN50qIST3mRJAPKixgOI/gN6y8/kJZ0mHnjC24V+LBLt
HKNhRL3utFtwlicBm2U3WmQIe4VbnoRD+w/GYB/WlPowGyf0+nZ72SXqNsj7N73KeOLj2dkGU31L
nnId0ZjxjjibTIS/Mt1zdqGBuFTaNcO6Z8Y1/YVE7hWNnQtaoyReOcXXuM2ayjhASNGizhn6Yy0T
nc6FbDZ64bwJjEi3g6bThosBL8KL+VwkBp0zOVs75jvZJpfWa+wo4370nSJyJ8iuIZLC8ZvTe+qe
tQ9Iout0oae3w6lraUbpTBeNGJN72RHHEwGdMLedjkkrcOuzLUvSFBbLHiITRsuw9RKjWqljSONb
9kcjWJpdkc3iS280zYvDDJagMm1ZvjKGjKfQmAvty2qPv/awLh5yNrwOb5s3HXwgKoykOCJ5gZ+n
0ZQlp04jtsSq5vmVOotXKyGfjdQ6/7oZrRhYfTp81TL3e9IBFN4EqdafWtrQtwvQjtDJvLEORaaP
j9jBhxvTTO3lqpv8RmxGr2r2dEErYLHSEium1t0ZTWZ4kVtkUyQAW3VhhvMMqC/jUxsUzJWRdY4K
HTaDQxarhzlxHqkQnPs2TggcaGd54D2Yt27XAxoI/KfRd1nh09q8T/QSSEFqXftGH3+pJgy7eRX7
IeBAM4tKDunaxYifybosa1qrrVTpBTWEnHaJ2zVhl2fucLJr1p+NyxQz3ycxVBmaRMQ+jPTCVs23
a4ChW4nCIHMEwVFu0z11wm4vmH36IG9RAunAaunxzSKPw5l14QWUT2BdjZmjP5AGYriR3w7L81BI
5EeCIe/GokGNLqgmEdIaBElpKxc41MUIzLStM5CiWCsiNixCArohoWKaR0SFpqzwQcq1EmKVeSEH
1ftsd6nPqz3kEvYO4TMkU7UUrcj1602C5RhEgzXdO4OQNJ/0QrgbjmE+d0ILnmBGJW+YX0B11uC2
JpSx83w3F2oqQosXbbsgncso6FdpqMkWTQlaiUhZ4vtIeb1lRHA7a5T1CzkLJ4HFP3LEQOxVFre3
wArN53ydT0fgEyvO645x07conhA5Kf+udzr2U9ay5qYE6/2s2Rl+WqJ0hk21BP65mzX5XAhNv9LR
P+1N4SOuG1Rv3fY4Be4CDW0Kqqs4uEBwb6LTy4oTPA91jwqSZuhkDrylTc2yuqkcH1ypD/cpIjKD
RAUP4d8cDSNdQVR8QZJf0eFf82uCziovcsOcHSRUo8OdrnLiIrokj/BG3gCMsdHmzsLcgu+eHvTF
S065zVLJNHP+XhLc8BIbPYXa4mLdpNPRXaVBkCWbJM/a58F10Bxq7LoJvAQ2eywpHHayLVDAfC+0
0dc3tEYvunjyjmrU5Vb0bnEpjLruqewN/RKSyvgoc5xbrLJZFaXaSLRwRwKnBdH6VhStuMJR7B8q
oPvbXi1iP/YQ7i2888lG60Z59svK+kT3VmMTG8WDTn132TXtuBsk1T/tTI8ujZbezWmuQh8TKk37
Jgca01fnQQZfNWUYWxYnMN2pg8B+XoxzoHg1LBAW26y1jk1q+DfEC0xAAxx1cjUP6T0QI+DunDoG
KsaQfnN36tNgOEPaLS6Bf77W/mRsVTwDOfbnL6BWiO+wcRDEfk5b0YgremXd/ARgPt55ZDFthUlU
iMaDvk8VeaMKOcCx6Bt6Nk1Rz+YmwMqUWpMRrdpBRvz4FbAEdS9Zac8hR4XlQK6Qi1HZ6Icb4ET0
gdHClhGqfFXeTU6akYzDZpM7AIfoZ6niUvNQJjiMb+ixooiYm3RnFDhegma5Ijuaf67Ht701zdcj
9q2NqYqnoDf/H3tnthy3kW3tV/lfAAokhgTytlBzFUdRFKUbREm0MM8znv7/QNnHIq2Wjs91R0eo
rXaTqMKQyL33Wt96MgMWa1vLNxFpr2s6JReVA7pWSOIhhYbBuoFlss5h1W4NkVj7wcp2hKXcz4jy
14Vl2wQxAuEPgvkGMJgJL6j6iDsjvpVBBwvIINakanf9bPWftZExiGFqTybcVERW7JDHSot2Zc+L
enS7S6bi6m7oqruuMNJppRcur3axFIJhqt3AIsRvrxs4kok9OVu99mxpTnf1kt1Ts/6vAMRgf7GU
9dQONlqQbDwzUB8PdVp9/O/Y+n/Dy8XbZPxmbI0sEovDH69H1y8/9efo2hXvML+htfxTi/Xn2Frp
75DSwMvEG0kwG3/+OLaW7uIYs/DbgjZc/D5/KrhM6x26riXkDaMsdwC+ln8xtsap9HpqjU5ZIXxF
mg/6QAda+kZViHPE1MLBzg94lxpR7nrHD5iYgimhfwAmmhxj6ILGcG6Z7HpL9bwWzWjuQEI6+yqz
IvqKPoEKpH6I66ay5MOYUOWhhM3XQUDbzxtqHJSBHJ+Q2VSwwXFgXBTUw4NR6qnXKZvqIwysDTOq
5y4v20MPGndnR3mwJtW4YpuWMCScSbCYACCAMmBCR07G2GyBuWRI11063DGpTlZZuZe8brJDh55n
q0dy2zWOs9bbXvf6OApuBI2nfT5FxG2GJnT6vrFahCqGLJ5Cwd7b6LX52PSoyNFpSfmFlKuSJzUr
UzCARCBdFfXUfqCt557HeNbvu6E21nmK26AT6kqPQZ+7WRB8TsOGTZeZ9PvZ6XrQ2pWPqk2vmeDg
Ihoii3hcc7orAO8c6tzIt1JDwDV3vbjBFnIM8mRtI0i9BQmMktg3Epr9g7tJCQJjOFDZ72vdJMuy
snRPxzZ3VvHYHLpm1liAGLxbSagd0yYvSamoCO4ix4lgCr24qiTOug1wY1qQw9A9iKi0NtBsnXNA
X25nlSLbGpVp81ub+a7sjebKiTSG9J3xIMdsBOvQyQ1WLeoMJ2koPX1+0STTrewKAOrlSIxAFDtf
OnbBZT59Zt/S7ERpxvuuD4wdmkX/sQeUtkW3I59JTEumK0ba8VVgM8RJETaxuRlbWo4ZoaRR6Lr7
Rtb1tpLsISeksRsX0cMiektRhNXqi1vnw7eAkcx2XnJ8vcrP8g3PDRGE09CQhRqXWIdEzPa4mC4a
bx/QbrOtX8F37k+utkR2EiyI5U2F5aYMFieX4bvrcE7co6/L/AZcZXGVDuID/LGyRRluVXu3K5K7
sai0IywkZt5Qy09WFckRv5bFlibC0e/sO62Lpm1NtnXPtBz8oTeD3zsSNAVUjZb8ah5rcxtapesZ
oiLHsCqMbA9uKvaW6USwMqxOp94zSB82B3SUa3S/RIwIpt6jMWe3mmbvlY26ImTzd1VL41KkleOf
KwyV4YkEgY+S/hveDXvna67QDg1kQN/Ypa0ZJ86qV3Avvs4QHaJN4E8zGq+xuW06w82+qhyT9tkC
nJm7bffBLkfztna7sO42pOw+WH4Tb1TdsflIc3UcCgftifLRu6wxEJb35ajhMUa43wdEc1OjfTBS
Rt3sPvWEbLp1Lp3CORKy4zYaeYqxoSOWk5z3rC/nLXjHXC4ZA77+Cf3C0LIbhy1VTUjtPyKPoyW+
aexJ3OUoIP3n2K8aKqFZMa9SCLkAZ230rnjPncsI2lXIu1eqtkTijT1170pv0bw7bFnhp+S9TrxS
kQ50q90OP1rf1eSM+UA6rCtoHeoxo0d5SZaeP93GSQTkzrZ4mXKcjbd561jPk2W2yc7wR9TpzlQ5
+brXIqYbJGf44FzshEMC5mePkY26eDCJm8y8pEmJP9EHnC6sfRyxTQi4WxmqwfqQBaQTr/pI5cWN
406ggLwJzZ3ZnpJ0sHX0CD2AfGd0gg2ZAPJm7OW4ZXjOX/W0j1e1zTn2pPCnh3RwjRNTCgrQhCgT
QkkyNezw+surXFnVIYkUz/1o+2ubtImW/o3p7DqcFLvcoQtXhHVyu2B855dmXS3s4jyGNhqbsnS2
xbA42QmpcHioesI51h2UVYJtpHGk1b1jl4WDy21RR4pARhvKC1Pb6ot+x0nLeCNpBAvPHOgWSy3P
r52wK+7d3oE1Kav+E3MVY1oZJhZMTC8UKjUpBaMVMHZp52Y1zx1NU1wEwBen6gvvqJrhgyUZLfok
gvQRMkdDr/T3wQwNbCRe6YNtBQ1KKc3n5ZCnhzRwmpuidTV0jZN+7HPd/zqjtL6FH7ZuHBkcWDr9
fcavemLHjz8lU+6nnhSWYtUyNNvHdjWe4G0h2LJJbgmqMVmXFDKfQxxgR7sq+msrGLetltNbbfUZ
DyadLiSWvck4ffLnW8nsm7mu2jVUxQDeivaA36LbiTqfdzYTENBDgpzouSETcUBfe4Ov1Y7X9Wi4
p8hkiVeGaa/LGtPKwPHfj4opuSGwGEGPCm/LKSBkGkznBnZWsJN8AUK3kp4+6mCFLI2z9WTSvls6
qqq89K7RXiHRFX/0sN224A/w/wpf7GVTmR9B1pQbQxXBuhRNsI2jstzUeZteJ/DaHjuewyv8dvUt
oAt1ZmCdezNE3TP0/GiHvrm/Tgp79mwjlft07j9XLq3TieCKj37R6de+LxS/pJHsBLIZRpdb6F6R
mfp1M4aIVoB1ubd27Iw7Zcj64jo5Q1SZrE0oync1kdvZyspcecggYZIGGs4ngeT6y9AEeMxpPZPa
jTgv1IOPPgBrT+RE9KS546w0bTI3kZHgTNeF9jTmvr4ZwqK6GnMF2gmhD6z8OqjWo0YbxRIhZeco
2g+a0VFXdg1eWfCE40Zh/UbMM0oU0OCYPQpnCvY8MFqvyhC9SbpZUqCW47l3Z9Ploa6hVxV+ZF+M
0WVPYQE1XTlQtHm71Ymiod/LKXTem3XsBrzygiwKQiQ8Uxnd/Xd//7/a30s22b+SpX6Mmq8FUL9X
cc3m95/6a38v32GhNLAPGzQ7XKWzW/9rj2+8Q5ZFCAB+DPclR/B/9viW8w4WkIG7g3+D35joi7/2
+ItLA2QQznRJAQDZ/1/t8V+7mwD+goXA4W6wpsMql2/tvgZyoATRjjyBs6n3mG/HW1vk9X6eCP3y
Wp6cyw8n6Pa70/HHVIefHRDRHLEexInB3+CL/QjfAAyInqDM7JPJorhGmgZKTHXjrUzdah9MjfgN
+IJ67Ae/5fcviNeS84XKCvnvGye/iuXcALGyTk4RykusOIAZx+Khsfto9+uvtlRDf1s7Xw7FpeZa
o8+Bn/MCmvkBhlQzWg66RFinJBvsC8pVKHXtzAteGoG4bmmxPjpJLK5r3x7vf33on3zL70YghBRC
0dB/fVaHKgFIrNXWqTFi65C7JRsSzc6XLVPABO3XBxOvDaUvX3SBVilw8ALixPKM/HgNRxhtmTNG
FllvkgM5KIZ7ZtZQkL2+dUjJzc24DI+UdCSLTXXYN0+QG0Evj7gnPN3I1fnXn+ifX1+i05aSgtOR
AGXe1KnYDFCRBr51cnFtZh5k5Winawl//N+OtYSFkhUKicx5a1sHY6LTQZwsnEmDuO4srXl22my8
72Kj/G4H+I/QgeU8vr6hpL40Bmx7STPAf/j6PEctQFtZdNap98NvzAnUpjOy3yW//OzcsQgJKn2s
WgQ8vD4IznjLaY3UOs205ACR9osQRJaaB+EUEMSvL9Qbh+ly60jdNNgPs9niFL7tKLg+FdMMmOUU
Y2Klcuk5JqMWFBBp3ZSfYJjbF0tOPKSRGulstmife/KUf/Mx/nkHS91i2QPhyT8Yb28YH0mY74MJ
PI04pI4midwasljlnkut4Q6tFMIW8Ehsy6e5Q6Ly8vDaJQwoVpDfJVX87ApYCwGB3RetoLewkSRV
lM+ozE5N74/3uq7j1ESyeLLK+nehIT87lAQBhBmPVwtYsdcXeyxdcNZOZZ4im9OrVMAjS34hS70r
uRK/Psuvl3qWb7SLWIKVxZsF5fHbg8GCpOKsSu1Iq5iti6bV5accoMSneXDH256Zivu7len1Erwc
kpmvo/MK5j6z/oHCKZMZqoWgS6Kjcd4xWSHKsKmb8V4O2rjAJLiupj2Pt6EbM+YOeKSyES61o+Xl
sKblUO3nitffywqCF45Z1DQbEbrnkN4JBqridyeJaJpXT7nNi5+ulMONCIPMJDfkzRuKbnpsjZlp
HZtUz2gEI3AuIqltmWImHWVlBpHFS1P0RchWATbJDfnD8q6G7kv0Z7xYEQgr5EL6QIeeZ5Jsn0f2
q3StQ6Y9KwNmW7hGASTQ+4mBalIEyrpUBIzcp7Kq0aDxY0BMTKTT/BzNIMM8DEZcfWp7pzi5gWUe
65gTuCK/c7pli0q8A5Yb9YiKWIOooPxK7AU5tgGWybAe1oA00AKkNaIUgh8jk2T0vOIYLmf6xcxd
VYsdBFsAk0WE0PQGwTlBKbNE+WlCwDfvNJ+B5HEozeLUtEFWr6da5OExAbzzjAC2+gR3FH8JsJDp
HqjoeKsZrdav5jIJos+CKC22yrMpkUkOoCofiV/k3msTeQGfxt1uxYZ9mQScGtqayxu67+1LNiXG
1xJP9L6vnOq+lm22s2ETeYSCYkBk/UUgAhOEN4yYhHiAKMVDuuzNLT/RPHO0OKN+5D9OBODtfNNE
7NVQBAADFw/tbHB+1OA7900TQE/u7ea5VNZS+ctBPYqxbp6TLDCYRuPk3MyNLwjgpI312AHpklBQ
J/NA7g6/JYsn8TC3nDd6QIzeX95yKCCW6k2mMJGysI73CFKoCsBXc2dbocQKnuXT7BzRxtV7jVLp
NqgyddZjY7xPikmOm1TXNLm2cQldg37nrklM3b44DIRJs4UVRmhL4U6ob3XfkcdyWS+13qlQFhNG
ku6M0eDDgKpawi1b3ouyQJnJHRxMwSabXXEdahkCjskmvBpvqVsNa4cSDzzqS38DGDT3MpkbCi0u
bZsdzSV3qavG21K4vIta/HuLFp738gqaCAGlJQ2TK0gBc+CJKLMvPYFLFxl2Cu9KXityWydRvw/M
2djPaOSctUFmwOe87/MHl1H1FfPNdF2hSxILUlu4WxHp9TFKi/4QpJhaMWmNIwTYGXmNTuTJQwqo
fVjRnEeYDdd5unYBBzCqDpmpZwl8CsaWaHzJZPCmfJ4eEjh0m64Iy/KY6EvBxz2JOgVr9F1bNkx+
Y7/LMJzU7TfXmuk2GU53TagXuqxpjGmUdgkrkzenLFyDXlKKt9pUPsk0qZstbS75dZwd+hHYLc9F
o9fBVl+gEbQUy2iN8ZPQ4KIrrvEuIuXO5yb8HJgaKtaiLa8wlMldlU/+SUytU+1cQh0+lVHWbnFW
zp9lMBRH0yKaegUMY/6cp1WyocE6e43ouYwECvQesS3557iMwVLnfdisIbM4u2Uz2iy25cZY13Wm
bSr2gIB5jGxLqdsuC5O/grrm33dJox1yZqGHuA6b7WR30x+ICQbscJGGw7rInqKktzzCOdDg5FGy
ikldWNEzvGDO5vmIZm1NnE3odX0ttllZ8Itc7doaQ53lH1cQjqWatspaOimaES+pFESiVS0dNyB4
qRnL4cxO193TkyGCm2CPYWUhfksWAqBPOmoQHtBLNB6CunA9FxMWiKzoPjBCR3TQ5822s0Ev5qH+
NUVO+6TSyKBdLMZtA7Z43aV8DtKOsjveSjNON5b3s7SqYVUGOlfUCYz4jDAhv9XbrrxNm5abWpPs
yC6T34przYh5JJqGimFTlC32EyLd2GAbcIsrj9W2fQ5qnQWpmBV5u/rMLctEQz3WaNeDjduNgOSX
yHSyVkhB71cZadizZ9hawfjbGsGRVaRgTGlNWLrifex2NuJdJIvFqajT5beJscRFF6FmRgRVsDFj
nH6rwUC/bhDyZ0iOYW4sBDNkZ6GN+3C0iBa2RVJ+KktuW69wevj+ZN6ln4yigsvSh/RchVkYBY2m
sCmzz3YcuuW3qewtWiRO629Sp4XOHVvDH5k7VATkJpr9kdBh3BuhavYwyemI52MQdatUxOGXpm8v
cWmbGxtqPAnLE8vHE2KFTnsfzXCt964Rutc9OhJPIj/YhMNQYe8jtWICzfmBjGYkPMqxhg+9XWf3
Mii/GSnWIOycN0lrtAwaUnA1hqLFbXWl8Ry0YfA8R9HwPugcrhxPPGnDQDLVygocZCo9ARbY7tPG
ORI10oDSHhAdeI1kHfcS+kLDvlWjzmSgmK6qpjXv5Uw04KrOcNasJFeBOFj6CY9ajrt8Q0sJuWZd
WzczmeE3WJ27e8J9Ko/A5+Yr098U0fpsfimU7E+tLGdjZftGhB3PNSMvCdFWDN08qFVWpSwXyrfR
ubnWcRr6Lz56hvdDGyR3ouv0K1hJ9udkkEng1SnUVQu4fbSqJjPANDpFVzW0xqMGGwaHRB80F1RQ
5SlzTNrZkY3BReoMhSxy1GtEkFO01djMIk0QhkGiMllCI/aR3HyQiJX3fQ4FoIxCIrinbr5ryWZe
qT4YPsGDqrqN3jRWdByjcbQ9Gn7Y61wfA9G1HGmO71TYNfhkcu0cO3PxQY+QVgN76LC4GZqjw9Tm
5rkeeMN/E33VXHVlCX+dF+Epj5sMdasKET5ieTEPIYvbDvOUIIGCnYWGMNLp7wKjH2hexz6hygz+
6k/J2EJNn1L7PEYGyyj+D0X/ruzzYc2cp/PpGRbGVetM+BcnVQl346aOxYIocBUasvO3SquQK5JW
cECKjDgllfOenMnovkF7/aETU/PoppO16ceZkVCMgQrguoX+KgwXD2XsAOUbHGRm/hwisUOoumr1
qfd8rUewa3GqbvuZOgWHvFN7Nv3DG3BT4we9HrQrOyJYaBWZlbl1NbN2VnmZ21vcJoxZCyNSza7j
3v3mp+H4scRq9XWwmbsOsiWEWC9l13hNKuzUi0lXrFe+axbf5nauonUdzhMiwrb8Zodo4ps4g1gx
g0Y5mgRvF6uigBRBp7eaaIbWNRMOtNBaOiBL16XfIplfJpvzhIFIR6iFe7mzWveUdLib8Er3T6Gc
CqwkwRzfAM+CqeSXeXqTowJpV7kxanchWCs0gzSQ0GeXBNt3jyNmUeTEL0XNfy36v7Po27pBtfif
LfqPf9RZkbevlA7ff+bPTihJvygMTAUWlfJfUf3/TyfUMd8BkAYpJS2WBxQNHOlvXM2CkYF39bdG
4m9eDVwzXs6UzQgiqKT+ldrhdRlmqGXwoGi1Eoi68O/e9EFc0XdzVLikLrl4B7IwdFdxUJnfb5//
2NJ5U6DCLRegKiVsPZNW8D/Y8n7XV4bJ7HLfwc8Uq15XiPVHv/ict/14m4FAP6RzRRVWsL//TTtp
uV4/9JOgGXBw+h0uqATU85zs19V/CGpsNBNXURoAeUSb1QzrfqR4ypi83iOmKy6BykoI/jleUmZn
0R+jxs4SRac012SgUAZ0cbRrkTB7ZqVVx46EsZuGOCf0nKmPh58ErU2D/OkKcYV/n8l0WP9wU93+
s3/80y9Bi08Jm60zN9KbXp9eWyUl7oyhcx6NzWgV8zbTMuuA2HX6UJk6S6FIHPRmGauiIIrzEyJd
F8lEMPH56CrdShaM2wJHCqL3mTQbtqPbHp3IYSRtC/vqIB6yqFt2wTN8Ty3Lf9coft2F+X4dMHEo
2l9L3994U/E3EDy7yRnUHtvZsK515lkjoridA17o12frbW9hueK0hE2Oabv2PwQ8qJ6bxcSp9r0Z
6PuppS/akv1xrFuzutPt4Het4eUO+rtj+f2b0fJhZsEtjvl2uQN/aIEbosnzDCPkHg5ufceKwiS2
C/5du/flKEiSaO/Q7HEhZb45f6pmuWAo7+5rg/EB5IZvJVy9fdK4D78+fS99wDffx2YGwsK0rAv/
WBTiAKbIwD24N4gyO8xOAx5Gcc9MExduygjhZQcr2UQUbXIPJIIGYsrU0YqFf4/uYj5ltl3d1ZOk
epVU/PhdInbhvTDxeKSlfyzSfNpF3Jsf+sDJCaWcdYvxfTzMNRtJDjKWlrEhriLaN4ZsPg5yjva/
/pKmu5yvV9+Sbgugc9sxHPSbTIReXzXf8NMunOtxP8QmDnbqrwMKruaALSfZFkmztCSKb2Naa4sQ
ACzT5MT7NIu7bS/Kdosdpb4uiRmhOM3NdSVz/aMwCJy01WR9doYs+2hXclOLwXgv6KwxvyT/ySN5
G6mVnqhtOMNRQ/I9fgiDHM1UEE27JNgKgDufWc6SvWxt+ybo4C/j3ilOvF1CXvI+2yeUA3uNSaxX
2BERkuzXd41ZuA/MWOJDrOGRyEUF9Am3/9eQFw8itSQ4WAR83JQplE8S5BzrTKQfYFlf2htkTch0
rbLzZCdxHLciKPZJXSSPbYPapsJVjYlBu2EePj1P09RgtQpb/GatubN9C5VyLEPS+RJi11DTWnd2
aOoPsM6yj04QJt9KEUJ+THSFXk7VIZBR4LekxeTh+OTQVFg7mcHYSKn0EE/xeJ4rJW+o9t1160a5
WpmkAN5gT6q+YFmyL3rVbAgApAnnJ39oOCSvYLxoa6grgKOc+phlmKVTKSrEXuow9hp5k37pryBU
IlMP6CECvM13KOrPy/lcF2kM6Um52hIl0sAyMT8xHKQkpp4+BEmW0eoqpw9aSlHEv9Xna9FpDKSn
BZyk837x4mwwd0ah3APqAfNS+7K5jTlPWPT1jtk3gQQPiUViTckd0ZMw31WmeSnI6d4moaGxux3d
bLWoWD/QIO5QCI8Dl2aMV3Rpgv0wddswNO8MP+s2rG39oaUYXMEAbd1VHRrPTMOzNUai8m6q0ytC
aEPI5sCz+yDtcKMsuZ5Z23m1jgzeoJIG/Y7jTI3BezgiV34gP4cky+3JMdLvfTETx1vLjzjVQDTk
Oc6UJva0WNL7tH13a9Y13vqxG44oedSq6OfRy3S22F1caZClQNg4KLRZorrBE+Q3UEwV40lzA7XD
SkaPBxEf1rZw4sOM/jY0EqKxE5OuRa1XPTcX6I41r6FkGwWuBEg6RJBXAmnsalJGT/ZcFOdWQwpB
UTZdYhTkd13UOCC8JpRQK532wc1Mo4VlqhEw6SZhUeuM6V6Ykb53Ch4XqaF8SFaqwqPUbYyBliw6
wGqFt8T3EMbkX+veCp5iX3TP5J1OT2ZfD8cMS8Uh6RUBzkFpnWtdK3cVbTzP9vX+0MHYudEm3Ild
OmEEJ2LOacQhj5QzV2tRyWyT6UG2GrV5/GD1er5lVhMe9CQoN2AyLC+e4McosyNOj5iEc4TLD08E
ngq74K9x3iXlGkVd9WKSWjMjm3aaRJ5XNXqy9eN++ta39VBcg09P137JpoBEH0gsBRSP0sjcdRTw
5hCzv6iAunKD+83Y8I3royNB5g31BBYt1KfT3OrNR/AO1o3Bg3o9RZiE1onfwmLSAUf8IWL63SrV
kajHcf01xBFMWGbkPIa4FM45utcHTWd/Qf85vKFZxu6kZ8tXFANY2AC029qnBQPyVuhsZnSZ3KeB
VT2Ra53QS5uHdaSxL9TsctqliaAvb1UJLiDVPRZtkx4q2o3P5EHp+zS2WHtqvmRVsv2CTe4fZyBP
+2kyy2vyl/2j0zATmQYmu56EGY8Bf1EI1T3fnBbRDTSbYW13prGpaFZvLPRQNzPRfPRuLHqMND/S
5mOAVcrrapNPknRK3/V9u9SeKFdWLUS7wIOTYG+gJ9o3goUBby21KI2rmTGDTMlC7/wjexXbI8dZ
ga1J62NPL452EK4M9sD9Y9TXrOuFUR3jCb7vir2NQSMhq3Z+rtknTMva/cQBQlI5ePPOvkMb2Z5C
+/Pg2/jtfGD797pDkKsPuOe+1o1qXTuheNJd+9QkIt7hdSt2TDlmssJN3TzZI9GWFYuCqDvzujcr
fFaUjgf45NLr0zjcFqZPum2OJhYNvze0bbSC2mBvEKvd1n6u+hU2y35Xl/0U7jj9TvK1ttwqPNdN
VvXczTgIoZR0E6LpWl/XplH7Z4WqtmRlnRoG5q5hhdfwasZs/j7r/G/B+tuClaSwH3ZC60t7+X9/
vMh+ri8ZeNaPlyZEJ07w5Oua9eXH/qxZYZe+U0vR9Bdkla3RX2A5w3pHtIeJNN9gg/9Xuare6ahp
rCVPSFrLiPtv4Y79zrZsYSpzkQ2ANRb/plx9XUPwiGDjh2JIdA5WAAOVwOs925LTTJZmB+2nT7PZ
y6Oxu6vpH0ua9VXz+YcT85Oi63XV+nIwIP2K0bSyUHS8neQG9mil9JotuiwTczSrMB6mpcv8vS1M
gVN+ggxnXVTPaOn/cGgyZHQX5jTL0lLh/FBRRFoiGNAK6w5RP4dWtaY2S2byuHE6iWAWLxJTGr2m
b974828FC68LqOWbOwbj60VnhX7oxWvx4+ENk6RkVmnzLgV/DIaHvHnmbW03l8eoWA438ib8jZrF
eKtOeDkot4qFcJi5wNsqiqac3wWlMu5sIzdg0brmwQCwVm1ph6jHJbTjbEUmB+9EVze7sO3aZ7mI
E1JNch4qXkC70glowzdaHfibeZ6ti3SX6RwzG12c+tJH1BDNxTIeR9e/KHNy0/zNNH4pG/4uK76f
O/ky2Ub+RkDcmzLNHVyzG53QoK3MSC/pUuswpgTvbN1mFA8kKC5By7y/fn3DqJ8dVfF4IDlAi6Xe
3DBSg1442rW4Y+AtHoAnIC8lavKbHo94IMU83tsWk1PwSgSrTCFbjF8f/58P5pKzxJANjRv3zdtn
pVeKeVYyijupSSQHywODC5tha1/9TtsmfnKjIEPiyaLEJ8jqrZrGnxxCyvVO3FmLWoZ9JJkvfQRa
D/QT0+cxsaxLr8vl6dSZxJTOwMPyMvqNcYH85nL/7IubOJJMxCU4l97etYalFSS/++xAeZlWDC/8
tDhjhKXejfLkdz2Anz0kS0eQ55L/OP/QLYky1iPN7A3UvczYYQkw10JPXZw6Ryc+qkYH96IuqqqI
u1yls7jOevb5HjwsYLAinouTJvvxPqjshWdMZMG5ZUe7Ea1EHxJCFOa3xjxleFJxZig4ven21/fK
iy7vzSPiGFw/uhm2qbhjX69uMaK1zoXpeOfjAKq2tOzr/ct9g82l/LTMTr3UHVj3CE2mSh3Ilmf8
E3kNw4V9OWWIAaLEonidh5mRrPD15tmt9d/JC3+yCi5QVZcGCB/WfqtQ0rDo9hKG2509O5yQl9Ms
SuQ8QvfFQ0Vn8DeqzeUN+mrtkLrNXQ3YnOYvqr63RyRV0oj1ZGruXiQgdstsn7Dq5Q+Toq3T0QTU
pkTegt6CKFxUbCEad6w+76Nu8VSY+dQ+m8SZ38Y6KwCjo/JTZFosnIvi7OUUNbw15AoxvDozdCxO
E620s6ZFcCFxrZIfiwTr15ebb/D2a/FNuM5ssS2Dzt9b5eTsJsqpoim4K7hLPHoIc72OHS2+wZWD
fZ4Rej94sdODZWJGm0qcCpkfblWI6WOV8rt1ZAElNOjYAFqXtc62nwOt3dOD6oSXiwAYB8YW6FoQ
T6HU6eGgfYCVEbRrYsCKGhsAO2WP9Ctm9cjjeDLiZug2vALIXEJYU6wst8zvOjwiJ7fJ4jPFUnFN
1gR+WreodVB8pB88iclJbkQxpV91jIFroKIMGI1pnks+Xx8+TzaCkmM7hfDxW97fR+TMmcl2Oy5v
KyY8GRg0xrkrC83C2iYlgUaM42jlY5en8bA2fcd5rxSBjKsqDhK5qo2+YnhNSAkWXqmm2qNMc78g
bQI1kmdNS/YvSn8QtF1nQX6uYH0ffFdYZyPoEJiUvX/UaX29Z94pmCNZfVDfaQOQYcjPSzANUgWM
hFkYlOWtE6BS8fBKhP6ajFH1GCAoeSwT7hEHnGmwkgUYWzK58NSwNSDDEZg0n66w7QvsSrYJuctq
wxaQhZhEnPG+iSZ+bHIaNDW+SbPcJVcN14eIU+cMviXpeDMLzNglBVNH8XKkXRtPV7TdqjP9HVds
g6nIQmgK0egeaO+E132iWjJAAYFj5kBloEdxvVZmFlzXhlVva4WnvkL1NOj6/CQaNzoakLnWqISw
4LdFgSkKiQ3pKP4We3bxGWeE/YQFB7C1LMNnbpTxj6Dz43Y105Vb6x2XhzZTm+/qoLTXmXB6jxvr
pd3h5+MISxKvxMot2merApAz2lFQPmi2GyXQ3t0msY55nqrswen9QlfcAClSr3XmZO4CXp8YdkOL
sCCUG/y3oBFhLyn0kSbw301wQ7O1mwhVPmlhDzA8U0mMFXqqpszdavqy+ZmRVQPG40znGnm9ekDv
mNVeQ+zmDkwEQPOViKACP/0wag1X7EViAVvD7CBPKtYV3OHRLpq4K1ehK5YANQjqpscwpfyk8Oqh
HqBnkJKHWqAS1Wt3PaiB2ysP0MljnGHJjqzgrnPcufXmSVoX3x4GcqqYwG7aFNUj7TH7MiJuexxo
jj83c2gd6DSy8FisQ46VIUisQyA7FU+o65FZzq+fKnvpVIGgObGt8x8JoAXAOWXFKckT46HSF3gb
fER1blvsZYuGAgRkaqksWAvR8r8E89JBwYUlrg0dei/8PqzyWxed0qU2eFMTHWfy/6hDEV/jF2SJ
wX/gnl8UYsopxnu04LzUv3cjljWSPZx79mlAnZwYESFqrua5UsupXNx0Dw2hBh0bDj5tBt4qhgKE
2qRg22msOjuabquXvUiSwsi5yQFqkdDYI6eeEb30FjvDyWAMA91QbQwjnu67iHLDJFHwAd8Xr+cW
4c56WnaPk8G5F/Rk0Sjw/MaU4n3zDD96vI+Xf2KwgoQmiNl96gkqPyYHakPyDOq7lLdtpYLqEzoW
dr9j1Ez3LxuFmTCm6QjaSX733oCU59JWfBicVfGzZaaoAiNGBgdsnmAvQh5pWfiYkWD9FmduI66d
sXzavKh48TR4KxYNz70eL3q9oqjU5kUhg2ydtzm6QySVPlmSF9nMJK2RQQ/LsmpqPjmQanZQNIym
8VxpNVqflw0OKCO1Sea4ff5e/JjL1meKFd3P1J4sWJlgR2O0+XLxKtqTeyaW2LqEDjOLHa8dPiAt
R0SXrpYzhoeH4X9JtZCD5y+PkKCBPm77sV62Qbx52nU93LnWQLLf4qGggnDZ3PFXBcq53hBNzdpW
LKVKEma01haBJMuAeZBc6eu8MZ0DX6c4wZSU92AhIZlqYcqnhWBb74eBN+7/Z+/cdttGkjD8KsHc
S+D5cDEDrOVj4jie2MkgcyMotkJRokiJB5HU0+/XTSoj0o4zmQ4wxGKJxQIT283uYnV1ddVff0E9
jV8u0IcaPJAQk1oFI0PmWd1aHhHBt5syGBH4X0y5A+pOjNaStvDMM9JsTGZqo8ANZjfXAc5Uu9C9
X64I7Z/lWy28ALGKjsBfZs8W6xKZ0luD9UsjsIpM0OZhjFQiqh6vndo2r0CBs+Ec8fp1CWJxKXY9
zbI2n5YCBywrZnD3t5fbqclXDQ0aZ0KNLORQ4oL6MVBQWjpWt1UdODOJfl1pAsgHoBicZWCz49M0
YyZSE61qqcN6F2ICbB145pmeRhgfK9gG2a1fTY0SJJr4QMuthWkykun2cp1SFhfC9eiD79qPMjqF
5wLz64GqPTEoUb0Dem3PZMWLMfK4A0AqwdFUefp9aYIgpr4dhpET7LxPFD/0N5/APrHRt3pZ3coV
chLhI2eQrRM+JYAoL7z7cgSMWzfZomRs7kNMt3ZScqW9J5yv34No47PkwkvbA7+NGo9RHpv1XkOj
NjSmvDK9BWvf2xv/OjZIOSwBCJ6mRcFNRkiNaFrlE/HWo/0puSM2vUPdzoomo7NNkbNf4wWZxWgV
s632NVzjrrk3zyFg1T1aPQSYo3DF5qLICuu4yFIbnjJUnqLlFTD7RTh1zLMS+OplHdogqW2/iOz3
VVrCexRTjgyTWAr6lfgcWsNv+x/pw8i1NSqsq9U2gfwcwoQygjbd4a9JoBnbO4K4JSoyJVEy2Qv8
XriUtq8ylqOLJNAx8rgigbiSQyNF8f0aRLQUQGOLxMV9J+pIpGFNA5cTR+oulD8caxUFIZeVG9af
ScVPf5f6aUGqdrEkEHCxi7fW6q1beKiIpxXppWWvdq8XQU3pYqMQkGd6XzYuHISTdboTIODYh/OP
EmbCuvq91AqHVld7WN6n+o1jkfnWt7F+s7RFtAGsZphMHHALoAltEr2TmhKRibs1CEKk9hKUMOBR
blXlGu2DKyqapBYZk4saRyg95e6p3+gUNVyicvo9eaWkPNWjgJ3lTrecMK4hqAo3KE2xTLD2Zqi/
I2e5/70BsmsjHZ69vMRoSwtIyx/gh8nURdjQhonjm2JiGBsgtyQYxAEEXX5g1uUEShUMaRKku+n5
duT5mCtgDLQ/LnK2mQm0zQSSVVfv17XAY4Mj9OkpUuP42bIXak0v2JPSsPLR6dJK6Uee4gvt73a6
F1aXebGLF+90QaFwFWNGbyiGYha2l/MGWPrRdg2wVnqf2wVOSDBa+R9laXdM2Tzrdf3y1ioM967w
qvU76nUfFqPpaLKCQu3SjrZwWqRYdnD7yy8B5MQnrgFfhAnp/go0tskGrjgeqbblRKpD+O9yQp4+
HkrtfASuj5xDmuaeJDbtHC5GdAw912Kv3lGOnOTg96r1VbjZLN+aVqbrE07N9RU3++oy1mFomESb
TQwpNMlfv4rwFxwDeBnViWhYmhnQFVPhlWuvt8L4v4ZwlEAkgXku2oWVcIMB8nklwe8QCfHpttG0
HN0FS4PPk643/P/W1xGSLMiQZS+eWaaXZPCwS9sdPg5N+qr3slJhFeR4eAKsWmxL9oy4KK8irGxp
+mxVfyH6NWop05vuXYJN8EmDep+WzLSSh8mU0upPeztMVqCtfUzSyt/4Z0txhuvUcX+cegJXKy+G
gRbEG1rkLskhpDk2LXEqd/qGeFp6CbG8fx36wPfKja/fBJUNdH+UZ4/GniYS0NtaV9zB+K6xY3B+
AjhFW9cB1moPwfH9jjdPpN30lyuMIyWL5lktKk6MSPibElO/TuF0JWtF+KqsrM0nGiOVJ0mO3Uu3
bKE8ghcgnMLwOErsc0e0waDcHSLbCXe7xaUBHdLc2jlaBhN4wY7LBY+FDfD5etR4GFQtFCNO5jWc
g9aV6+4194oLWwXKlfvNCUwH6QXZpYIG0QYE7MChSDSvQPlSzUrIzvaxSsR5EIkLVp9Y09TgJrF2
OFgcehbdL4hYn+63QJk28HTepPtAmAPpMtva+gvdDKsTomRr7ZyMsuudOXVunPPmxT0MEtWHauHs
rxcgTT/AtLw6zdghWGduO/tzDkTBZ+is4U+trc3oVtTH0dZr78femZma1aUR2KOHYmPaj0u/2M/h
3tzR86LKcLfLCB4tpzbe6JtMu6bHYHIREVyhNFFzUlLDoB5pkxUvt2fbhMyibVbhTehuvNNg6YR/
rDd5cOfg4wPJX8Nkscps7aL27PrGNzfTD4sROZ9kWzMSLR/CDE859oPbfTzixhppQakLHmyY/VN/
5zS4rv9neL6X4XEo3D2KwDzN8HAnJsPTSe80f3NI74g2eTb1iA6hYiAwLnilQ3pH1/mR8FO+tsk7
pHjsMYxctFIFhm8R5BX92A+IRG1MmTH0bhRvAxoiM/QjKZ4emAqcni1QTj4oN4uMkiliZEepj2lR
6qE93ZY3xfoxyCJovz4fSeOZtE43QE9crfeCXqg8rcxoval4gbcEyw3sovBn4e4m9HFMvhOVl2Hv
vyKdIobneWTDOMKhoHgaQqzBH0Q2lTtvlza9LJZUy4wMU3Po4eDR8tX+M1tWgfewSKZeTixjY2Sj
Pcz5Nj75a6Je22D9SDTDo29aUFgLzXcvpmkgNmBczENqcML1dZFa2ch6Q7h7fxVl/nKa3ntLUvgO
genpfb3Nz6k5tV9nUNvdLrfJktYUkFLE0JrEBpbfTEnSGjtnBO6l3Jk+DInRertY3W19I9gRcLJi
ooSnTAIYAoTVQNviwnidUj/2oSav8Saabgt4HXZ1VJ7DChKZ6zcu7epObajrbjx9ZZd/gtSgncwI
poYT6k7TiUbLG/MdvG2b/ZtlDn3nXcnl3IrPzF0w9Ym3kE2nIRAtPFKokuTH/5+xGu1CxKY+k1nb
34t5Wr+fZ0D/swOrmfjpbRLG+T0NMvIwr3/0l14eqM0Xf8cOGZbt9DPNclJyMi+NEc2Yc/FIMtoy
xxgSx4OBAQsinl9eRQlIt+bHuLbaWKCcuVIdf+aX1v/y0hpBvvw7nak/JAR9xQfAZ+1kzDFOR2bn
64yeLr43wl+LN33atwE/BHiNm8djdhfvk1QnpeaIEmn5NC880pBv6cDL6/thGXyzo6sI6/89IfSG
OBKCMXYdSDg4UZ4VggeRiEWFsEEP4ub5lxSht4K53HdXj7/+AiECR1SnQuBHtwEEhgI1DKai/dIc
WZ1twKmMkMjqgmMXz7+1G14Qgq1qCxACYANSukDc5YODcSwEHwYY06fIG04I+TRSH9B2oFhS58sp
qYKljcHKkBcy2VziwTc7loJrjUnx27ht7XYYnFEAroJHpSQE08OhBA4HR0UjBHTrWAhUvQAqAgbv
NOZnQDpgo7yqq3fHtM10KJRoTWJ/9bo/Bh8jKoNaJZAvHJAQXC4QikKw9DEUTXDB0t1dPj0huJwb
kiDWGKAZ4FRXXD6+QYukEwxOPD1jKBB6jk0zCZc6F/E01ndAOuB5rc/WFIm94CD1DpUj30CgCkEU
Ef1rhNDzDl17bOE7WgCPmp8PThUAUYJtUbaFGraOArquEXQhSxM0avDaNKsf3EmgA3/j+FJavuGN
bVGjCKVld/ke7gAkmrBeCZgkz+COAi4vopxSafmmMXbgo/YsQHXy6ZlBjxJSSJSAUrVO0fCk4POF
VKVAgEmgoUjHPGsIfB3XkWoww2ut5fC2guXqqlKwrDFbXQOZ20rhyZmAb0gzJ/B0gzOEQBY1ZZcA
15i1U/b8/Jno+WNeA1ga+HLzSLUb0JnI9DxVg4hngGMI1X0rhH7IhAsz90hAwH7rOA1wL4BcVbQI
0IECyaSFANWp8mFzHd8QfJPYCgZDB7opn+ZKMiRdoKKgcdoUHCSPM9AC/i7o88TTOx18D4tBDAl/
tNkQjdgHJQUMg6IumO4YfijTwBfsKoFnsxUQjUXnVPkMbyvA4qC6fMsew+BNdOjoIx9vBccfQ3FL
yQws2MOUAg09lA2CCBkILbB7bqLrjF2IN+hE1a5+cA4SUSP1OLpBHN03LBEnlU/PHHJTItOnEbBv
pTA4cwgnqaXsIBljwiI4w257JeiZQ6hYANgTTG61bUB20NB1UbKjdFfAP/RYO/UUz/uHmEMEg+cg
/AfxDE8JiGip+keWgzmkQpD8dbMVekrgW2O4cyhwbXl9BqUEtgj3KikBF0ZKawgLHXzgnj3ESSaJ
gMU1WksxQCXgtq8qBRwfh8ow6rIaJWDA4zNR5BLgPBJ3hcFuBVjuFKVgESEifkoF6/NOsq6hDKBT
DVip5auGtBcMOFlU108MmSg5XUSbrFk/l0KClaiCqB4dbEZJ5EbVpUA7NYi+WlXvh5I5FW1QKprI
L8pngB4Sp5aqFMyx4+H/gCd63kMS+QZCzVyrv1oMDPGQdoQJdbmiFMixUtYt6vDaHdHzE8H8jane
JQEpOu8Nbf2OqARWOx3JG8JEIHp/NLqOWh2fCy4hJPBa9FRo5TO80xGudGWL4BI0dmDhI9PcPF0p
cGaSWBGAhNZRbAzxkPaCBUpOURfItNOMxcZZfB5+Q4KB9il4CIOVgkmhpnKiEXpKMki03Hk+wcAZ
CW5bRJha/E0TxR2WLviqN0cTu0ADRAKKjfF/EkgjxNSAW7k9yWdw1hGnXlUK7AjPB3fQekNPwolk
HGF48ES0sRHC4HSBDSF6r6idEWASqVbnnGx3RO+M9ISUyLfpXNnlM7gzQkhBOdmCp2ASLsIpalbZ
OynFGYEN5qbdOqgDsggmtGnKdtEGd4jJI6j8VdePPQXSLKYlYs5HntSw/CWCwkajmgoJBqw/ATX8
4tYw9u7R7AEBRzMMwxneLiCYouovE1IDjA7zk90zAsCPaHlGux18ZfkMLuNKy2jlq6PIrOgGdCT0
6pFPL8HiemNxWtDHrzWFA5TCUzq0H0XnEkaxJE+s9w1TKEHqwDQO0aYfuDr9Dav5FfU/WYTRo8T7
h/PsOcT/t37hAAd/+vMW6i5gzALP3vlFAf9v3t1gncV//9bBasnb8dEPD7dl+Z72z9sFPn11512H
VR3+8TKcpzN4I2v5g7qdZkNg959o9nm2nh2XN3EYsT//msmvv3TmeeQQfGfgbNUbV2TnlMdNoRSL
uwNLzLj6wKtZnM2ywxQbNLoAYquOPJlF4ZckjcPOrBtsq/LYSZSks8fkMEsx6wYzrD5yHM8f8vCh
yDuDSzSq6uCn82hWztL58cgNxlF5ZBpCpOFD/ir58orirmL9uSv2BkSo+ha4VtPwsfM9W3ye6sgX
8yQNulNuoW+qI18i8TA8lrhukr04/MOzBUpfff+XtvrV42zRUUC9wWepTvgK3pI4Cbs7soE+KQ8d
P4aznhVp4ETKIydlVy1o04C3rzrsm6e2qYG8KA/MAMXDqj5MUZo9cfwe/uGf68V1Ak/0EzE3CEbV
ab+dhXHHeogWHj9hzm9ntN6ZxY+H1cvDvEFUqE85y2YP9BOa53lHp9tsvfL44cMiDGbduromE64+
NGdBluQdzYYwVqQW1cfOspD/bTYd22TA2feTRk+KtD/0T5k4nWp6NkT0KPXVRXIz/5xC9dWVdpPC
U5X2zXw3655bxB1EgYX6wOWry9l6ky3C7rHO+CLf9DPGfz1Ps3nHUrVFYj9j8LfzKnzoHGMMLnJE
P2PwT0m6OowkTUoDU1IeOknzxavJLE04KbvqQrhJP7zxn5vwG/mC09mqv/ebxInq/N8twq7Em0yE
8rCrCI+ke6uBgVkEtpWHTudBv3RZVm6rDnw7j+MMMvpZ75oAJ54IRasO/36RPM5fXWVPzrYmJ646
/F1SfEMR2yDyz3nBU0Vso7Oqw98j/XmWzTsuRRv5VB+76t4q20yT6rgf8tnioBjCprQhStVhX+jB
Jqu0/7kx+Rhys+mpdxtYU530yzz8ivP+Y57lr56dPNAvgnjKkw+zh4QeFh3PjfbjgtlXeexv09e8
KJXnIk1fARxP408HFoTn/qwbXBO/8RDNZ+lv/wUAAP//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State Vs Total Sales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Calibri"/>
              <a:cs typeface="Calibri"/>
            </a:rPr>
            <a:t>State Vs Total Sales</a:t>
          </a:r>
        </a:p>
      </cx:txPr>
    </cx:title>
    <cx:plotArea>
      <cx:plotAreaRegion>
        <cx:series layoutId="regionMap" uniqueId="{8568752A-114B-4689-B195-8C0BADEA7A2C}">
          <cx:tx>
            <cx:txData>
              <cx:f>_xlchart.v5.15</cx:f>
              <cx:v>Sum Of Sales</cx:v>
            </cx:txData>
          </cx:tx>
          <cx:dataId val="0"/>
          <cx:layoutPr>
            <cx:geography cultureLanguage="en-US" cultureRegion="IN" attribution="Powered by Bing">
              <cx:geoCache provider="{E9337A44-BEBE-4D9F-B70C-5C5E7DAFC167}">
                <cx:binary>1H1pc9s41u5fSeXzpZtYSUxNv1VDynvsJHaStztfWIrt5k5w3379fWDJicVWYk+1b92yZ6pVsQTx
AA/O9pwD+N83479usrt1/WbMs6L51834+9uobct//fZbcxPd5evmII9vat3ov9qDG53/pv/6K765
++22Xg9xEf5GbcJ/u4nWdXs3vv2ff+Pbwjv9Tt+s21gXH7u7erq6a7qsbX7x3t633qxv87hYxU1b
xzct+f3tte7a6M1qnep2/fbNXdHG7fRpKu9+f7vzybdvflt+39+e/SaDeG13i7GcH3AmCReOo+5/
nLdvMl2E27ctYtsHlNlcEckfnnq5zjHyufLcS7O+va3vmgaTun9djt6ZAd5cvX1zo7uiNasXYiF/
f/u5iNu72zfX7bq9a96+iRvtbz7gazONz9f38/5td/3/59+LX2AlFr95BNFy2Z56628IXaybZn0T
dc1d20LGF4OIHhCHMoc7zL7/IbsQOeRA2sJmzAV2m4duEHq2PPshWgxfYHTxn1eJ0X/qeNbFCyoQ
4wdUMUpdwvcrEAE8kgslhXxA7zFIzxBoPzzfBy6A+c/X1wlMtv62zl8SGHrgYOGptNVGbdiu2rjy
wOXQGmrTDXBqV3v+87RAPwHmYeASmHevE5g6XRfN+gUNGlTGVcq1GRGblXd3kVEUPkkRIYS7QU4s
kHmGRD+B5vvIJTZXrxIbX2e6Xt/qh/X55/EAcw8AjRA2p5u1XzgbYosDwR2XSajTYzv2HFH2g/Jj
5AIU//2rBOX4Ttdh/LKWTHKXugjC9mLisgPOOQIEe6svC2ieIdB+ZL4PXABz/J9XCYy/zuK/dF28
KDbOARVcSkW2XmapL0QdSIRvDuFkY+wWavMsmfbD83g+C4T814nQpa6R4/jrWmfxiwZpMFpMMUcw
e2+Q5qgD4grmSrmJ0Wy5i9Lz5dqP1HL8Aq1L/1Xq04Uu2vVLwsSdAwRkgiiYsvsfGLLdZBTKxAWh
ki2S0WeIsh+Z7wMXkFx8ep2QxE1j/l+W8cMOfoGYAJE0tV3H3YZrCpHyY1hcoCIkRciwjRkW2nPx
PKF+AtDjwUuQrl8lSKu7bD2s67sXREgd2ABIUvYA0S5Cjjjg0pWcEQTe5mcRUT9Hov3w/Bi5wGZ1
+CqxeZ9m60i/aB4K3+MyzqXY2DR7ESEo50DYLqidBwZukYc+R6L92PwYucDm/fmrxMbXRXF308Y3
XftyqsPJgXAEEfA7e4NrB8aPIfgmdKEzz5RmPzQ7gxfo+K/T9TxQ1W/0X2+Q0nX5txeNs5GX2sg7
ifH8j52Pg5iBSKok25o2vP84L/1vxdqP1/5vWQC3ep1h3BE4hPh2/bBs/zxeoO6BUAJhGlsGCiB2
XIdxasyd+UF89xirZ0iyH57vAxeIHL1Oyu30Fj7oYWn+OR6o8UA5bIc+pKALvo0QjgAO6ZFrL2zc
k4Lsh2M7bAHG6epVeJ1fF54223WDyc4n/8u6G1Pw+kw4oG2+q8Jjs6YQ0RHDsqltWWFh1hb1sJ+L
tR+hxfCdmbyOYtsmpX7xcqgDKk0yG35mEygvLJgph3Jp6j1bNmcRrD1Xqv2o7I5eqM/l61CfHalR
tj7NQOXouHlBc2YfEJgyDpJ6g9HCnCEdJdyVTHzPVx+evSmLPkei/fj8GLkzS0zydfqZqwjF8zen
TbYubh/W6AXcDQqe1KVKbAMytcAH9WpBXNc2RdH7n0UU8Fyp9mO0O3qB09Xpq3BBO1IbHSpu4xcl
2uB9QFgrR2016G+MjjxAxgOI1DYpWnifZwi0H53vA3emiBlevkpg3kfxS8Zp8C2oejKu9scELlJR
W8Gu/cT5PCXNfkg2oxZ4vD95lXic6uEF8xhOD2wHvI3D99PRiiGGs21J7O37C97zKWn247EZtcDj
9HXWc85funPARQLJHaqcrYYsuTQXmQ7iZkTWG9ey6Ih6Wp79mDyMW6Byfv0qteQc2UJ3k04v5/IZ
OEzqMAqSeZedcQUcCcBCUL0BZOFIniPKTyD5PoklKH++SlAu1vX0snGYaeUwqAjkKI9TS0fCjRA0
rT2klov46zmS7Mfkx8gFJhevM3d5p7u4eeHIyz5QLrJIKX8kkI/BUQS9UcRFP+E2NFsozLNE2o/O
o6ELeN69Tu9ysY6Lu5czYlwcMHRycPHIeTyGRqoDStAqjZhgry17Upz9sGyHLSC5eJ3ls4v4JorD
dfGCqKBZEK3PCtT/ZtX/7mHQF41UxiQ05mcRhD1Hop8A830uS2xeZxZ5eTe8+VPX6QtiQw/gRSg3
TbT3P/AkjzUGZWe0BdgCSrMXm+dItB+bHyMX2Fy+Uu8fo7TZvOzJDglzpgg6abddgctYmR8QhUIM
uMyHHbE9NvAcWfbDcvFj6AKXi9eZ4JvWFd3V8cMK/XN2DFEZkw46m/m2mROr/1hnTPOz44D4f6DP
/mbPnpboZ+A8jFxi8zr7bC/vvtXrJl2/HDamFwCdmsxxtm2AS2zUAWI3pJ8PKrUolz1Hov3Y/Bi5
wObydcYB/7tuIhyPa/VLRgKozRCCmpn7k6Nq1D4QAp3SD6oFg7epi23s2vNk2o/P47ELhP73dQbP
l3f9+iWL/qCUGRYf0fP+qgwhEkVm9Ng6oP7NzwKdp+XZj8zDuAUql19eJQtg4pqTdV5Ce16yP5Cz
A+kiDAN5fL/2pvHisdMxJRkYPYp6wOb9RUjwbLF+htHOrJZQvU6u+dPd+KKHoggKy8zlLtl/yAMN
AQxxNpjP7XE15EGPrduT4uyHZjtsAcmnP16t9pzd1c3d9LA2/zxe46g2M+iFYPvjNQe9M+iMxjnw
TYqjFoSNUZ2nZdoPzuOxC4Quz14lQu/ru/BFYwKGDNRFazPb8stq17CR+5gAOsUW7uZpQfZD8jBu
Acf7q1cJh9lgF3djfPOCVUyc7uQUMTTh2yB64WuILQ8IGp4Vmmwe1HQToD1Pmv24PB67wOby4lVi
8+nOUALN3QsynEzgyDPcB8o0G2O15NIMZWCqOI+g2/UxzxBpPz6PZrOA59PrZAY+AJ5myvr1ix4n
hLdxFU4Tbimb+yh5J1BzDlzmuqb++R3Bxwg9V6r9IO2OXuD04XXmOdf316b8PzhSCM9jo4RGH+K1
hZlzDZI4kUvIfl76+XLtx2o5foHWtf8qjd7ndh09OIV/HruZnBQXpyCx2aY9Cz4H2JjgjVIqFyzb
U3Lsx2QzaoHE50+vEokvd3WO850vBwa60G1HUPxvoSk4YSMllUoiJrj/WbBqz5BkPxzfBy4Q+fJK
EYlxrcCLehvTtkGoq0BIf/cmO97GPTCuiLOH2tsSmWdI9BNovo9cYvP/ycv8/Fqo77dnrdbt+vD+
2q1HN0P9+t37yeNCsMXQNxuXvTFwN48vunpQt9Pb399SjlTy+2Ve5iu24zbR8qKFf/OV38fdrZv2
97eWlAfKYQw9bDhLgGKQOdg+3Jm3cCeBAR9ROEgh3GDgIhYszPH739+CDWK44wM1iO2xt8b4UAxB
QwmjOJ6tCFhyhUsNvt949kFnExK776ux/feboss/6Lhom9/fMqh9ufmYkdI8EdmZkoRRBx31OGKH
92/WV6CN8WnyfzKS1AUZUnHnkqDt1CEteWllvl328fxFiK5M19yqRXNUVFMz8VVLRxGNvqUD+1tY
1LywfE3H1DlTkZi6VaqsojoZVJ41F5nIS2vydDqK8ptI22TUK6xVljA/dBxO7pxRT91VFo1OtnZd
UQY3LGeVvAxlXJXMy0ncQBReijp/HxG7HYpVmIk6LT09iDx/R5ypgshhnpPpnOasSP6yml5jzCNI
9ywS+tV21gjEA+UKvKoJCrFc2BGP18ghedxFMnLvgkEXSXXS5jzjJxnvm9o5mZuwjQd/jkvce5HZ
QUyDo18/nsBB7j4fpSjT18Vgm9HnqMz7jzCaE+Y20pbxbUJSlsZ+q5lgkacUtarkqB6HsG5XddSG
PPIsbs1l8WHgbGqoT/gsB3bWyqhoUk/ritXkEj3jFd77tZBmDX7sI8FxtAmnAiEodji38e9dGYdp
HuN6FumJU1h1Knwnzx32VdZpVBer//ZRuDHKdahEGuUgrljAkQc0n7pQhifYr1Z72otUM9sbaZXj
5dePgmI+mhV3cBECwykG2GYUz42y7c5qjGKLRjWzbqVV9zZdhbMTOtVR5vIWzyrqVsqvqbCD9vTX
z13sOPNcrtBiiZCJojy8fG7ZTdrRFnNvwwmaJL3eLrPmj4gHtAi9IYm7+H0R4AbF1osijcDqiWmD
r1lM2wEFittuFEefMyzD7rRD0ceWPUbs1nIyp2K+GGwp1pvl1nPsZJexRTS5YGk1dddpY9tz5IFN
z54EAL5tVxJBUUvCHVTmbgMELQsAWhnbyZQWwU2g5kLUx7oq82A6tIK8UdPx5NYjUPn12v998qiO
IPlGdfg+t7B3Jx85UZAlk13fcjnAdh1NRM4kPRL10DX8MHYDLr/WHVa98hqJ7flV21Nfq8M+1nY5
PLERyMI+O7bAiVvoPswPjg+ir3ZXmlDNiVBla31DrcLJrZOxjYya56OOcDtjNyR85n6cNxMtvVFR
BqlEbEfddV7KZPILi9TFtcqjHGpYCV3Tq7yPi+bbr9fMaPcP7ecOqD10l9q4FQSnuKEtC5XshsCt
7Woev411W2MT2F1qY7HscWDC8saa9dZ1SdPKKE07GHUt4jLs/tvFQnkLreIMJyZczjgM9u5iuRVt
2qmR+luRCQueKYFNngevn+x2EucsEPBmTdjhfrI8EQX8RF3mNREnrpVYfepVEXyI8WdThFFFPGf9
OR/TUudPGEuy3GNIRxHuUZP2AGFpGnYfW/SRDUWpipl9awIqrfwwaZsy6z5UcxuXhT9UUwXhLCfv
8Z6eqlxPKzedJ+t6KMvgtFF1loR+Ps/2dJ5HVdEGXqFsGbR+J2wru5K5Cufcx9HgEYaeWslEijN7
Vhm+NY2DoaqeMBgEpOHOBqASl1oge4ATEDjFKhYWAzuzqPqiL786QotE+KUNtr7ygqBTqvbJ7Fhw
WMG0sZ5Zx/Fed2+9SxK4eGscWiaro25gTys0X1px3FSDEEsogsPQxpAstkU6pk0eRLr8WtbQouqQ
NanLLyiJ2HTOmm7Ccqigz+YveTROk+N1UT1UkQ+DP8irsJoD66TOeTJ/qa2ukZduLE3YM/I+z9Rx
2gkDj26Ywhaaekf0V2WdpPOXOZPpkHp2lhlXHGP1AZAuVIRfsglXZH5x83EEdkwkE16a2Q5bd1WK
hjVH0ukMdukYxgibqvvHKze0psFz9ZjgKzRCIkgeW4WJeNpS5Ol6bGRRlUeqr0l/zZme23d1nQa1
l2V5TXPfCoN8PAk5QoY/C7cI+Jfe7gk2meOGiJ76qtAIvH5tG5YmHKvv4FoNnKPljkQBZ7E1WDAV
IVFl9nUmeVOHcNS2UzbeoBOdnbKuGmAofv3EpTWi5qwIJfDboL/V357Y1HYTDTkb/mRzZzbj0HFj
/mjjpHDesq+E/BokbMYmHGjXNuGFA8OCffprMczdFDtKwXD1JXXguFCYohyx/66Wz6zvKkvJ/EvO
i7xlXqs7Yd3pKqpgjaK0KchhHTg6/tA3bgiLU0ZCh4eh29Jee2joH7Lea2lYnWeBK69HVmfu5DUD
kf1V61p27FdiHvU5NpEdeYnNg7j0eCCJUfbIxj7UfYTo4jRI0tZofo++gffgYZxy8lhas7E//vWM
l3bNxfW3tuFx6P3dhMh0dmecyiAqhqpxPvddYSM0F3VNEZr3s9m3HEEWP4nIMGLbjqlieAnb+3jd
kqXZ0qxLBhpcB6M0W5pW8ZzXJ3FJmTGR1dzY5KjK+rKJj2cxpdC6YMhNpkAmN4d2OqSCGv16SnRh
2VxEQC7cJqwaEATNuDDVFSvyWScF/ey2EYNutWVoBGgt1hnVvddjtF9OkC2IRqPisJXGpNRlBUdj
RQTJCRmF+ZWuUrRSZSpx+Ek8ZGYdqmnQ8jKoRnwqjpiZ4hTmsjlKLadmR6Vb96zxJ/gLTPeJqS2i
TExNIWanBKqCiB3x3i5a7ZgSJ+v09JmFvbFUbV1ha83ZHOub1nZTWnhTq6v5i0ML4x9zSxMAMso8
C6fDOZekDY8Us7rhM6LUGssxOAnD7mP9DGtSxJbCFuNDVhrr1sFsnsS0HGDWWkQkeGDcBjb+hcyR
YCnykGMp2taJrNYXWZdAJSJFE/xrsz7GFJpOtO/p+odNjPI4AV7oqItwAdGVQ4WLZNr+W6hLhpnL
SVbWpz53NKzDJrylkTv2qY98OQqLp8zCwh2ZR3K0gFAbbgnnb5fppJ1ohJDl6HxqOoId0k64yDo+
hu/H+vCk5FocBoOlx8aTGZuw4FkfFAhZYPSwSkM9Zu0HRzZukBwFLXdhDKCQ/VUNUgkeILeg+O1Y
wFFtYQurocBSjplbQFegRQaOMB0NEFYSE7yoKVH9la1zDUlEmsI3pbI12fevV5srtmsTMXnjBGAk
cN8FoqBlZoNwsLFCe5w+RdEks8Bru5SVfjDYQXIp6czr6bCKalm6nqJUJZFX11VcndlZx0bhlYh2
rPM6zC1+EeSRw/xq0GN4Y8eZfTIEHZer1Cl0dsuTbK6vci1zXCE/k2x4z3tij/PKTQolSr9C/Nh0
R8Mg3P6yrqJg1J7M7Zy8Y3ZN1KooakX8ZGy7OvD06FZz4kVFX/PRD8e0hzL0cz1MmTdaIuHJkaKk
49cyayce+vZIuqE7LtUQkQDxWxC2p23kIDLznTkb5hnJOrZieTqmU9B5VVMm8qhXTshWIrfG+dMg
NY2/dDwLgxXjLSX+hPxUT54M20atVEyH1A9FFp7gyvJ2VWl7mM8DVdj2MRlIRI9Cq3Ej+7BMdc4/
T6IPU+uz0vY4fhrbkbUXVtMW1hU8htPdilrK+vPs9GGhvVJrEjUf1Thn6XEQg7M5mjV3c+0pZNk0
8p16bir3G8kTt7iNaKn7cYWtMlV3qmuHwfbTbGhIctIGRSXcFfIAkcnjILdSeamIY6XpcS9L2mTR
XeQWrMUqj4S5Nb+Yme6xpWdSN2X0kUm7lfZhUfCydE47FcRR9q4QY1qFh0kftkP/bhBBGMdHAc+H
TlwFBWXVqUx4FLpH2CuSpV7Zzzbceta48aC80OKyaldRUM/JdDqEjRXFx0Ocw9v4qRo4DGxfxp34
Q1udFM0pNsdgBf7AELaQy65E1KW8dmLuKN9nYCbw0m5+acVxhvdwbJjjcbNuePVt7ipF+7NE1mVI
T8hoWY7jT4lIO+d4LBKSZ57gvfGLtrBiTCdkAk5lPQYTLtP2ExEpEb6fhnIonQ9JYCVDduSkzKLl
adpNyu3fy4SJWHmVUoaTcOpWROkXJwwCaz7nPGuwUtZUwWRfwGpXkTi3WFA72TsSVzHJPiTJkLjB
4ZDAEISHOkYDTu3DZBmRpt7KbHpoh9EUVyu7TJPaXRWtbYniDxrSAs/Lk0ypz13oVpVfIw/GylK3
i+FBfCIj8yWQHyGLV1XKxPQ8ajB7v4xIweRREg1mxVjWpnjRTdRa10XuGJPP+zZ0HV8NrcYGmAvE
G8etqnN8rtxMNWrFjOWrErBDDnxJE+BpWUSQZBYkNvCQkkdU/C/JRrPOBVcJGDKrs2pAYRWpG/G7
qkJCUx3VcYxIyx9cMjmVH7uR6CwgyLuq+9ImRRcXWC8rmvVx1M2cjBdu4hiRYyBdztcSOwtPYHir
+hZYo9lgsrYM8mKy8LtM5WZp+p7go3CxbjVAhr5o8Fh/O5+6Zqz6Bhoxwu/EWGp5nQoeKObzQYEA
8konIliL7e4J5kbhK53EMpML2ul+MTrsmtrfxrhKzML8izUivWB2XFvX26W2Nh9/WOTN58AU0PTC
oWUOAUhhRf23NJZlXB/HBZsw6YrO+MsdXkhZGNvXSMBDrTyxAUrPfYuthsy7q8PTgqgpEB5Jo36S
71XeaaxST/MMH6ElOLbaB80R9MpL7ckEvWEuKH6ZOaFdfVObFdQlNAh2bTOniMbI0fxSF3IgJ1Pn
muzc3kC72R4ySDOsj+QxRhwKJzOTH+UUYZ+GpDaPiXgk8ctJV7YTfZ6tmHftGWbKzPJuNtLcTR2k
xCTNt5C4bjAOndAMu6tpIyP6ZkGteZjxD50xzZ1DyxZFmpzOVDhjeRzaYLTswyHuNHRaJaFhPpoB
+Ma9Q6tvRIYFtk8jELFi8nWPYPd9A4befCHtzQvvQxcvWWEbdchnYeQvOhlGw+cuC7MwPipCF98b
VYyE7CRtJoe052yzV+KkUa1zvF1ylfQ1xBljluJL4AE0Hp6UcQo/35NqlvZnRG6J26/KymqL2Leb
MMDDRRLhDudVm5XgNjMQBqBsAFPUnTo6NOrcwb/id+nUycQ9ShEsjtMZU0026pOWazvP/UzxLO+9
oAnB0hJFOnw+aqsGLwgaRXaZVx3+O+UDSDRhDwRUUYUKRXbZp20AUmCoEzydRKHuv8giGJEFBNNs
9v6A7hpQ3yOrKCyMW0dZ5x5mOVxsfjhaRaCaU6HgqsY/bTkmsDdhpnWanmxJ8qTNojo56qIM+e7N
xBscrjopkwjLcczudabSboYFa4IhDeYvLHL10H6u2BAN8qTdTH1UYYMlYuU4p5hRGg6NOJSzTWDl
2pqb5SNjaXYN+CqzxTf8qdukA1aAdNTMt41jipcaGxyfr2JQoZYXZzN4ZXQ9pIXyQFlMMr9gJanx
CTkRk8P2omuwrzYky0xEVgdHXVHVAT0Ng2rGd8wb6i1AWg7WsBI8BV8akBSpb54jdyr8NgMxIc7z
VBp9avkQo7QQpm4LU8lkMMHnNRMsTXKEzNYsXhczQxXQzk1RYUiyIsRwnKfGLP8cEJ4F1tkQNHUd
XyqWGJJSd3B3F04aMNl+5KCxpuBwDBJrio7kUIqsWYG6wJ+88RyQQPIrDxlBSg5nqAD+bPEZs5JF
btxGLgKz3WpaE2y+zUomrQYTzWI7Zv3ZMIs8cD6mczdY1zWCabAKc1kp+RX2FvvLGsoZK5Bw28wh
KAsLxh/ppWGpshjxKiJrleuh/CrVFFXkGx8zmV1KWZVTcMSpblrrryEmyRgcwqOxTHhNBv7b8t2M
OPUXMJJD2n6ywyoJQz8QE4vGq8FBbFPdqj7uK/pnE7igJo7rtOtz5Vt0btIvM+8o114H7zAi2SdE
I6Z0HKE60mGX54mifo9fWk7vOQPqbeNqO5MNllWZgCD20fI/mWndm5ss6439U1NorAmif6O8cZOb
TxT37H2QUPM7QWwLn5jCyXwwYGAn8kNk7qa2EWdBCVUOES0Gl3M7kfIwgaIarVS5eWe7ZRFTwhIp
NLbjrQ0fbsypFfr1ONXM8QitbfdDFznhoL3BLsCe82kOFD0dqsJoeWjNhg5sUP3CC0dY1p5Ws439
zW3UHy7BWxrJ0xj106/bB4lawaVV2CrW9SZjK+JkdlIvKcqOf0w3BivdEI0VjhNhN1hZZUjIppY1
56s8zCsdeFElO+u6i0WJObcDapP9WUxDE8ZFfMQznD4zYnX3CmfpFH7EC0RnlLykpni6KobR7Ekn
mGkaeyJqijw/jJIM2ni0WRDwwMbopWigxffyhljJeURZ5rhPEF+LhB5cDuwDdjCFcZPkb7Ry1KKG
AL6aXkdaS0jthOEIbRg0zGxlcaNBWQ/iJfL6uDKyP5Hd7eZ25vE4uY0rds29k3j+gmetu1FbQ+OA
qtqYxgQcMKRAHgBN+vWjFgQ6tMnG5SN4Figr/FeatP5RSXRw08oNEEo+7BE7HbX2qzLg/D2OMZvd
rWRkQO3iBAhrXnNAtjWOv5Zll0JAUxP2j4u7a12J6if2Od2VJegZBX2bhNe4UR1mLBbExONNg0s4
D2eN0Pmpdf77A9E+CuIADaQU5KI5bP148iip2iTL7eCqGgs4ijCFxz91phRmbqvZv54gMbTdj/KO
mSG4W1s4aFOhuGdnSWSOWcLDos3k1dZiDNFsSPtJskmIo5E3bn+UlMFcf+wGNiWrvCuMPWc1TIPV
zBz+6AmJdnc6JEIqZa5oYI4SOO60LItNyrYGZ2LVVbZRqgFxHXR87NIAdj12+xgQRLyboJmKwTkg
tLAiI0hSsqqb/b5CZn8kcqYFascwLZMPU1/h49CPgFzGE0M+6Q+bela5MbO/nsQSRgCHQraNmw5A
yRJcHL6AUUZVS0erv4ya1Fim+T4QKhtRdB8ny+047rt7PtUlUADBtQq4vvf+cJH5Iwu7z3NGRCO4
8aK73Lq9MYyqxLM1LKv26gY3Cvx3zwPlb26Yg2Lgoln+N3PAhgBMdB8nlxu3hCDZoOGkGfSiaCrj
MH79wEUVCskeOjQUytbmYlv8qa9lqaGw2yhIxlLd2AkI3e0GpDI1QVXNcpN4DW5f5L6d85o6nlNn
qAl4GYK2xm9ZMTqfk8GGuXhCrk2LyCMNAtuHhgWFxh0bfyHGxVmJ3bW3bVRWnDhqjuuZ2lFzSMVo
+gk6XOff6b+auUBJ2tdNCHZUeXkwI9/zWhG2JD+Hv0VrUOjrtAR3845ysAf2hzwQYahPJnh3oS+D
MU7JOPkBRdHoz6aqciQydUJ5UR3mWTfT1re1LZt85dYCZNk7NhLN5Ae1qcilEukEex8UOanGizSM
eoVWnq6XMQGrkaCF5ASpghPnq8xKStizbYjhWBgWeekmMECM7cLcy3tDtEkW0vvVHKKcwvgiuTOO
fOiphZBUUxeRfkE7LDeCJNk5l6zJTDhmbaKTEuVN4GaXLpljL23anMxe0dSqiFeydLKk8x5IiwqO
L/K2och9DITa2ID1nSvXuGGn6sENITtIJT0sXY1H5inygv7MRr0hDv1szPH3HI7ByGdJ9pkhcFXs
Uk6t4uVpIm3LpPNNX4MpnTaZlBqmhlWrKO1yEKfgUBzUCbwkal0d+Fanw8HOvQpN5IJ+UJUqneEw
rKCe1ScxqX7Wn1AxMDUpRHE2lZe6bVAG+BSX4IvDFfY5GgKOoroiJPFzgrDxrwnJY+OeCTkO9CsR
49S6lyC+gvJjoVSS0sOkaCwbuSxuvRlbHy1mqIYfFnoCtqthpHM9ebYFbqH3EVwR4foTn4LhXaqa
tpk9FJSHGPmwcmtUNuPIbo65nbXDN2nn6RStAo6QufByp8jrPwpwJ1bnuZui2daaVKhoh/Kdm8Py
JkdFlEnaIQ6+j5RAXZtIbypa4zY2WyO7j+cKJ0uRdNUKPS2l19e2zAlsUagdiEHTlHpDavXqE8yw
dq/LQlnZUR6LUHhRGA7XYopFspriITiOec9OYpvNp3k99ifgIvSVU0vqj0pEl07cZjZY377+FGBT
n/BQ6MaD9kXfkrrM/gjtWK9GRQJkkxlrj5GughSihTh3S/urTqGOxVDKd3KIy5XDowjo2lZ9lDgj
P0x03L2fk6y1DxFXt4fuZLMMO1bmN1HZXVPCy/OaW+F53jftoWhAIqOVJDzpdadWkRrcj04ZVajM
l/Ft3FTBKovK0Jt4UaxEoKozd6b50RQUqOMWpeD4ancqfJ4UztGArzx1kVF9q0fdHaNzIbitVJod
pyPJZm9SiTiKEltflxzsupeBZGk8i+nw8zDO7jqzCoFkvMs/DS6ND23a2mfcVlHsacti7ziItqO6
bXBEJnGCj6D/YnQctUzdEhRrkJGQklz1NInio3IqrEPS5O1V03NQBjAFq2YauzPW1FPqiXxw/cBR
QeT+EfdUTafoIehuGsoTcqi7skWiEufR5PW4kuHObYWTr6zAqs9yhYaCFSdt8nHsWYpMJ9fnomlJ
5QdupNd20pTvRvwpm/NGErNDA2GqoGE/nI0ISC9sJ+1PwV9bZ3HKIrpyYf1uyTCwwptnl0RIfEvr
z6GshrvKskafxmReN02iKXoCSrQ1znODnRtlZeah56nuVuU8pOOZ7MIq9GxSxpcTcWCIkRT5/cAy
doaz8Vl5Vo9VfUTLjp6LLB89cLVfxDDd2F0QXHIC9embrl2BHLRjLxzz3lmJSbND7rTFZRnx+s+p
HBFV2ShQh43XpehiSH0nDkXpWR3j/5e9L9uRG9e2/JVGv/OCkiiJBBoNtIaIyMjBOTkr7RfB6UED
RYmiJIrU1/cKl++pss+tOjjol364QKGAdEZkhCQOe6+Jn8Atj1kU9sNxRKufhVQtDy4Y5MPc+EXm
clnq91Pjp1fjtAqzya0urwKju6zD9wNnyoGaYeK5Zs+Z49u9COemz4fddp86pfcMNI16QajwlGlt
gwcBGuBKh4bnq6HVmbUD+zTzxN10QOwtiAO24kOrJatWMqGnXOubhJOxzfpAik+GoCwpOCqsLou7
ebpPtkQesNAnSS7aPT0twdjcQ2kDdcbWmPfhOOijXV1w7LRNPpmoer+h032/T2rnx0kzn3WTqr96
3JBjs6TrWqKQ80+LEXGVGTaBc5X1ktHG2qtESH2cUEkGWZ3O4r0YFvEWOR09d6Ya3+xu968rBnhh
0zG8ZZAGHCl2imJy0/KECpFk8TbYG2Jm+XGn43CM+qCCtgqA8F3jKcNe5rAi0a7lQHRimZyQxVfl
eh66o4xX8x7qrAjf34bngA7RoUui+QOQteleDI05Bb4XT0qZ/bqeu6l0KZZcNLKqvRsYXc5mZdv9
MFfm2XDOPkfSYnEIJ2/vmFeYPECl3gXRsl47k25X7eaiEcgLH45VoliBBhfKTwAX4monprqpqsY8
7CFv3nOAHx+mnS/P2PDrEyZbersHZIEKKWkPvajiG3DUQZQvSvQF3/0QYbyb4bDXZLyXANHvazfq
KYe2gx7M1k0f9LKyGu3xvt8YwdZrSI0k+ns1PtfRLhTWbOXKKJX8FIC1y63e2Ttu6wjYuiFfSBVC
RXbjY7a3IvfKoVot0hWgNL+RcWTTpaRIVuqXrBe6utmIru+Bk/R3hPnhpV/MJ7ynBlTbBi+zQgXT
rWl350QHAWWsg/YsRh1+XEm1bnnfbPQWYp31fRtaOx2bsI9YLpogvWbVaPhBUDWIs2q4LsDEsj2z
YKwLLnaVZt2+CJupqBruRgLG/tqTKcW9Tui2mJtJWFA1gTPBdjWwSb2LHCMP6SBanSfONGPZCG0e
u7q1qgRp65tr1cqxLYgZYmgaqyogx9TO8/7o+WDW5ngpPWghJoeDKCXu2rjV8izRVZs+D1JULnms
1sreAu/o5jxag/p5S/fR5yPtkxsI7qqg2AKUiNcLWunlJW7RvxmsI0YvcYLCqR4gDDrZJUnPcejo
0D3vka9Cm3k3UbGeQyx29IozYPrHqfeDKRo7x+uTILXsoKGpe2EyQ6q6lzlhwj21EXQvWdiw/mH0
AdmPG1rFLqfpFNKbTXRuyEMDJP427bGcFpC47cUIbOrchUub4yg/eV6Id3P3rvckEXuE2z9Qpwog
LUpedFY6jNW7ZWEdXwqfdEkfAiKfR8wHDoIyXwMfqpIFa9/cyAb8aqYGALX5vrhpyCLlQd2kaydP
Q8visaxB9d3KFkBn0bnWnaKaBbxIOG1SgFqdCa5kbTQIxTVOfRZu4K+TJVzuSCxcmquuYnOWMhkB
TAPq9hJoYr5YgdIkMtqHx3GsgqisbROuYY4SriFjDnYdYrItS5vk0RM2pijMVu7bPsdKuuAFIyUt
TMNYhCaelI3udRbXU+BEKVUapE2pQzfG8W1AbLK+Bx2rqlM3cfaptvbjvjf1+7rRH2uh4y5Dm6Ce
NqgzyopX5kixeVAsEokBgZXu170P+zsTtevBNkbketK7zlIILXWmVKyezNAnhTGJz1beMqyvdlGf
l7raD+nYg4irXXULjpDTPHDzNhU7Nht2L+YmekohATJFa4HWYDxgwGRQtG1fglHLBz0NMy/nNK1v
5nEYn9ZpXupydbWtroD71mlGlBNXauymIhym/iCnKn4aJA1KsTTjtaxichtKx65DDdpxrGfQzwJt
URGGFTyja7oedxeGfQZPVK8KKuw0lzpIxjsoALflSputysS8UZdPsu5ylsxWZyJQFVSgkDSuV3OC
iys9YOqnvcIBLhWY6+nYgSErDCbllu1emjvs8tj820T2RduhvsBXqB6x67SHNRVJvg66eenaOvgI
7MwdILsRx5EKdUh12t2TjprcqqR5pYN633fQctVo3A5pWHUfxi1cxiyOxvFDRCtzXsOoclllXMfz
FvDmudIhLrqmwKhbZ3NI5qN3HdqSs92C9rNsovSjrOrgVQbRdmPBvRaxnsarCKDvC+DzUF7WNKez
qKPTbVJVEepWLI6XQcg+M3mR1PtBXXZtF85vo+WkLfukBZUJOHhMroZ4aMd8Nq1bwBbtI+C+dOuC
POqxjmQJabv4ttdz+NY0zSKzsMd3yLo+bXgu8XdzAFgYE43X8ZVK1jAt0MLb3qDWkvVZ6XH5TaNr
a3Kpo4h+xMa7mUwQvtkTWWRSLLojp3aKw/cX5v8Q7FauWeuJfhfHrntbLdfYHtB5Hsa1gp5prOLo
BuSbudYespDM1Chpbty86jcZLq7NZwCFNmtt7z4vi8dcwaREn7Zq4JBfLHgnm4FTs+XQ2egMmLmG
6Kl1O4p5CD+/IgfOVgeVNss18+jfMoJyZCn6aiJxSSYF1S7dbfyyzH3/IdXW5XKO5qKnZKJ365YG
T+DHuICuBzVclixb0x83FFVnrH7DVrqpaTqUcgKlJ3QYZLyLmi0g+VpdtHRe0ViXRlt4BKApwSDK
WaOajkl7qG0CMkTJvJMo0kx5aWNtXvmpDVFTR0O1vw7zOsh34Rhsc4GuopJY0kQy7jo3wVr3/kho
2A3sXbJGFc9kMLXRpx7CTzLklnDXVQdQXtLRW9mMyShydNuO6WzdGzWveYoNN/ZFAwaK99kKPTbz
xWB9peS15xUgnXxe0YDp+97CYxJlDkJtsR7Mqqf2ta4lG+tiw1QBEQKXUDSYzLppTJZDjVptuFqb
lahv8zQ7G5cNFExqKOMJbNlTRUOwJ0cNqdMyFMYzQrv7btUSz4ERCJ7WDlpkoPgWQnVc/ldFREpx
H+du8IXQjYtfYxOHzdPvcCvRF8pg6cUF3AyDyulr+Pou5DsY/wuTgXm4p19qVlGXHKGM3jHfpmAW
7YdVbw1psoHDLkPQ2VbdlmCLwHK8vKwNAAV+s6CgdHe0E9SzfK3ndZLHHfwUnha2vG7s3iK+DlYV
cb+sfriOVlzenrUjdBJzDtlKpKqnaIl1m5QJpKZtdKbrOvkRSqJ2QY2D3qGeDlrzDusxWcZCQkd0
G0KOhdJdC6yYXrQoojg7tkuqvNfAUS2w0DaHKGrtN1bWg2NtX+oNmhkB7GAY+c2O0o+XFemTCjyW
rYRes4BNgpWp3yN2BHOnXjRf+/cE+pglC0eY4jK2Yu6U0IuoL3SQqLKgX2+MLMdkFk1hDZQmLtvD
CfThnqz+u07+LNra3gPutCcgue3NSKsol2Gy3naB96rUkYLcygpQuZr0T51wW3o1oYRLs2jQnmVu
2ORwNAuFDtFxvQ2w11j5Re+0klhamaqyBPvoWizR7h/nlmwOBQLpS1Sg6BCrTsfx0SRsUUWluHsj
e+W8zoJ6m4JHLlsZFxsiGj8bBKaabO4sWoNhJxbdiOmCpkQ5YebT2sTSfqmJuyAuqKjDId9lUx/g
H7MVOag14JDXhJMY8oqycSyZp/MpmMf0Q297BsAyrcJ6zAEotjE61NTPd4ondC1CGq/LK8QLED5k
RkMnl0OVMVkUSEEIZRDArbsanbfK2IQ6/NaBMnPZFsm0TGXSn0k9jxCjrzHsEVDHaQXxRejXueBD
LEAqkaU5wnmAB5O6mmQR1HGnSfdTl68AzN52SA4wNirxsBI64jp3fUgC7e49HnbBRMVF2UEd8ZVA
fgTwsNP1DcEyPH9Ec7k1D2mnzKXqisL2hAomORuWxu0blsjIHyPLusdxi6pbCB3rL7UJcOf5tjsI
zqoVyMi+ty7TLd3ecxev95vpG1wC7HXgd1M1YjVNFewGMhaPAeDDtBDduF0FAC3aYoO65bctYvA3
xnJmp4F1HQSGJn6aqno8LOFAXxMzB5lIoSRsTL9DYz/vPoODyd/B6xm2RbjOFrasfoDEXbRW2Ks6
MdCXzcMOQWddbQ5fV/QXcQO64VwPqQ8P4HjAlNIIhseitpHF0kvgWGizRacQCEb1PKEoGPx8G616
vanDwPKCxrVOD5Ay6OfNpQt0w8uAqwSfn35kpuF1plCAv5vIpeKdkXk1ZKipfZslshIQlMipbQps
6B20U4BL7ncFBCDbE62TUlpI5IqIqrbcJ4f31DEEcRB+KF3YSH/b5mYow2p2+bbE/kOK1cJeu2Uw
uugnyx/n2CwrPi6OJzQELVAgFY63UV+F17zpZQqhT+VVZoJKXBPShG++b+XZET3fQ23X5VBxhZ/g
a1kHMAWp8Hkbz53J0421vlg3381Zb/hSlWvT8h7rr4n66y4IfXxYki1+IVWj3R2QKxkBDBiVz3qt
gg+tgGYhU5BS3I3QiNAy3WKPpkCE8CVMFY1VqYKueZaxM1uOfRNVHerzoonMxC/3LXm3RRtg6Cgc
qzveq+h1gk6izuzaf4hmNb6aZRwzhDICe4QmElKn2mLI9+ZDTTZao7ZyJCeoPG7NCoPODNzl41Cv
5Mp0mNSFaWX6blmX8bzEE9waJpU3wAXSE6kofwFi3KYYBnXypsM9Kh2j86M1PrySCLUN887y7VKt
UQXxywCIJ51nfpqjZkiKXRAUTqoV7jjEoe0f4eJtCwNwqzAY6iyfongtUb4E14MfG6j7tuC1qbx7
FdUSZHpeKcyPsSwV76tvEAbTgsVsec9R7h8DVgVvIzTkrxRviTPicOMg2n+Fa4bfOtD0R20XzDq+
foLEeLnXK/VVxpeRBpgH+72oiURFEzB1xH5gBrQZc1TwFPISvPtmm0LzWwewo+AOjcoEr/OeuSYY
Xwjv2VPXREzlDKj+ldZDADILWkkZRZ/9CvTflFIDDzJv2KCksgVYbPiQXtHRjko/GjaPLH63dM2E
VX5G6AvURWaCLxs0v/OdmsA1gDIc3zEPMYw/biHcFmERjdQtzRVdG9XtV5Bi++V91bot/hwPbJSn
buRqYXnFDF1IwW3MNoPFS0KPAmcsFA6dCNqEFpDOBTvKRk59mxuZGOquVu+AYmZJ6OIDY8PGPybD
sGBRmbTsXY91LG5oXKDOg9KgID6pa0hSGFRSEBSjjIcuysOjjUkDITqLIeZs9PiVTsSncwFKElK7
ctablw04x7aW0PvourrIwDEGJ9AgdVfvdHqwEV/QwrSRS4x5GflW2a4AlcrR98H007ruruvGeR2L
eUM4WFBSHa3z9LbK3QY+w1/Rrc+3kaEky3bdYGU4VTA6diIHYn25EpbUVPTHpnY2nX5bSb2HcdZW
XOJ3ULOnibsmy4yG+brzc9UnuaOCp/bw9/TczzwsWEOc/5fAZYp0OZB04GR+5uba2MPEU7fpFznq
iwtI/S6RUFL0eOBkBC31L4jKn9nryyfCxg2y8uKyBTl6iRj4M4EPcI4vFM6Cr+r3T7S/60+ieDAg
see0YSvkYpY6AnNE24EU/P2Sf+Qn/LA9/J4D8HnU8KDUzfLLj//7+HW8ZBjM/+vyrn+86ntYwh8/
PY8K//3tS5DtbsZ5/Lb8+qqf/i4+/ce3u2Qo/PTDP8U5/EVgw+PXee2Xv/jlT2kOP8VZ/DnNAac7
4+n+gzT/pziHn04E/iPM4fe3/UhzQDBDenG7JxgrKEL4xa7/e5oDSSOc0R4DycYpnixAdwTZyo84
h8sxRjGo6cv53/gS34MWQNteEh0QNyWgNcb51PF3iYUI/p1EB/Z99PyJa74c7oo8eArHGdy4FD6T
n0dXHHoYNcfWnkYY74oQtuyy2QeRx8vy6hP5xqntgNfvSzmg48pll8yZc16eeSB1Thf+zC2XZwJt
9q1b+xvLL+gWSe7CyUQZetUhSzsLhPZSNqIZ2Q8sUrSYarhLwDqKgxakzUWyijwV4YOuLC2wMaDt
Z1yWwYSSvg7wmSAYbN4FAz6TTrTo5Pxqe/G8xu2IpW4M0c10bwnRtOhhiELHuQPjsam50ta8BrzR
+R7bCGhsTEpo/16wwz7CfvRmDT4+ifVrP7bfxnpBLwnuPUdA0UPQ8DkLB1wPDDiAk830mgQdVP0m
HbKN4PKQiwHKEO12YUl6ZQy/gvJlKasZt8aKqqwXBQ9NJ7+FkrgsSXArR27mgk74o/CmRRmT9Xtc
Am4D5VcK0eZFZfAqS/EdrGakbAAiwWMajqeOGX0YIektkinBbyV72Pi6lJd3dgxddivQnO5hMmTQ
6M2ZBjVZxkuwP9Rj/yAQjFb2Mz6yx9Z8HbMJX3+LwnKd8IUinciC7vV7qIOAGKUrL8Q4fPPDNJ6m
yACHrLwsNunDOhN9/bnqSYD7IJ4RTruU0dDrfKaofy8b3IEtnEM9bMPcdGJ+BogogXMn4DhIvx/Q
Oe2njePuRTM+dIvTKx6Q5++DpJ08Lzyb5kKnGAeBjx6U5djrqADnGNg8lPgfkIsH2+JL1Z1kVxEx
4hB06DhGEAbnVCxhafVlFC14Lbqqu3YOJGwvc1imtunypEoubSIG1tornas4vsN4/uYEyj8c8sKz
fmvfIHHCs9/xU1fFLoPtdSi2haOPsiPeo3CX5kDzAsac/RY0qcjNbF6/P29Vo3i2PYYVJIL7oW4w
ZLBT4NFPKMzXhPdnGtTfMMkxqhO8ljcYnTzFUBkvc6GeFv++h7s8Szga+ABfBDOPZ1bL9g6Q8hXO
3nj2O578NmGewPlZnTcIxG+bFLNDpPNrChA7T6Brw4TDYOKYjd9vxqAxKTaCl2qp3qBfDcsKKPu5
DyFGZhUGbS/n6uwHETyisNY5/HdA7I23ebRoDQVsGJZGjrRQhuGWUovvUDfzNZ+JO9ZJGNxEUwWn
6bKHpQQ9BitiBF6oG9BNjhhlA37ptkHe8hATFR0DWD7b9KX0dV9SzBPa2/bBNvHd9+kVdft+ohA/
o3rtYQ8aubvIhMeMKjxu1gh5rhs6HB2NZAmoENNQ8jH//myJwuWTarhJIJrHEoIhMADUykEYajRY
eH5QgO6HURtxnGsmS1gnxAHKkL5A967z7wPgMsIxxR9atoPH81jGBPq1ku1iP31/zAskbJgHGEYO
iGBpu6D6pNuYnOIGl7oTfBb6aHKCPQOrFxpTKMXwCAL5rUa+Ach0zB5KMJsVzE15OATVmZp1uElb
4Dqxi498695I3fqMQNB7U8lQllCCtvm6U3KqY8zTcY+DG5824pAmGGQDUgluCPCjfB+wfKE/xoFv
WByCfQDWxI6i6SFlIA5/LNhszuYoydOFRkDs4zlDJoK52mAXLNIBXaNrFT3RMY6gh62xKNYBFrcN
j46kUhyrNXxocJbFcQ8Gf9QLFhPNrM3jCZcN00YLL3WAWZTq8aQ4VjCVos/4vjaFwoXl90kLINzC
aU6e8bebe4T30MLE7CH0nT8mFeFZvAAelN2GwTQ5DZEsmDE5oqVoJjrcuIS5uzWV3xBOglvjMQO+
32sckykLqfAnwfmJAxsSWTK3zAXhMZZAFgOagMX+Pgx2VQD66o+8mr5NKf5ZrV2JSa8zaAzcmZG+
PUBN/5lD0FAiIQPaqil9USMbS0mae7Ktd+m4dFm08frsW1d3GennPigAQUHiIbcR+RWOJGsBryzy
Xy4uB0Q9sKTEqVMztPe76d7CbnRFoDsR54DvnuMa5MDMN93deqB65xaOR54B0weADHyereWlcs+a
sV3ukfCRVHWWBH2dHgwQzS73EuIS54WZy501OoBYcSJnXa2fAOGNX2ZhP7OWjmtWR05+41NE9gSr
BPq7HBNjO6E1Hw/Af53QIOoQ6aI7UIqqY5YUNbaiAh7h6lZs404OfTRs852EBza9GgSb1QmeoYW8
ekg+8matbX9TNSJaMmP6IMknDyThLrZJ6OGdGSryOMAhcG7S5PlPpdh/YdW91OG/1DUsgZgwSdKL
9PVXnW0vIJmHrWI9pa33ENI131qJzSUa+PNqxgjDCrOOtRjpf/+5Fx3mP30u+D4IsTjFMUe/1FPC
s9CLRa+nYPu+2GEORq38MmxEZk7Lb3//aT93IygRUwiaL+ptnK4M1PhXZeu+wabY7sN66j0GyKUS
ELIiJRyd9Pfr+reagP+X+v6ntuGvuon/D5uAMELa2Z8eyj91AX+OMf6jCfjxth9dQECj//guQI+w
oqN7/CPTjQQUx8bHMKiy34X4lzCUH10Asv7QHFwagDBAF4j2+3/+jx9dQIS8t1DA5xHBFU3Dixv/
P1udH3Pj73LdYvyhPw9aCsYBx9hy6OMhgxUwBfzcBEwdg38JmR43Jlxb/4kB5ZhhhEwXVlLQsDAW
RRs0G/7URuOsyNUYNshZy+GvGE7j1tJjQmb/xUT1ChyK6jh3nbf7NQTn6dfJ9GnRYhCbfToNS51A
6pbB9+sZ1N6QFqwXQCwM9fylTwf4s2D0A5ZTApvtGvGOtmRJH6B9s+DEdbKAIX8CnYPghGSzC/3Q
R1uP3XFnBAJCyCXAip4hrNlyx1OShVYBsoOqBGCUa1AKIO+EPzUh9A4bBAbotrELKbbs5uIFUfPz
jAUlKHnHop7+1k7psq/HQVuONJQZGg963QatXEsAHp8bMhtoRbW/j6GrSvPdg8kseeLJ/lEPqN+R
cY3e8r8n4H8ZGvvHTAowB/5u/v2f/tPbJwW1+a9v+TH3OE6jgwMkQGAIJOY/zT2Os2lhU0DwOQ8h
E4H+/I+5F2PupTHmHsUKm8AF8sfco/8RIl5PQHOYgIIHyvnvzL1fpt4lquvilwjQgl/03r/iSV2g
Q9RgjJwEIazL2s7vpxX76POf7smPKf/XyRXx949JwQtcIlspUtp+ga32YEYVv1tygsEieIbTH4D9
Svk7tSE16l8AVr9ugbgkpCdFCAuJ4CyC5+bn1QTPAq5SG1UnH4yYwYmxt0kcQOq4U3evE9X+Kyl/
FPy6D2KluaQdxhQrIYLsLyfV/Bkjc3KOpyA11an1BsVQNY3LDTb/GuI2CMpiQOubeKFwf4QHipoE
uoYesW3HBC3QcJzies1ja9mGRmsA/Ny15iRGR1pIYg19G1x7EWrN4ghmRxy33bRHlfgwh8t0OAPS
Vw+9RLhTT8zyPliS4YxIJX1A7Fx7V/mlvWM1AsSKqB6ao58AuLf1jOCKZVYPIXyLXyFn3l8aycxL
qutbuvq23NJ+yFdI5U57GMlbxlBt5E0XrQ/hvKpve7SP7/Zo696HtEXNT6v+gKp7ABWibL6Ow4aq
vUIS1D6FR24pHBuIjimDBtqNfonm6zRYxjsQdrByAvz+RPuanPrkIsYxZDtNHqhvxpyoEoCv4fh5
5gjQTHblIOzcmzWjE4rdzHB2oHNoPrSSiE0WrjHpjALab3C3fsBBt7Gfb5pBd4d0SMFMbhXGeU6x
SGvQV2p4W02qP3RIBfitEzJ8FMB3m3yjs/jSccRcZLDDAmlRoR8ldP6tOxjLwYtg3W7eZNNzFMsD
69+haeTod4Fp36SI0rj24OdfuN8RYlS1BvKei8y22yGMZRCYvIMx9bFxLc0r7FKPDZCJcg6o+YBI
F3sYHV0O3CYkBg6UqC9GqebYDM1nbzpd1LDUXdeCQ30e7HGjyhk3pxmq/nbq1f4bovnIQ4QouBu6
w76ZzS6Q0CZZSgrZdhXNyAifYtLGVxWCXmAvGeYy8q28oV29fqnnZHmTge/6cq/3ZCjJ0oozbsGM
FIrk87T0aBw3czf0FOKDtP9CI7eBZ2LXFVlcJoEkiRnsyVTp/kg0B14PRRRoo22AWZzRHLEYSZbq
5bojhgHnWmrYmCjvPsExVeHF6ceoWqMCggwPXWkyPVZbH94kzXwfu20LMo5TPzG0MXscWCHkOTIY
CQL71amUHGJDlluEAO1vC4JaczzZ+E1DhfwONBpsUvuyPE6IrMih6n+EJbYt13h/JauJ7sK9CcvQ
7/MdSfe93ESyPQ2DWPM6EPbgFXsYNvVbGlVjeGqhxLIsW6CO85+HpIXkv7IrSIVkhUWjzzzXITAw
0OiFrJWExTpcvcx9PyX7Dd967656QZGTmTcQKdKsIqARXuS8wUaPrLF13mrciHEqVm/n7pnB7F4v
fQYjL7fbc+qXphTBnNZFDMEO5IsV7FBZPNEkEwsfhuNm4Xx5dYQhVgQeuxA6Jb6hFm974vlh7uZ2
YggxWOAxl9teP1oZXwJIdGvru2SCfDMbYfTY7mvonHiU6WSam2tREQtpNOzl8YdQQ/0KHxY6p6bc
DEIcXzqYmOMDdD5x+iV1kPhkzYKEjLP0CE00T1LBqQPaTczyA4m1fBJWtUdDByzDo0rjk6VL/5JW
nlxcvWHls21NojMsR2hct91uaxaTRhzjJYKGKaymm8C5+BQqQlNQ4x4cq9pF8Bw2I1rfebr8c1ol
1ZP36/Y5QY/HswG47QGKx+hq7OEXyVYGsYxce3alZzqcQYWJclHrPuRqqqCrgGRrvJ4YgzYztWlw
AAA8Fr1podLRYsmHmQIJgo8B1WZViY/QySqATmR42mdEA2XxQFZQz3ZTDy5i+isDn3ODL9LWBwkD
NdRcQu0FMhL6pjSI1LqCxl286+M2+dQrEN1IGrEI6JpT9UA2mUIfD3htyJE7ht/FZFHfoD3uXwDe
uPseiDiCgnY1PtWqgZvgcqJjgMVDouNHOGjx31Xg94Duf1EFoggLUWf8NRnz5/j/S1j1jzf8owG7
dFmUw2GIKiH83kr9oGGCACn3CQ0h6KcM5R5DpfcnGia41IUp6o3/7LwuTRlKUnpJL03B58T/TvXH
fyn/KEfoVYQSk4JdDQXORPq5cBlBTzej5/4WAZ9klzkwH+8PKkG5ohSLrqRzEv7TutbXc8zmLxAt
tUfXJhDITIM5GSRaQc86OmjUkKCn2sA9Nt7H95AtzBSAMqYbGFK0b3S1wCxVwqrtkaTeDZA9C4vz
MN4jzgom/dMK2x0iozYLkJr2FUEcCzIrz6PpDNBtJHSN/FukU9+up+2iTIVWJV2DtrqqUke6M06D
nuyTtrjJTwiZTC9YYBNC/tWBs7/GvWTROy4rl1N8LPQpGmtmrZBXmNVs98sj2H+FhNoeJdNly51S
iBbybUiq5wHKlOcdMdYnXBSWgX0lbzAJts9o0wySXiBafIC2+W5xZrraY0zyZgTUJQJ4ZQyyPFFU
SwOOhyJKXIwWtU2OxKo0HM4w/7UxKp1dwvNWbhu10zV6QzUgzGvg7q6ppSVXbhs3rFaS/F/2zmNJ
ciPbtl8EGhwawxtaZEZqOXHLUtDCAYf8+reQRb5b5O1md8+bRqtJVUZGBAB3P+fsvXY0PRiToPO6
MVGyR7Ckatfy91Yyxt2+l2al1UGYDMeTHGFNr7Lx3svB6VzXI4plrgLwGqvof3Js/1sX/osVQdDR
/bsF4X9golbln+vCzx/5dUlwaL0wWbdhSS5lyi9LAkRr76eJPTQ9GkC/9mT4qQAzOXNdb8F4/rEy
LD0ZFhheDoM/dvP/ZGGwrD9DC1yaedQ0xD0HlskShejgzytDoRDkjJk3QJSqsZrSoB10kTMtcr3K
PFc/mxLpzxZFBjKpMF8wTNK9yD47GdbPtsaiKLC2OQ8xoxw2088GSOIhOPPg/6ZlIrp1PYwoyB0w
wwWqzXA6pMYwGOgAf96uyDiLtkfshcBK19dlPqUlm2vCATcM6vLKxUV9oszqzWOaeNP15Ej5mNqq
xiHqvRpt1e8HJrEL6Q4anZvWV2mBbqRIR/ZJ182sx9ijh7lOYg4yq7AYUPcAsgy3AzrlgW1/pozz
cm+8n1Hhfpi1xQmB/IL+GnQ16mQr1pxRmr5LZgYqkZnvy7HP92MPAXXjhlVy9IpI+Zcw1PTG28nk
iGwYKK+8etJ73WR9R8ce3F5cONmhls2wS+fGn5lil7wwuj5WraKX/Y3lyvJND5O4H2Dk93va/hDi
2pazY4Rzg7N2NM2rNiuaTeqq/lU3zvQs58r31k2k6vE4MsFaVKMuHxTFb2e9Qg9XsOlEvm8tr8GD
kvVbL6qVYLzYXA0A9hYHKYZgNpC4ZiUb3KPHyeQ5TKfxytJD2O6T1FF6F7cNjt6eW30DbXQy7xQj
D4tDUbG3dS7XXuWOGJNS7YN3SVODihcf4QoJQlNtzA7pD7aI4gDnJN5gquiCnTUMw3bQabXGDN9H
uwnDJ190VNPgE20+/PBlYn4wfuJY5fI07pZyawu0ZfooSKSwdnDY3H1XjfWDKJv4DPkvf61wiK+k
2YuBcXCkwVXGkbmxGv8G0lCz6axYbunjgVdDA8SwxRSj6LdRlKvd1OOuiP0mvBldhUdPNt26Q8p0
ikM5+qvKLjKgijaTGzfuKI9SozqC2rCOusAgSuCGfOdpwH4IUC/8IoteUOC3us/2kVbWo8yT7jg0
hb/Dd+CTmFDK9gGp4ldzcI1NPwXzBnA5QkSegORY+UiHcS6ODAUjLxBXhZc7pyx2g7elzbDv29iT
K7edhdi4PWPzlhOzvWmlesSU21xUYM5fcl3IDRix6blL6uIgZ47qa8MwQyQXBqK9vjbam6kay4ty
IfCtdJWmCV3NRK5dTCkbEcvqyWNgjBwhLJm/JNGLphRFaaFlfp85tbVuZ/yMWHD2uoIa0PjS4UDv
ZOadG6tuPUEJCHdV6Vigol0p5PlT7N25ur5pChkybzPz76XIpiMdkGo9LhSIntnSqpT6a2omzgbi
2bB2sfocFsgfXhDrYxymFzBT7rrMonDchL3lN8yLbSgEOeRi5oOddzu0eMD4tVCmuqn52YP67674
L3ZFHm9B9/6fn5Mf/mG42ueJ+eeP/r49+sFvLi/lL+gP4X7uc7/vjoG9xEa7y4kVOuvn3/yxObq/
WZyLXZgaUP3RNtFl/GNzRNGEldn1XfePA/h/MrD4TDH5dcwWIlZa8CS8pseE5q9jtg4nStmkSXVA
DCiGbRhn9sDmlYQ0a+Aue6WFw7iM0uAuTOy5X1nENF0GDzp6n8dBsGnsTjymMrFfPCzQtwCQyoe+
9SQgNUGTkt5affCRLx5qUCDYvviOzgllOESSskLIzM5cbBD4oy3GNRXaV0FuxJdMVIz5mC7bp25W
udrS6Fhk9dM0iHXWefG4wTFd/mgLnndEIZMDubl1yKtJx9sslg5RORCytsgv7VMDC73AWOeWKSt6
bMXHfmzBHlSTd23hzq3X2pL2scPfAtAMcndIU6vcjign38yCN7VRhdTf+S2iX5G9AzxVdmWLKAST
TMwL59M2nFz7OMrSa9aszlW2xb/gAkYgznBrz2bxI+GCH1wkMLde6Q7RFrqG/DZ7Lg6iDO/PS03b
iNflnb1wGm5fysHM7sOMRi+Ukfhm6GT5WLdBdaPbpp/Oo8L7vAFjhm9Nxj5HiLzAHs0qD5Z2Ncd1
cDdmvC/lYeRaoaaQBa3CBAWHAzXjbk7m+l1EQXAr8wpCGPJfU2wk0slyE+ZDtfODol25s3/Exl7f
YDsKb12iRuKrlA75oeX72/WVCq8wpan9HMfDVdyxUY1xD4IwcbEVCqGCO8PhbkkzugrhFLiHQkTF
upCNeJQViiMcYzaCt8Q5jp1f3WSNwtwzO8W09fxUnJyW9VDlWedsEnqg7YE2nOYzC3tHb1B9GeZC
vS2ZIC81th1qkhnE/BpKBdWdUQRbaBx6Oe1N4d1YR5g1Jid8sFBt0syYx2gbjiBD2b3td0uObQuC
wnCh3MXG8BHMGU65VoRXNS6GaMcxIDo5I8e8g/RR5Ry7brKmfYLr/sqiqzRArfCLrW2OQQnszA5T
fcRp4sKaHOru3heoKK5iewxv68AQYAAaz3sqxeRcx/BDhgjjHgapVYCyd3Zx4jazvY/GyQwl/dqU
UnZl8EU0hwmJW/Cm+qpfGToc1Bqnhi25PsbQr6iQOzVslxT6HRaN2eoOmKoNfdJe3ZnHXKkpeWE+
GOqTy39gLbh9Xn0ZGQ/T0LRowuQ1Mun+nPS6fYlVcUEBEl3lHQL2r6lr4KRfWTaCDeMUFaZfbnwr
N59cQKe7ZJ4odmc9byXciZ0JBHSlbTMHKRcNz4nGomGEcXXdovhGBa3v007ENPNqi0ZqigpihSx6
ePYQYHgHHm/jsYxsua+aholi59rogoCB1fg8LaThxDPsDG210Te35D0cOImOkB06q9uwDaNeDsz0
WHWotaewvK9m/F1pK49pj30nJMfhNEAn2/ojEk1HI8dW1bgfiHD65s6sNLls1krO+zEQ6X5KLIHt
WftQGccHTezUBqTePtCp+ywa6C60CzrsqF11MwTmPcMca9U3M5dtsVJFDpbBHqYfS4VHnVuiC2GC
cTYpG76nkw9lz5JvAOuHwzio/KH0+uAm7SvQ84sty8nb/lZgM9wpyPw4HuNp73jzJVHBtM+hFKzj
uM2Jysnok+GpW3O6yNZJ01T1Jgvmt0r6Li1b/2aum2uN8Q0zW9yvM7vCYClLOCqeYV43jRxuvDZH
99hWX0JW2z3VTLBNJAhGUtNSxjNuu66gRB7mqkrQq/fGKaVFcp7yqV91fvReJRYeGhEn68yfyHwI
u4r5SNW8wCdghFJE+intGs2NMRj7qBl/dI2X76c4nba6GcRjLyz5bmeQEFejjJ0FKF0g/6GkO3bM
lrKDXTjuuVQJKRswCJNVHVXMl7rMOQW439YL5/muq+muJmQzbD7rIu06BXeFN/uXqVVASvpsTtJt
oBJ9H8J7eQ4VzhMbgOWWvTe+zGGgvpRVxoyEVK3sFdhRsRNd36xIFwt2RavxD899/YbLynwJm8jY
arCN6wrO+6VElnXG790cCrsI7mz+4rr1RuOGjAno0KrApB2qbhe1s3dpLCkQTY46E7SH0+gqzIoA
UnaJbyfXSedjrLNpVKNOnTfOgI/GBe667i1hX2xQEjDL4hGzbs2Mza9ksMfRjHK4QdEK9hq0Oczl
Z12b7Qt3XKk2STfUZ9Nu7j2ZVnfjrM2LnWblJtB8013ObeAMO3PEyTiK2DlYFvT1vnXwx0g//W63
TvG9KxpO/nB76aFp+ufsg950KpFw2+t0Ui5VQSKeqrjr71ETBt8wnUTbOsRaqaT1boTdj4Twu1d6
k0u/ucR26rhPpYOTnGcqw7aS9WhDWefmScmnqHH2o52+S2A1wK3cPWhovZolqks7mV6nfgqxPVdg
zfzmQxU5XHjbPGbxmG0bYdXfI4lfNaNsAY5tp4fe6spqbc0TcFJPitu8pUJkVpHdlcK7lJEur4q5
6baFtkw4AzSz9BocylAzzyrmSwRncIuo4VuHSWmqNhylOF8ks42Nxu7zgy/SGWSQiQmV2aaGEaGW
w4wK1tppEHmzy22ZbSUfkJUeDcurNvagzHfUE8mhAkj9vRHNPbqMH7JQFOwJbA/Dfytzgbrb1XQp
MxMiziTnq5rycuXb6q2KsPfNMCLQgErWzrre0pHAVc5I9pCOU3G0+/roQn5bpZ54SrCdXIEmJ7Ao
8ZgC0IjcW6mO17WZ7psebk6lxwdnjlu83HGJotpdd3E6f8O66qy13VUPElLqOmkB1K9kYU8bFIL9
lg6KxvrUFruxqzCWGcFXKpFXgT/7zVTEnjDXztdF4N4pobmv3K+FVYhjMncAAejxn+uyr86dsr77
xbDmXPCtBTEZbzreEkTsdjgENW3H1qmJAFOYsPvAi/ecWPx7YUzRJs6HdIfVZ7zBsipvwcqcGi56
lYPQjk0oMa2zdqkv0bsH0WaKR2vTiFRc7Dp9GrPau5dLx7EeErdb0ces7vEzV+sUMaHfe3w6+iUO
W/qVoVpv03ozbPJkvxw2lShvKl9Ha2cIl7bxD7qlB0XzaBUb5o0c2ps5h8GDPQQ5M+iSunhv8hD4
UTs+Dm13Wwt9Q0fhmtMa5ndvnnjuaY4w6ck4A4Kdm1IeczzbEA9cOwGuA2zJvSpToCxeocp17DUr
a/JRFxlZMd9aeMDP/x2Q/DsDEhqSiB7+ed23+Z5/DB/N9191Mj9/5o+CD8ULMYKoQ1CjIHhZ7Ci/
V3y+i4mFQuMzI+lnz/OPii8k3JwSkPXSwcoCcvl/Kz7ENYR2UCd6LssV2pb/pB9K5Bn9zj9VfESf
oeABWIuch87rXzRqWYp2X8DzPkyc0l7pvJU1bjubDt3I8G09+k2hd7Wabllg54XZg/jf9ENOAWa9
S4mxYy5sz+JVJh2e3rLMPFK2zOH7qL3Fc4cxIJCkQOSRvi0DY6Fs5++OQZKBTa0GQ51G22SbgBLH
ELQJXyJnarwDDylJo1fjqOdLnrqaLkqHv8FXLcWcxJx88oSZIV2nhIFPzPEyBvSAlqWhFmKQ6xXA
34zRTfcDb85a2Y1XH32KrGOFmuS+DCPnBG3zPfWV8ZrkBTppVXorB7rAnsqFzSqqmRMjl7jBMhxs
irG96wNOmEbGh8TNvSLh4w5NasYJJIs31HtQTXGp7Jlh/KC4TaDjhxj7S47BTFfp4llK1zs189vj
3rrz7BG+s6+vyfaxVwj17jhkPfKwX2PHLVfxWD4MahZXI2LlVZ6VlNqM6PmjuKqm4soJ6lfJBrWe
hR4ZSUfvGEGOnqISyG37joPfu3LxKPhV9TCmxvyWQbLf1HYccxSsu11HXOKaPZj1MHwcbblla0c+
KL3lLYCPdHlpWEf23p9988bODGNHQ49ZbBvmzwTGOs9itNHuLw4VlncbczmjY0w6ahVT3rZzfQtF
ccZqaJw01PGPyhHNI0PmHmMuoIm1XedbcHeQJiiMZTAHtMm0usEm2bw6WfDotUkFVA1JkGgnKGYS
Y/zsh+IQKo9aLg+e8rk2QFXbwxOUB8oxYnN8pPSL+ieU3VfDBOa+9pVp32mUKpeCHQMCkxWPmGhi
NW/zuHywDQELq6GLurEq+77NNZ25QCIqsmMPcKInVmnSJ+wsRg8eZlThvlF2nR2jWsAxSyZsrvRt
VhppS3WxxNidI0D7ZNo0hvvkg3M/O4Vnvjt8cEh8YJUKapaEzmVWVTsRNNAEbQq788ChSR+r1ET2
4KZ6+gETcDb2QQO16McU+sN1bjXYYaMSS0XuJ3azQpjOkC4VD/9d6P+dhZ6a+28X+v8hBapsP9pf
F/qfP/P7Qh+EvyHK88gRIPeAKPFfxMih8xtacoKLCbkiRtUNGVf/sdJ7v7GUhxZGVJSK2BJ/GXwh
bmZldlmW6Sp9uhX/k95ewJ7x60pPbBr/M2D32T2QJP+VDE6Ck0XjunOObh4AEHSBHjel7vczkWmn
PFIuHZWKuNJqGKZvkDn9KzdbKtZAiOG+ooBedW1tfOR+Dl4GaeRlBh3/6NE6xyZRe+RCt45/ifO+
vZ/YGB6L1gWB2fXJsYg88V7VkniI1E9PqEa3RISqL2iB0sNocMhFoDlQw7RdPX8l6cZYJ5T+FlKy
zHpgnc5OeOnLs/TtfN/ZSP/BHFxXroXDMZfYr9MiPom+hfWWFHScCsOzN5YR+SfSLWBGyny8qeog
39d5EF5NbbSsjN5o3Y1GF4IlzcxrMSWw6AD4U3hUttpZPrMjUVnRqwiT8CKM7FaMXnctLfEId6Pa
CA8oRKnAGiHbq+0f9kSTg+IMaZ/oSzx6RaNB+woHlROsZfb5sYXwmnR7NzfrbwNTuJ3dsDOqpGG0
1lXZk3JSj1C+3En3dTGmh7DVpGxQ8W1MfxJrLazupQoSCZ0gHu50lcxfw2mYXiHC2HcRPNIDfLfm
4tnpeEeDmRwRYBg7cF3d2Rw99aWwu3EDmMjf1X3e732R8TGikSZgVuaHvhwgVGZO980I7VXSuNPa
DuszYcdHh1CdbUe8F3kxVblpXXldZHVxNALjCEgi2+DjR6bXN2qvVO/+iOB5wFzRCaw7Z9gTiiOP
FvG3t2SQzsyvjBRrCmZyg2Zo2p0BSabP0ZSEb77yCBkk9QakFnK1uh/UYyid5Hrm4HKN4gs+ENq2
5IXMtfYq7cz8AVF9vQdxYIWrgWbnwR1zP0UIzy44T6jFI3QQu8n3QaQh3vPvybylb1tqFWyS1u4X
mKx5S/nun3CpYqZMZyf/2oHpvkhi0g/QU+2zp5H+FbUHPCjwk1dFfhJ1Yu3eAWKYD2M8AQsyevts
De6SyVBFNxTo7WM62yE21jY/FkZ3rEu5gM5KN8DDW1tvNI69a4VF7kgQVH1I0xwYTAH4azc4sXuT
18PZigeH21E1BwNDWxdH+iPuoBSABMzE1qql/wF48rurxuIYTTU4xKlwj5WSDh1bXJSTX1rPtpN9
xS9YR9jBHOvND8rHqrfn57atJxAypXlXxR7m1jEmO4RkOFrIISiES9wLV2Br9NQH3Mv01sdaBy3A
tsOvaF/ifdkvjtg5yZ+CxCzWPYbRrdlnxTmNuIiDbTMg7kDWBQTQPPh2q7/YAQLeFW2OR12VR2ZU
3qmCXFHCqV+j7ytw0uVpdmcLkd+7Mj9406BPnpzLI9AIAAc0eIBShPYb1rXk6NOq2YHQUhu/Racp
yzG9R/bmfJ9BUq3tLI3Xcwz1Nq3d7BXs9PiEj9O4qy1OtVxQnyCTOIMvChbn1mjG3ZB76qyQwqbr
MNy5Oi32sgVQCY4iB7h410vZvxpyANbE6OQuNSP7UGJYatc5CpdLafbNV1tPvBPH3ECz8/dQvMZt
n4sOuzHihlftT6rGTbQUg4DzK4JApuhmbqtsb3DQZWo6uf666UdvgTPQh49I2cbaTTN6rrrFOxz2
TxF9i+VEGEJ5YfrNMteii6ErO58rKDPXEwfzrRDGa2plTbCKIuadSR6iKfQUWtWm9NZ4aF8QfNID
NsGvMDlWKyvNqi85ITRnWcXhnQvE6Ni27lisAI3qu0QbGd0Vjou0Kj88gMt7jirBrdl6heYUYpuX
PqhMjvrFnHNIzb0tyNbwOWTXuOCVi18QNSe0Vfr3cNbegR1xpqht+wse0YRbaUiv2tQjD2cywqui
c5pbnUp1nZqDgiOT5LACi3pbiTbaiRAI2YxTZuu2yn7JhsI6eJpP2cig2sVjan0nIL67Hojs/nBs
tWwu3ey8xkWePGlL9PkKgWu4s9Mw2gNGA3Q1RcPaEDK+FYIJDnw5d9VHanwwO776MnbnzTRp2j+j
FZxRnoGUHPMqvrH9dOBGY+QeGg7OR/ox836KbLwtkPiOWTjXT3kHFRsHIl5cOd9mve1s675HqT1p
cwbWZJQORMlxtxzdL6KPrFMoouwd2goebtTptMHYbhMe8TMx1QzPOGdXq0w14VvmecmmYDL0So9a
HliZ4qPU1mayPPd27lLja00OwanWASQrmLs3Iinzo+sYBPo4UXuXT0PwFA2B3Ams/w9xz3xq1ftg
Fyd4nzsbScClmWiCQlf6as4dyz9N25nZ0uhENOQGsZlt1LRWa5zd0rRga5VNMpLTUg1uYaxE2SEV
K7LEvFv0Aez9aRpBFuAgQp8chOm6tEN9pyKVH6qYRxojn5/Rbm0bcGC+DNSPEN7nkcmihWp+MK4S
cKLgWIvbvi+zg3a7N5hwKOqrBc0UdEP3JdPeG2TVD1N2P/x8fqO9f1/iRV0TF4Zn2FbFsYH2tCXP
8tEClnCqY99/xAJuPeOFLb9SQY4vjeQH+xLz1YeXTChZTnXEp+hOtWpVr/doZsDzEunmggHC8p6Z
7jaxKlxdEB/iq5G6Hj7S2AW3SqvJe2X++QP/lx2gyhi4cChsLXwM+EbWsjL3JJ7V876AD3Od1Mqo
3moWUM5eYb8Ro8x2ivKuOAVG1sB4Sa0Nh7zsLKKpPHVN4r+5k6veTeY2KbPBOD/7sUupBfErlvt8
znIkQPBA4b2R8+um34J4bI0nV8nRxbhAqClWDsi3R0VRsSkNE1MniIJd77UvCLKHVTPSRyZZFw5W
5LwAQxkOWIVJUSx0d+FfjrsQ5/QaxuspaZwrimcsDKZRuasM3vAz1D/jwFnkqZwxpMee5Z/YQYhN
M5IIZHgu1hGDrwtqFXVpuJqnmVpfx8nwsYRlnZrQM2j4Gd1elOPEiGo5bhEa3RFsaDfnJDlmckfm
CqmRldQHsPHOOlNBsm+ZtK8n6dwVtDE3qTKi4+xE+gj5W56awkpO2qSsFHkOEFfUV1gBYNhGvnrv
bC9fwy1jnqf6BLZXG26hZCCfSfJqO6BOxC0fZ2xksgb6y2U+dIincHxYxd41pfnD6STH6DqrQcei
5bLFN3AEXvDSml3pt187x1eZ+yQVNEW9TlSe0Cj8bxH37xRxrhvSXvvn3br1Rw5tpCmTP+kXf/7U
H/pFdMvCDghp8ehAL8Xa/+/XCcv5DY2iueQFf/bsKBh/L+MWsowgHoRe/yLB+rS8/a9Ew7V5QT9A
J72oG/8jX9tf4lVQZ+DHsnCoknNkom1exJq/WrLY6Kpadd14gTISbvsByBoSLfIwmbUN/R0Om+mU
jqyPW9PMNEclp3/KnJZluQ1L9fLLt/cP7G/izxClz3fjmFSv4JvQoeD2+/O7wW9QZyFjHo60pbhE
GSUhE8AKVuzYc0pb9YPTvfnordAMF4FWaxKv0CGSnuk7uMf88luotXnDa8QwE/NcPAGSCcR+8lz5
XRDeOe7+/h1bf1WG8/0t1m5SmzBuYNn7S7/TSaDeki6nL8TTRtHGI2T3qUfAbu84nrFq9dMo0k3C
9gPJwoO6N2WmvS/6ZhLQhiv9jfWzFevEqN0NlHMabrqITWIYGjcjt7JK49usA1rOwLfdQCkKn9tY
nTHmuuM2aQ3vOmlQRez//lP938vg02EG5OMDA0EGt3zoX5K4/MmIILHn7aXUMnyuIvT1FHWckVY1
eKFbSuvwoZYif/37X7vca7/0jlkY/UXFD+iIe5E/lrf1y69FrR45dRuVzDtncSFutLuQDUOAq4yf
//43LT7Kv/4mGiTwugIPa3bwl/usRvw4K/SLF5JAnA/U+dTMUgeTtcrqGF0PSZhr25yglJDxMBT/
6qZZboo//3puFMvFnup4HqvDX36979sJpDB8h8vK/VGknfuR5ct7IAO33cKWrFaTyaXfD7n6rKIr
/ztwWuKLGQ8B07AbE0JKCjg+9eFL201tYQgLpul7bfT1xjQg2q/R1DrNAU/73P3cDvD+R9+rf/SY
/t8LxZyBZcOm0+TwrC6i6F8ulOl1bum60rhGPlB8JI1uoxUtDc3hk75FGZ2GOMm+REFIjMesSIaE
F5dgTuj9HxrzWLWe4siH7pf235PG9r/1Luem099fYgLD/vot0//iJqKBFgpO0f4yqvjlXXoNhWQT
a/s6dVQtw2CjwxjhhV6klMzWMaKPyrzri4n5HCRrSiVRou9tatQPKDKzXBX3de4i0/TzIUJsUFRH
hKh6VaNrfSKCIdhI4g4xci5yT0C8SD9l2paXYdGDqkUZGmGOQ2nwKRi1+rg4gOrP7600uuW8ZY/U
Wb66aMSm+lN26i0KVJFMFmuD083zyhyC9Cpf1KrIkJ1TvChY508x62DGODG46RLaJovcdViUr2LR
wM7p+LVuibnoyFpcmkjaxyWlOvoulvVI23ogBtw3kNVSrcgvsBAQ2yalMt67RYFb1y30SbI6juiy
8m9JX3s894tqN/kU8PaLlpdOM6rURd8rMMzcgKIft87QqJ34FALndA3JghhIkkZYgFa4aG1Uw3V4
Q1cAITE2FX1gq7FQAy5K40D7+etYmPHZasL6wQV2zNwkNSyErcX8EXhVs6VbA7UKdBDyHHiNH1Db
hx+kayFzJgsLyXP5KX8eFyW0vWiip095dLMopXHTFoeSf0qC4CKkRkKNqDr9FFj7csAK9ym7dhYF
tv0pxm6QZUfOItAebLTayadsO+VO0jv7U8492v545cE/yCUJeUoXxQrQPzkK32IZW9b81g7GuHBp
Q5A9WfXVmopU02fvdNfV5kVnGnIL3GM170nm0pKIowS1YWrl1YPpG/YxnWx7UU7TkoT1by4opJjY
jE0pJfshhuBBbb1siMx1k2shb2L8jYTWZJM/MEAa81Bfea22uaMGSaU7ACNyjZ1nxKm8oW60vWit
6Opww9kZM/YyT5pwhSoRmu92hPeDaS+kY72aJFrxddVi+FnHYTdIWhuIV7at5FSwo2ZBtRHMLitm
adHuWxdxg5yoZ8zS3raJQXBmFSXBD6PrwSVtzMrS5DoFXXBxERbLU2n72neRAY2tmqdDi5C0IQch
ilG8ybafFfr0tkx2U+4V08FsW9RargVbdu1zqM73KBoSY81ltV6MupgFsxYvQ02SFaZxA3nfgMul
y/IlhQaGcKEJNSArpHv3oLlsclugNItzPMQtHmYf+abeg3arywc2YxvrEeXYrqt5B9tKg2TbBmKc
aaekUz1cFwHRTFuDR6Uh9Et0pwYaYL5hfhV1C5mJy5n4LeeTck7t+TsW7pD+FW+gQI1dxOqI98k5
QKlkyIl6Q9mbpErkZu5kBnB1aOqQkPghdZClqHSGcZvOxhkTubMTtYxc3m7o11sxkWR+jBOB7jML
nRjlNv8OVzaWXm6fiMTDcUjgiYPCN94bULATccQ8R9YF2lRCnyjoHcN+nPLB6i5eHdKNLkGmXrsd
oI99RJoePxCiX7V3MolF+QZkv4xPChTXuGsHd07OQkf60Ukt98MdJULcACacvesI37O3CBCwfMC+
Tomas1XW4p6TWwgd6i0fBk4WaZT2D63rDV/qJrYPvT9EchtkLvKSkmGvvXPzKh13ZdOLy0zCj3PX
alc8Cg28fjVQViOFEZNPb8wq0uTQjJZF557RnXWTGH74XJpquTnTVLV7P28xSo8T8Ls19niuTTyU
vLGKOB9xZgcLn2lWcncXrJLNJhDhiDuhDaV1mzYENt1bAfik4+ikQ3et0Vhx+KRfe+tmhjduK5pH
w7GqZqTMo1XoeW9m/vLhl7c+sD7xvmAWXxy35FN0ipbjKkYSNq/DrOfRqXMaA3dl4/PINx2ngoi/
Y021dBnfKOFMYHTtOja53JiKu+sCclm7opWgSKAwGfxvp15Zy6LBw7TmE7GAwN9fzsm6LJ4ZlIan
oE8SpqPoR7kvCDb5GMpFOj02uOxtPZrtOeKYm2JdItzxIWC32LelKS4qjNSbA0+JkawTJ9apCqKw
O0v8xP1manxFbgbpnfva4mtdUmGmr1meubdj10IMVwyIs5cBi097IImj+EHm97KGUK4yK2XaS1eR
oLN2B3gifDFMWeyKocZ2yNBTbadmiO+TSrdncFepu3GtxiKMOHcdf0UAS/jcpEYfbXOr5DGZDWmH
R6eshPpesCBPMDC5pbaEKHGPpC7s/h00/37LJjOos2g6i9lsmOuendbuTY7eKn1vQhLqjIlj+mkO
NdohEtOmdlVgRO0JZIJLuB0LseRsDZEXHWsuC00/WMC7uep7fT1Ofv6Q9oAWAr89OAW83MM8eFwc
ok7amdERI9vr0hudK0PDgt/GqkQcG01DHa8Dty3iR04i7TeTaETU5H7SojmL2wE319AHil1gUg9M
2UTyKir6Zv2KnKdseqo1MT28GD12usQgmE+GrIcvuHcYOec+LMcjegpxR9cGFWrTqTbZopjiJk0s
ndq36Lpn91J49ZIBA5/Ru3ZQ7SEe4nTTbqHycdWGoGRG18x+wdrRtvmW4f3YINnHb72fA8Xdnzlj
5G8mCd9+TV/DUy+DO4nHNMatwuOQhM/c60V7W4aYVnadVYdEkhexN6zG7i2aGtewMJMtjXtCYgbw
k/+PvfNYkhvJsuivzA+gDMIBOLYRiECI1IpiA8skmdDKofH1c0BWTZNZbHJqbDZjNotua2uSgQDC
4eK9e8+NOkGKVy6HuyZsPcIu0NWRC4BroNlzcMBllVhdBlpC1bF1Q+BR7hzDaY0ySKZJiy4zpdWj
X7QI6ajtF313mdPq4xhJyPu+jSWii3HS9ePcCN77GdZMgvcrdv8fD/QN6PMbwwvBQjgjf1FJIeZK
PX+uvm+Hf/s3f9VR9NWaQkuHQhxHJhC9/6qjfGVzcQy3wcp43/wsf9VRDOooprUWOTgD/OgDdf7g
XGB6VD5s23IBfP0T4dNX9tb3R7pV9+5y0nAll0OgtR5Gvjts6NRb9VBjfcbS1aSgTj1Pzv17NXii
VKdUL1zK1Blt+TgNaDBBF7mwmAGJEC3oD7jdxq5mUaM78TCCW5elxhkZARO5DJGeovAGq9AGfZZ2
UxhkMrGT5MKOvrrAF/7fEDE+r50nHnWbJueC07Evelhaxp9orXHlbMUrcYtkKUreJyJtWRyw46xc
LmgOg/7B/ArsIn5F1fN9iloIlpcU0ejeUuTtoXwlCSBR4iAI1AQUqRVbdghkLua9WrQZoAycjS0Z
nOwq/7/++N96ayDGrVK9f//aXJI58oUggOfv35s//9W/dCRCWghBGJXWj2Atz/3D5I3Sqf7pFoaw
7wzUwvuDGqNlo/tkU/DtnfqzACmsPwSpx1inESGuIRb/CK1g8Dq+Oad7VDp1E+miyReEkvemhGbF
mQdXH2pbSZ1/dTvi+db8ySjhRHXGVO8yYRGYNSM6VvtJw2e2c1jmvky05lmRl6Tc1P3csuRCogcz
DY/2HWU4gajMyy36Xq1BLcKMHguMQNskcux3gxDdZaMjIlxGYiv2SZXS+Klizb3kpUKVPDiTVwca
qVsHPArl2U0nuAyTfZurznrRRhHOZ71tEH8h3ukuhpTX/NHKwt69aJdm0WlgOGNPGgsiic/pgnGy
NEnWCDGFkzWFunpuR3/JWvheSre29HP7D2NqjzHK/aHQLjNkucumweZa049AvxiFALO3FjLibFfn
YfJokAO6idi9LluVpINzZH5sP7uqau4dnFvH1iXSxZzSz3njzbvETZAC6w0YqmEwzQDV2MOcWdkN
zdcwPfBXrMvZTRG/UB5JQItaHel/OOR2naE9TyznG2wvxXhEcKzBrPUsTHPgYbeDRES8xG5j7xah
tXeGntuXg0d10uh61zj2ntdU527xwqelkO597drhg+pmU6L/Z6/ik/Vq5+e8/UqRUWH6fhg5/2mW
iU/BcV2eAUKEBuLXyfGq/EynfbUWFSMGW4fVfJPh2juTrxFJBAkU79zEWe6akj6wHoRRoQ7k/Gab
DoDMxuzGw5yOC94iiTJwK5ip95JwxoOoCvM9dkLqKERwLQ/0oPKVXzQiH8U6JfOnREFFf4wkpWud
JrowJ425kJpcG5h9yjbnGEc2RsAiBVBjPOPEUPitaUghwMtBfqAVR6YhrhY7JPNLD8udw9bnmAzL
naRZhDVSAMLKVuBhYqu1CUlYSOx4EFn7roV2vWgWcCHbHHf5Eg7UrphlS819yCbbh1hxBCJ0ac8k
QC0jnvikuhLNAjzEzgJB9MQJQ+Qeum77SDTL7WQZ7ob2WLSPlqnbFMP8wdBHkv/cJNyHw3yv52l7
pEAaY2lo0osGitCxxo68Z3GjpayVHbEnRrtrqSZsCop7J9Hn1X6UVXLW8nk56nAR+IFy89GbzY/Q
pEgjMSJKLjFwKdGlILxKt8MqZlnpsU3GF0X586QSEZ0bxwXCuxRrXNccVJjoUOj3e0FoGXQP/CaE
+EHf1mjd1QS7bKM4/oK16r1LoZ1836reoEyAMSAULju6DKPv9Ug+S3siMieZcaSny32XUBdYw4I2
A7iALQQp44Zvn55TAr/w5Ewd5S/qL1/qvJ59GVs8HF62A1tiP0PzT7Fp6Q6gwo/laN83Fi5umVws
Rhh4qte3qbk8JE5HImDrnWh73kF6PpaAuX3kNsBWePoRRRwO3o9t0wRyni5TU5voQvbg0+ocRjU9
DQQb4smxOKHDfGh9o8i/4MtSwO6JGEvzuL9PUPlLEsW3XueAhe5sJsFEXoq6AJVZIMXS6R8hoDDF
LbEm5a6YVhErYaaMrbpdU/tiJzDbot3CjuoP4JI+cYjDG2Tq3slhuqQnbHE4DK30Kva69NADdfN5
K4zbKG5uh7TdYaOCq1SVV5MU6XO+zmZZH7psWXA6YFM3xV1iNkhz6tURYqRqX0/1Ks0iG1HjUJOb
02vcFcYBSUG/XQ+EG46D85bqkHcCskcBgWn9trNGUM+L4x2z1L0LHXW7gkX3TBPyXEHCcLct1th3
zCs0flAdkF5sdYSZmD0ZnBTbArL27L1eNf0VHs74zpom71JN+t2Ch9EXafGhjUzydrz+mqiWPXHo
ZNuktbtZyvaudUpmF7x8Ya+n+9TKLL5eJZ5jkVyRQM3q0ISgxQ0MYmn3kCNa35vFEt6P2XiJqljh
fOrSR1dLH+0IXQLq3+d28d47kXk0e9thHPf1vsjzaRObIyUVdaycNPDMlEpK2giUwFETAOP/RJis
vbPV0h70znxAsIU3D+0vgnJ0kme7GdFZGdZdT+GdQseTk5EPbuYLGbtruHJb7xzNQz08kigrbPIX
mUtrTd7I1graJJ3uJn66YlOjViFoZpHfYiZzHAc4sV1eNY2gUNMdLt152EHOObEb7vY2NYezclK5
aYYaf1HoVWQ7zrkM8qlfjjGlXiIdT+AQsoDEdtD5nkZlbND2LGb5dsEYjI9WeMXmW0Clxu8FQ0GT
V/Oii1t4H+C3OZRf5j2Vvnkcql2d2jHcOkfgjO0vpqRhTRjzR0MMhzKsLr1hYWFNPW9nqu5+mNur
JnGLT8NUHtiVv6e7uQa/xUT3UnzZsv1OzsNsHQ1VGHsRh5LMAtteriYQEMPGDpvaR9hjnG1C6vf4
rWaEpZH1ISTj/M7SjazcYAIoa2pWa24iZPebSBtIaK4Uqu+OSkydjOWBbmBK4dvApdAT+GVGtA4S
iLoHb9W1hJb2iDd4XZ7HyK8cD38ifH3dNZ80tKrXelQPJK3NuYjoISJzvCtTTR7BxS2nabAexaTX
L5oaNFKfi7KnMOuOq7L1a7imENU8HFhnyVzovE+FNtwYMdEVnRi7u9Yub8ZS04hL1W6LOe6vsyl5
1ypL7fvJqU5oU97JVuQP2BZPpgZb3uD2CG/N0YkIKQ6jMYfPKYnhu9EO1dFC1LFLqyEOoMFQIJB1
ti0ysrMpYXwgybXdlbrULqNhzJ5Q8I8bb2jlKy2lyO9thA92bOXPlXTnexe14Cbr5Qe8m6Q5yMJ9
cjFdECLv6FvTjVN8vKW+mWBRBljBio1lYc+cAFqNe34wYO+Thd6FNhDvNV8vUi2FvfRzrbKXmd7I
neeVwzurHXYEIsdXuU7K34zADtNwbRRbiQAF0V+tBFIslZ9bOlcHHLmCPUIZXRp4g7uMI4+GCWwH
16u6kwUiIKbbuL+Fxy4PdHybd9riHSqEfA8D4jTOhQnEfW/JEkKcu89NJvEginwP39LzexX2j0lq
nB2kTEHtqdm3R8JZUa+yQCRUjzuTYILYNnU4d1VqXpXoIsFG2s1FSlUJV2w7XxTYxg5jZUy+Gzef
KLMY237KE+NmzXy/Z4JsMSn0FpZcp1vDSAX5KHsBVYfFq9XKD6SqW+fIIXctZy/4pI/KQsUtc4k3
RszWfRETyFLmtvNCYDz+5qWLPKqgBKMakPqWnmdu0oDfLOCZ2AAPJ7enHp2QNlZa5nXIQQVVzYjK
OAQJk/sFO49tLGErxrj3jWKMz6of3T3BXtG9p7ERNS7ZaG2LcnhS3nJ0zPFzhZg2aI3mxRMe8Xhd
jZ4YhfcxLCsTf61NI0PoAb/cyU7xdhLah7yxqtLNJPqPQyc6/Jo1HaM6XBmzFdXWsGENzKpDLErE
dGFNl08a+cHqTLGJVTqcSn3Efm5dpfBdHxPhqCCvHXlO4qI6Y3Ys0Et49/MS7/OhUXc05UWgGy/o
mNg0pWG1S4vw0YhUQYvF9ENNWBhe6xrxs6L+niIicuZy5zb5YSkZe4VC3k2xw9hWGmEJiRh8CV6K
KQWSJU3tYYN0bANIIP44ro0eNvl7XfKYC69+nAhe3rm6B2EnKc4jojMfi2Lhc1xB6tlpIt9Ebs26
mFcUq8WdNxYicCLrU172j0RP2deas9x2BWcVs7Pn/TTSAFI1kWIE4FKAttUlCtdhz7HffMpHXKi0
NIrHCVTu1jTJ9MOUKnCyKIIkq3ybxtickIRW1QVuwseiqUnubdnXJVWYfM6UgS7NXaBGMNKn3KH1
jXLZmWT4iGj+ool7caVwvFDVBslhm6QGxS2pFLSRYw2y6CSG6ylu4/2CavVRiTTxc9FH+0aU3k4I
NjxmI2ljaWl+mUVMMPOYFWTB282VI8MXvVWR72XEusZjNt02M5RUr3WMLdZ2dj4GPUu9Tq+Qi/VX
pg5kqWrGLZrCjDK4Pl+ZqXfSkO2iOK6srTsMSDc8d7yQtLUrzhy5oX0w5fIc1eTGGm1/wVEXF3Ca
0UVbjtR6ht2iaUEev2qyIV7VafULg1CXQ5OpG+J4z+VER8eL8ftifdD3dc0RdzCVBS5qCMzKNoh5
Ts8rbpm9gn7SM/louzGxPcnyPLn9p7CPXqoqY/xU1i1lTyzdj9WwdCtEOfqoaSYkYpEfu2RZtpHl
XmBUfy/ryleeVwUZCySWZYl6PYQ7qNEIuBCivk1Hdmham+rbrl/aZENTVr/KwgoixaLd9A55kZus
mBaWhRRUqclq0KDiq+P9LGV7VIzgj7OKv1gZiC0rHGcczWSabEZBGX4T28UHWj5FtUsSo7hi2QJX
MFUWSMC2Ui7xV6q8HTuzOwxIlLc0kLMgTbRIQSBQerytsq7+YJKVTeOLmDpl183j2Mv8OAzxcGRn
nR09Ny4D4ZViT2Z0dIa76OxV2T/MYMwgNnjX0IPTmzLRDMy3bX9e4sQ51ZZUBzMnVQuj4Ly3R6Ee
kCxVvlTmM+f49DIrKZWHkX69LBEOr7aKLix6YNseQOWlgRBs1yzTFFjVJP104MQ0uAIrHFVFciJp
JVnAaQd6Q34ErHFTNKBak7aLfOob2qa09Gta0nJLeqG1M+M8vHYM1M9uPr/Iovc2hek+u1HOE2Nj
e1n2eXmgq3O01QDcZkQPXCB1rlqUDuTgfSQTKvEb6VoADWKIH7VdshVSC/lRfHzr0TDm3YmciS0f
J/+9ICma6oC5raYpBd4If4O94xGdfbrNiUvZr7XZHTP6zE9vl7s8S4I0JrR71uQd8mERcBym6mJN
6QfS+Dx200InjUyAiKZF7daAFLwzSAESMrJU+CZ8iU2fobUFUr5ZARFn8nB14Jd5cmgzYWyVwsyY
da1+7rKmO7WV9dos/eVMNudmPV+YS3JlMLvvyPIu1v7deYH3ulkp1juUmtRCR/KxENl2PiJP7TyK
9AZNMCKgqriMHJd8ROyk7LHplK3A4naiC2noQTRS88g7m/OMHc/7Pkv4KNmbGwqkX5aqvsW4fjnX
c7pRM+3cyCK1ibzW1LQg52r4EsaOpleYU7KxWkjbE7MySs9DjLV8BwfMZuMyn0beVFLAaQXqfccc
iQzXZxP4MrjpS+LaRymam6mrpmNC79LnGHlmin4imQ1IYD/tOG4xkumLbruhHTe8DUjnjR7Q+DRS
SllYeEVnHVVtYK/SjhJmyTI42bbBfe5x2FnKd43QKJ0gpQAylxsPzJ135hzN3BGJUjAPOX3JcRth
JISxBBdoqbF0GRxUw2Q8xatozBblS4lw7zaNKBezow2aEQe+AyLnEbTjjUtvzZ9qg/DNVt8TC+lu
hFKps2WzrPlO7s4bDjnpA8G5X6TRXLWLec6k84zDeV/nz51RBH0nX9UwwyqXybxDnA08sACqlIJZ
T+vUX5rhtUZ0jU0h+xg38JgbQRcO6xkcDIRW+SKplyyo933AVFCZYRQQBhd+JJf7hshdQrpbeCIT
NAMB/a4fTFgYMZIYhMy0nwcO5gOBsfwlVvIawwoUqroh4nYqlR+D8Rsb50zT96x02DvpBD6VHlu/
p5ITnViyEDYvhtuwQs9Nf6FViwpEa+aEkaFUOSZ5E95IZrVuU4EatAu2x00sN6tivHvQhFO0+0K2
2rxXWjaqrWXElNsczglk4tIKRnAsPKOhk84zskHFqKjXZv2iJ9ropc0mN+tImAIsof4Uif1vo93+
D2XMrAXvXxXjEQF1KvnU/Uf1+h8or/ri5Udd8Ld//2dZ3qX9pLOnJ6MZgSXvAhq7v3z87h90kVGr
kipDRANtq//SBVuSphXVd1xJaIIBu/FHf+mC5R9ATS2TP3RsYqn5o39g71zbDN9LFLGPokwWFhRm
irwO8OMf+1mzUWZUmCf9kE0rWPKV6IFrCuxHGBF+yWm2SPQTFO8d3uj3RoZZ3Wr97x7eT1SGHvfy
t69AMBRlNu6ZGJ03LbWKYI9asrE4VGrWr3p5n3B42iy4Rjdmo49+qkHSFHl4WdcRTTVTlLvR/CAI
NFxiH29WdKmv545KssBmm9pFw7DCHoU9bHDQ+CgGoErVnyiP8pegnXOWYYpICSBc/+csBEEE82O7
VEECrqzVdrPtUSnuqAxFmXPR6EMJUUbvSOjSVGtZvp6hibPKpxmIsGI0HCYMN4VFMdfkQMWZBlvq
cis6boDT1IYAnEvc2SSGkfWwa7MLfAm32Mj7HTuzjalhZnG8D4al7drIfca2pXF4JajcsbbCYQ1v
vI1Ohbavcn9gWkGecjdpMF2bceXPFBz164/4J/QgyfsbZDyEaZcvCyEaXco074x54Czr0tuBzmfj
8amYODNlqcQPqI+fShH5kdO3F4BSbBJCyTV3Wi627JPMuo6KNNp+/b3/tyeMfxtN+381ump1Uf+y
ybenNZ58/qHF9+e/+avFp//BR4B0xEbwlef4r964dP9genHwMSDXZXpY/eB/WcXpjevgmdemm0X/
zULl/edcgjGBth+TE9hGF2qS949afG90uIIBuR7pcYmjb6Metk4137XGI3QVCyeK/mCaPQ4VvIYo
CYUZexeitzzCD21VXsDhT6ADxsQZ/noaeaNVtnVzTehFMaDDh8eD8WYWaZpooRw4dcHYm8POnQtn
ZyRmjpk1KQ7/g0sBhAZYIlbi5ZtLKSsdDKOwuwA4RRLkpjFurBZjIQLw5n9wVzxKz3JQzDuINX98
posBYIgZCvPYNMFwQgXjq67Lth1HvuOv72oVc3+nbPj6AC3uSegWg4KazY+XwnjRZ7nNA/SSEAfG
bCJQ653XaXB8SpjQqitYJWsexLpDqr5NCv9Was4Y/MnFV4Qpoxi16Zv77HARh1bddUR2C2cN+IjZ
4onm4te3+PcxQsXMoFVAniMdcffNVVpCPNqhCXu8ahR2GJtliyBjatxhB1wJ2O+vL/fGXsETtVdL
j076nMkwEetNf/dCwJw2rZj2aBDNTocAUH1xLfNVRkCujLw4w1H7U0DxDx4jEHCT8xe5S4Jz5pvV
PIxxI0qr6lebLbhf1G78WF61+/V9vVmwv96XyUpNXruOaMVaH/N394VPjV1Dk/WBlQzzxtK0CxIO
r2eDvsqkF/bm11f72VP8/mpvfjRMVVET2XkfyIEwlRCiXTQUlO3SDAcTFPGNyrKXX1/SZCJ9MxyB
JOHLIlUe6wMWiB/vcI4zR44jr50RO+IaVkD+FOk9pBwwkAeM+iCEmjsXCDW1NWIgnE6Xp9q2Dn2k
qmAgUmHXT7CU1ejWn6bJ0o6zI7yNGXbN/QLuMXfjCMxis/xmYjL+/hoBysSda0CHcs2/jTjZRg6G
Ul6jZOxFthEaeSnkg9vDTtMswEGUUre1rEaaJlm9M3HkftQXdyKVldIP8XrWNqoj7xqZ5p+r/r8d
mW9DDddBg46E8hRvuM1/3rwMqZcjorfzDmNGvDPD2PZxNE1I051u1zZR+zglFiGAo0OpuMJ9eprK
VF2gRh8yv5ioFg16idywTTcN5L+NhTTaD0upI7iIZnZdproynUU7kh5B0tawIjBcugkNocFPPbro
p26Q4dZDYr1VQnP3MDYTgH9KsteZTl1GdZOkYTZNIVXlKbfPscge+1GSpkoxHFXKku3BFCfkEXfX
lecuB3pNC9tHQnQnTu8Xejzr7zTVDEFaQiIJ7fk1m627TtLl8qAgHDon7q755HL/69H69xdE2jYb
A9561mDXfTNYpzaye5vdXZC08ZWW9TFOKv1oJNNDv4Rrx6Iw/vEryRUR3WKGXY8gX3HQ300AHkVh
SWujC1QYHo1W7EDDf6LIdqEsKsiIY9//+g7/Pm+TvsBsg7jPWxX+b6a1NvKGkt+mC9I551AwiPEY
VSOqNZPOya8v9fc3SALMdkwdO9F6LnszTKMe/BWdR1ZBOdigERrjWI29+5sH+NOrCEeyTUFOzzP8
cX4pkBAWoFRZ7hxFo59OjHZAwi9vfn0zxt/nMe4G0I5E2WW4LEc/XifDDmCg9G+DaSKrBXdIunem
AvtiWwIlDFuXLQUDX3ctrD7yHWrroBJZ8rtp6Y3yi3d/FZBBGieJAwzHV1Hld+OlaSqxJIPbIlHJ
3d2I1WWP36Hb05ZMJC3qRRzxaXs7pVdfvnIZsy4dg8jWh8tiWUi/ymjd/PrRvFWjfftOOPDA15EZ
ab/dcURC07QwttqgjPryqCt75+k92nYQL1chzBC0Wn39IUfwv80bbb7u64R8tkQ3fU+WgMdLRBrG
NFxlEor4Mn6k8mluocLW93PZg5btEkjdSElO5ZxfwWH53ebi5zfwNdmRLT3v//rbf/dQQ0N5xUyc
WSDi+S4i4W3fjyJ6jJnFtnXjpn5Ijt62cJ2OFUsVJ+wjzzJxH1qFuKKvQ5QMUg07XAbebbW41YMk
/BDZUnmyJPHlqPLntUSssVZ0+R77Tf2b7dFXwd+PO06GxXd38GZ0IqviC1czJD8tjU7h4pWnDvXO
euD3u0QxyfdIY9NUP1r0tSnl0S/69SiwfjoyiZmCZrjG+r593ZGHiRFfYBukWtxR1iTF8IVt1Y0r
WgSvnv65yofpnWsa8Sccql0/RNuUuF0fNQgoYPqppk4WmnIwKIw4cwDEm31Nl1PXAyiC6VakkfFl
Lg2DqdIFZ5PtbD3Fl6Z572qZqoMx2PqFZtOBBIr87A76vTNzoUh8DYLxWvs3z/zvWzc0oMRyCnYI
JAmsB9LvB82668nClAmhSfN3ZRi4Q5r72gK8B2S49Zt94k+mbYdln5OncPlg/c2Jos0zh+hyow3q
qHz1sPeyaoPQEjirfnOl9ZPejCSutJqzBSUR/e3GniDQvnbhSwezih4yw4repajnkC/PnCbsOcPk
oDuaPIWO8bu005+svo5O4Ke7JqzqbLx/fKJdBB8tTFEm9O78AW/xzeQ2d7oIX3O3e+HI6/xmgXpb
sVsnLke3EbQbJgduaJ4/XtAbtHZKEoYsx/DyrrfY98y0t+cSxKY1LF/w1DxUST750VyzuREyoUEV
KWBgy2/enp8OJtsRrCzIyLFZ//hNkr4b7BjVDZKlqvP12oWEiSlyoyVVtLXj9PXXL+tPFk0weRRR
KRHaOof8Hy/neCkhkv3EjzyrKYhqggqWXsa/OSP+9PkaVDIYSTxehC0/XiZtjagyRN0GnJEV0r0p
Bn6WelsnBFs2thZvJx4uX5sbUJQoT7dUA3KclNp5WZzfzZF/P5RLopDZLQNtcKX99n0d594GRJLx
ZVDB7XBTY2JRyyXs6miL4EPb1m1RBrHbmZsq6/XfvFZvg3y/jjV2Qzxs9u3ALd6MNYI98ZKVugpm
QyDEcsFTbkYVdddtYtCjGJ3KcbZVzwfA4/agNQxOk9s+TgYa9mRmxdl21ObxcoitiPZi1/XGt2iF
X4+Mn0w0EkyiwxwDWcA13oyMWKMlZJdOE9DERM0kMH2JtiHEMrST3zySn1wK25RwPR0riZRvaz+I
dtq6wQUXdEtYvAprJgajjJFhao7efv7Ht8UelPx3Zy2p/W1Wq8t66WrafwHEQnULiNLZV7MbnlO1
GgX+y01w822m/D6P+ieTGFeiLMIWEZ//20qFuYABqnqulMDU9UNEbveEdJEDqyM20qeCEnkVz7+Z
Pn76KDlfEwXuGALvzo8vWhTpJU59uwlm0xi2Bam21M2Rziod7cev7w/zEB/2ZoVgp6Fj3KHJjuz5
zUiWmaj6aDEYIkLpzd6ZATSRcSZGoOtEsuZbR7Wm77Anz7eNNYzanpMj7dWFtn4BsM/m5UosaozH
sJ3zJxMUYuzDy0aGioUO/RuK6fgZgtWq6Zd2u4/inK5+W65osJJbQjTiVDRVvMEejf0IGWM+f01y
JSPbXXYwHBCyRVlsPDi9ib05F5Nt7lOjmJwdQMXYfO/R2y2+OCnFkmhTc4KJz2Q8WyGSgkzFj21e
GfMxL6muBbiEC7HT9No4FQgRtKDts6G9slEMohru+jm8dVrcvUgUpTZiwVT0CDe98OD5l1hUo0vp
liuOyraqdN/bpEoMGqjgkyq16mCoDF7LHClToVhJnorWsQSGPkAPR0TQUb2VPVKU/Zwlc7Qraszy
F+nAcZLYR6+mH9G2o0dA9WDPk08EZKifCw2NP3WHojb9urDXzVUC2vTZxd+I5Sjspu0iRaXuaxuv
L1FvbTrfICYY7stEqG43a43n3ulVIaMdYcFRf2QTO6EJnLxkj/CNPi6uK6QvbZt6QUn4Q7XLyTXo
UKuYdI2a1paPxIoQApEXCHxaEQ9AfOvaPhSyv6XOu++hV7wLazN/nxMNcteVDhgIYvMO2poRbTXe
dZ/PCIpb8mvc8i50KaKKGK825uvAFNnoZyQ07KN+OFnDPG5NkHhp5sBx601ix9LJ2uO9/iwsbQTD
PxPyIZQbOLAEd55IHFQsC13sEYlMCof6jFh+enE7TJOiR4FQusPz0jjkB1trrhzQKzvJn2ASIQV2
mhvbK9TOIGX4BivYskWJapxlkceXEBTAFLqALdokfJoWyw5szbhNEiAw9AXJE/VEtp3SrGdTASk5
Z5Xw2xYdV5ZPxwaJ3YbYFpv/ytaAH5Q4Qp2ISTX9Rc+a3dSpHPE5RgZ4n2jUkBAARiYwSIo7XM24
R0aJomtRcP0AIPuhOZvBwtb1Lozy+mMpkUmVMbKZuWscf9I79epokOu1DqWfpGBNdEVlH8Hi09wn
AP5IjgyemNkF9jwNJxMQUGLXBol48/sC//T7MgkPri3uk35+j4edVqLuUajrw/cFIc+KN7CQx6F3
QZlpDaIOW3vAzRee2tBKfFD+cqen6JRzzHcbkXqLH3NuuEsUUtsmUvKu7Wkzosi96ObQBXmHqH/W
8HY1Y32QVpcckrYAUVHI4VW0XQ9LglDnzM9Ii4Df31dNCamJRqKuMMdXidc9IPuOUXczeN4Vpm6h
9mw4R7CYMkkQVD5+gBKeXTUjoyyd4bLJzDjqfTQDLOgqANsLwvmuqnYTL8QuJAKJGHj5LRSe1Ow1
In42Q0Fg/AIT5QO5Qnvyz8FFaBi868BdA+eR7WX1wcpysnEKqYjFmCs62xea5nQoc1yJkYUQF1s7
UZ7VW4q0Df58hFJ4a2DE+osshoevqVpmnhLtV5RZchxT8jNswBhXxkgySpUMGFpgcE6nOGn1F0cP
2U9S36137qLn55pF9hMOmcjZ5XMEsGe0EwvSe+vciyELXz2K+z2gSQezL+IY3V9mOT3SZypeVa1g
js5Fa3yEVEAEfV/b1+Sg1x9AJ4w+pIA56NixPEgYmR+Gls+ZtRybf2c2p4XQnG0yleII5qd9RxVu
Rba38bKyZRgJseU172MAKJ+w/WT7bNKa925jJocU31OOSrrL9gm+oXcYJrEduWCSfSe0yaDql5aX
Izc1FPq6gIbrOPY2ZcN1hBgAN5MS8o5Tqaf2Geem4lDUeGc2XRINT004rowKHEhy40VjiDZYFw3a
WVqDEGNjNNIj88gJom58j2c131Su6qGs8Di1J8gG3KK7IrjOEeKpA8K64Wkwp368jMIwuk4kmNtK
r5fLqpPyQsREH+N8TwKhJ8790Jl41tiJNCenjuNrDOPEgNGY3FE4s68jxau6K6ti2S9IYPZjNYki
cF03us7zenBXMZV9zUvU8FLx61KEb04Z7thrN47rFzVE6lYsynhoE553kmbgZnH3BzLmoWpkeJ4R
Mza3qFPrF3s9YW5LZ1ntOg2xGjzZ5GBPQD8dDYKVoURzwoziXSxDW790c63eDwR4wIR3m08VOt0G
oUHMY8WVH54iqhHwaLr2M9YJ+1osjTYC0vWi6wknbs1+l1TMz0A+BBrp2hwtFLbWaITzhcGyXPuj
R7dci2WDY6+MkdHJvg/x61S68VAb6G0TG1Vm7cTRlWP31UcncjIfKjNKJBN4EB4PySbS7i1zF3Wy
Oc1KD/0IospZgR48EJ07PUotZV6MwuRg1fzrWtei695rnAXbr80OHNE9HQuryY8qWxEdnUcRxyep
FBV20fEXwsFb+a5j3vnpUiNqWHjPKWOV7TtAsvOrdAf8hRG+kTCcc8wS3TrKe0Ii6bmY9n2CivAJ
eQQey7HiSyJpy+5kp+pnC5fRvUaAWg4/bIyvZ4fs5k2LMfp9jh7yRjpt/6TXU3aXrD83AUHywiZV
7q4RAxfKUDd52O4QMeEPvRYtT02mxAHqkTa/6gtZTdoEUoNUBhnewQARx0aPywvHGvnEasnu2LJP
j55OR2YZYZ2cFszUeAyLeH51iTQqSdwjonNDvQUNKqDOsdw6WgUQRqRLATxcc8I7EXPk2tR928zH
YhicmHtnJC3Ye5h6HcFIY86Kr0mar4xtYSzVjWalFHGJsua31luMkkfHqmS59drutSK8AjqcXqTb
phibV9T8xpOIYBQM+FW/OEP6n+ydx3LsSJZtf6Wtxw9p0GLQk9BBBoNkUHMC4728hHRouAP4+l7O
zOyXlU+U1bwGlVaVRREMARzfZ++1AVTx0WvvuVosX7WdN92a+kMquLrcG39h4188XjMCikbT8LT4
3Mn7vakKq1vhKgIrbpfGJRpMrmaBL39NTdjeDzExFRpxmvOAZe5tAop7bw1hchv7bbYfIqDAWR/C
HupTzVgI+XxX1L++tHQ7mPc08PRc42vsnccajMwXE3Vww5k43jVjjLUdL0GAbjo4tETFTvi+9OFA
UXiT7GVZygNuNV4abpsnp3ML+k2DJLvzXdr+ALL1TwQ9MeIv6deQ1PyrvsEeH8vG+eFFibdzGyAu
GNBpXXImyMHS8fcWz9eKjaa7KXBmNSsoT/PFwjt/xxCiVroT+NkuExfvX/1AcP2GYBimYG18jYeu
2ygYU+cW/YdwnKR0jHxxQ4zs1lRAWgAQcd0gfbefzMy4mXyjua3w0D34sV3rFscx4aIrFsC0LBtb
KlaOXjZcyXkuNxmfzRszUd0JPHp1laQ4hRj1GQEj1n9IqB8RPr5jEVTTpQCf/SlppW0z0+KSBq5w
cXochL7VrKfBvcZu674wb5v4ciY61JTeM9VUCaMsH9u4DtiWpQykMq/nF9ydycWsUrULpubg12W7
iYiQJKusrQ+hWj7Q/8RbISji4J7Dk2QbbsKFnhPOOqDDMF3nRdEfC8N0VjKmbqgQbrPrx9G7FjG8
dxcs6T3/JUCUj43HsSWi46gouYw9v2T04uBuhFmyQpjGR0SN7QeBF/8ZElV5yLLgeQKFsEcuTZkD
GeVWQpde1JlKb7IQ4Qab7zGmYuVHasZqJ0PD3MNYXjZhNjobzJYGam9Kj26BVJjMs3/NcOG+5K63
J99Z7/g4cQGuc06niU+7RkTV7ZcsRvtlalzrHIlowbUg3McG0+16YobdeVy7+NP68tnyguB+lrxK
ngRwuQuYC1fd0IFhhN/+a2HVZK+bZMjObc7bAPoxUSxjqmgEaBqCEZTK0XHWkH9ggbACTG2vx8Bn
oHeT/IMe6OIqwTiHVbnMV55rULwCWH8x7RfCqGLHR3EHzSTX1eGkp+NgPAvXi5/gxDBmuJIwcWBS
OBwO2SU0sWkXwgmv+5nSldhMt6lHd1bhdN6taLyaaIQi+LlUZAzmuZY3PgWLFTMavQOANCoIxFMO
HctJycvnIMxWXUcNK8nEnI8ROzR5E8VD/ips1997FgI80hrI33bRyVJieNNdFDvtaUbM5lQXyAyU
egeGPwJ/f4EqcNXlwXSI5UBAvC9ugEzU132FA65365LlqALurPoBPkU+r/w+P1iTEb0S119xzvno
6kpzxLxl3dJ2rSGHWF6lHKxXyE2EI+3gh7X4v2LC7u9MrOV72cPmy3HIPQUlkDOHkqvtEIzifvaZ
WMq5s1h6RwMJhwnqHOPQRG2bkNmV4dTK3cjA7IMDRm8sy5Xr17eGSjS2a6Y3FPlG52DCnLqusSy5
CNWWl78LkVf3BEvEPfGaolxlMxfQPFXDZ9nbJpDrPP1sY5PQsm3wA1tcAFdel9cPs4tp+rVj4uF1
yzjkQL3Bry4N3zmWTcgdJZqaN+6WaGdLaWFVThAkj0Rl7EfmY06mhUjdq6SY+k9RABDtxx4RoZ9H
8VVQiEpB6DLE72afWz+Kb9wO2c/pDlZB/A7CnUO4G2eEb5ol7j8Nr6EU0YYcQh1O4VUPZTtxYejT
Sbe0JoOsd26kUDRgifD2SO2RAaeuQNSl/gikLErq+N2zPL4naqay2wSY62mOrUzeRpUzD8VG9jxK
sEvYpXT+i79KZ+cFRThu1V9nizdwbjQraaVrRVdasmN45ScvBmDyo6uQHzepG83G3pj1CDCwIYUJ
O4nolKcmhbJ+B2JhXX6TFYyFW92a1Gn8LjtJBC0ZM7h5sNLElz2O/NaxdQCvKteJ3n9/Mj0Sk+PK
YT2ZkeoxcaYFFiWPK84T9d6JPMpTW1CPJNO0KAAKsHrw8I9V+zLLkXtwFmQcMMnJHBoLFeiWPsHJ
2g3e4l3P3VA/eApHBS8h+9a1ilv+PnAO6CFdYxb5dY+LQe4FUaOU0Oogv6SPNroabYCYN75hpY/F
LG3qPADYCUCm94TMiBo3TWg+wmLqZyymLuw/0vcT/jpp8hiZynnUWRXz4vnzVBns/2qvXPOa8NlF
+0/nDboMz6I0Br5+gUzxmXF6yVY8WN1nIvtfGWzEch+NHcy0MaJlCJJZZk/r0uTzs4JUQXtWhf53
pYDQAmGoByY6L3Wb/Gj6HSJKx26F1o4WmAEfdZcDNzdh7l9rMZpxAdhtxFZlL3A6blPpmIB8GSFL
CiYGont2+mTlpr0loGZesZPuDkqMzr1IwumElyl7XpZUPSnblb+vwf7tQf0neCbLxt/3F+l08zF8
/MfviJrzh/j1X/+JTb9L/tHO/sf3/G8PakjpW4TJCP4MgyH7rj+byL3fqGRBmgjw+Gi/Iv/Xnx5U
tN8/PKeOSV954OI1xaKEI8D+V+zrON//UdflyIO5nh9mIiGjXvtaZP7LFjyya9iBhFYPTpi8qSKd
VkPPdYgl4Wtl+A8dGPlK6z6hsF5nhfI6BvOuRxoatEbEVG8fHep3jr1WkCpLecdIq0o40ZtNoJWm
QUbd1xzjgqy1DlVrRcrQ2hQrZfNifOtVWrlySnS1JsyyXWxU03ZMggttRuGdIshchIO4rhTxITQD
fWRs6S82bDoXtFqGqLVupbide9vDN4CiliOtAWBZ7r0+9jZ1APXAmtX4aGcR5CWtylGijaKJUKe0
Ykd07MV3BagUreYFWtcbtMKXa63P1Kqf5feILVoJZJTfukiDIxLhqLXCWauGAvmwHgFrSLRvoLRo
i5lWGQutNzpaeWzKlhFBq5Gd1iWVViiJ8U1bKnM+B61eQqOJOWiiaDLUfNgSjROZ7oo7BZC/DKEy
10roMlSUZiOOKq2SCuTSAdkUleU21jrqaLTToXHQ5Kagti6R1lsHrbziy9mJSN3TXCcuBa6XU1aG
pFlyNtrUXY7lTdc4idraoeQqQ43p68iJ8Z5FvXt0emNYO07FGNwksoPjYcQPtmt5124xc08zhNcd
qPFpueo02bmrS/UaR1wuMapGz5NwiP7TZIVwU6N6pTKCaKioHocfHd4HSnGdA0CEBmZL7zA4YfMW
ZDl3qDyQ5XNVVN61V9IqbJKuOrvV9x2fvFqxS8ymOyEWhRsAdxZPXmSPJJNG9IPebiqqBmOKS5fa
rK7ADDOltmEVtNTd6DilVQOWJpVAYzALj52tgvw9sJkvNlOcVFt2RvFzrimzoROL7SQy2tSLmtpS
f6qvXX0HYNzN35sm5o4Au4lbVkZEaSdyWpsGhMa72ZPZeYR9Wa3GxJ22fdbz+ilYO6Bx2a572D83
XRtC1jad8nlG5vrRjYFzNCCq5OuEGM0BQyRfk8rpjifQWCNMgyAklEJbc+1h8hv4kXgm5nFjVsl8
Zye8Nb0xnouD10v++JYg2oXqMB4jOWVOUf7IhElmpFg7M68D9Vz8QNoMqQSHnVZBxhTzZhpE85by
+dtnPos1LJCceOMp6ykKT4fyubFolJ9bhAK4vHJvjU7zy5s4T8Zj3dx+P7Icd264k6PFjy9tO7hP
lhSJwOtoh3fiNLx3Jy2NGYP4KvWgVnnESvvcVevaBytIgTZ/+PdBlR3u8BRMgi8s49w+epKLyAab
7gyPoMcuSB7x/fudlnvEc6nOiSQJ4ZnzSjapCDZbRC94o6P2DGdonAgsz4xr9gs4B27Bg3CDewpN
3GNdxNPFYqbbdB2nEjsZA/fQSF5UaAbVlQGrhJqdWDW7Elr05xCkGQVEtX8bWv583caWfYnNPLyo
1hDblHckrSqRF79HNjqZ8kSKvBRDaDJkyG8MZrjAZZIaDzXhu/3iM/XSykK/NX2I2+9XSyhRP2TJ
DLq1L+JqWFu4MNe1LqCdQZKdrLaHNOJ/N9T6CT9+VCy2g5Kk5LLwD3ZAbyGSH9FuXXGbL+e+Ss/k
8O5Go3+ULbO69Or3CtJpIvyZXvYbexg51yd3qTSpDx3Sg8i7L4+C3YiM+mpgIq7s4DL1DqeHdD9Q
x5t09PJ6uqHXR+BHPPaI1Rgru5nrdaj7fAfuY+PK1r5qK7P8C9PPU68bgH0QW5vCohXYD+gHtgLc
j5mYz9kUQZnMNz1Vwo7uFLYG2oWtyQZDVSdsa5RuIPbrIif7L90tbQiIKuyVD1J3Fg/f9cUGMNIq
gbxFsXGrG45b3XWck4vaVjb9x9hsf3YUIlehd89tEqqUHB3mUlqTjcR+7Y3wJ4XygK50s3IpS/hP
M23LhqB3mYMzx0joqnLd+H79MDqahaa7mgWlzbZub9a+g11DoXOVj81VFBR7fGDpGl4KL7Duf57a
MV7luhO68K0nf2ZoZ2g9Fro3GrKsc1C6S9oMx4acE/3SsDc4jtI4bdT1W2uC15iq2jzRkxBcdbzx
2V745saTlD5bol0b1FiP1vzlzM2l0f3WmW66hhJrvgeIdhuLGuwBQ+MHrUM0Y+cSQK5Dep6yFBYQ
ukEbxKLbruQCI2bSDdsJxWoMr3RxrBfUpSh+aKnjTnUvt1mF85llqiLE8V3cXQ02fWnVQp/3Iu3q
VFPxXXLNv+dtRV+Z7v92dBM4WBpKwcVo5IeiKpqN29ME2Fu0h0MwKLaQoI6zoAveaZoPyFn0hoV9
RAZUvpq6hxxeD9QKzhIYQcefRDPe2tTZm7q9XFkN3nrdaO6hb65r3XIOqO0pxv289vkYcrKiCx1C
db+uemczYFc4qZADMUNC+OkGnrwEnLGeCl2sXn93rPcudevqu3ld2nRx42TJn/KAfjS3p569J4L7
C72svIoA0oG+6mPWswaShE+1OxC7K5UI2MML1e/Q5Op76OLYjNKWycrRzpCmC8+NbNR7Zc7lu4JL
fPZ157zHhLXqdA99yaeIK/l3PX2qm+pj9m3Rytf99ZJViXXVf9fap/3in+2Irvsw0bX3aJfPgz8Z
t77VhevCQTDlRaQ6LO4SYyuLfDzhtXJ5x1QxgL/Wa2iyWBS3wWmszzVk4CuXPf82hsUMbryNnyO8
mhf0pSzfLn1bVQjllXEGL+cdmRSKvQVDaptNgOLp4KjdbdpNX5Ww7VtLJMOT6jJ1oMygffFbmIUE
mOmxXCLOtoHqN4bb0KIYLMdCMIWhIhtXZs0FjAB0e6jxqa0baIPseuaYvZcV8rBKbBBu+SPoSer1
XaxuC98wb7q46nalU3f71sbeNaoiXjMz3Exs5TGw7hM74RwcLm9519XNJq8kC2wFiGqxIEZlKa2A
wjWHdd0V7n6pl5spS2lqYqW1skfqd72yl3dLwYxXyLrnziXD21mx7W9zXZtOge+bM0Rni/q2X9DA
GED8edhFjZ/sxpKUseHAwekA2oO0WfiIY6rXO4wLd9D6tgomVgbRCEbJVN6z00z7SU3JpneWh9l3
gvOU2daKBVO+xyG5p1GRTjzwPbWsk1/tNEO+4JYn2xqIU0ZsfTKn6SqTVr8e8z4+qjY+ZUl7cSHN
bOhdyY/z4k/XcY57ldWGkdJ1iKx7iQqurtZ1MBp+pnM+aWk1+0KoPLl3/LylLm3sVcJKT7kyWUWG
kXBLSFqT025kJjNCgSrn6Tgx/y4nj1GFNo5EFN527nO5Ac8HMcAbiykvIRyNY70Rfob7ibbQdP6Z
Upgn3ZXvxLV94G74wln63jAjuRNVpCWfUT3EVGVsrXnpz0nu1ZRje+4NwsJruzjZdmn8SxbVBgWT
AxXQbC03JU1yt23QeD/6qZ5h0FXLD6u3hhslYJpklvzVJTPLOM+WN6GUzgYkp3tFE5rSR/f+DqHH
PiG4tJeEUWVrx0iusxG8E3WLV60Y8w81JDPbkM6Ff0fvlTAyf5XkpklHVg/5SmbAL9AXuFVScIl0
ne3hzz1GxjCt6H69XhwGbWSBz8Cme9ptBeWiFsH82v2ZlnaPJp9FVzOQt2pLGp6hHxD08MNELPwM
Ci8/KVX1zPG9e3Dg5x67PHowCdWYGlS9GOzKh+K4LHFIv+HizieX7fs9vOrlBSpdedOn4icH0IQ+
ApsaV3KvWqMBF7aBYvSzFYK7vtGKz0D6+poVDwMA+wzKjWV2b4wv/tZm83ChEQdckWNdnCz3bmGN
JoAEaYS+MkERbYJ54ZM2VurZH9V43TZOdVpKGRI4mYfytqjagLoKIHo/MISYED/ybNrBEedWYEYd
GyeOhmCKVBmFn0SfuXDIxLMu7BrClwEv99viCEK80DeAgseOa3DJDzTn31TVI6SFeuvpxX6sV/xQ
hqdtaC3HTK//G20EoOO1OGfaHGBpm4D/7RjwqjRjqZTTEGnzy2/bhKEk/3YXVNpogGinTQfDHx4E
pmdtSZh+Nyg42qyASiS/Um1gCLSVodOmhgl3Q6FtDr02PKCqn4puhC2XYIbwhSnvEm2QANKGkq1N
E4u2T3jaSNFpS0WuzRU8sCcOfvEmiNJ6Ry1veCy/3RjfUsa/VZ9/pvq4gYUf7n8Mgf+H6nP8/Ej/
AcmNwVF/xx+aD7A6zeTW2V7qonyUxv/RfAAYwBYGH0Ac0A//kjoGLGyaJgc522ePQdQFMegPBci1
gBtg92MR5nn09ZjOvyQBuX8zLxJBItfMw9KVeK5FbcM/SkCFFbejF8T+GV3SOCY0urbXlDVyCaQS
bGb5uKKjoXA4bAJqKB+WrPGiH6REf6V43h/coHC8tVU7jyAKppciMLJr3LDgUsHcszBpqOCD9bH0
Ub0xmPmGC+uhhHKERKn2yazaGGKPzEpHXBdR1u+Z4PP8HBB75sjUluGOFXR1FPGMATAf27WYLQgk
onRhBIbeDqeeDUYvGu8LIHnQPE0Vn0rGxVM/0qAy+7K9sqNOfVLG8e6Kgcku6k0aNepgbzZZ896J
woTnI3yWzj10otzi70X7para7tLrZU6ng9nU7o4XyjgDE4xZYwdylxLW6+J1F9koIphBRgu0j0eV
PSedTOW3YDDtF1rNdHi72ZAma4B2puZlJjp0GWB0bXAkvwDBjZ4mb5pvp2rSpRDRyzSF/laa8zp2
pLh3c6M9uGNnnzshuiNcUSaYHKq5kLU6en6a3URG+RENLUcsHK9bD1fDdQu4aF/WhoRdEsTHOfac
XVFZJUUPGeicPLR+6cxtuw77rj5EdvZrHO1uy1ZqevWsUNEwnOVgcai9WbeiDN9teyR6EeTAPsP6
RWTiBUJMdlO1Df7WVEmc+4a3ZfCrt+SfKNVqdK9woCqOFTCPPAvOViQegmUiUMAerjnqd+RTK3t/
xz6TbQwKVHFAyWizFd2gBLZrGVCMyf13b7LDnrGJTmpc+YWVXNzCKu7muV9uY5Wa63Qh6Zw6VPLS
8TF5/BanRiIL3L2bl9gfheFkD8rvy5OHmfKUMjzdEMojy5XG6k51bber+n76OdCZXK2gAMBQK4zm
C2hxPq4S5Vp7EeTqxIiWHSav6k9DDMp1Nfkq+UyxD6zLhr0yUWV4FLSKBtfQ0NgYZkNgUmcyw2IC
yFeuukrzCFtfRqskxMoBvYjEFJsWG4dS0XKvMINsYyep3NHWgavJENCtQC5H11LQTL4aGhcTBhNd
t4sUTQ4tDypoqe3u4WQ/JdwXBZhTO/2q0e62YVhGB1rW/RM1EZ/+4hEIStMcPBkIQEwgBpVpmvi0
dvAm7YLcjF4QpIqV7ILrJkb0pEUJTB8xsh+Sxs6dzdn9Z9HGy9UyCbDQvgSKqzqGAI7R6pUaNefO
KOKApATltiM4o2RdFWq+rpUBSTBEZ74KaWJqNjSbpNsZm+4dVsJ6u7TcmX2f5BJQbdyHrN8uJXaF
fViq8Rm3U42fssI/nccQVIIoAZ7csDb3RBSCn4z4k2hOI8pqw5kmsaUwJXVy3lqLzBmvaHPOVLg8
yamdaEZsrV3qmWzLopmXZHDjmzSsujvfbwEyhd1jRkXNJXLGQ1c5y61iYoDkFVx5Ix9rlGUbkFQs
GO6VX99htzawYFo92O8mnB+oEW9uRC/tR9umHAWjQruBDcUiTnXqGM5ZGh8rMwoepry11xFHBmdq
zBvmTo7QtbpP3LY7zeCY1lw8zTN2gmqNzJeuKcFzuCi00SZxlHlcWusTrd0/N25bHbF/20fRj/4q
s0ALsmm3C/0i7ztywps4ax6NoJlxHNvO8MAha/4lzKZZL0Yww/lmoKYgG/G7o5eWVig7XVsZOGz8
c80mg/CMI2MZADiO01NVmu6ubapk7YfSvzHZmiHsciGKSOptYiwrb05tpocZl/LaoFsLsZtuafQS
z3/jJrjgwYqMXxbFsOBIU2dNrnv8ymMDDLeX1ZeeWnDMKwKsbWt+JItIti0Esg1gPEl+vTdA1+ET
f7OXZDh1orz0qKLQMamwdqCcXWNiAVVfcQpQU7jcmVYW3fZpV7SrYYyXrZuAoxQuJ0km1HBDM53c
jEHq/kq0sqOC6SccSqy2XDPLVVyodN1hCDilBjpI3XjqpcEOvXatZrmQb4+QJ2v/jQgNnw3HbzC7
ws6zsmK6qdLR4IKV4GHxMve9KCV2haDNzlYMuW4xa+tDicRFZ12eOD7Ea1vN9sGTfiMwVMeYxDKw
pFSWh0cRlZfFtI5MDyDxO6oLtoU58wJXthdtgkzeq6ZIXozJI0kzAuCZ/Sq9y8t+BrfbJurZTPz2
KnLa4CoJ0waYaRFHB66bWEQG8wSm3rksy3g3JhnunBKnKH6+Yu3x3nvMZ1toS+qKjwR14ZGFWWxJ
0mMUGpcC9ZizclfD5XHiZI1JPDxkkz/ukpDqMEygYm2G8Ym1brGvca4dtTSKJISpSDUYnPhApbtR
4EpLhjFf2RwQ8djG4pR4HZdvFauPNDMpF6Bc53qRffDTCsryRweR7Oz13X3vCO8BU/uTObuEzKO4
5eDjBMduMJZ9OAbjtvUC+dSLdLzCy6MRi8MxzUkAtUWmKQNo5ONSYpKl96a/yjjHsdhJ3AvNmvXd
oi2k2G49SYDyHgOV/YbdTZ2wc0jYnlYsX6wsMw7lIr2TaLL8ys68Xe3kcBZt3EC++zxRf7AycYlv
swoyX5DI8jEKk2YPiq29xaBi0RDdYBdu418hS4I1Cm66R9/izIXycOiJ8Z9S11XXDR2nrzICIBn0
st40C24lagyWL4IFj6moQHdC+34oYh7CYBXsavBUrvzcuZFcVbdNar3HPccGUbvYTZv6VJIqwqk1
nebYcp/KtmBBgitz60JG3sMViHbZVMTv3ThPZI6z7p1TCkfYaIxQF2x5DFQ+7kq/f9dMY9YR8KAT
jqqFPjWWY/phjB5bixlkQhDmy1UUkUEokvJ6Gq5pqXXRlmohz25Jzo2sJy4cMyifcsOvHhiqiuuq
DbnVexYHokwVYX5b14MFujhpzrjUdsJ3mn04md0NDlICF5Nn7NPcFTsztZNTgL1/29n5eEg4NeId
xCh9h6A1HakOQHYNR3qL8txj+6beewhXa7y9XrPneL/cNmyB1oXXWVcA5qqdF6rpYwzjsIQji8s0
Lii4XhX0SVUrn/3HxquX6WdVpM27T8LWZMz9EEkUb3ggX2IU7S5Hp6DHszI6OjHNcC3ywjgkS0eV
HaWmIl9ZblHdNJPNPqZwfSzAok3XeM0+cd7ZOEQWIOTCxxzgRXp9U+S3zL3rITPLncJWsTPjhjuo
iunf4jqAzsm0mYaheYgdw/wKCcWthhk89ziw1qC0JtmSgulWjB5URZbFvYc33UFhmpF+4l6v/my8
CbzU7yRPk4M9xfE2gMQNZX/uC1ZqY0+VgNFvWlWiQbdBHLy2qdlR5TMGOsdg3gcNN6QVm4gca/pg
/ZyaoLwlRsMFQdol25/C3sXVQtTmIZziMQdEQT1G/TMbhWT7KaoyEo/BlBaFexV7YVZcD1MY1Y9q
ljxrWHkmgx6dqGJSXuUdDn3QYaUVyHWF4WKDJb6gUovi2I0xxPlAzHiefjVYrT9VxCNkRvBe+Z76
nfbeeDfbsjkiJE7dypJk0TGgZlejDNubtuGr696v3xw+eU4x06oywSKDydluRiSiPXjJpl4lzVR9
drFp3dTZFMJdtgA8Kg5z52D0HxdM2auWrdenWzZ9DKF9aa5hZKgtmwAAyKJ1VrkvOrZLjbg3VQr2
kdWWbllR4wHOK+QxDPYbpj57U7uMMLbqBQbkrDj4XelucXLZ12bV4yUzO0YAHIVbFkLTxvNn4awC
g99nFk0NIES6Lz2moYmsSoNA3Vu0h7VmSQ0dz9xFkbtaZ+Uwv8Env01yICYrs4ymB5ZoyUbmSRav
wdiaIDsTGgCGvt90joYtk/3xR9xDTXgbfrNGmbRGbGZ4e1d9Q4nSJPL8MQlLerEZPTkz9fI8V0vy
ILyl34X6yY4FhU+g3Dh9ebaAwxHTb4KFapJbnx7Q45z37UMcC3Og/JEvHVmsHYu+qy5QtYmdtFb7
3KWd9Wrh332t6uQ5FoF5cm28UqxwTOPg2I1GWUcoQqM0r4NINA942ftqE8dNFdxg3XLvq7T9CJaO
5U6zTHDvjNSktZOMS7bOlsTFRYuD6rYo5/IlB3f8FOYq3odA+ZL1PFo2bGQ5PCHgqE9JEgTOLkUd
vUiaDY+o2uUd4tFm6io4sz7EaAQh3MBDSwR6A9FF/ViY+pj4Da9fdfU037WBLlyrojK7dAnuWbNd
2CTieba3fWhYWzsgUMcmPTumy5KfSBNnR+FEwRl3HwfYyefNZBo/yrBentIEpXflWz5/HEuhemt6
xfxScKmweecryMx5sNwac82WAbwBflJZXijfDTfOwvuqW1i1WHQBXcV2gRTP5LvOUFYPVR5bmGFJ
/XL+1IOs5XUnz2G4xgutPW4LfoW5VVTs0p0g2td6UKG4tYq8d4ii+BzGWou7AEEB+uXWYwraWWH8
9JdPg12NurMitkN+yiouq6QxvwzV1EyPizJY/K6MgQPvcDeavRMAJBwDm0qNyOkmdc1T0oUEYxJw
hmunt2r2NP9LuLJPXdaJZ/qB97ERtI9Aeafnv8g//5c86Ddz8S9xSTOECmnSYo80DFnC+3vWumkn
lZeOpc6QnbyNEdkp4ifI60lQQ8wqPXm3hbOXuX3lFN7OcLudl1rbMADSOC5bmqy2/Kn7aMmJZWT7
//+D+1tu9PfH5gPyIuoPpeXvJCFhybYyY1udm6Y7Bw2zIgVS8vyv/xIcRYSu0XPN4O9PgEcBG4de
qc6ZDTeJ//hGuauCevf9a/4tSf4TSZLzhIbV/L8lyXPdDel/rLEAl1lFmvl3k9rx87/+849v/UOb
DLzfiKX7AXjVbxqqfqH+9KO5vznU2rumfqf8YVX704/m/4ZDCK2QbS/gJA1R/VOddJzfcLVZsCRw
fZqEZf8ldTIw//ZuhbrrIpByY/ahE5rO39vJg2Ji/1HifJ4Gji8rKyrSgKhdgh/Kll2E1UY2Jj5U
M0jpNYC77B4ru4qgfy89p2dbwRLeOSgWxZalWtIeDHK+3FoaWQkT7crBHpx5+ClijE4Nc+YZE6h7
HFwu55yYc9p3G3zFMrM4E/KhZvX3HZoQAOBPEXGYt6rHsMRZjSZRin4w9KrKCk9Warsf31289CnT
d1ITovVXY22Hzd7Gx8r0VRj6W3AXUYqQZ5h32gHWFgAghidySWSi+3C6JJMXPbMHnS5dTraNhS+W
VJaBQXeb2FVRX9Wcl0JQ1UH/2YcYg8pK4KWy0spYWxUQcJ0GwYxESQVFhmPEn9FELld02066A4wT
69HEyvUR2JM2GRnjgROO87QoPNYVq9ND75hY2iEoW+fEbvn7myDBGuWX/Oi2zZgMgwhP+b5h+v3M
v9u5K7e2HzPEkDcnhv+6gpLEl7lAlK5F7Xkfc8L3YYriAXgUCCcscvhtppPYjzlNubCfHZ/Qph9N
/NVuwe8MCweaEKEIjhulR3PqqEy24y7FDeRb0zOr1vwUSjJgHSLmTR5nEupNVBwrGm04fBn6+QRv
gKopJoHJi/c1/+b3F7Q0E8pMmW+iZ3vUr7CciSzxkvb9qz/XiLiqifFDTwWEdyZEkO33BokyAHow
wclLypR/hr12vUPa43lRucFjTCcDBVzNLhHFwCDFs28H4ckDC9XUfOn83nV27N0MXDhq+UrjkWcC
Wm70PJfqMiy9t4NKQnkPPXbUwtl9fh9IOjWJxbaQKyxhP1Yub0CaD/S7lkwH8UnogjsGNH7Swo06
wa+l/WmpfhN9m9LojuV/B4Pk3WB3Pa9s5AzUT0ez58BKt0b3pkR/hXOX9Lz5DBtXe0w3fYOa27Bg
xDiVbM2hIfiDDVOxcpp4gWuc1jZmnASHWJE3lAmD/GBMKCLurlvW2bzfLD6Wp7oBUHagQQ+XWy4x
5GN94HH/Xq0rtP8KggLp+EoJ3jGxNfaf0+TyK6sFyNFK6vfJHE3N26hfIhLBzlF4gKZCS7v7h9bM
9hHwl22AxX8/SxltCbQ0b11DxOn7LZzpquu56Otrfag85/pNGvtyYvwdeUqUjYtuwtl3JxYbnx8p
RGpafDd6BinNEzfUjcNcV4a8YcbArK9LcnC8A/RHYiyJeBJz4MmjHogX2+TC8V3gTS1Td+AMKpjH
Rt96dFUdPxu5KelmIwFRr/IWHbbstO7k13O0ZRCEjMpIKFcqE/w5NKADsJ94QamI5qsgJPEGMxw+
5H0heX7izsUTaOMDms2FKwg+Y+cYpHV0UnVJfrOlRoUc1sxPqEl0YsozQqwgY9Cnzl3eSmqIoTPP
XE/xYWzM8r/ZO7PluI106z4RHEggMeRtzQNZJIsUB90gKMnGPI+Jpz8LZftvW+d099/3fWHJERLF
YhWQ+Ia91668g+s05o6IO3Xn1BMcK2ZGNI5lys9LjnE47mbcFNGWSTp3mNXkvCASlqdrbpXkUOt2
qu7R26ntzfNha+7lVHE8++D90LeJjH/nZnVLU2i2SceRYZqBeKGiY8+jicu7VlzoqHKjtP5IzaA+
KFrSfdBF1ouHb/TiphkdnB8lzfzcsjOTh6nniLRnfuApTdECUnnxQeERFi+YTObqFJYeriGbBVJ0
ypkP7BMT51ovLcLF6TiaQxbjxWqZBuH3D5iYrrHac4Frd+ZjbdrM+TRH6nGmrHgH634Ja3b0qDcp
/opilZsl14toEfDRu1QfI6FN7ip3a3GJSyVe8lzwenDQsSge1HLleChZ9UnCJKkRHOI1CVNGYnHk
cHUv9kQQe+R2x45IzrLqm0MvPPgbt2teWpIvMjt+ZgR+y/WPj0pc+nhQr44jiN5m78e3gPtZd08D
E61pZ+JDYOzddth9Inu5HtWiLqxqX72ynuOD/P1Io3uL803lLcHzDmNx+jm/ZWpbA/xqtpUwxKNk
kbHNwBQnCGt4e+kFd7c7Lh98+ToW3cSAq3aaaHc7WcsyEuwLcPe+ihiO9usYhjp9c0abcyKTyylF
G4JHOuqcT5Uh3GTdlz+JqLfWflj8KKJJHZuqWh4GNZRa0odCTmCVzWTGzw4HWUb90K/90q/Eaoqi
QkQPZKXrA8ePnY8bETJ4w+tC6o9YQyJV5xyvCtZhL5hQ4bSxyp7mJPs1MePM89cEAIWvPEqbQ9E5
OR9RYXLXpP3EWcs9SWgBRwxm2NFyEswvjfujJDu+DEVzUsHE2mAFXW6iDrGbF9jLR5iXvLutW2Qv
YD0qktR6/1EUHnD4oBnsXVPbBAoK0V3o4NHo9lmIKSyMvsRe7eAFK4KvdcdO1irru9ZUzrrpPERS
CffACkRlboyHrkOIH/UVQXso0IJHM0I8BgLgrUAIVlVtvTNcTz1WkqFmTjogTHvzTbsZDHhMjrkL
jBJVNKcqOAtbuu5mts0eoIhZ5YTPWzOZiG1HAKxby2RdlVZ+EKKmS45lRe6fTJclo8V2y4uZS/Xk
ZzgEwxL85TG5IY2xIgREu5h4DorLEg4UWRCMM7xInTsghg/+1Hkn+CI85uKpZphsEC+Vj+KLFEN5
b5hu8YAuwz95aO82mZAUJZFfbkMfURKE+slaJanXnwFXmPcQGXFmtoYzfWZwVb5oL/8iE6/O7jI0
s091Ssojtp7RX+OVV8wg7OG3VjfqW8T0egVfhXwsLrJlhhyTW8PsB8ieOphDPWw08uht7lcT0agy
wYZkt8m9D39G3/N+uT+Szi/w7o8Bz/HY3Ibx+EUpwmxZjDZ7Lxi/DsG0dlC4fwuRaV0jB/GbIO5q
Z6ceg/DOYbht8raSfOoiwMun7zT8LwYJtCsxtu29H0fzUw41hMlln+9KTWZMoAbvrlKx3IZ1+1Ir
FJXMGKiMtm1el/fQljiiiJVCSwhpO6RuOPU5Y06rbYyDwybqmKpe3pX2bK550wo0gbXzTK4da866
9rcY7VISYdybbj59lHWy8ag6jTkVDzwE0HpKAlVC33CPWWPrpxAIjE3q9YGtbLP3lycEQwf0XkwW
D07KB9bG2vhog4lIj6pR93PiPPUx+KKuKMxr2iQ+xs+s+2JNlnGnc+wTJP15fB2WD/dbN2SKusSy
5lM3FTWxRl35zmS7o7xjihhzfVvpy+KQP3hoKy+mW5M1DCoML4nEw0JaV1Km+XE0Pe/TSPN3sBO4
E9kw5OuhadqdQbAtWcreiJt4BkGNGQvxLsLiNYd/yKon40GENOc4FM6PitnK1urEuBaVmS2nlWBg
1difQUPGySYo2+mdinhLdd1QCcZmsUG2m267WrovQc2Jwsnf5Nu4FDhlEeoezBY1ANwJvWktTcjn
SD7hHUslT6wqvAGq5yDxG967zkEtOKaZ2MJ4bjS1OKSA5BoHAvGgYLmXHby5HcIfHP4hVmirhiYi
MIwbA3lpYRTMTNlCm3GPGxkcTE3sHvy0H1+NtLV8HnuBxUyxF8Caqo4OBJuA5zblPSybeBPjY3it
kJ8fZxdjLzl8KSyabt72EURElXjxzrUy88sYTj6XuM3+wTjFjKYYD6d9HqvvBGiHdyhUL9HQtW9L
uOo5b/x7Ny1YjVINPOe9ZUJual3stPQu3Smta03solv15jFPCf49GbWYLUJZ0UjtbBa39YgszqBy
CmncgoegUyPV7FDShrBj9D8Qi3KoBwi5UAgbozZVwK6hme29lyRIWtZWRpbxKsSwN0KJc8ze/vCj
nKfukmDsknfIZHTnjUBIzrW50LDSkpJrYwIl8bl6kJtsWW4pJK8R1Rb+XQoRd5A8m+K6yvTJxDl5
1dYo2MtCGM/rcXqMlEF99peO//+YQi3oxL8MoZbW2aGxt2igLY82evnzv3i7YDVkMRzV5BCUCs9p
Xpb29DZLFPDvUs9zvZO5ohopCzzRLl5xHr7/+gX8zAJcXsEiKuI3EAe8ip9YgGPkinK2uvDgTGy+
VnhDQ6SuSgTWRRgtcKcuDCqgaXEUnrsqmNlVEVZ9CYsOdIXZ4/YpU6rKf/2q/o+3Rdm+7ZiU7a70
vJ9QZoXdB0yQcfMX+GD3+H2ncDvFBChTkQUZqxWLyqfPZ4ojsk+qj3/93W8wvZ8+Fb69u/xHCf6/
YL6YpdO+GGbeE53RCiWi1jjjWyzSaJJBbTikuNqjb7+whTaOYim/C5nJ5DzIurIekKAPKaKbtAuj
Q7d00FUdFslvON3oYQqbg/bfvODl/fj7C8bQLxyPfHsTat/P79eA3sKwDSyCWGXZHCk9sQKK3LSi
aEKfVq8L2P9bd2rrT8Ix9bXumFXUEb18XE7NNS/q392n/5SFvkjpfnpFLjWQJG9HerbgMfz3C9tw
FjcXdQOxbQZlo2u46E0ZSb22jHjIgzSW9ne0MKDB3gS9M9BfFCP0n71oeCQDMauWHox39l+/VT/j
cLnQwUJItHmuL1wToODfX5g3mFWTN3V0QOFNhQoggPyjlRrHxpuoiuy2eEY/7cujZrfLPMEuWakN
0hquvWS/u4qGUb2apqZblre6GEkR1JaYJgprNOV7HLbU3MEiQG+WWQ/rDO5srN5MS1Kvmfp7zWDw
x+9NaZyP07WflylAoavpGgUx5vQhASWz1HGfcZFybQEfSVMYIxUd0L9+O6yflIXL28G8HT4hcwMJ
qPCnAygSRh3rwTP2duRwBlolqMcT+1e6lmLi1XPw46PGcWg8F9bM8GQCZvAZ67ifnyeFofk5tAXd
iTPDkEpICuB4lRa/TmT5hSTD01Ky1lk+7AZwxB1S4jA+lCETsHXsVQNEigFT0Kxzvjt+EoY3LkZx
rhAagt9hk/+dRP+bSTQn/AIm/ueT6CNzwAK23V9n0H980R8zaMJ3MFhZxLs4+CTRwfLv/TGDVuIX
Z2FLL5hxZbFOYej9xwxaWvwR7kOurWV8bS661j8Usrb7ywLyBy+qmBor0/2PTNJMvH86b0AFc/qx
0cG27dgQMP9+W8dujJBQtNFpqvF5MpwtnZVDKXCuag/RoZ6EhCKIzL6iOsEkB0QLlebgO7h7WqRM
h0bk8ML9MnNP8+zJYJsN5TyuOtOcnvCO5XIvEk8bT/TSzVsNWsNZD7hxkzWjHtCLg9UOaDZyv15l
AaUF/Z45YxOGHHunEtdjzTo283EWcydXRVIyP8o8m9nyEgSzthk2ndo2qPAS+AZZwIn2vt8sgx0D
u204mwwuoopM5LX2HcuhUR6ldacs0hdblbv3o8QCmg/9tWWQsvNa+NArJAUmmcCuiJ+rJNFPU2R2
lya08uvifyWhdyoNGDn+FDqrwjFDdEdJdc2cCrdoONZo80p9CEmrOFlVE59ZAO6xs5CEG5VxuXMK
XKJWG1GSd6OVclKSLr6TnWe9ZaRS4lRrsmdhgfZUkfwawmh6cBibbYD/2Y890brHodRyEwnrMWIP
sAFr520NjQ1jYn7waHtGdrGL8eqYqCucLANgxkA9+k61W+0lST1rtJTpWeQ5jCJ3qq9Dw3px1Udx
eI8AQl7GqLB5bf3c35F3XBOQeAk4+n9LBlftBhIvdq0Dmj9svPZqueq7E+CfEAHkHteI6pXb8gvc
ljeFB33VoJVlpOichpHRtwdU7zlpWvtqT2o628xgHuPWhNiWRt/YAESfTumOhEtOZ0SSJF8DlFm5
IAjp9yrjaSin/DlryAMt0qy9WDZ9S7eEDQcqfWqypLsYpNeTKRy3X/AdkPPWWtNFg1XcVJNjbYXD
KzWgI23MIQhfZt8DB5L5NYCVpCjRfBVJgoOvqsTZjmrzpM3+R8bffwiJx2U+XTAvxmGvrh7gyCeK
U4aCTZAgBAcfepHkVK+Tit1mCqNpPxt9cTUtrmjP7bs7K5XyrImLrBqbCHAu+/uSzKYPFKmAiI2u
ixiURWIDKJB20LYHuanTdNwjIQl3Rt2fXXKyTmbk3g9DW8OFYdgCPc5P1n4yoQAosiFFrbC0oSYs
wT7A1s5c79VgN4lj7goG2dwF3plnMRqJusCXR7ptZDcPBqZnwXhgozJ5ZQuebQu/+t5WnnfMk/JV
Lzh7rDlfc6/J6POtTq/z2Do7Eh0kJtRzpn8YlLqrUkDJn3vzTfYKa6pWwaEaB+N+9JXaBn0VbhJT
fnAYtg9WlU87mudynaWhc9SMLV4lzDVgol6LhLYxGf9a3FbGyUM8sAJ88wG3q972Xk7oNrZ4JBin
uYvvupwpV92BKsC1XQSIWXhYk8Unc5Jhknw7jlW8S8dkWkuW8lc/sLOnynfCI3B76Jbog47EikxP
+ZTN+6JLmQixOt5Tj7j3shlgHtnjsdEySDdIYcenUXavvdDGwai1c0E+HRXcYGUrRxM3LLHaxI4K
FFqPOhjtnPm0c6Hp+1bWpbN13Vm9JIwKdqRLkR3tx8Gjtv34AefVZyErdIM1ztY5Fp9uNTjEQpH5
+bWl6trDaazoUjPrvBQAO8j6XNJmmK0HumCUBlH2qDl22YVw3pElB/3JK/TXuSctcQg4n3GfdXex
nvRXalwoXWQ31s91g4WX8QGS7SJ/KLGqw6VVKCQeQyfARVyhztlXlkR2kDmDCVUoKY9VOsDJi4uO
LJ6qUNcu8X6rSpTEoQX1hhkoVSFhHxgCIYCS4+sWOSG2LLP6CQlX7yA7r2LX2JGxOu98q8t3OqJR
4XBHWDv1rwwGWiEPeii6U16Y0TL1NOrv7MBKIqJlAmyZpZCFUqXxSxgP5eQf0h4p3t3E9ORp4oH9
bJPl7q3SkUsPzeTgvDPxbU7RnDNEIMnI+dZx9cdrQa4KimAj8CT8xsq71iwOkKvg9jqVFrlNtQ6W
aOakCA9B3R01lOeHiCXYM6RFwrYhiHj7KA24cNU8Rh+VL9vtYElmh3EYffroT9Qq9/FVQebo5F1o
NwxBPFkhzJxHMqOGCs3VaA8khoPbwKnG0f5bkUoGrCQKjPfd0LaPerJqE7ygRsY1Y7fEjwgGcmLl
OPdvZmDXn3Vjxh88k4ExAMm5x0SZPwSDo34zp6gHQ5sF9tWAMvRmpNl8yU3vCCcdw0Ruuz+cQjkx
dlCb5PHeGTDcQRQ+OuVwzDlt1y31g97orFmMLgHvIpLRyH/tSZK9QySZ/WDTQ3I9owzA3G4Vj08B
g59XniNsp1Dg73rMNgbDPK8KiLUSUXhs4mn6nqKvkRxGrJYASw+Pk4f8Bhd6ZDzGiUs6pmXnzQfQ
2vRiZ1XIdizopLe2VD5DYanTH6wH0iuGtueszUYLBVMRHLFO5Ji/I25WxmX1w1zbkJLasfXJH4dh
nG+1pcz7KovGD2fU46+BH9VffQlZLWYF1qwChcKRoaA2To1Ihkc413SFNnPE79LU7YOGkMawDwbi
ofcAhh48Y6y+qnAq/LWeg/5Yic4GZhInNSI+L0/eaj+WckXuendNJD4QYHE2ofNdlbErWphKzIAq
vdYSrRmvXG1trzE/AtUFclvEZjptxGA4+z6T8TVQlbnHUuGtC8Tz8C98iT3WjpAeO2LA65Ba3p0e
u/okos7duJU0N3roW3ZEXHBeVtGEQEzY1iaNLVDSbgtMm5WraKsnlpHdpnUcdZcZAx49D/vgZvKS
6th6smH5kxXNB5PLDtlq2LdiTdhC+Z5qqyq2HWyuGgBoPf8KOdy+D0x8ELblfpNhpL6Qsp5/lmFb
7uwI1MCGIz7IVzT6GFdBfXMiYhEyj7Fnevdqlt7XwWky/NMVtAcrdGbovLa2v3kjjqUuEParwvrL
Rjq3JySaDR1PUVrlAS4U/5vOfeofYNrpq58G9bCerEh8DopA2Kpwqq/oxLonR+HnXieTZX70MwXk
NjTHnmvJbPsVEBXxQ9U4HLZB7obGCTdk8I4FsvjCrNRtdza7mnPf9hqFk2GAMGxajFtQl49JmD6a
cx+/14V3CfUAFCgnAN43tljvsTnoThH8qoixxYG6CVXOlNEBYvMA+81Y+SL09jWe1mrlNIP8RooY
00lZVixqpCYEm/x1ZM7CsIVeizY29yoLw0vbWfN2BNJ/tJIM0IZ0us1c2dmuN83+TuBFcfsm/5Xh
aA/Tvnc9IPGIoFcDsIxN6nbNlxB/3DdXlsFuKE3g0Xya82JCl/19ZE3pMaTMYlsdOIgL4yZMJBxs
mfyoMCoXK2RQ2EqNKONoscf7EgPDWxZMrIEcM9qbzEPpD4L+rsFdgB6Y6Lwzy0S1Dk1qxJz0ax+4
arsrmpohZ6yI1SWyLX1vfQ+EKQ4m9OhR7EBhqCrL3eLPmc+pIarTiBHxjp8wu7NkHH8P5riDI9R1
gJDrYRcquzjWWWhvWH2+VRpz1VpYovkMsQo82nWNTcOMm+Ot9ftvl/xvumSLPAKUTf+8S778Onz+
Pbv2jy/5fx5SSXitBLhn0tUyNfyHTgvA2F+bYmZ0NgQxdneCKA94X382xQ6OUlppk47ZsvxlOPUf
BV//NIQzWZYs38ZSNnG11v9S+EWdnIaiqex7jxy0V0hc1Ki2QCHgzBlnapTXNZH15Ym40lpQ+NbD
1sQEvh3ZF3Cit/WdE7BdfHcivNall3F01dNgy7WFetLZ9GBrXqnwh/cuZdmKo57KrdKw9dTgAxqo
uoTD142KYQ/0RlxZwiHFGoLhgX0e+zXfKPAQpDPhEEB2m3EXM5w8eE2CuKgB9bLyKt3tGSGh4K6i
ZAIMFpaSuGttT49Sa8/dRZM/hgclxdwj/UnMb0mPrQZSe5r+oPGvH+LQGSCFj/n0QH/Xos0IA352
hNzY6JIJHfqx1I0E5C0wU+1bzTJkY9OAWKfeR2dSR06tj6FROMkGMvbEScoLRHUSzDRdJV57+wm9
WPmkyMG6zkk6PNRse6vEAz49RoQ1rIO2XAhIjXfAKMSkNZElo+V46qbHBr4/GnjZTF11z3PvS1dV
HerzzRiYPPkPgXDifp8HVmh7e98pUpYaTWzOJo+fvIGSkhb+dLG9GQr1utODcZS/i2irm6I2QTNY
FOk29lFMTW9txXzOvg5gXFYN6kWyu5mCDNMlRTKggu3iPFUwZ8Mm31WY5YDgLhNego6MKGFLQ7+w
o2imf8B71NlEdNT94HWsuo0h2oRoabyStRi08DO+3CzYQJ8alguHJEk2Xs68M6YEkliak9gNnq7r
kY1fhM6Tzm7Y7rdIrHLKXWtsxXsYRKwOP6Y4I1vjRzciy8pBL8wQXp/+e+AVXdzpf3fgCWcZy//z
A48NIQdTE/91LGj9/kV/jgWxwONzl57FUN3i9PxzJuj8Am3nZ7+8+QuKWIbupBMDWrCXb/7nwedy
8CF3QvsCw8dWJFL9BwefsxAa/7p9wJ7pgW7Ef+rD+mON9NNUu4FVXy9N0QlHLRVploXuAE6U5AFN
JyeHDzPMvYvhOOU1JrvlMo8K3Yyfm2INsyTZMkI0n5MunTU2pSl9QHGAiMA1qFYVAgEshvapK3rB
yC1me+z4k2+vShjMi/9o9GgFneg84GC/w6YjvFVpZXcVnr1H5lb+ngiDaB/gytkzJMF2G+ZGsGn7
1N3PcdQcU+65+x7WBKGLLR5AuyfIB5GFby2DF/ct7q2SbIPcAvvsYeuzo57zxbC6w1CUwbWs8aOt
YmOcjr35LU1nQvfSzL9nRhDYq2byuy1/IdyOGM92qPnchzGYyJQRxNJi1A5KglV1IA9pYxnf2cjU
gOXxaNpJgUAmyJtfw8kK6nWUV+IRRGO/72y7uUJXGk9oO1B06DQBKWMnFjId8EWJgyanyiqbTlqH
7oVMJAwX1Wx8L1yCFFYClcrFmDHJ6rjGQscoL6Ev3qeRP3yJqq57Rh5D4khmzM03GXjhe2OkqVr3
jsRA5yJfwzyi5lXvF8fMTBn+WktRFDkqpdFayqX6VjlZcnxzkcjwThfZt2ypstRSb4ml8pqXGiw2
mSLNoXNKm646NUuVVgUZniXHa2GQ+6QnQXhii25ijGYnv5R4IMGp9niXev61pQa0Wjs7a+HBHUCu
ww+6VIztUjxi2TUOyVJQTnWQvZSFjN7SLl4CxIqKMZGeYJ7kLnEBG/yllKnRrWSNl+q1XurY/lbS
9rfyVosh2EUzq7UsJHpjPS6FcDbbizlHTeNv8a1SrpijALTL2nlfJVHxGLuoeWStvbuwwUTizBoU
Aj3xfdWhzbVuRTncIAp0SMsU685StwPvoYRX8BG/4ZmQ1SqtHHdPNcDfqsz8MFczysRh6QaIBBCX
OXfUUxhoSFE0DYSaDOuINsJtnEucqeF7sXQZ5tJvIMGl9RiWLkQu/QjCBFqTZOlS1NKvGLfWJbi1
MWrpaOpbcxMtfc5wa3kww4uPTpFztA5RUNH/FfVXyKY4t6tRfKaN3dC76E5f29HL/IO00xHjDla1
Q2wxRVG39gu54gLmW7oyezApclBlfevRo4AakFy0a6+Z6eXCwv+aLP0d/ixavWnp+ki2oQHUt2ZQ
3hpDRLklgke6RbJR1Zcmlt9QKVT0sY19L3pX/+pUDY1mi5Cr2AZ+ULyTcUMrmt3a0mLpULtbs6qX
vhVLfrfJb81st/S1NDPdpuqaJ7ZuNL11zP3cLJ2wXnpif+mO86VPnpeOeYLStZFINrAf0k/DxsQl
DyB8Pd/a7WbpvMtbE44gyFsbS2cOvz++Atl0QOwsjTuOL5p4ufTz1tLZz0uPP9zafXVr/b1lChBq
5gHpbTSglilBcxsYBMvsIL2NEerbSAGmES7j26CBVK7q63AbP8hlElGbiqGEs8wn5DKpKG9DCyCE
w6NeJhlBqBhqJLcBBxmZw85Yph7uMv+ol0mIloW4xwbIeKS7jUpsR0P/WODuDxFTXLzCzGs3bjTC
lrXQBK6FWT2HaUvKUqrGcwPseZ1nab2BQ3SSlJ6EIhbZk8LouxnQRx6TlGOzFGTITWb+EhZOv2+b
MWDVIQVIvCZu4KymmlSMbqDLM6f5x2wPE+JqAbmgxG69NcsIYU1mYphlu5oN/VkC3YIaKRsmvG8z
2N3iADeySM13X6cui5QIQ3nXvfc9MK6HYILFYrFQehDY2ihaswYEUWZeaQXCR47FaY8fbT4OuMod
WRTXWvn+tRdtYK3MGIH1SE7Qu21QeJKnVYynSIfpq1+4EL7akdvKj6viEWFg/qgWEWsb5g5yi1Re
VJhDTxtmSC4O8YgrwSOPZbAGn2qpflfjnU8onPP8kiiTl+umzEZbvPqrNjMqbnVcTivRtO5dLXj5
89RZ945TBPjsgLw/S79xjwkZLi9hb/h01UMQ/WrPpBKT2tHnC8+qvNPoqi+qrKpnqIPeMeQH/16B
Nz2OunHASCChnIJ6/kpjP5XrGQnCIRSgdxOp4WiIDr95h4U8xdcHVSAW85mIKW8hDQM4HJPHOuvp
jWrLfgjKrJUrLdLgOjKUKBkz3RMbQChTwWyHe60vH8PZi/fL+/mCEVCw5ZsJuyV3fZ/UjfGAYnqw
4WyNzhPc5QivsCQZC8O5gaVwqvg+ZqdPevb0E/rnca+0UseB+dVrEyDwHAQmBO4n0oGLvmR4V+GG
5CMC3biatSY9OCEZAxOGqp9I2suBUyW2grThCQIUYvOQ1Jl86NM8uJ/R/x+BzMRo4LGUYbz5bhK7
9V20tlWunNap32OgCl/B8qTHtjSqfWGTN7mKyWxZhvcRD2ki4J1F7eXt4iFJHwNVjl/ZrBD41gn3
wypjHx1vwZ3HvonprcqsBaM7OvO2aSyrfC60egc1v0iqIzxC57qtycmESQnKYshH9REbQQqOXrX1
o4vOtz2w40XLPLtu6uDIZp9zZ7mgY7GwiIKpi+5Aha558PPOl9asn5s63EwoejTzOdfb4WHw1lFR
uAEouwWpbJXJmaS2Nj/0nRG9O5XtxJ+Wyy2+BtVgOttmnJsQawS7xNm9F2Kahm5fhmls9icuWatJ
T6zOXKP9ZH7zQe0LSSk1iu/JMFkM83rvBaFtdcJu88LkTG9zu86PXt1Wa69nqumV09XN5g8OwN9k
HH0mnfvhoYb4hsCECkJCt121Tv9BTjpWSs/PHsFqbEeZG3d8OBg3mgqnTNrVv9mzw7Sqq9irgV9i
8YL4L84OTam7J9sZUzLWehkxyWxUGL7g+222GCXmp2im3sEdAeXWWP23hfr/aaEQSUB3/xct1LH4
EX/+3dz3x9f82UHJXzzl0KUQLkwz7f2jh/L9X0AKsrWzbe8mkOCP/tRViF88h/MX5auDagfj3z86
KY/OCxUEX/aHHOM/6aQwg/69k5K+WIyCC36eSbfPUOrvugqGQFE8Y5JaomymDZlb2aeTEKBGcopp
UaLOsCZWutXETvbGMK7T0BJ3LmEd97MbyGktBPMH0kGGHx74rYcZtvJXZSYk5YQqJXSGr8o3Uxkw
9yzm4mvu4DpirmU9NPHogolnq3/PU86f8d/loCtalbkQr/1nj1iGK2qq4cEcPvOyYc6KGOG1A177
UabxYKznIStmltjV9AnzK59W+CqYUBlY2AKOCnzTK7vzwhRBY51+i5j8hiCXcvRXGlUyaEUdg/qt
J6bGmervFyi9zTw6mGFKNJYvt1npe8gQbJWQo+kn9r5WS87ZRED0nZ14g7+lqIqpCYrMtdepkZbf
q7aqPsrOnC80eMid7aw9h6odv8MxKT5kF5NuwQJMn4Fq1E+6SsJPizkIqbEc1TnPN5Ya1drtLRNq
oT9eZqKCHh1bl8Dm/akmFCMfvX3GXOvi2/n0xLk975ZSRrflkfOaoKcaacFQ8KBzpd6PVuw9irpF
S5/Y+fepzQQrvNx/dB0Bc4EB3rOtwb0yKWi3ctT2IZgrkRFfBo/E6aj7Ez33Z6KaqI/mVtSnYc6I
/TBDkq4AHdTenW/mVrFuDJ292nnVP/cyZfvWC6IQSWwV7zFx7e+dAfyjGh2yogpl3I0z9Qi6OpfM
di3X4xTMd3Mo+rcs1VW9XqI+78agqc9gNIbfFOgugmV1Z6SbNoOfMsgi21YgqxI0hQoQCGPY4R4J
RCNWirQXOsIFyUkykrMP4xzbukXC39ckIRRniTap6XFqO3wsfFWIA0LM+BpVqf1mhXn8pGaH72ab
XvMsAKPu+jqSZ2ElLJajvowOyCfgaGpYtVY31AcGn8M1jHLid3H/fRhF2Jx4XqtfwU15zc41gQyt
BGrSeItZT12p7eYR7k9YGvQFtvsYSUSAIGfJXFipdk6/y6q0FUIX4MuhOecb5YCpqXNRvPA5plCV
2+jRm5L2vhU6OnkQsNVWlCP8taCQsK50mG+4XMsX367NJcuwBOdb8+eiDOU9o8C+3EZlXl0SzOBx
yy6Wu/wdM1UiiVUKlVpawAkMAszsITb5rSxE2HWrSQ06ca9tid8wuytM2FMdC0ujm+HCglELBoKy
rnocbH1iQJIc6tF9FH7CmlN689q2Wehr2ajnKePu2bZTn30EAWAakQVs3Dz633adVhZFWN46z32P
q3ClY9GtO6mZSLBovEgkGXcd0L09/gdn1ZYt1PAUJaIKhnTr2/iNG+6Xa9BOKKZiUIZfppvEAXGL
mTx6MdhwtZEVApBnObckAWQIXwrnYonaOIx98yppNp6M1F/ifRdVBR3maQgL9566FHTVor3IFhVG
1ef6CWWLdewXjUa5qDV83WZPI03pNftDy0GWhq2yrVfxQdpIPojvwmRVR5ecqUm/qEJM5CFDcqpG
Ul9726j3/aIgUUhJ3EVT4iAuSRKET0QwrgQeS/6ZRYGyaFEieJeEOaNPEYtSxVs0KzHiFbWoWIjV
wAG3KFuSWQSQeDitNbKXYtG/BIsSJtU/mnY443LN1kFnnpObaAZ7N5bDNvoy3RQ1SGt8T6OxQWzj
8Imh07auyGMVDNzsFanAgzsmyWOHVAe4BV4iffYWDQ82vOchtnO8vl63HhexD4l/w8a6KYCYxWML
iUDqwsrKVv3vWiFUQ3Us2lNjt+duERRp5Q97axEZiVaDEJOWh8QA//mpCT0Z8+NV8wcAkfaemYjc
ueCBLS6js7tImcywoSm6yZvIZN0bTmHsEd1zNQHYuNA7oohqSzo7n23mU621uoLZAPYBhit7ShdB
lauaH14Zmac0DsV5zlW9NVrQGQSATmI5ZmuWBD6X34sHeHbjCKfcsDkhnHMRc4VuqC/k54J9G0Tz
ZU7DHmMPpCxLxU9OY9TcEkjDGpRSqG+QizV5lj8PWRA8OYuYTC6yMqc0NX3XcFbsqzfpIj7L/oe9
M1mS20i77Kv81nvQ4HDAASx6E/OUU2QyyeQGxkHEPDrmp/8PglKXSHWpqva1kUwmJiMDgXC4f/fe
c8fgc7TY0azFmGYtFrV4MaupxbZGg1K+bqU66cXSNnbcOolhfnAWuxtzfk5eycipWfGbWqn7dUCO
vnqGz8igG9lbT7O/6xilfCcEsMxNt3ox2A2tjdeuWWx3rDHGJWljvHg1AtOVWpBsUy9WPbmY9pzF
vuePOvpq3zx9xJr0Grv9lZsw42xnZo800gFBWeyA8WIMZGL86DJe3CwWuWO+2AczRsgbo1sshYP4
5PQNp21hpM9kJYhCtlgQWzA8O33zJbIcLh7F3lRrMhDFbootJlfO0rm42BoN7IAnRw8TLQPxeFQt
j8gxndXRyOh03/x3n/zv7ZN9j53lP5cajuXwEwGDQMryA79vkn3zHeEG8jFgK/60Q/bVO2VbSiBt
Uhi2SBD/2CHLxXksoH5jS142yP/YIdvmO0mEEiwGLmbbXX7qP9AaUHd/3iFTNywdWyp27z7KhrwF
Dv4U4Znytu0LN/ZOZp2PZyNhnjSkVnodpZN+y4mRHAFwMzMAAoX/J71ZgW6moJs/KHC18YhnAtcQ
0mn/aMs2eE1nvt7nejEYRYSDwmN5cwAFBev/mlo77EgiwIw4Zqi6Tjs8dYi8jDWnPKMCN/Gyb/1i
bOrrznuNAOljuLo5n9qbC6pYDFH4e47RYpECn5dtk5tvSt08VMVipyI7kf1W4LAKASYw0Rl7qh1r
+4pJDCdW11fB93axZ4VGf5eCk8PdUsQJh1tsXHYQ9h/GsKYUbdLRd5py8HrRe0rlTzO6jxWZZLb8
k9R808OR8UQjhpWPlvzdzQ3jqSwSgmFun4f3vWEFR3XzmYU4uLB1l9K+WFGSJhB2Z4HHaQBlNzOZ
PWQq0FuqNaI3MUk6RaSXe3u9eMUZ8qrseRL0OLNjwBPWlcivA+lAYvTeycH/ujfLsZKbOc/Vcx6F
ZI6IQWTuapoYtyKMWx3KNnResMZ26X+bhAkrmIGri2CyDPF4DrRrK0jrUxekyZZkNmXFOI5pLqhH
/9wwJb650QvQ6JV3T/Wrz4O/dxlju3l9CKeoPNBTqjmFBF679uM8K0m9quoZMbk9CdfDe0bX4BMp
MVpOjKrIHpAYXJNyvzl5iCFgQNqHpfgx60xUkc5uPQzbJUCnaJ7GpTfQ9dl2qqClM3RIthlNdA8g
MDHTjDEmL9iY8AqHEc4B8fP21Ca5JN0ajeGj11bf6QKfuoPZznW8Maj1+U6pZGav6N5C647tuf1a
ICgbhwAM3yuVqsmxl0W9nf0pIdtTqP5zJXwOFUODnQgH0843JMPSRNZyJ0oChqsxFsPD3Oowea1N
VKn+aTa8mF4EMWMq3ruij6/D5EaPoHYnkX3j07UGGxWqibm2I/KBoS/m3EwljVGKGPd9qEGx5qIE
nWW3PcC0QbH/EtZ7wsivdaAJtWbzs62JlpHJEow5heiLQ1CIpb8FbxcuarXufcs9YXpMdzpPc77e
slmT3wG9kQ4rt8DeA+2j3Gry12tSVcGOODWRRZcYOBU58ORDmW+yVDBp9KHPmYiBY2lfITIdssF0
LnNlB+vJbHCDmsV0YPjEde8oaQUTbCMBFh4C5MouahO5spzURuuO2G4TwH9M5vZk5UsolbjAESv6
cOko+d0MsKX3tYNVFjLxXJ8Vw7aTlXT5dRKFXaziUjl7lRRwvn39NEd8MdMy+Q7L/70w4DdDzvjm
NaW9SRTd0GWc6Bejs7L7bBjdtS6YVsWjI56hvrBqebAAOZdguTXB+FB2AkcrGUJiQBY0sr5LHwFA
vvp2k61DKqtXRikPSRteFQxUGpREsg6oJlknsdk7K86f3qGZFdjSVC1XuxxeTCmjjYkP++iW9ry1
MgVn1kqsK/lSPIHZnG45NDhHOMU5Tes+e8zQ1t0d+p+5rccEgiYMuw8ys+2Pbo6NI0rZ04/Uup/c
rnVfmLF052pQ2cgipVlT2KbgEo2dwPhq0p/JkCMN5wczVVw5mmUf5561MQWldyhn2z50hp9cBmHA
OQp1OO4Ca+7WbWHmaHK0VwIBrO/zjp4ut8kX25j12QToAFmHQoYxoHTZ8et2C5GYMifJRXmipJSR
yYwVHtxoxtW2ZMIXlU2Y/zWGS8A1lz2+5MVBgl5rFJcY5/VDoj2QdqZDV0yRzhxELHNrelWxSWy3
2zXayz9yGvEeozbEqRny8X9MoLNbTgesNR2LB9F3MRbZ0HyBvJ0RtbfbN1eE9rNbj8VTTVxwOzGH
3WUgru/6ufWOGOE1DVRMNraOZ2UsulHcPce2hCIdafmZMN10kLIeLnh/iztCzfowUk3+oLWTUgjN
PEPnw/Qcilx5MMBFTJm3z86cw9pFO0DPzAhyA8imFK6ix5KZhQ/MiJNDDIsCknXnetS6eC6+ZBlu
aG9iVIKYN5+Ao0S7nJERcLMseB/B6IxW1AnrT2z/aPidjT6+WH2qD5Tx1LRsiPFL3nYpwlg1v8he
YrQMErfBOhATWGeM+x5Qr3WZMfNdUB5xN2XKTLjf6ujqqE48w5i36PhLKhoPa7IFtMhEH6q60rQo
KcLDumRoxsJUH3iij5/hpWQvMrJdvSLzPm4HsoRr07JnGvW69kTV6FN7U3zCH/KPWatlcztxhEEa
mm46EczrJv5gcxZAQGpL1fEkShdpab6pTKRo8223SE/TTYWqFkHKW6SpYBGp6LRhCY5u2lWzyFhh
NHX7AWVrGMd6jxQTUvHIWIePMttQ25o9yWWS5KCOdaFRbepFMPvv/vjf2h8z0SQ298/3x+fPhf78
cz7vx4/8sUO2ob3hesHq4ti2by2mwt+9OMK03pkO5hrlMc21bWhv/2+OjCvxHw4cH9+igAEll2Qs
BRj/wa6YIfRfdsU+IzCS5Qp3jqXUL40VddB6WRKO6pxblSfW4O0E3ZICtbZedxpqSE15A1rIgBtM
lsF9WUw8ghvHNJgczLBGxHMGYNzIicUpWJFbYx4bOzh4AXc0c9Me/iaokLm6TyOqOdxd3pAhGe5b
yn1pSJ0sl90BVWXQdHetznJ1IZutv6ZoQQhxuDOEZbhre5GKMoDnhMHQjyoLIcnw5llc5pu+VP8Q
m1gPk3mPlYRi1GIUmbNOtMkh0r0pVVntdfUjrRMpIlTgv2lsGJzabwpX0/RJdVZFEzFQRgMzJBZl
XgJW0Xa8qWSoaChmchHP6A3zHtK6UG/1Iq0Zi8gGEJYnDmfaXdlBE8HzjBoHnAFlrrypdO0i2KVz
nh2xPkaf1CLn4UFhXCwWka9E7cvG6d4zG4gxfUoPLP8I7vpOyYd4EQr9RTJsF/FwvOmI/SIpdjd1
0bwJjTfNkU04+iNbZ5bEmyo5LAIl8fz8sVtEyzHK8W4307AnPTk9+TAxTjwYl4k0BhYD47URH6Is
ib9xPzhP+CRRR/vSMh6AYxMsdBQUu0VG5bBUvESLtDovIiuPWHfdw3llP+whGdtOb30wbuqsWoTa
0g67jV+xXc7xwi4MwPmc3fTduLO7LUCzbmssmvtAK8hODnI+ENRHHZ4WodiAWrLz4szYA3idj3Zk
zV8ZVyMJa4HIvMjN3SI8lzcN2l7k6LGbVS+AVPd2aym2nr//m7mf3Ud3hmPBsF3HJrZ4usR63y6a
U1LpcCiAWekhKzduG9RwMJhCMFihyQOs6kDx3rw1IyI7X/+7ov47KyoH8r/PPH/4Tbf/84rTPy5+
LoP+/Sd/X1hd9DSWL1gQQjiLQveP4LNnvVOOhVcRe/Ti9l78j38IdFgdpSlYAMlKQ5FYgAx/LLTu
O446Cu2OYLSNTOz/JwstTUM/L7TAO1g6PSgirmBownr7s0AXTuQXiwTiv84BK2HAcmg0syp9luDZ
NtgLoS2knRRXLQzUoTDjgDfGm8wUwyGNGoOASNC5u6b1m2ff48/4MvNfcRVle4AnKGKQDQDxjU69
6xTTbXbmkXPUAcf2XZdQ2YA72B7wh3lO5qzs1FGb3p/SjcPE+VAHtMZ6adczmwhBQGOHfi8KDc2F
dMwyZUwAxwyv+EQCQiKBnt7PbT+veUsTRgMDlwNBuadwKMWpLQsqaMZCD9s2MHDlzUbAdHGqCU/2
M7icxnT7fVUaT3FQJXoTYTU+NBKw0jzQszBqaX6YWY5pjDanl6Ca5G5qUEosX5Mc9OflnWdFSisb
5XabWCTZTrmL0B4NU/4cRg5bZcmpP9H8b6wx4uyL+H2ZkjOnTaG/8wgUe1SQro3aLDchLBv0/Nhu
n1O84I+4puVTYEuTaYICA7grp453nHnGvPG7wKd6gpJUq+rFAq3PNvzOKVPdlmcYgd4Vzyp3FYzy
Q5em1UHE0cXF0rIXXfQQenPfbqzJtFFI6KShKGkghJiFs31p6Qpghl0gpHpqbldBjucR6tt7W4PX
J784i63RW83aTiYm8Y0uHD4Pp7vMnnVoE/MN2RGbP+9lmwbta0BPzskfmvdTiijnT2bxqRmSiZhW
Rfh88qINuOptKFpnw7M/vGobuhTGwDK7gy5V32cFA2Guch65qyqnkxfbm3pMaareGJFLQVETWE9T
XSZbJ1Qc2+bqt9aSIQ6YaWbTWsfh4zwQmOXBuWoSJFVwBSPxPcpbmNUG7FGN4EnI9iMOvGLNMzM9
RqoJwvPQmln/NPphWX9uwlBjdak7LJK9eFIcCs5JWMvnVC3RAiqOL46m5IQe85xLRg9Gc4fc+mkA
23lvVJTJWIP5m13kn9xhoB0md4qaFK7drbJYmg+g05Bg8mai1TeMuhfi0+U66YNsqzB9dus577r8
YNoESHeBKjnjZcUwfGLmVJobMXVxtdVGTVlNmiBWznzKW8eFZRYXHBBJjtPJl5qReUHdRHseceo+
9ZX1ODjibdb+m0ldeGMi7DCayquDr+LKX9tuVDf7nmzD3gwxEAMLfEHf+Y1UNx0UJBUqOmCoI3Ay
KCwEQ9H3MAnF6yRS1oEQkrjyN3AIkjq613V8Jv0yHEeBCMfNbEfjugsZtd9p1Mlw7wVwJ9cMJN/y
2Ki6a9NOJExNbJ1GFzz2dMnif0qru6mX/UYvHuTO9CkGldERr3KPaAFYE5NOIMhXed2UnFNpJmQY
NEOv1WiWzp12JIUHsoyObDrEtq7agZOVYWwEoKsPdpNPFCrMZ8aX9Di0OtqnXgbZSEFGcAIwd745
DbvCZj8Ujln6cUQP3ORJPZy92N3ZRUu1HyhZQnTaJqzQJM4TcuhiE6CpVpHpWHvgA9YJIWccz3Le
4KCs9r2t43VPc+rd0DtAqbpknl8oa3GOTutRZ2q2BjjFTdTR3mKm4SbPiGMQQqQlcDRkvlu2idP4
0cKQvSkbbR3RheYt7aXVOXPM8k5kkt4tx0bEJi9fW/QIdww3j6nqPVaqpn6SfiNfwEFT+6QqypMc
gUFsquYJhnpQulDR0vRtXsBk9ugOBN8FPVNN/ymjvgO/Xce22XH9homAAs449/fZHE7fO8Rf/q/r
7iL6txFDYyzfY6C/sgvEKulGPhFwVYgNSWOsnfmUrcsyaKiu7z7xYFG7oc3YKM41J8yFijPjXBoG
tc7JuX0FNysRPzkFX+yckVYfiufQVd5BGrl5jk23WjeFlxCVR0eL8NdpILao+b63RZsmQEj72MEi
CHM0J1cs/IToqAZ63DFQmWfVsrfiie3tdGValw4V4Twyqt+OVnYNFM2PriatOFS+9lZBE3/vYuqk
Icp5NFxUrL2DQHb2pVUfOQgwqSEaWW/MUT42olwb5WiBfeMrehdVYXwfU6+9TgE1EqFN/Y1DFxeD
wzrYDV19HvO8Jls16m9O2VBKnFcQ0LKsumCeBwOMX+vYzP4Xz2/zY+g032o/7LZdOnzJc3axppjE
tut43IgmOnoNpR/dkEkIA959L4Jrqwt5L7FZrLyudwj3x/muMShbnZJrZ2rjaYgSosnKOwWIj3wb
s/vQzefdqFKfRyMZKeDvPT1vzqybjQ0ClnLsvmvXjT1O7wFGTauh47pe6y4O4aMk7QTFCABiubV4
cjYrKx4l6FpTTjARIedO5lYV3mxuI8K+8zMpfd/4OECxmDYxUJh5EzvaWpskkYh+jSn9UZRkMH+d
DrUIn9O0dJPN3M9sZTRz5vs+FYwPS0dIjBoA4FamIAw6lWJ0VmY31w8WB4loUwGZ/SCrbvyQl+Z4
cttEnGnx03vsw0OLz5C2hbWY0v5k0nHG0o8/iH181B4mYC1bUCIVYD1DfZ6wR2zYzyWnnkpvCZfI
za8emdhTbuYI7NLZEn8ZKCbxwm9gN4y9bgfnUU9evRs82ssk3ceEjQuWV4wkXKB0ggwVmWH4ylC3
2rhJ3q4w9NHBjgPdPsTNbPcbc3Y6JI4OOYSnG/CZ0q7kucFIEG1bq6mERj3vfJyZmE12DsC9YOVN
EewM7XbYQlOAuUAHCtiHnu67o8lA58ww0Tgada3Y+BHmw5qDkPUgHE7G63IZ6O9Sp8YI4PkzvFTZ
qU1KkutNwwWF6UIq/smLGiIZPg4ZzDNTvC4hyu/xWY87+FbqMIto7HEVjRhg0P1dzuXN1AKB8bEA
aF9c8sTL6XThw/9I3S8qvHb2qFwdE0ywjRNZ5UHy8/B4dCn7AyizZUwc63ArRyNHLFFQpdkB1XD4
lOUd7dg2PwRBBI2gMoNoHXbSSzE52QVe47Q1OSTjl2bxnreSi3QG6vuFCsyUL7Zj4jJgv0UkKKVO
B9UpjbYD3Vb0fHSOtW5bNVdrW0X5A6W2zC1UGnXb1onuKmeodv6Qt5ehc50jVFOGqIXkKKuzhuJF
7RQZIQZFQyMfGgQtDYU0I/L8bSSd/8lnz/3empR7DuyoUOuFuUVujq0ZRRMi9O9y04EQPLkf21zq
D4iEDAtDx96ReiE/PjrmsbGmuVlrRIk3WdlY7WDaN4dYuqwDmeXfZck0/WbRKQdiG/QG62l8igca
SChBUh97Zp3TmtCyG4BhiSNvgwkN/Fmbg00tWolHvJRbR9ErWYK/21JY4qPT5x10074/z24/3E+c
Yq/aXexbxTAS7GEgWcIJ/TyBR6wXvQsiTFy2alUhrYPc6ds19AVAtUGLMUJFamf1pvvNKqzxUoFc
vPfquXomqEGTMOt58h3ct37xCzP7GAozwzAxJf6Jpp3gFLuZeTJpltvRn1yfzTpUT3JuB5wjVXm0
ZpMXmOHyCbAU24msCHt/EzSrE3RQG1pCNmmWFzvwGM6ehoDiOGJPWlVAjF+AzsmdQec9llq0tJBY
eZLQfZUQMjuzSGAVzyO+LG5PdggkMEFNBp+RUVfbNE8U6oPIy3Xak+koc813vYEEWMXsUTKIlGyg
2oySbLrADi7WoW1cd+p7jw33m8rHCK4z/T13vWWNcjc09n/bN37vyfhX4UZOwn87Ub3/bfifN0rh
fwo3/vihP47+4p1HQtLjcS8W5NmfnAeu/85VTONxHnAip+iGcesfR38y3IJaGROVUfx89Md5wChR
QlCTjGn9xcrwH8xY/3Lwdxa2osPDxnQYKPw6YRW9qnuTR/ARNMOC8S9C50GSIrlHk/V++Fb+Kc7x
l2mu7fFaoMxNroVvU172iwu4J+E7154ojq6E6T73E1R+ogevE1fgUtezv/3TcPvxB7nyf4oufywB
7Oj/+3+Wv+/PPEtez2Y4glvLZUQif+07bqAmuez0eD1g7KADUVcD0tpgxNvRlseiDZTk6eCJl0HF
1svfv/hfLM8O6EoXZjtwOmh2vyIRa3T4saS26jjzHPmG5Qo8fEbx2GVaoLBYUf3XwDL/1Vv+/1xi
9i8ezG6y+h5Ly89znFa3STN4bn5scjE+8ihvv/XEq+aVHzfjY2jSOPD3b/MvL6gENykvx91ryr/0
HyWmMVagpf0DnoPy7JL3hggAFD/3pPFJBr16+/vXE3+5rjxe0RYsBzs5EsViWv8z65adCXABlP1D
V441SG4MG9YDjFsTh93AgRr3YSzuPR6aR5dY37XuneK1qPCwLShTACqhq91rO1kWZ9zeYahUVZG+
CPxtH9mJ/Yu7gAHarzehC57B4ruPdoK1Z7EQ/fn3LaiuDdmnwcKGVG6/0CbiBGcdZsSiGCR4m7wO
xXASZYRmugLWKV74Dk5o6llzsCCcqVOsPbovpsqB2KEbxTkp414ii0XHCojn+zGO8og9pkUBx48e
GtqH8RGkDuRRrPdY0Y0mXnr6rNnbVXgK743GNZptt9RaVMY0XkWLuBjES2UMhbql88XrUekIW87U
ssHCtpJzIykq4JRIo0rMydU/JGZvfEiyyA+udWM13HJBUgPccjW6Yrmy5khQPk3ABT8uDZrJeNfa
fm8/jcU0YOuNwLOSUh1WDLfpibwtBFiP+J7iFRwf2WqPj35a01xBGIsWkMSq3maGEkfVE19Zs52g
CySX/aNJ/Dxf+/XM8jWaCW0ConE+e405XnkmA2fN+4B6mqgdr0ZNPYTTdt4mnmPnMyq/VRwJFY1v
qmzh3qFnMee8AXY7u+GdVikhaM7YvKBfUM1iJelSB+INzues4zoyNeO6MYl76Xw+tNmr/dehnp3P
N1LtjeFay4FObgwlIKP90YD9rKHCX3/cqxHe7G4dyXjo7qiT1d+ypCSMixhbvVlTX+m9HnpwqQbA
7ejku0GcH9PaqNn3K2bKbCptK/oQ9cBkvYr1dNMiZo/bHCuDWhEzsj+XS2dRRHPhI1Yq/+JjqX2t
spy9MKUG3BljylHTDsfy3KBTZCTEyvGRlGA1bHp163+zdPU2AorI1yGM5prsQMOH5EdCHrsooZhh
qKDyxoPNPM0LqRG6XX97bIl6deQbotR1NxTJRprKSd+8v/2ZNiBrm09mwrox43bnvT5FdNVsBpzh
mOE1N3C0fD1Umw7VgX7uIDgLhlfVutdDR1kaRZFXtEPRyFXrQeNftRmVevdtDS/LwU+SWuMzuDUM
s+Azx6Df0Sk0rejK5AeKLBbmcRCt22PzoLQpQh9sY4NGlS4ZNnVoTMG1wmGUQal0HAZZUdcGFwsn
0pvyLQwSkwFOiSniHD8Ok2ENUDH6KdrrAkqJtqJiWM1mSmcExNt1iZi4Mpze4Trrl0oGEe5m8t9B
gWDI5GJdg3w7DrK24WUk8t6B5Lbu++GAaX08Y+EfX1TO/C+qAhDIljHd2w6tohpj80dtwnmnbkGt
WuCkD+yO2+sQ1RBKWphnn3Ac+dibpB7kOuT0cIbR2x9srwyBIppWyWkOkzKlHxxANcumymP3xISc
vmmzYL7eMZe4CCp6+MBHQ5ermXLIfVHN7Tc/jigF0gbi/oab2z8Bk6LY27d77bN/doNXSekGMHjD
ft9GIR2CTf25EG5ynzDOsnHtS5Zs4UpuuoYzPKb91NHfIsF/MNfvAP6Sdxq32BKi+KCMgKf03MT7
SbfVmyNaqrLo3qH7MFzOhU7fj9eZzAwSInuLaqkCosV0pOEpHT6PpRe+Jo5aSqms9AWncvKBUz5f
rFsZUmBqilgwZR69yl949n5QbHiMli/KyTFZJ8UG2cMOd4DtPefkZLPpf5h1JT7ljWGAY43szjvi
xgTnjUdeoxA2tNuecHvKL3PYO2rbFOkp86vgMhhV+NhQBXQMPf/FjaL6NWubz1NOMwm3oHjVud9t
ko7rROSfdd6pRHwirWp96gyE7jWbf6Bt/uA+k7Si/zTuh6MjSU1t5FCLNd9LsJbBMq7yqUdDaLTG
bjfb1mvOYXNTjhxoV31OiTdDYbCARoYWusolNmw6He0vmZD8+YonVvPeiXwr+OJ7Q8ywsK6Ccjd7
ZZytIBZ09jrVqXEB9tJx6XJ8/jOFIR+ZepGJtwvvwY2kSR04NUUuxzgc+Fag38ATshepWmrY5BAb
61T0fKy1D0g/JirLYmFnYXPfeHqCMZR4IEwnSnHyEqCzAWHv24+SosBheUsVVvdV3XGn6JCa93A0
llupC0EYIPSKezLerKW1sljTE4Kxr7fSJNVG/oVBM+VOWeYvLWFdwu/kehMexAr8zmLR5BYcZehf
FEVPOOytlPW+6ZvDFPWsg70T0oLmg2C6oBkbwG9LXjnhYQKwwqW3qpK8vHKGOtu70AIPkLrjvSTy
9XnGygjDcVkm3aijesi9Icynwcyix3YovGLVVYPNeKAz93h9mZo2raG/FVj46cSTJJ95staUuGU8
HzWRgmGTOzFocBQPgKyI1i47hokjyv7HryUKCHL7OsKFdwoMg8eXSwT5XGdUIN3az9qevW/uUcMj
aOqdTtZgqQI/EcLfeCdUSNuQ2fjl22DVFT07mGP5sPKK9zosKa1N0cSTewVZnzG6pqKTxudVFoVL
y8bgmYx81+Foq1OXaiqz49qZnmmBd95UJFhYJ6TDy1A1HO8xACd0QXQifBncmbEsLn51sWfpadZF
d3FyGOap6iLje9vU/j7qBuCt/M7scm5dX9ZIjHrlZQ1P8pqC2RfZLOVzYTPS1NS4NtjzcIyXK1qX
fOKZs/R3dfgIeGDSk1Q8B8snmlCP/Xnucu64jNzGvSFqTg2A5XBXbhxdGfE28wBavQpjsh2b68TW
8lnJ2Oie0SGgOK/jIQoj78pEnJjYJqUuj7GmF1JnsZvS2AjF+8Rjtxzux6F1Vq5wxmuGIrElVBOk
6yDL4007LH1yCq0lN3z2IK61xEPsJmJA2/br2IgmDAkT4C0g9acsmas7Pv76CgIXBYSWuo+j4ccn
g9oF6HYRj54JOQTZRgAIcY1d1g0O76NWGxpCSQe5/tmedEAATD6FHku6bMJuJ8xQbJpZIOph5jqW
PSa2sM3EtbBZYlZsQxji9A1Ro5QdSavy9LsR2w4KZhkc/LkkT97W9JjzDRzWrArfQdt9N7LpwR/t
4ch9zcagIz3mt5X54OTE6XsMj0pP+WHsSPGxNw6opumWDhcz3SQ1g4/Rth9ss7XvRqsrnvi0eS4X
Y3biyZfv7TzFT7Ogh71cAe/M7rqU9iDJpXowKct7Xxmqe2tKS96XPTzftQxNNpAY1TJk243qH2Uu
ruz8ii1sB/O7owLnJEkGkXrHMpzgsSmwBFE2YyTzbw7eteje7vgK7xyH1rRN3plZyUbb6Ks1ndQw
GCc8m6wgkckKceuKY55cMk+2jKOSU13dMZrmJsUu7l9i1XBHzsh8ATJtFkE7BdaLHsS2e/P3x6jl
1PHT0dhjEOFKB0+BYATx67GfvG3i88SrDpVz2/T3I61+Dcmq69+/zl9OP2BdBYMKeE/Q6Di4/Xz6
8YOIsWjZVocfRQUd/oOXGi5HhnpERyS6H0eX23L496/7l6M/r0uA2cFzAUuPk+LPr8uRPJPAcKvD
mGTqc2vkzSHXI71lAzWJzbbMiwnvMIPqdd0vu9y/f/VfwhzEuT0g9pyK+YLzS/zqpgCxwfREqPJA
vzYHkBn39QslPuUZoDPPLKyz/JMGCY4ly86b0rA/KmH+y1/8FxM7PIfLnOdvPJAU5HZf0+nPE7vf
f+j3iZ0n3vmuL5gwLLEei4nZ7x5Iz3/nEB9i6kAzAEO9PyWFpP9OMGMSpsk9TvG7yS3xh1VHMa/z
fGoFhM13bfmp/2BeJ/7yzaXPGX2CwR9nZ2EtSMg/zxOkklHjzUF4QrJrYf5L4T4NIpxxpRXtPq5J
aPQADBdwV1XbPDoSRJkr5ov2AH6+38ta1HvSoKb5L256TEu/Lipg3Rh6Yf4ESolh9Jf53qidiWG+
p45u71Tlg491/sGbFe5MbI1OuhJd+RwL27C3MZpTG5I/Nqoe8wMRh+AbjEHxpBmK1s22mtzc/TBT
V3c/ccwAbIOV7i2PohZpJOsrQIu9MuiGcxLLfCDG62ljY6vW8A5DGswb20wLSg1ENtiwh0p0m+Y9
9KjwUKIFJQCqnawGf66p3UI1xrRCEN0/cQ4SS2A/2Y6N/4IfM2q6rT948nEWqgMmhdQ+NHWO9p9Z
TGu6Iam/5Kh+VzuQJYUrdlMlazAwHDQ96E4CzqEVZadWllmKE2nK2CUCQ3xCFdpgjMY+0HBgCUJj
38Rzc6rDROy7TuqvsRk1D35OrYRK9JnG9VNVKv3iFvH4KPxx2ru6a8+oV/1pNHoDOXTGI8l2Vt3X
tpwuRRjtjDhJSR2gyFwNG0+HTPSih5XlZpH4sAgE+G3MzhnuGNcYT7CCAdW70QS4M+7HS+jOz2YX
Zg8NAzWEfMhZgGOUCHeIm/aXRudQ7JicrUYm2zNeWjNWV9NLq2sfF3KNqJw/Ov3sRj05E5HeEUTQ
8n2y6CKjMOJlZLdFxbR29aKeTIuOUkSQasdFW6FLtthVN8FFNKpbY7tS23nRY0YZVFt3BrRHgV1N
3AXdxl4UHLAp6omrXmMsSZsdfhTzFArpn+iu8U7RTQgKFk2oWtShctGJ6ptklHYGAalFR5KLoiQX
bSmkY3rHgXbZgvDuCb+362zqm611E6a47vYOLwJyVbUoV+miYUkLSR63EDG5ReHCRzbcQyvqz86g
u222KGF2HWXb1mAIaQ2x5A2hmLFtwQJ3U9GaRVDLbuLacBPa5kVzc/hL1saY4X71QHA5PkQyK0wi
eDaLVMcW6a4GVr/xxrE5wM1H02sXeQ/vLEpfwJTgaPUqof5rkNDU5hYW/h7PLGwE19F4Fqw6dy1o
CDVbF1P60yYL8X1RXREYL86oCbjbRtYefbgHZ79y2KiOXMdj70J7XtHuGl1CUi1nDt5cPVqJcd71
S3qtj3bZZDnJqvAC+ys8uIGCuWxoXuahKi4+0i6Xb65TAE5JsJOlH6wtL16+XZFXA1bGIdzvScnI
bEPsaXhyCxDKezct1THldOpHw/zF7edxGwzaPuICBMSvJlKBlJaW96yEw1sfEa9bVZ6azFUezvhL
0riB+oePdpgoKmjcT0XgcuB2oP8nRPSE17PDpnxgFOQzVgxvXUjNfRvllwkB0KIUq++PZahKB0B4
RjoxIaxGJwl+vFUfh9YD6AhMAU2PzE76j/nSVOjswf5f9s5ky3EjTbpPBB3HDGwJzgzGPGTkBici
lYF5doxP39eZqr+VIXXqr+5tbeqoShUECYKAu31m1/hhgMmgwZbR/FBp27bTaaeoSSldO9wOTkVM
3SDwuLx4xrrc3Ce9KavNlBsQxBVVQWuwYK5dxVpIFHXBxauQr/U+sdai4t87XKP4tRSrAcdDex6N
OL5NjDF7qhXTwVN0h2juKYKoR3I2F/iD3WXZtzSSICGSCx6COJ3DpnLOtS+U0gCQmBRLwjAVVgIn
GIiJqAZwtrUUeQK1oznOhT6+Rl4Mb0QRKnQJq4Kw03rRHADBkSJZCAOfAfsA+BaxP6T06Q3tg21W
4C9C3YnvMMwaL6zGk3t3ngp932FMubUsq6YOZ5ZZHtD/1X3FDFIWKwviv71rFXcjVASOuFHIYVuf
hrOEfQIORh/tGEa6x+4zIztzo02K52EPtDVAnZDDB/d3/54OvnHbuE731dF8DhH5YrnCJGpusTCm
hxbxcNOM7EC4N0yHVLFFaAzQ+Q8uOu7z/MgzUvWrmRZguAILfE3/AihJbVgl+gVb4s6GQph00EzA
BpCAGUgqnSQzuMvXtgc8dyrw/xPUQwM0Bt3ddLHzDWPpuB49qw7QOM1nuBT1IcXef+ubsc5Ri29G
o0Arvp2ZNxSnXqUht/7Fzq+i2Qthr1QHn7LQlWNrOIRoi10zAas3NdLG9WxX0EKx+vMHy2TcUBrP
dzoqBAxlQyJgJmKsaaaDA9HyH4kntK+gdpu7FtPqybIbKw+6OgYxY0NgHBR2JjNtd41AM1H91Xrv
ucLTcJViQwD9CLWGKlYINrOC2QAwhmDO47Q9mZ4C4thmjPtQ7xbX2vQz2+k1oAxfOWq1pFpT6CCe
nVTKctMotI51oezMviLuRJai76SdIvHIC5XHi92R9IunkBkXbk+vED6JgvkwcuXrit80Kx1uNGFl
97NwHrIpZIZ/oQGZFuzooOxi89xdeEEMhY2bMGOExBKr+jorsJBUiCGYO3xf4YU8pMEy/WraTcFr
AiYyFKKIaCz8C1eBi7ym0686bmf8ihTYKLowjlh3wTvKPUmMi+ld9kYk/bXTdAeTgg4SG8BdfUyh
tLgrfnUa4Vh4QXHQ5+FIjS2gaNRd+pcq1cSEozwBcjJQz6SaBijpU61NfdfdR8iDYMA8+xzbVQwY
iZ/YVcLm314DTQCVgLeLSY1dWBBNgOutQ9UUBUukwTvW1Cgki+YfwSWMaoFpG6C/VNcUk0tJ+ZBq
oPIuZVS+6qWSl4qqGqcedDxtcYnkpOkAn29B3xm5j6S47yyKrlietC9GquqvBlNVYfU89O/41eJR
ElwD4cZXvVlDCtabipSkbPYZ1u9pPY1hHPJotVh/VbnpPUwTPVwVZO6O64t2Lg/O97SKfbPeeZWT
p+c2xikVcGuHIwjb+rk1/OYePI77tQkxAlYXZGyWZDRZ6KGqNXCbcse+lEi7FhXQZ2N94ZHRoNHt
0Lr0W4MKk+LoKYRt1Lv1B+4SizJrEYkDmj3E27Ki4r0zeweoNiwfU54cbzaIbl/2Kv/Z1v3Dtg63
qGH+alt3+70sO7rI3j7lMP74w3+ZMazfmM94On4LMDUe//Tfmzvxm00CQ/fZvChOmeJK/8uMYfzG
/6SA+oapK1DDnzZ3WDh4QKnwBGtJ9p7/FnL6h+7yky7jWhakNjZPlgvk+vN0O8e2tRS1mJkWl9m8
ZvGe6Gs7H81rLL38BImQ6SyuiwS4+iidxl8xfG8PTHR0wYoUIz0oAaH5QdPJ3F7HiNRcliBh1q3/
rR5keDM6znwqZl2srYQR5mphpAGBWoPMlercghcn5w6lmUw8WGfPFHMbBIqMDY3Ay04DgPjcUp99
nBHjrkmUCBTsZXkKDY1Scyunhrr1RZ0q9FMDFhXtdS94SHtrfRLu25KSTUb1p5YV07fp8MOvISAV
/YTvPi737GOS75quR99GoMTnib/5Ys9VSjgLGfQK/lXIcsztGPe5NIDx6LUj2pa10b5lzJ6fSJ3h
vapieR7GTtvpYboEoQgxHFdymDYebEp2BlE6BKx9omAC/MBs3KFRvigQkxnQEKPKbfPJaznNugby
etUr6RXIdI9ZmBpXgxU3flXOPA5C/TgufnErCeRtMf0Vd2LJq9u099qbOPQYaxPHhnDmGiQ+2LQH
2Ri7W3KAAlMsvGQ2NJHY0EBArLjN6iUFEi1eGJ7Jq76yvhD8lg9615Fs84jqswzW0gitsPeyXdn2
5jO+c2PLqsXbFXVEbH5YwvBMky4BbFNkuObKhcX10N27DsLwxrmomUrXJNFYbiykTne4VXUC626E
R2shhloYhCsslCikFPf2YDBQTdvCnG6GLrUDIBiwiYBL2BelVWmuplJfcSuEDEPS8g4gqXXOLOOF
iTAuUKXbzkrBLZWWOytV19HsYj8i9ApK0sBqpek9Nk5x0ys9OFTKMMvrXZaa3oYsJraNnihMeFGT
fSUsp35oqxRR9kHq5xsIE21bXfToWEnTXORM0pRc3SnhGg6XudE9G6gRrcVAee27iqstwKt1qpT0
TdeiQ3Ck+7IUib1alDgeK5ncVoL5qKTzqEdE13vGcLkS1i3XjQ60JhEbymsSCEqAdz0FgkBlZgU+
DUF+EeoHSvPKi3o/KSG/ZhG06hlmquY3dP7a6e2Np8R/WorsFWxgi5GAYxUzAwIvhL63xfc6Mjqw
9cVikJD+GCuMP4YMs8b8/8FgNDU+4E9lpApzNov1Z93iWtgIO01OTivcO+mx+HqZrAWJvieQZG5L
X5kMciDkHH9Irn2eVC88PEF/5Qzvh6ANWcxtMENo9peJ+pj0MFYGEmXOon1cYeddrHLX0nE+AN9K
rPFBZknP0z6KIFtck7QY0teMPdpS4r++uLNj5dSea8df1sPFwM1lFkWvBdVgFL7GesL3o1UFYvvF
9j3Ni44HXL8Ywj2IHRFZoNLzNswnZBbtZ+lZr31VjvKbm/k06TARXny8PHkvq2MiS8wqqzLMJGtF
4K3UETFfYZsTC+b4j2UGPzsQjWnQPSlbVpKGRnj+P0/q/5/IJA9Q75dP6quqT7q/4Ex//NW/FFjv
N8LjBgxA8wdbiWfxHxqsTzsOHeOChlhHN3mA//dj2jR/Q3PEZeV4OCp9Q7W3/qHBGrygjzAM34lO
M0SMfyuXbn7SYHUmGhYpTmhSaLouaJ+fNdhkbseeB3N7gDzteus01fR7ETfL2aPIYVs1qSeZ27vi
vdPckCG/3x5mbPxHbFgUtLJTB+PkQhwWTrnLrGVQu78cxBvK2qNXkw1w45oezEpIP9Ahqd2QUOm/
py1Q1CmO8mfLgPVRF4SrWJWG50oQn1qXhjus2wayDA8VUNCyAFzNjsF56Mt+uv7T4upvrJWfbH+c
AQvbKvNNw+ScMkf6+QykyCpIynV9QBTCFoZDf4e64PNzkupz8b5/fTxE9z/Pqy7HAwXALAcAAcuj
T9Iyv08xRaQWD6OGf2eK8neFgQmSkHPw6yN9mlipI7mmobtADLDYgjH4+ZMtcDQW9uE5vC1UWoIi
dNfNtrbzzDB5GIzc2s3U2PzDmOxvPp5LMzLKPhcT60z17/9E/0qFASMSnejQO+xcVppC8mHtcYlN
TnY7r379Ef/uaOSyWF2yQMOc+ulkRsrRURZpftDFaGfnsr2EeOBn3fS5//jrY+lqHvGnFa06nz6j
RsZxJq3Kf/HBTlmUx0UmkkMTTzlhyxjVfd00RbVmjQUPa46nmx7h/WrssmFPnbGsSemxJPv1+/jr
Z8amiiGWBmMAF5b76WvN9c6dix5tp4Fmzpa4m7u1E4Xho++o596vD/bXa8gWKujNmAY4HMbPn79O
3Am5KVsnpQFxWe4qolZrqfELpsePaNmMbSNdu6Wfef9w3L/7kC7lN0jaDsMr8em+lEXpSLKqTg/l
2AzIZ3ybo9mP46pMcEr9+jN+OpbFzkHgQ2fixderi8++Vot8jT7EfnJIUN7BURL3WNWinU/RPJpP
vz7Wp/vt5VjKQ29ZDHWtv8xTMSOhJqKyHJZ5GckIsq8/kpMd/gAr/o8G9c8DLPWZQDYyteUmw+Vq
/Py99RhrW4eoySEU9pCiO6D8ray5BAc0mPZDnCSsoSZQt8SkGPWEGzTR+Pzrz/rp2lGfleAhNzrK
ztkffr52kFEzTDKS9zB0sET0oSFfQ6PDOSSKf6wiD+EZ58A/3M8vI+k//UzVYQ1uQYzLqWAHevDp
0hmoNqqW0E0OMa3AL+SiiyOT9fmaJX28a80aR5AkqwiVf54iNwjHfh4Oo1NOv8P4a1r2ln5xzMIS
BKzCrYQUaBzDJdXufn12/u592nwx4ERYHVD4/umnlRHaHRdSunthus77POPTDYYmRxClQH10YIkg
lq7mlKg7etmYncVgzNhayzA89FllnXzphweo1+a1rzmdu3WGuEppp/TJ/f/6vf71qvUEZxMcDr4h
jAif3qrwSyT7fEwOBVFhkkOUcmaojJ3c/Po4f/0leqQc1M0NWjI/kE+380QzOClal0DHrJY7P1F1
PiVEgROOOvvh18f6fDvnOvEE2UqDpyN5Ef9zpmL2OruzppTbOamYdeSFBA5zUCU5PxWgZXUU1NM4
n/R+cl+1osTjVNnyH06sLmz1S/z5cvVM3L3UhrEo4O18+sx5W2sGv4xw7/ZjOx/c3OBmKn3yo4eo
r5c7NuTi3Y7DJEiSvgAfQ/NfxD9nLf30pORw4A/h0cfofCsHnyhA16R1GzS5pAnZyIrljP0GCmbS
GPdLboYfw9Tnz96cL2cgmBOkyaZ1FNIsg53n2acB1yrO7mI07m0quB6cuBZ7iWh0FZPe69eiTrRH
zR2XO2JoJil/RkM3RSvkWx7O4p0WwPAMzwg525/K8KPwNLs+lkVDXLgEk7kHim4RfkePjFemixsc
Ah7NyKuyMaw3LPj6N3Iy5tMIJbNZ4XYutKCjRvojH6SFQ1BCWd50eMPOkckv27K5tbDRS977mJs3
hYb2BzNgzwCJzbIR4VTQODgmxIe3RBCs3WgJFkOli0Pdc3tjU6aN++o1Y+vdw97jeuPXjwkqq3wO
D8Baow+eiB/Tj959XSA2U6voR2dX/W2HJA0G3zbp3k3GDm8b5JxH6n7mM8+Z/Llp5vHmcnpDZ5Qb
o4zFXW02cXasFqJvh1CPHPNoUAJ+zuiNpY1liVNmwpe7Va/Pp1bSJBUAddC+lgQL6dkWky5we+rL
HjIC5262vaQLWiHiR2tKrJeeLLNGv64ob6lPdBXsjtcZaXQ5U04crbvGTd5bAfSCgDcMkp2/+PmC
TZ+HAg5+5KJyaI2VZnBuC9NI3vOoMLY68MM3BkKYnfjR5BQqJ8VyZ4+MpAKJMnYrhma6SWaAP2vX
0pOvuSO5NUEwftYViGNjquuwoJOXICgwxGCmQC5ZL5POAoaw4LIth5xryS3kco7GWbnG2HrNK9kN
y11ha1g8VMk3ylpHzDTlAzCvTWmiCTousA307fotHiOBK8Lj6rUziy7JMJ6qfR+zYwDerD06gCgV
iJ98eqTl6REIwsZfGKnB0ZpuKi1vtnSe6/toXKpNQ3QimLWqvYsAXx2E15YnbA5WAIk0WTtGJ866
WS5H1B5nT7AtfIyku6ksxdJ3yuw8c7SAcl33pljcXZaQom3KcKI6NzVfPeoBVrVVQFmdgZdmvbkm
fLQwHjQoYQKOtfUngiD0M+cZyVjLePaTgSAmltZU97c4rYlG9nF1ROHFF6H1oMnpjMHFyMfCq9kG
cZbldERL2sw6C4OKbb22uEPO8Ppv2on6dmhT03qYPYtZhmFu7SZ5ckKHIu2uNuAr5AHJaDuoZTnu
Mr+gV5NUM8AB4cCWwnad+PF9F8/v1By/1ahdm1QrTNQxYJoG06GDJrwvxBfCckX6Jg/myeOp1uP8
Jtx9xAerU5iVXMeOEkss53EYwlNV0mQnIY7hnJ6nY5wX3IAttUYqjPnaSUzzDHi9udOTvDtqg53R
BuhcZW4ze/XKKvCj+Zm6iUTdd4Cp9X7WEVtRTgbCzXNkpgSTrEpfhVrkXvV2zhuqcvgzTGaN5Qlq
gbmdcKqSQxkM/0T0vrlhoWTF69FRFhdX5E8t1dVPDBfHh7myWT9UnaoErYdlPmfuYqpiaXAZmfR+
T1G1DxhopwNj3YKDsoo+t5G4R70b791xnjfm0vcb9fwB8lnVQxwkdVPcdpSdBi6/tPyAuYilgJFV
FOfNrEUyDwEoK50ucISbcCsimRFZ9A+SG/DdPT73Zdtz/a0LlnlbfxFMpcaB4WtbG8VNJ+Szmy/N
WscSc201CyH5iL6OdC0d2qG2uI/Ai9Zdti3TzFaFVx0QjT56kbQFncx+WsskpNBw7AUyOhbrr2Y6
ddSTlYbCfHCfPJR+Gx9hWxKSMkb6y5ah4MJMWTuwRci1u5wsPHme9ksJ+n8rMP++9tjrP6Q1QYiF
mGE8GoXtvkwI0ctO2Jjq534E1Vv1rMfKqdnXy+JfT1rj3NFbNAdmVSlvauPu2UH7e5qPDEnSum+/
1wYCW61QPI2k7LewxNmnTzcPLOL3qJwI91Hp7no39+/ysEE7DemCZPOfxhYyRas/aomG+iBz/8iX
SgGDDeWZhzCsYQgb1rdpEd2dS0nHYYKnsPaqxlh7RDBDKLJYwcPI3o2uBjEJEtIGz4H1lFE4cgt8
xaTRQE8PBMyMM2cQezJ1gM0Q6rvBtrmw/fIMe0sEYeEbBJ1ye88c3ryiuQiedb3YWLsbfY3Jvdrl
Yqm3+dJ5b70qPudG06hIUWIGnqywMmeh7e3ioTSoJxkxcURdGD2X4Dque+FVNwKJfQPNuyKe3mlp
uZnRLS3FUsh3OVLnK9EcRJyqiU4wSj2Ea6YPB8Ta+btkOw6pY+zvJPwVj6iVj/kN5xnPdAsgkpoh
2tfs2CHxFVDowkGvjrk+S35dFPuOaZHf1o4tbzzk7b3ZdLEfJL63L6alPYxeqa2wBHqnqpnCc9oz
NLCioXjPSnwOG0zozYsVgd9ynBTh3C4AJdQu5imaC9CS0rx9drv6KybZaYM/nkG/by8G4/5wGd4E
5gGKN7ROO0R1z1rW05lgNHFpr62U4hY9BOggIC7xjSfE2Y1vIyWA66SvQ4jVvtltyiiazxhtqndX
L4cjPb74EnyegYxKl91swyjGIiNvdTF072mbcc9ucp4a3ARIm0HdsFzyjE9S9KXbfYPnDlxFWOUU
f8QapR0yoSOOH7Ys2SZJ7aOhLvo82bVxnQCietKicHi32sR7jXq/xcNNO0y+nsTiIVrb8M7dIkAR
KfeaYxGAwBsdUaE5vMwSlqzIigZc9UCnTdooj9GY6QGrKKyJkBbWMm9QNYwmBAmeTybvSk57q0zF
2RqTHGjzyDMD0wllpnnfOyjOWRX3Kz1tpr0eKix3S58NiDKj4nY2L9GDR+npHIBYgTIOO0EEOuoQ
1yXz8yDqFu0xyX2x9bOK742Hws4UtTzWS9J/q9kbKR9Dvi61grPQesnXEE5CrhQlcY7dGriLi09t
7wgzfJ5tw3zTjFr7MDBpXoUeDRN2yRRKr3jZyZp8MGvJsDJ6u/0a1lbCclKo0WLyxMI43JCfpq0m
a+4d8znCXbWaF26vuNe5qIpnYZegPDyNGdNESbZbLoFwva2FNWjVlrBtAT8Xq4nFydolB7XSS6J6
HnvsVWlaFVnJ5D3LidIFGvtkimpkxaMy2oOBNJj+jN/lYvo79vJW0DDe32Zg/AM6oY9GR9mgngwM
Ne1+69H3GIAV1tZuyOUs0kk/zXax6xcd4jsvHFe9tzNmosQUcwPfkMn00DgUyhk0d5/TcvjQagwB
DeXY0G0G45gg7G461Kxj0s753hfIA8Y0QD+v235Xx5K6XAkAmj0+Tx0WQkeqcCwqp5JmW4wSvric
0qtMn3aZw4yDOOAUsKl2yHxMTGeFvoqtydnbbRMHohg8tib1Ou89CM4sBW8nvcNNlacQJ2X3XbZa
tam1atnpTqK6nfyv7azB7WHWcoJEgfkci0I6dne9qb0ljrWtwpjZR+9fA946FlrzOhYLDX8haDzn
qW5DiDwVghHAYsZHy0faRM+679+7RgkWL6uDMs3ffJFA6IRptXKl/05AvAtovVNDWt1+quj/3ojK
eJ98nYWVFnGTj41DTrhhzeSTeWWNV9AdYVc734rBr1cGBAsKZzV2BBHBp5fFXL5NQ3Jw0h57qJsn
AKj8OXoRADApemy97IjTlsIwiEJJlZg7fdkMTfJlGqZu38v4ym6ehDf0WHhh0sRd8kD0Ot67o58F
bTP0XzSj9TbTiCV6YA9z1fettsf/p37msOlsM3G/OGDnsH40jrfu4rE9JI2DPDqmajvh+vG0q4B1
b6gIziywz84CPtDW2m1cTPfYBfzf4TrQNqrVOYLOKgMNJXbGYIzmCZ8aaVZaTUgO50arXs9osvSN
kgPG4XOKq/sQgd32McplGLVQNa1UrkSa61u9I9i2ylgP7V2zd7Vr2Us3IYRZpdQi+4imDr3pV3Hm
J0HbG+GrF2XhRxc6/AA5KiMGoG1sRKBVENwylGkAiFTB/rTi9oLOpGYac9WHr33EBiHUGvYYlQHa
Llmm64Zn3LPXhPNZs2x2yYmrbeTcOOI61exk2Eh/ZtvRu9yWxi41gxLYGDe6ZBq+p4sx3qTOrF8J
PVu2ekQ6Ms7G8JXwLSJ3hBniXu9suXHslp0IXinxXlWjY59lPKgtry8JhMV23b005cDSIdccsavJ
wx1Y2/PSzLM1PAds0DFSYYZ3dZf9Fd1vX528MNZJy/JvZcX1rd3SAQeh/1AyJcUMW7UHI+t4kHZm
eDRjG1EA8u7Z6100AjWpuRxvqC1tM+PxPICMYGaT5ZQ9uFbx5fJ/8b2CsiKHbT/EKX/n2kBaKF2u
37pCsgebWgOVwDPHm3Fh2aOx2WTWs5TOg59xMoHxwp+KZbO9CMV1PjFGmSpv3WfoxoTBarFKktjf
aT5vkeQmwdJFljunsLsXkrd8gCTlFbmPLPjn++mWPKD+hSgS3zoNsLzncWoPrV0ChJhY7y5aLPZL
1i/nqZ5nSWiezwXoJ3ysid1eN0NcVwHMnGbHUo29fd/nbrsesnDMYC2hiiBecjPoSbaEJAOx1w92
c8hCURRc/2LRrvwqqvF6aMlOZCmKorec/BYaHRVcvkSSgescr0pghVvS3aQd80aKaxvr5qlKFyZk
i414FS7Z8XLdaQmALdiIGst/yqDyNl/uYtkB0h8mTb0/gtEfGjYvRBG2WXfMgDknec+UTee/8l1N
12B3OG2IlAHJ4OVslHq5q5QUR433cnbnkNoIBTypSAZuHYsrQFqC1wZYwAvmqfMQkSbd+DFJLDDB
6PkupAswcOJLIfgTvILtwS3Vv60kZ0t3JgWWM935PPBCG6zYvr1uRk18IfcIIjKTmb9LOq77WGN5
TS6a2OpFeNKpK/lYdAtRKeVqMhdeNJ206g0psTTXPM6HJ2nAOMYcEB4HqtbfwlhMtzOudIw7BKgP
ltkzmxxleAxrvXrL3A77dgMgcDV3Qy7w9+UhIb6p4ROW+KF6mj2ijBUwLsMdoAPjin1L+yJ9dXoL
kWdHZu3LecAWcj9mkpY89YM1uiz+vcCu9NZ4CYee+m445nIODxLJlYC5R8vpQu91JFDkZMPf+W2S
nbj5vvd2R5+3nrD1kPW3Unh+4DPM23VDGx6F5NuRMuTHPvELDPvZR7Eo/Z1sB7mJKmc+m0jg5xqy
w2s7kjoJFmfRT3lk6Del6YREtE3euWTnY69Lboc7gamrWzEW9UDKchWMNdKcXdtICpDQhyDzsOGv
Rr/nKnEX8R6JtH5jFKlVuDlrftNVa4ekp3MHrz73RzKZ5Y7mLe2RLurwww1hKqx8qa7BVsxceXYN
bSoyiI56tF3tNRfoBJxftn2eEw/fPYd9csAGY/rSVcn0dRo8plAdC/IWKbWONjHLCp6MdUqhXjeU
1/Eo+8dEjN7v9WCFH0k1kfOx43xeRSNPJisZm+1suzNBfepEDoPfhK+pQzUyjdL0fKzdCoF7TZy5
mn/Iz/+xJP6DJZEpjYWk/z8nzc5vSfn9p5jZj7/4w+TgOL/5pgP1ycSj6HH9MT/4w+Tg6r+RomIc
AzoGZ6GL4v8vK6L7m2V7CP0uLBnPNARWiz88Dhb2B9uFjsMY2WcggP3h38iZfR4qME1gw8zrMIsi
Z/Y5QDn7QKzlrBwE4QZokD0D373509n4Gw/BXw+BycO2PZaPvGWcFD9P2xghqcWhv+yH0Fxli7fS
ICx7Dqf0/53z/8VR1Lv402gd39w0ATIAm1Z+7bSv1fQdMMn/7RCfZstuUlls3TlEv9y54m5O1s3y
/utD6D+isn8eeaggLW4Yl8gfajBIoZ8/iOo/T6OhafcYmdpvFeNfKHBiNDasa5e9HVJkC3mfu2fe
84juBC3mnQnDlB3Pbp6GcZfUbftsxIupBzzG03Ur3TvDLgZsosM0Xvmtk7A7IOVuymnY6kMYPuBW
Z/Xlgkh4nJWU5qZueuqcAXm9QiwAKJF6XkeFrT7s+7QNCBHFgpUofvZMc+MzBjnFrgSH6iQtcd+2
ZzkgcvckyAUyH6L6aBXbc3wWjeZw/87nYBEIozG4FMgn+ELpCJWArPusv+r9YnlKJP81rmODhpPm
m2MULrPGwtx4AFnWnbuQATfAwGaGfAI0ZN2NYa/vNDSrTWW2Kcsc+nHyXre2XebhVJ9q/eyxw9+Q
+p9WE/u4e9NVQXIeCFfuks6bCor1jN7Z6eeQ9uJ9hTgACaeP78J0GL+BWp3vhsXs2euFE/1sAxk+
LVm+j/jOvsQ1To41DsvlieGkba7HRf/etpOWB4zR5IfWWFMckFGWz76RePF2cqR1NxBBo+mbE4yL
41yxTZcr5jI09s5w0Ys6lOCq0TlI7dBlHNolgFveX4ZkI12yAql2nUbWd9mRHxhn2f+eLtOTtRjf
farZXieDPiGr15IvMqNiS8wIv6s2bvRdOVrf1YrYh1beLHS/k8lLGe5B9A0X+dwLXq+YeB/p5GbH
wre750Sb3SCfGvdUeD18y2IMwWW2xBjJDtBBZKSHqDSHtd/W7Zb8k9gRPFsQhRwnCvxwDjfeBAUo
WHIvOtqI9ns2UxzAWJygaVK5Gwsv26d2Ojxk1dI/SPp02Gv6Cm1NoeZdHtEBLfIwOzLWpstSq/rN
wOT4xvM5navG1MN1gZa7Nrh3XsvRT9NDyphmW+d0NawmGJchmGlWQwTXIoZziXhIyz4D6jgm9o2R
6+kujiKx0602fA9dm8zqBB7z2hh9NOYsZqSlUkn9CkCRdTPHrbGeo9kJqNezjnPdNleNpjY3xTIc
HL92bkPNBPRax+atC+b5arTs57BoWB+RciIqYg+C6QsCxKFpJebjntB6QBlJ+C6ZQOJQHiu5MjVg
sRXjoA8rzbwP5C0ZdFSGnlrgxO+xL/RN1DcWNcWeJ/DrSh892FfnI6SAag2A7vecWQ3E12HKN9Ch
xF7vwOYWpNqv8ghMGXuHZRPO2EM5mK3vPLdsdzYRvi+eEQ6E5uz4ThSN2AMPyZ211U8s691kQKhF
5fymZ7S/NUVfXPfmNL61plmeyz7yb4jVmY9sApgpET3UNlOj26fRiOZbc2BjSLzMu02TtnybY3u8
a+d5up3SWF5PsNRhtLGc7hrfPmU1uzC9sYeALiHnAQw/JFLMIVCFUOoCWxgcoNHVzSs3QnnXLsIt
QTKFmYsf1LFBmJkV6Vys0FbigOqO8yp+aKhZ+d1enG6vD9yEMq3odlwaDC8JDGzrGRwXwE16j7s6
6dY8VYgtCas55aNDuiyumvhxYcUHIwOCv9prx846BdrFiIqhF+82ejT0ajkCvm9OzA7mILfDpAlS
MFVUsBapf/BYMWxJ9zhMBCP/YHc+eyT2EptaqJRwnCU0yjkm1wQqIdtcX8iNmEkA/NhVxo03bwnL
YN0PFV3GELkfDKHkPEzVQm0uu6TbMm+b97GRktvYkN3ldGLtYuBYgeQu8DVJ/GVTgW3Z05Q6fKdW
ZtkauE5Olz3TCP/HW3mYLN66rNLfCZMycMxZu390PhPyuaPPFtMQG161xTJKx6YKkb0RrpECMcp2
1S4YR2PnoWsPXsZylGv40i7urS09UpMZdUhmfygrqDBD0M+0K6zMXAlrmexe3El2a9a+/F+t1tQ2
CanP82U7b3SRcY8qzNLXiqtnyBvFTvp9uWNHHm6SRRck0VWlWoOMKSa12K/6N7L78uARGckILKb2
2gszsSf2lnHzbIdrH9GZ3WpMJVqr+8nZgVF81iGr+CumZdO+Qts3Vh5ixIGYHH0NSE/FkfJG9gJu
5cheaeTLXpY1b1hMzrL3E6QCnWTtl8ukNrGUMnOxc9q1V+7c0WHzstQ9h6U/KzxOgJhXesuGlpyS
9lgnDpYuDRY8TdSUDFUuMkifm/Hvlx1hpnarRevYp1CvsGU6HTbGJiJ614Sat2M12h7MWsueR59I
clk26BCNo21sqwWVL1EWoot+pB52GNAJjadoKSNo/I2ps3WqfMYxMZrSrdnO1pteNPmmrLnAyb5l
x4UrOsDERRedJcrvKc/wA3Pf7rGD1/TMhRTdOrEW3ci09x9KALlA9zCPJm1dEnIwnS+SBSlG9cQI
r/IREuKPnZ8RatOtlNlyt2hi+D6UofZUuHWIggOfew2V8I/vKZNT+DHD7AcUY45bYdX6NXqIRlVB
xk3GVJOF3KDNx56S17LvvDu/GibAvb39Yvaz9TK0mvWS2vV8zZPK2cZNrK3nJNHWaAtoiGFIFUik
tfcVjUMboPHFRsvM6fpy1qXNZL7qPO/GUO3WZVnx4OvSk90yQ20q2ofKnlRtxYW4nahcPrnMUDal
n0r4jtLc1PSvIxcJSkBIJc/Hnn30Tejp0YGRP2OXy7UM8hGXj2aBjmS/cVroG752uzLcMMaIKCcm
grti35f9F3vnsSO3smXRX3noORskg3bQk7TM8r6kmhAlR09G0JNf34tqAykrUYnb4x68B9wL6TLp
gifO2XvtW12lxYE0AOeLH+KkbkOkdaRQ8zFEv8/tnxEsZ001XxsYSrFE+wJLBpxBlkBjaUsgecim
8YZFYTqYMixv3XqGuV7ZZBsz8Z5edLQ99opQvHQ7kzJH0y3zr3LSOldd5qa3IKuwIwqaX1ZX0EMc
ZuAF7kBfsZbjrYITWa3cGGiFqypaE+NcuNnGNGood54R+1u+Tf3BrxlTrkKrYQDW5qUB4bmsnmB/
lruOBYcaiIHQJWyO9lbRNqTt6fSoomngTIMhLxQakh1yX22CDV5qT42us8PGKkzFbBF2m/d0AfWo
4dVsbZli3V+0mV6v6PjLni6EUeYvOq3WbSHpTAk/Mb79FkNYBQNu3Cn6N9LDaaCMSSVWmrVohpga
bxPUoUy50PvUmeteOIOF16KdarJDTVolAt6hwl3uYFtse5Q8q7IR873uMA7Be5XTOwr5hydLU1G7
gqLTX3WtRsglf/QuFVhNV9WswqAxUmuf6GI+4Bl19oNK9ssZAV8bzTXNDyxac2I26y4pHs0xA3zj
MbKcZaztW7uC3iTsyXybyonsBrNUj0QWIpaDUXXJxOyuA8MBPZ45xJBqPz1FfJhhlV9ExygMTnh4
xWlkZABVrJwg0eqd59XDtqINsw9D5kYldQksOrtGHqZ0d0uFGDOosskNjqc7k14EEDmn+O6W2nd6
frej2YgdFK9iqdvUAUuvucIQ9jRU8byuPS0KWK32XIh+jSC13ETM8ZmDeV+0EtU74WMV07lGhRtv
WDKSBQMH3WuZsdvS2uau5Hyxj2MG60zHYsVmRCjDa1nGEdztqNw6SY6yE3p8R/xYGr9FXW8HGUlt
MxgnQKijN1ePEl088LAIQRRIqPgSsJq8K8tMfgEDVa74qhcYeiXDuN5FIWYgk9nknswOXT/NF2bi
Z3srj7tAiyGEbKpIWXeWV893aeTUjyRAZFsUAC7zv7EuNs7sONvRJeQorOMYSNWc7nqVsSXX8+QC
XMhEg71V3/x6Li4N4nDp6+a2X2+GKhKg5r1uzLLLpvxGeW98HUlTuDb8Drh9bdrVfa9S4ufMqhvu
wnmqDu1ElxkXU7NrPSQRZlHoaGTwymMtrrmLGyzT36zYUsO6J8r31jLa9L6022pH5EX91ampr4B7
xObNRATFVygjLsyypHwNJ1cPV4rg6Rd9+UI6RiFpeXtxMJZldxknnnUdF037ChDDDkj0HC5yO+ov
B23KvhPehNQgNri5Fe6du96VxY+iITS5dwzrnWFKhRsemMmFkZnWVd3STnfwC9Ds7EuLvW5D9sWk
tdazKN2CCCLboI+NFf2m0qafWe96X8zKLRnqz946ivKZTIQ8Xad9McE2iWdGKUCqulWnjWQPTjUr
WZqnQSr7fCUdV+f28rW9mNhVICMV82owgBE2ct7g/n7ScuZSZatWEav8isaNtwH7yabYkK+1SMUm
c+jrMjV2FRQKKuN95TvFU5UV1VU75+ahJs6opJ4v0Edgqs+k12kBQE+tCNguOdrPqc1RjAxk1xqd
4720msLnJBlqsosZVqaWhM90Q9srPor5HaVi+j4aonpOVaa+yE6O7l5qmM9XCdFIGWAQO7RXWUZJ
Y2lteW8JYyjxA9KjzGrH7CEDDARamN3PaPCY4dHeuRp9r7wUVLbfS6k7ZOK5aOu17GauepAijdDy
fYvkaM1UqLrKeonbEZd5e8MUP7pJKYZWqZWnzdbzbIXgx0GfVpPMy/v/gwRc+Ah80/xVh11+yQCY
oWE23V2GmWJjYS54GesGRCHJLVvChML7BvriN6HJNytthjdUUY8zEGRr59J33Wi0XPepmlnZpSbW
vGr5I4mYEIbQh9UPtp43xTp0kPHgOtzNfd/RH44tYA2VtY9jx70yM4cma1Z3xPsVPnvT1Iy+0YJu
mJnq1coWGoScaHSf2OrwPUGh+BYWrr6Rkf9qYW681KVh7vmvmIjmVfuIi/SHm2MY7at2wtUCqRZk
qZdw3ab02vfnYd/XLleM1N09hCCCe7QFUipC95WkLusp6StwN13CC1v78BVKaqopdvydrdn7VsTm
HXuQFxbk7HaUs3OhkJitWszDW5mX4Xvlw0XMaYwHmhLpjQOZHDIAARArs6a6Beqk1lE/lA8lWBsq
XO2+KIr20HpTcR8mmnPnKj0CU+SYN0bci19GRA5zlQ6kQWHxu4De2t2W9hhf5XZmP1oSaRNKxpkE
+K9pCdMmzpp9wXK77aWAG9KO+j1Rcg651qiKqzar9mQ85Y8tK+6qGyFZ+H6v7+u8e4q6OVyNru5c
iKia9u1Qv8V+6QbE2PHFohC8YCHVgkL4/RWlnHsxWIg2GsiU1L9V+atr054Iu1Z+E4h/vzZe26EC
iFCafqv0NNUvDdmFl3iG0w3dEoCpUWM+dSZI0rXmQw+7AbsZmeuqVGpcibqS9k6V48zWLK4Zr091
/gT9mwAXe4JWSRLJRtLCekIG+XMcERnqM6VKrUR9oc/Dd1LiCuYWZkFCjc0mSaEomA3GZ0XiG0sW
fKAhTLng/be/uIXzUqCoWUNhjAKqQvKFEu97YyZMcvUpRObA93UahqAbnXeXLciYzld2rd9TQzl0
zmgTaZ1nfIfZPFxalS22jhI0UjLy3KPQCHpfC3/FjrDviFI175vR/6VGS3uJePWeAe7X8cZuKpKk
kPCEmwbD/Uor7Wqv+2MHI0mBUmwjgOyIks8YFZZe6t9dUAx8ru3g5vMNzzz28eB9Ncte8+pgsOjf
9RrNuERWPJNqz368OKM0/9Ci9paj/U5aAAXnHJtc3NEeqZNcwK9VxJAWnfQqIf9nm0cy33ze4T11
KOxmYAlsE2LWsaJdbxxJ+9HgxGIvehpTi09G2hvXeksy/eeHOraYAD7A2YZtD5Qd+RH+Ub/ayGx9
yskTCsqanLosb7PAqVNKTh7elYrGYk/s4PRPm+Qc1DSEIejD2fg3jg5qJ0AEtCppginjKppo0VZO
TcuOPal15vyObTzL+fFCM8JwsQtazpE5gChAOUupgXycYrHkhWkpi5uXHjKTjmZO++NOTgYdxHyO
r7t8HM8cf+nEHz+jphDMbxxvmdEcdeqnyJIx4WxN4BUaDfiSE3TU8Pz5TVxO4vggwsRdsvjasGSY
f48DoGe2U+ubddC2tG7dIaaKiKBp3+SmPgfzZI6rviNNvqopkj8/9KnnB2+0jdWW4Q2hpX8f2rdh
d0amgPQ+kNQohY3jPl0awa6m52qF1saGddqG288Pe+rVF5ZObc6dxYLP6OvPSY5ofKdyEw7rqjS/
MIr+2UFxEkQOT63v8vx+frhTLyRGYbw1UD2gexxd4KhWuoEeiMORyvCkTLVn8w8WKnT1M6vMB1PN
8sDChzQtduAeBMXjCzrP/30vnbkbvje/n80p7H6MLc+m1uQGfgn0Lo436+9xuDSTBlrxn5/uqYdW
kAADw0LgQf3w0riinfEC1OjyI+vehtx1LSOW2M+PcuqicguX8ZXO4PPYXWvhSengTrCgLqtAn5Iz
ZfkTGGcrlWfu36kTshAOeJagK49J8e/HJRu7EuLiwIIKh3uDdu7N8aq3z0/n3DGOFrXEJryZD3Ud
IKK+np16b3nFOcfbcvOPX3SeP/AyPIo2UNu/z8P3U2+owRQEktr1Oup088Ik5xxO8JB8iTVWGCRK
+m1UM2aBtqQfMPCdW9E+vnoCUzIjFN4/n9bF0Ypm2RL5YOUTQ0WE3qolnItUw0xd5VqK8kf65eaf
XleOR0qQTx2FF/v43VNsq7wJ009QlCMFijPdgzF0z5QSH59FwQwdjCutXROh7NEL7kdGO9dZroKk
jUBMyopQOtlfuSmzjM9P58SROAnPdkFy4Wtyjx4Tv0mSeZog47O0oVrSmksxuU+yTl8+P86J22S4
lqljmFuqI2tZuP+YdTuyyIjvdKtgTvRtnb9rHnCNrFwEVxefH+kj69UDLPvHoY6+sfSonMW5gVWo
92nclxYg/cFtscf6PZasvpyfJ5t6DMhuWG+U1XobvUaTAnwJ1eBsttuU6e/ebGijFbWgAV5YCL5s
L5XwUkeE5kM8X4c5+0BLlQKxKNMi9lXtNjfbtL1w+3y8IeWQDjYZyPmaNhtoRSeZz5yoBRHq6PXj
C85cT19AznhXjl6/PJ814Zcd17SJ21e/KPUbo/ceJsdJ3ou5cy+6PGd+mqNEwutOrtxEz2R0Dg6+
oMRmMmsomSEmfi5CNkatEyPzLx7k4F3PIY2losrUtkEkvlKJcLGXpQId5lCh0epN90JLtW49WpUV
MNseNm2LR4/jpGR+aO5VZqFlSDNwaSPr9caPhvXsRuPG4gx9rhZxlit/bvRv7iLs+vwJOPGsmfj5
UXDwzaLkP3rWwqJXVB8T1yXVmqsebtaBuz4GUVojkh9DMQSfH/BjwSMEFmXLxsEDweO44MGTQCaK
LKrA91r4nElVbFVUt1eOkO0+9KL2Kqb1+gRnNbr8/MgnXl+qOX3hOhNd9mHPUUdTr8WdU+IenKYv
vTMYb4p5zxNG9fTn54c6cZIIPFiN6HXwv+PSkbko+82pK4Oir5mKYOioadd2qEbTsj44TZZ464YB
O1GqJk37zw9+4jypqwSZ92jeqKCPHnUXTBhtp7IMmrBK9moon6LF6+2lU/2PywBrWaQMDLxsrz6k
htEDaiKMo3mA5eh1msphY3ojeVy5EP/4MaXcQDCFMIrdxwe/uIR33EV9l6Mr6AbgZjReRXo7DLaz
o/H0459eQEuHdU99Y0FgsI8/W1GSy9LKFadlFyLAzktMNbnvxrrJRXaOaPHxBeRglDaUBjYD7ePP
l0IbEjtdwZlp1lMstFfsaT/SUTwhCDxTgyzv8t8lCIdiW+osXDqejqMvZSHiZCo1hBjYEreCXqlf
EY3k5v0M4xY3T26eq0ZPHxH+DzK25aU7/rxYkiCZ5YjK6C8yX75Xk/Ek6kyh9iWDNu7Mq39+6yi8
8ZRTdXDE5Wr/8em0oa3gvnWzQOu6CziDgWVlt4mjnznMx4LR0m0c64CNAEyYxw2F3tNHgFlWFvSa
uRjCQYzKkS/i5yfzcRXhKIZOsQHKwflg0schM5ZpamSkl9LRotODprT75ZbOfapID+m8eS2m6swq
aX78UnJUFg707TZkhmPeQUjQvc+2Lwt8Gx/7kPu04UqZITP3mdLPJUPsZoKcvsIwl8VrIN4EazW6
u29HFR1y5sg7SF9P82SrB4S40AWkpDhYygK1mBCQxTnPvgnkAUegfebXn7wxgD944gw8Q8c3BklC
nDPZyAO60+U2nfz0Qhvpc35+Yz6usFwidJW0lAgR+FByFpbiMxJVeVC2LkzCqg/0zHjy3PZc1XLi
hbV9h9qWdchhD3v0NJN+UUpVshCNUiBkCePD6Ojj7vOzObUCOUuQJ9QtshiPNaIz2KIx6rQM8RCO
lt7lM4UBEE19k39Dr//Pq2j2jMhE+WQsjKTjHSred6L/Yl7RKQt/LNeuTpz7og5fPz+rUy/PEmFA
Ogr9m/9CdP6xEoxNVhpzxcuTJ7Z3l00GI7bQ/sGwpdrVke19H3IIO3QLmzOfqlNrHopYi7qaTtmH
TQ+tUz0WVp8FERjxttRwUEQkcb3IdH5kuT5ztFMPPNsek4edneWHJhkwBCSkWJcDSRrJvnBs934w
cWV+fjE/8FrgH+lcRNfkcySQOR+tq35nkuRDyz3wukF/SWK92mkojldhKvqc2Zw7PKeGV607AJ23
aiqzGzt3xT4m2nELfZT8syiVG0PhMcefgR6j69Jzu9uPmaLLj3TZYfNmwjI7LnzqsNHtoSj42owW
Y4JWvRutX61RlTWHxPVeu5HuhCtjhhilSF6yoW8OoV+9xSg6ZmdxXw6FdaCL5K+cSZMA7DmPzy/k
iXeNmTYlqAvYdKkP/36jc5ffkIyU20M5/5Cz0e50iZgyzNGvTO+fH+vEg2j81hjbS6OWqvvvY5nQ
J3QLN3Qwh8YPnYYDEWP6O/TdMnD9Eo6o7bRnKowTL51hMLGjouGL9aHE7ut8Guuo4vRS+0ucEBdo
otphjlHPK4E781nVg9qgxuiDf36uMMoA/1LZkJx7tFJamo/c0GsIrUMfisevpiud39ONX3LgopfJ
s6Mzte+pO0nJRhuAuBSfpezo6jpMGxtLVYGmR2oNNR9VQinae2LwiqBw2Eh/foYnvjmcIDWU4MNG
sXj0BhbEk8ZJxaUd+4jJhVUPG11VaiNQxP5fDuXjfvcIXqbPv6w5fyyd0rWStijZohl+Vd4Rj4Bb
022dy6QzjDPL16lnVPBCLT6EpdN/9Iz2SOLKmc5A0BTdE1SPn7atnvKG+5dE6t7D1P6PN0csYJgu
TEBkjE+OX0BjZNZmNnMZzOaMxs8dHuqu3kj6AGcOdGJhpqUOh0zQecbGsdzPPy/ijFtPD9kC5pH9
Go3j3pvV05lHQvDfOCro/zrG0TPha2mWWhbHQNBvADJO5AWIGvvBJE4ZA/fQcBV1rFFDLaGNpdFz
NdQQ6W1mtbCNM5p/HWrIMmHSa40o4IRhAGzADZ2Itr6YLSu+N/0IAvuEQyskS3RfNIiz2N1Oa2Sw
4SG2PYYU+ohZ0VhoRvDnjQdQyoitSgOeRlU09V7vVeizgRqjWxDrVIfVYg4nweM2Ht14bwCiPuQY
Rm96ERfXPTjawMv8p6TKmjVXONsV9IrqVYxQMECcWKyqYZbbsIttxMLZcFVZIoFylHa7zy/vqWeT
r7hr8JyIhVL69x0EfaLayeHZRCb8rsb2nXivW0toO1FUmGrJFfn8eKfecGpuij3a9wyEjo5nx1Op
RDSVASEbS8/pZjCzw9CWZ4rXj2O1hXjKYIvahDadf3QYgCOxqEe/DBCR30uZ1GgGve8qe2YIfY0g
Zd3Z5ltUl2e2TOL0cenSckXZXB/vK3wJBksONj2Rapq/xCMhfF5tafcYXfR8i2aGPY6yC3gEWa82
OTFSDLdLFnJl9gcblT8p09pB6J22M1qrXIcIQ3ng5J55JxNsP/1mG0SHDCNSQJA00YbsSIfeiztv
IiN8NEkQXHuzrVY4H60MVyH2vJTfA/pB/sTzYdylv2MnRix4OLr498Vsr2Oi2Lcu7IIXJexzt+LU
HXcA0EK5pc0AlP7vJyzRG7sosx62evs+MV1aESC6z4y2P/NknVqL/jjOcWHUy77IK7BXgWcvGQf0
G9aEcG0/f3xPfRAdaH3MFZi3fWDe68qUlQLbFDB08tbTYlnUSYTJYMTHzXTGdHbyYPQr2bP4uNuO
NxFOzWJU5rwrWuwQ+wU4AdrPDgUoWuo2OXP5Ti0EDm1/vhZY9j4Uv/k0CSdFRRXUaX0PEM1ZQ0p5
rfL6Z5ugWYidM1fSOPVcLDNvNrBICNzjOc3cyJzrS52WEh+Jy8s0Lry5Hg4mvfhNJbQ4sKTC8S19
8ZBAPw+mCFNDVCXltRd52c6vrOnZxRKEPSOMQFZ9fqdP/jwWRNpI9G/944VxGMNGy2LKnEHJn8KP
XmKzf8wFOpL/w3Fcj50i29/FMvf369H02hRL9HgBO1FJN6d9Lydt2FRdfeZDeqpsXdC2tFiW/3OP
3kMx+Dg40F4GLZ6RuEHiOpT3dWUT4WLc5pV6KnL/TKPi1AP8xyGPC9Z0tnI0enoRaMO4J2Dpp2/l
iNudi7rqz+w5xKnndwFx04sGt00v6e/r2C4xRPPoFiwz5vTWxvIXTEBnDQrHW9O+jdYLH4D4Pr3c
JmrxGmjGosysEf2BNnq1aKq8hgqqVWfiWMDVhs8obuvHaPbB/5Z5Tkxc4+1Gd/BePJtVE6BVg2BK
a0ZC6pbWZmX+0gcTOws8hFHqb2nV3SDFkVtyeX4mXj+sikkk266YzEeJ6JqPvWmfeZpOXQV/cerS
4uC5PR7A5rkkggF/QjBLsr7b2Vi1uvWKefySnulrmxAc/fnje+oWL84shDIuzdbjyy5TI5oUxVCQ
KJgDvexquftNJxDREg3bLJr0z4/4WztxVBCimDE5QV4XtplHdzrSppwpaV4ETjH763jonEcrNvp1
KSb7Mq7y/AUeGhwCC+Xkb7uAR9jCS9HNwKmQ9O21AbTemctw4rpTbCwWaODwbCeONkq+QwJDa4o8
AB1JMng9OddlTNk4pVVDfDs0R3SR385ciBNNTFQJdH2WVdv9sPeNRnuWYc8b3cwhUlYRWTsEqWLX
hDWR364jVjwpKCdtMIhRHa8nZjI4L6xzKGJxYq1cfOHIMWBmM2gz/373dKQRTtEmBb5lIsNXv30N
iQB9gba6tC+5Mu6hTVEjY7GCUpbTRDa0gjkqPJH+bhCDvpumENzEb758O+tfKIvLfTzwSOGYynaI
+uw9kvyfE2Jslux+azlpvEUrbG1qrWyD2FHudow7d+NFl2aViceMrI9bXltMaBMvwmvsdf5Frrtf
daBgZzbmp86fCRgedHeZ0B83jmi3pXnTCs4/z8ZHMKVoUZ0xeU0MLd59ftNPHQrhNVoD3Oh8NpYq
6I8dF0MneOTLZwkIabyRylvcfKPMLvw4j14/P9bv+3b8pi3dX8Hulc/g8fa/1Byyt4uEzUEPjGdF
YOSE2Wu2jH0oqx7Gam5cGiST3LWjOdyYphbdmy2BPpbI5V6W4Fx+/6D/xzecwTcgy/NYcf4XJbB5
b9//9fN3wsXNe/HzP/7t+h1813v540+Cw3//pf9Jk7KXLIplMKyznaQ5wEL+PwQHn9Bf9vDMNpko
kSX8vwQHkoKZ8PJk+9ZSuv9JcBDuv1NLsL2i2Wq5fA3FPyE4HH9FyLlwaJMTeqEjo/mgXS11DPlF
nAE+iAx7hmBulVfMc6fnYomoiSL7HAbheLPAAV1YzHyx+OUfO8pgH2OyTZ0pGEfKXV3r8fY5Q7L/
4ybc/deb8i90wXcUnW3zH/92vBvkKAjyF+2qzdL44ePYMqnrlR2PZMDgdhrMUd1nVU0UhGvJra4N
+cpoaHFZKtUemsEdnz8/PBkQrAZ/vsBLUcmLixTKM7nHx9tgkNHQbia3DQirI1B8RKeyI/cKKzRC
iavRjOuLEZV+s8cHAcVUAslcIJQJlVLDlPURjqcRrSpoe2yaY7LfIwNLkjcP2W4yM/4s7q+iWItc
m/vVKDEH4yRuYNwguZ9+0VnIHkTqAXLFjhTEFh7o0HUUxE1bfcFNPO0X+nOykpEx0fFQrG0rGq4z
MVyj8YQmT97UEAyfQB3gqBSwIganke8emWI6Po9++hU3nFFf5v1L3hEV26RjeRUaIAtw5nnGmiig
8ioOddrfySS/EjbCXxzGxL9qwPVsqcjDB78HSkzSj9SrA5eqLEii1Pm7ZGJZYm/C3gbG4zawK7Cn
PU3VBBxnrOJbG2cGbRkfkRkuMvw1blLfV3lPuGG/mDTS1oWH56AMmsWY0Igohg25HPVF1pnqHtxW
eIEkZ9w7ysgPCpnR1hBt/5LC0XtR6ew8cnfMLYoYENYmvN7OGdX3qSJJJHKpdpKhnJ4RrlZfCeTl
zijW28BZ8BruAJdItKV/5RBeHCgVT78G/HHPes1fmfS6eSViy7sKx8g64NkznjoYo69pO5RXY1X5
V0VBMbPxU2WlK6vAvbNyullHgpzLbSPDfD2UPUlmyswepBPjdoFyDQahqr9bIf8YZQgE1xFchCiA
HYrZxOoUYZ+8zp7WTnsn6fJD5XFzJ1cORBCmAN4agcCbTEpyRSSmVDoX8H9d2KN7zQizhwgJH6zV
WN0QmrHEM0b9z0wn9rDEaEvvTNdZNIzqLRlV/8K4Y772Vc9/SsTTXpLvvDJGztgfNHkTZsvLrin7
Vov0Hkkn5+JYqb9q/bhY99iJilUfl/1Pwg2m/ZSY1m1kcSdCxGMrq5TTpoD+V8An6riuGfQwN/ft
NcGPKazdEQIY1qowfHD0UH1n+Dxfl0M8PZt8SPeAcTEh1irbgVJtf+ipYzwRZztsSMoBNadxbZuI
+5h2y6VeHtG8BEk3EUq9m/E5RbAduROWg4fEMnj+CZOUX/PIDS/yJvs6kIIGB74ubiPvF9xE6FmJ
VjgxG+TCPMSN/QZsQC1x2t1LZPJsYrnKkr2JK3JjWfmbFbo96FdXEqVg81AuRKsx5kZhqG53obLk
rYTvfOu3g33bTaHxVCaN/NrZTvWGaY2n1cUeT0hV9SZwklym8BgeR2/hN2sp2CyvHKr3CLIUMj8x
aTgyCNT7fXJezEvQVI32ME6ybDdjks7XdGmbV8k2/GGqWgOkNVsKkL0GLvM8LdbOoCdBW5kuPuRw
TPa4pMl2yB2d21RknbswyNUXI8HoCzHAxTdiCnXTOhi7zVear0sUV/87lyupO+trgiOLuK5ezKWF
zHLWyi1Cu6G7ntQQ2hdDJDrrAU827lxrnJ4NoADryiEJcEUuGrJBNTs7nkMb4iVNeeDRY8vS1JU3
XQXmGWegf2Fp2V2rN9p9pecPmt3dWIUsdnjH7PsZ5t3KdkH31nYEAji8gXcJNZweXxCZc3wozOy5
YXC5JV+123bW9C3xAMpbffcji83ioJXRdxIm4kM8Mw8qjU5eVUU/bHO7HyHjRu0PA7/pNkqay7FV
4Q61sYFbP/M3xlTDRXHtCBFDlNxYM/x0kLj9tK6xETupd6FlUm2SXJXzSvqhOqC7WQL+RnCmOtLo
IsnoSRZ5/iuSM+hxeoiglxtrWvtW+TCVbrI1C82/TKF3XNOiH3Cs8cJi+TYukwmdekcgInkp3EjT
6PWDDoE5KFyMxbIlWK8aNHMNPZbXslwQJzpCRVMr9MvBTvygi4xHUYT+juZKc2WUvsi3Jtf+eyOH
wVnbbEtRLhKAHrLxaPsAKy9BGsYAbz8Ep9kAWi1NvUPD6Rt0SX0Hf3DoqM0UNt9FNXT7yI745vEB
93Y4SftVbCLsTEtHPTCeNbC0Zs0O1VZMqGumgY3zxjePRJbVILLxshwXa1GeZV9xKVXu2iFebw/r
HUwoE21vQ4QF6pLeElSIglmQYUKd7WzhHugzmvpmYhEBhpBJs1lJ3qtrK2/kJVh8uBembh7QTDQb
Ece8Vc0WLp5alTRcVsCA7Qvp1OPzPAgybRd2AUOoYMg3otcqOL7O/C5z3abbVsxPMpUVdvzGD8bZ
9g9FF053SSbIvyPs8CIrpLV2zBy3l5MRWzdE2baxhHXvNrSYq3BRHUQ1Tmhdejul9cxYlsSBwRbT
xvJF+sV1Imzy+jQQUz/hyvR7bUe6fIVQtrjPDY1vOXCoQ5IImMQoJzeRFvkvUHaMfZ7wxDuiig9e
PxK6O4TWdUXnD/b1oD2QFeHdGGqeLpaMr5yQAx/OiXLq4qcVqRvsB+6VP6J7X1vDALE3RzeGSCfO
riWBiwfJtEWtk9ipL/M5FF+71J2slWsPyHPNgcDoeALKvk6NVP8pcRLmGwtd0rjRU70/zEr5a1lo
9b4zcvvrkHcJeQdZkl5ZbdR8L0TqkCDQWD0TOKMkZvsrXkAdx1TWYKGtSlQo2lhmOze2+29ValTr
Nh+WukCqeyx3+Qaxfllt4XMkl9q46HZxJqcuj18RH9DP11e+aioLhS2NQ4La7QSDshc26zSp7NvJ
DJNgjkv5zZSgDUHET9lyb+D2LSVSmgq+Q0vIRGo35ZVvkoXglbL94cGAl8xK2ELv9Kzhg4P6d/rF
Phpa5KSFD5KpA+8A6RlXbqjLcBPZCy0wTgoY29K+ncFPPGiVlJxuIuJdR3IxFmMmQeuCIi/eWM4o
v42yY7oVI7bA9M/XGVk0+ey/iy+VmMYTZvHmhwTg5W1MO+b8jGLpJo3TZG4pQ53HkbTlBuu9UoAt
eivbpLGZH2jcl1c55IfA0huiRKqBxbhOo3RVSKjXm9hu+Lj7RaU9lJHfvSSmiG6jgkqjtB15E82/
f4Wvvggi4ZNVqNSyKJNL8auFHUYmgkt54itl3LEMlj+EdNgFa8QR8dUmosWJWIhWRc3PWZgT+9jQ
upc4gUm5MpTmlSCS62kfFYTakjrJ+Xf9sIkWP2hFsfUVnWmxbqal/MU99NVtxxwcCadAYwfhVTFO
vzAaJPtxDitSTRIfXu0A0WayQ52sAylyTGO+OqN2ME7tIZZ8J/ZLzOU/6MBqE3o3YZltEGmmughp
4S7lsFuuVapqiDxLeS+Ut+m5MW/E7WIaH0oudtfa5zY0xnEPe9nPLL+EvA14pB/cgF0lqgLMZBtY
CZX/GguSfes6rbmNWtgzk0VBGPtc2TbSxzs3QnadNjaggbZ6i8KSB7MU6qIR/XRZDlJ96TrLuoUK
NT4PVNxnOjUf+pTLj128WMz8UWd9cBHSvcncnnDiQEuWFIoGiO4kedF0I41vtY6njk8RD5jR88QD
C8J1wHdqCUKo3lNJ3ewC4zmT2PW7H/v3jpCQezxTy49CoH48U4qwDZt+gt+vKAQweDQLiye2U1fz
oPX7uu7iDUvzvJ1oNBGa0FFBpZLNq0tG8Ir4l+whJX73AksFCMHQrn4Qpu7ee06E2bkFxBZqdaVW
qrXPqbPopX7YzKIz8xbdK5SjZXj8d+vL7jQkvRMmqRHz93pyE6KbVeFPu4r0Ea4lymw/Fu4vQrT6
AGhWtNMM8x2TxitsHsGwmXJJs4do06HMv+5r0/raS8AaySyyS10vxJuJ1nPESibL/hKGhQdB2cg2
pKfDeII/vC9YSoLIB7amGzGm8bGgXs0L/4oCEvr0KKZL9CsDyZbot6tlhTGB1z30Ue08agBPyUqK
dAylpWVpK9GwxuIIpe4dKtIUOxYwALnU7GyW2ZdEGX9oJtKzXNXwqPC4L7X6WM7qvkS3zZqCzX5j
wef64oNXXll6QiMclPPWHENJsi0JDmkHFbsnPQlbfNy/RGSz4bKwzfytFkQ/XbT57PZXKhwiLlJC
roc2Nu24taMs1tedFGEOv0GkHcgSwH5aY204odJ8qUKAbY0SoEJcZ86jQ0ZJQ+7x8i9CCvpwozcM
a9ZhguCzRxfnmZdMOBvoAWKUfI2p6Ws9TksiJ2LOOCLmdzuyCMNAGynl3RH8lTZR5LOd1nE1shFp
PKt51UGPrGFM2OvGJrtnXfgQkseajZsXW/LblHbZrk7aZN/1/8nemSzHjWTp+omQhhmOtmt3AcQc
wZkiJW5g1EDMkwOO6en7A1PdrZSqS521rk1mylIkIgC4+zn/+QeqKz0feSMxoO43SeWqpz4tXjxJ
/0guUfNJjIWVbuS8xqWs985frQxOy8LN59DR7vF1sI4GB8ddbg3pPoLPWYXC6YtjT1jG60R40Ks9
G9SGZmGaAcs231m9kLd0ouIytzrmLSNNv1tU3XNFuNHzhJvFUZ/Yjfq1t6sSvwgTYlLG0F6KCZP4
YlQ7Y4nLI05MdC2VZwXUTt5daUn1pBskUmGpXL86ncSu2qbDagy6542sFk6Avja6ZzMDUGrbornG
bR0rhshmN+mjSmws0dMZRbaNoL52FtZIR0KFgQkK/7PXl/ZLXU3clXIhA4ruMHBSezkwR29PbdOC
ypkM1ILJX4/QpGS7dGZvDSM3249QocXFGIFZMAv0L7HRyFM6e9XFjblxzBznfaWbTliLanhiFEp7
P87pXqwIEJPK5rrMwYe8lDaZoeTyJlilyzYVS/Mpd8vbYfKaz9jH027rTkzArI2dzZgwobb5pZW2
Fs7rp57sNYpHQCCTYc3c7zJbI8Gh61Kd1v1dz/NxQ/hE8+K0E5ajssyw82Bmt1VDCjKyNq/ppNPA
J5Pd3umV5MnUGaXI+1ncVHGFQjs253MOq4wMDzmC61hYVACs8u0Kbz4vMQZv0wC69v4aopKnkIgr
3Acnpc1XdgziYXVze/eO+FQWrw9atCJ0cZEi3okuGOOo9FDYFFQFc86LilwIGis8oMUatwFathcC
OHLrVyBvSXHRyxsAoTFJ3qQgqmhhuVXhNMcUI+Nq3yli0Cu9mfL7toEChbd87q92iw5MVuzSWoXD
FN5WPOJ41AtSvfhGzO1NQJyFJQipAgguIiYOaEcnM0qR4+BnvIIY2RnjtsIvMkSJjwVljoUeBY8u
Ab4YqjLzARHEwKv9uFg2QJnTj+0XrAJIVtP7+UOF9U0QmbI4aiu4gqKNbY2OHmP7FalZEw4CQalB
3MyS8ptKE7CnXdjiLIPLv+M374fklIPdVnVik0ulfdNJtqdc9jQeX1FSLLUdBKs/X00SUXaNDTRU
1UZ0rxtFdWlqM98gUREX0Xftx9oAQyO9AEwN+m51GZGU3Aw2nRbm4D2bu2Z2X9Gs1S9TTLEj9da/
jB77bD0m3MLEIWFSx0cUW49cGejlSqAcl/K8xyL9sr7PrVy3YYRLHbGHBYikn3rUvLnkxzlE53MK
neYxWVFv6pL1FKBBezEEr4S9qO6ravFRT4wovvHID9wZcn1/MC/CjQgcsnD5OtGKfr2Xt8IHIcXt
Kb8vxwEUiVSpjQsd7PH9bDB6IGAl4uTGY8sHdwJEHTTHvvFizeGoGH1xaX3KkHbOzcdRYhful/gc
uqRFHm3a4TBxM+OxcfEnSxUPEgk+EUKFXl3wma0ujkkRW67PIKE8/NRBemx2cqkpzkeD3YzYn6d5
pExucvA5vS7MR5IY2WzZxz7iTtd8QkKDyz4DxvAdEhx6QEuBxdsprpIRs3nKz47dpAlpc/Ldmlu5
a+uJ4qSn2SlZ2PjKWKCgdcGimPWhfilMDYB6BDO20ohWoadwtjA92JiAy1sOe16e92128rgbIEfE
9NV2/ExXPxP9ZJZrP0Fi4WmS1nQrAW0+NB5Vu7aMQBZDN3Azdba3ZGAd5SQKPevu0NDjWbxrmh7d
TyN4mVlMZXqsbKc9jU0BiLhulQi2zK3MrfwGJ1/Mf90U4XmMv6fV+pwPCZAJa1KCTiPKWEOKDJRG
rae+eWv0XM9HJyAtZ+GmPk0I5v/NZ+ziKDnabimOWcUiS5s0ucHk82UYHO4a+aTW0RQJS2XIuQd9
odMNDWP7kaokswM14dUf4BbkU7coJ70mFoBNdiQT5KmuIyrIeZg3g+KBzwL9TG4Cqb//8X1hzmXG
EaMR2fXFGTlTGw6VY7X00y3OtPOuTLKUdJKaBZ1SVcaewybDrDG+QVQFxWJx0uWqcRc6stGbMYnO
35S91C5BKTSw70CxRxKUjcvt/bhWAfPU0pKRMaf2AAl845G8zQxvGWF/IvYlwbSHYrYHUNkqB7f8
ICdS59RH/Xee479Hlb8ZVSLyW7U1//uo8imVcVqlrz+OKr//0P+MKs113uiiw4AP+N5xfh9VCusP
mJU2ohOEW3RVFj3Ad7d5ZpU2XjQG2mdrVb/qDOO+u81b7h/8Nvjy0DKh05mu+3dmlWgtfmpEqFDW
ZphfyadgxPfTDF4MLhT1OTYOQsxVAVkIKiCBlZSV1dxe0tGilI1e5goiYrDurR90RXQOLPT6nCax
urZqd3UjGkhl9CIj2lKRiluwpubMcVk81tVMnQHT4kj2yCPxhhNMQ9W+6lTXkoKVG/yhg/XwZPYY
m6421kUwmJr86kRVfa6T2L/gJOa8VnpbLCFGhc4rSAV/aRVGPfVurX3LJzatnGZ6+raGF3vZCee5
8Tqpva0sYZDGU3bWs7wRe3eIqsfRsuM1SUNT9rXqcczYmAl5m0TrNH0AyjRsG5HFgddKuHhl2tob
hqLTtSEnatM8ES9FThzjuesHwW3Bq/RgTGN8yaheQ9oQGk3dtKAbC7SuO6PVcdrp8s92uVTneOQc
hoBtbxxwlY8y66qtY0T2RmMyHRZIt5+wmprvy5pJ5dHuFPtJUza3EfmI3n6KKAn0adA+9Ry0G0Vi
3IeELNENOF1hM0wZWu+p6dKhB46dNH+7yIVNYcoivd1FflzgD7vYvXmD4H1pdxqA76Nshf2qMFhd
Auzwmk92TOXgrjvxNNIwEegI2wyHZd949HEvgu9qjsZjnBKwHBTNusFx4NDzSGYa1x1TdxV6fdfg
GtxURbnllCGsRiQ+g0hNtiCEI4r+M14WbOvv/4nPN881At51g1ZV/L05KfkZ8NbcuzRrEU9SAWNZ
py+jp8wWeRo6ilKyH2yK0SKJF2MDech/EhBlFEdJ5D9BkscZR4oBNb8vKT8QhPA13g/Q0avVsp96
ZPNW0juvzYQjN+ljgghC4EcCc6qZ6yMers9mTGhSCPeKL/R+PJmttLMzbrhFcqKg4wOMRjvFWy/O
uLukojC/Qs8EOh8NeUkiEk6DGzF5hb0RWBKb19FQjNGuwxI2PvbNkFKl1ln/NctqLUzzhT8zjuHX
4mktyTXMsr4Na43kpSFwqQbTAB8Lfv3krl9eLH2GENjETimUFMfQWVrPOtoumqhpWlvRpeubTy5S
wdDW0HQCgZj6LVN0F9CUK7qeyqfdoLnWcSyMde46mNxfIm+jp1HmvQgt24k97FbNYQFPwfVRn+dO
0M9PhArosvnUmgYQasvQ6BCnmWPfxfgLb3PwlvqYWqnsCJlUlhW2JlqHILYIEdrPJeUR6ZTus91n
s/b0/ilhcqv4UMzYVoaW4fBhHRBJTJBNy7hmLo3zapEzWKUYH3nOOTYIy0M/5vSpdbE+UlNf7w+a
eb277me/PvtuV59nWfNnf06pc4Qfd+5KPU73ea3xQvjlCgaNuPERsEDAAyEFxrxL26Z4WxaHNzJz
tfWdMkzw/djRBAZdwJz1GQf5SYVJk0/h5OXU0b1vYtq8uOO9PorpdoDl/sniTcMfsVZM+4qkotAg
WL25YPGJ3Ykj5sAxyU4IOrPz4VGC6oSz7LxrV/eic+bP/hMP00024IfGfZbMPeankgFlb6su2nmZ
OT0MvMX7bBTljmwJM9SH2LlTad99yRCGWEHBofNU+MX0IFytDMkf5MU25QhNNOYGXGDXYHLBoBAH
3aV2qo5CEieADYmjHQKpNKaVgqvmHUbD9760QNgWTo+1sLZ2NBKuTA6RfYzjzD5a1Xp/5ymJniTA
68VVVC5csMRPz3BsBnuxGW+1Hv4/0DUZfeDKzREmgbWnlEWuLDkx7iqjqe4h2a4BU9g6Y1LMMPAD
829vp1Gtf7O90jpFsk8P2SCMr4XjLU8iVpNHM8yoopVu+s1qp/FROc58bBBEbeesiMI61T7ITJOw
nm3CtNucAqnwRbqfDWZcJl0lDvcEKBZEgO90Uc6kZurLt/R9YELX3Z3p4T2Etu8jlXKdrsx51p2B
aRm5oDc2jgpDm6tyncgQmctwJnof1FCRe5d1LiDXKQ7ibQY6y/twZ5rb+VStE5+C0Y9RIhzf6sDE
kkCkoTMuRc5ufkfMb3Ik+XHfD+6EKSZGQx3V3tWo8DfINRXdEn/NboJbcJVifXtvVLgEQy+Icazu
lng/qNS6NDl4xYcId86nMSnkQzHat8xp2ntYL3Ewxp1xH8EFfag8wsEKNfXipoVCd0g95vZ6nOgf
Y3Oc8BMWj0tsus+qm819jY32GkxQ1T7rg5r/MMhpXfjjAZJ7Cd5m3nZ4TQRu2STOttAT/TLWC+HK
Udvrd11Sg5HBZ9oWEEqZ4yBwCZIBpjNqU73SN0mUjERfTiVDcmaI2U4vlcJ5tS0KFWr0ZdvBautQ
THr/aFa5+JRiKEjyMej0jcpsRXoWcbcDoXFdyNTwZeJ4PzPXUte9qb+Qn96uY7MZZ9hxatyQlqO/
dKQJbAY0wg8zNt/necqMu9xw+7fBnuTL7Md1+zr1ejHcpa6M4nMvl/wYEz4bNq38aOKteZfQyeIs
m0cBpeB0GXrII7TFkGhcWlMcWW+kxAC0Y1bDrMMrvxWET17aJc2IE5nNuywlZ1ikLqMoVAq3fuPj
zqzG2AvyKinbAPZsc+1pUX7FLNUE21G6dmfntQO9RI1bbpcXDEylTg25XS+p6u3QqZsPhFnrp1yX
T3heD9sk4z3tMv2TYcZEVGbdRZsd++MIK6Bkzc1ECUedgWAqSc5dbMc3lqjVlcKNES1xH+QesSiJ
bih2zbqZ7MuY9DbfkEbOTGyrYPJuqp7DT7sm1dXc62lyKUdMmAj1eI4y21tJs2UgTQZ+1djnG7wl
i43RDLwHJobRCakPnBR+hAzIbt2gcjnCd6ip8RA0zca6E7Ht3hJi2z/U0sYTXVZDzfdJenK/cZT3
+uGqlrkTNCr+4Oqtca6klm6MFayNq9nZER1TPqRZPeAaTfmxA4JNN5O5OuE2+qQFqofShdN6ktyW
tMW73NLnR13K4Tx3lv6M3I0Nyo3rK3YgwHlikYmlK/07q9eHfUOqMH807eZsMQG5T5yyQIBXdeOW
LLcUQ+WxNk7KztQdbGB9IyP3KJjIXeocTpHeFRHS65JRm0o+ZlEZhejPBAUFItIPA2HCgddNyI3a
zjphOwU3V49xDPYTsXOVy3NgRDi6RKriqhwKT7lyh7O8w0oo+zxsJoKI7VRxOhaJDwHHK4t9M9ri
qfH54kMzyYcoqz04ym2UbTkOx4PIiH1uCz8PRBQF+iSxqI+QCwSS+OkNMXPdGfGKTQBvMqvzJO2a
vBlzsnb8zESa9ZQIotyc4WvWKvdNFAnpSUBroHR+X3wBbGgPUGeibbGWVg3yQ7zh5xagzShrEK/M
3aZa20BSGIhwU0Jdjfj4biLEJeE8kD2Ezbt5ziEFXC9ALNYHzrf8qq+IZRhA1KfyNuvJmO5yp75X
5RS79wV23UvoaL4MBmAszFJH+3NumHq8892qYgHpaxw105KbmEOWTJHpUuVdt51V7k9h1gm8jikD
rkxSlth54apjDMt8m9FhRo1l+6QdG/X9Eo1ZE5RxsmtzNV+QeTrXbYXbMSbMrbZR+PmfrLroz5PR
zntRpbj0O333mIzlqR3bcyOWaYPXU3tTQib6ApdQ3w99K08GoMJexuKJQm3ceR0ZkZ607zJc90Al
IX3lu2wq4+IEn3A0duSKLNgWkdyaAetWNYCP6S73ytKZXSP2iHl9zGIImorYZ4tEHVFZ0XLJldTK
L/MwdbcEbSw3WrLIdBs3qaM+i755hDFWkeoiU2VH5h7piKUdo8ndEyzt3ddG8cwMd0rOjHc8DOsr
/ZUQoIZsaAq5VPAuHIE5I55zNudbkWeJd++btqM/4/N678sxkHkV3dZN1+4QpAcS6NdpxuclIaLY
tqSIvdvYbNpbTr9jX3KC/s726lcar4Xxno9oalUC/Dpc9EcFR4261pPSPo4WnaiTJiY2KV731ZfG
7/i1zs9seGZGjLHw+LM8xh347/11JFgkw4xFJYr4qpT+pU8o3Ts25tdc66Ea4Bb/JSlQLl/Hg1BE
nkjXigjpgJVfXpHTBCNWY2Fvkb/a8qaUgwHpyl2akzQN/2lIenIdCI5hr1iqiLKtdLuvegy5mobe
7pcH09WwvGrJKjikSlFmwpp7rZ1h7B86w3e63dIbxtiFpPhY9stCP5HDKp1WhmnkWNT6Mb1Izo7x
WHpWA4WESQOvTPXG/K96QHNGRd+3HX8fG4jmk17a03QB4fS0de/UabBgDBIy0qlut1oDdHsR19hV
8hfljV03KENlYrjTtsO14tN7L1zCNv2N8upXKjUWxzZIjcBwDnDmp7FsToUcuZ1eHwizpaNz0oze
AE4M7doPONHtr2zqX4f/q5fympcO9mHhmfvXhy0kHVwLEnkokoJH3EAD3vZVy/Nh7WGunyJdpjec
aEIWTtlPf/fqq66HKT7+G6sB6vru/yC8aLTZANWdavSRjflIqo3YpG06Uz8W8lBPGld1e48mQIPo
2fxGXmT8OvvGX81k8L2arcCQ/+m74zQBfSySNSkaDb99GGNlX3l5az5WGRMG0ojW8cxgzzVRdA01
qo5dMo1fFXvFIcYD9/H9bvwb3vwNvGniGgUc+L/Dm1eEOLx+SVT3re+7HzHO7z/5X4Ga/h++KVx6
BAcyH2Alq+o7xulZfzj4zToOUkbWlWPxLvxXoqb5LrrAYZXozHds9L8xTtv4w1xfTxQcFmATutq/
g3H+vK+S34jdnYegDQiWT/fTvupbM5kIjdYcRFq8JTAZ9oQKRBxCGC38cHf+waL+R1cCZqASRTeF
qclPVyoq7DjXafxBmGTnEOLx0lT1FIxRosK/fyWu4WNV4WFmJtZP8sMCjnstWmSTNxgS54qgXv2m
G8oM5f3y9LcvJCyBafAqBdO51l8vNKCK8mu5NIeZcUVe5G+Rlr5l/PtfuYwjbHYE91dtB+6cuHw6
UwPlZvS3vkA7QSx7EeZT+i/cOt5V9F/4H9KT/GzLEjecKOTa0LCSYnOZdMV0tTYZcVfZb77Uuov+
SE/ixRMu9GjU9WsR8TO07g0lEgF/bA7JSIK3q+b7OZ6eiER6agaypf/5Hfz5QHm/GMOCdSoAP+vn
LV0znJq1WTcHmJRwGJmUHTIy44NaS191ARkvJbMtMGYSC//5hf/BS4/rDFMP/13A+vPycmUN2Qdy
5gFmVf2gyFUIHJ+UMxyKrd+sr/Vl++WGwvhiV/B0nVX915dxUZmasR9t8AoErSuRgWwzU48e/oUv
9MNV1uPrh7W1CsgGDc3CQfMn0vfk9DSUY3Wq5L9263640k/7xZiXCU0oV0oKNdMGZ69LTZ37f1he
+q9PCa8xIXgzPN/GNXZ9V3/4UnVUOqJkmID60aw3jT5oeTA3jC4XG7zLR1W0MShqdy3CuoMup3qT
FZbPqNauTsi+MNsZoVcQGopjs0Rn8OWdJetlkXVcQ4Z3ysvfZhzBj+Dxw1XjdRHSqwW41fTrFj4n
f2VOonILi8lE/UPakDe15d0sffMZQKE+OlEWvQwl89exnJxD5BFWWs9kj4NPCJq8idzSblbod+AU
QtBsGZ33PZaBKi+qLaLc6oGgLvtE3zt+aSN2eaN3+exEHt3NmV2fR9ENWZh4Iqm3s13onzNi0jBC
4/NoyEVfy4gvnQ99s6spVmn9lnrTO4jhoG1FURYYin4Wlm7v712C1HatDtmfPkZsNNloYanz7ZaS
jask5oMpSGWiD2NzSZggbl2XI6CCCbYD4qr7cKDvONklU3KMthiI6D26/BWNFn6phV6hm89xMjjn
KTayl1jUxZM7Qpij6wdyd0vzOeK7N4E3Qv1qShv422W2hj+n1/h9aFkMHr4PCTSoKk/dSI4knILy
jmD5/iXi1pCf1TY3rsredINnqsiReS5F+jZ1Y/TQu0t9HNetMelWEL1YKdSSaXrM2vaLhKhQd7rH
r9s+sqP3Icq3dD/EhRVQBoBxEPRXkcKOrXkAQJNex1bj32RuXL25ZBRfG2T57l1VYOViaiNk5PfX
vgBrOhEVymzA5ZblKTcBzyBiZ+1kDsu2iR/FQqwSaQtp/uIT8haU7VhviETNUDABbS0k/Em32KeI
IJorA9qcv3GTaPiYRA3zMPQYzC6qOmfM4kKIuhCLsTwLAlQeIa+Xb6aX1Ce+I/gvopKAYWl7sDO6
p5pQhEeLqOksJMvFIZgK9V+O21wyEME1wZmU2D3iaGPyCPpoAnuazAbwk2QyDS8113/qWsmys/VF
CwebI24hvQ4yR7PmHDF4S57wHYyHvRJV9upjvLDzK9YRPt9IFlN/KPYdo1NoAf7wkbFevscYvseY
SZNmussay1m2C9rENpBdPKrAnXLj8+I33VdzYW3ZGrqGTTE63YfBo60EsnfO3kytX8LzcwIJG/XE
NCBF4zCmWmjkPAknifOXNjar0xSR0cZszAxzmb3Br/CRJbrWiQ9i7EgOnTfa3EG3SFBnXZNhiQYm
LtZAM56Qsjj68LCHGyggGBEIHj1kgyTlLGmm5FsFwHmoche6oJu4y8U21Memm4c9jk1EA/qKF2EZ
RUWEUPrWobIMWo0Utc4o9gQUfuuV9DZJNz1UrYl6aviskjk9lZULC46Z4pmj0LtLFIsSLQ0Iu1EM
V0Mv/W2cs86x2gOnbbz8WRjNciZDZ1cu0I/iZWr6sBzzLieSL0sDqy94qdkVp9ukQDNXqcy/sSgq
USGw6nNVwBoZmggaLMHVi2R3K8d+2BvrudvYfG+zzF7TThM3gu7ntZiIv7QAh7HUYJya2ZF1mhRv
FF7q0YvyUYbpxVxvBoy+tk63sIxK0fp4UypSKjRZyICcMy1MSMu+M1zZwpctXh2HjVJK9g+CPr27
JSUH1ZRy3jCloIt1LCXuyDGUkBvJJyH/hddQ+bLdF2Drm2zO2MRMVW/ckUtLeIeHtBM9KiZj/JLg
pMREtyJNrSP/DevnrUyLG6shgy4ZLcFDKJubrl3r6toEXaSzYydvE5UGpWFj78TdSSMfqpQLj+x9
1x2T9FOfC+ObPrJbDes74uiLcZ1HfXqdOVO8G2asiLyRSiLQtN4hXNvZdfDIQ5K3zNCxGOS1fT2F
w+LWH1BL+jeLF1WbSfckA09SnRVPOIPwI5lOcho8Dk0chQKQ7xQtqgTFY+/RYnaP0WfR50PJPfdr
tbMyAOAYxPHaikz9s2+o/gyTjHq0Vjci74pD54L1ZgzG96Ufa1e9TG+s1Bo+alnW3TAI66+ibHkm
IXJEnYfKVsw4e9uL4RwWP11gy7blDUk50W2Rf4JqUG7Ql7zV8RrL0acfWM9PctDjgylqjZzosg17
GBM39ozEi2Mx3jMB/qw5tQpMj0NvNeo4amlSPJH1V51kxY6jlwI9pm40q1UmnLI/N1mXQM8dbtzG
jt5rBOUkOp1zuwoBDyd1wMTFlnu4vIEJ03QM+s7PKqi8BZtZRpPX8opkjHcQH+fHamx1nzhHbzWH
I+1mAx67AN82Vlqi82DOg/psbNeIXfNDV5rlaWyt8lR7vd5An0WNZRWd2igDE5kClt9Ue+55Hs2p
XDh8Csn+V3pjdN9C1sU7EYxQ29vpUCanMfMtEjzJfB7ECdVgXQXrmNmzQmpxHDuChTSGt27OEjKT
mcR/axx0hEYae8dJeA1a6tlnNG21jg6fcmJfnwWDj5Qk5r6/rVyPoQJDJJ90ChFnOK0kEqjbUsaA
qMXoXkSu5wgmp+JhzKwJubThMv+kuEbL1XjzcKqKLN+kjf7ZFurQZKDM2sxwxXbw0DBd1hcbx3Dn
OJl2ZViVhtYWoDzQbHPes05NK6gzxDCqEP3BbHH2BY5/BcbPtx4Wc9t3jWvttcZH3Eima8UZDfU5
lvqmsk2G/X5hLdcs1/hLXHgI2nKj02DYTj6lpaYd08nRxc6LS/Y3yAJs+jHVCd2SPQIT46y0afjC
hxzCN1T02Rl+4yTwqxXH6iUgKOF9B0UJnu1/LUa7hYx21enFAeId+405Dlckgege9nLUCQSyp9cz
nlkoehfqityXMIEIzjzjSoL4zvB/16hhP/HXvuJPb4M1WANb91/MwT2G06wBPo8sjSelQ5HM2VNH
L32tCnUfzRxz/7zF+KUz9HX89EyuxOQcnOMnBAwhnVPGMCUPQ0sRVhEZzgHFcVxVSX3WAL5+gzb+
6k+2XtBzVnMjfGV/cVutJAWO7eb4UguS2gN2iXqTdtXQbPCqeO2JmNnmHWaJriPG2/djh2EtkGsC
3WeHnFkLI/JNX8m+HfYTUeO/aex+Nd3h8+Hvich0tfX4pSlvSJUgjkzlh6Qs7ZMauvKttghdDMZ+
7PQyiG2K7aKAEBMkmdFfDy61ppHziRuDQhuV+CulTHUSJuKt2aTz7FLmGWExK+dsE/56qWQmISzD
teiHFtSxR/BziNe8BWuicd1CLogeLFu3X+EEQmnx+cdeaIZ3hzScAziaJzwy0zR7eT8Vq4qMrnBc
cvN37kvG2sX+pctd7wUVJTYiroNm9qeXI1aI7zm98kOPASiJkF0d9BOeXxDXPrYpwYpIh9DhIhLc
ORKiHlkcf9fFHEwY1zH0/DwSXtOfPgEemqOLqVd68Om3944W1+fGHn+3DfyCWHAVgAqCLzws87yf
gRiVqoE5Yp0eXJvi+Z2lVDVuD1XIp89wV1bKnNE8QPAfPv7z9Wf+eo8pURCPidWA+NdgoNnI7UEW
I7Z8HWQnFApIQLUo8l9KRWnc1aMz3/ga9JnKnp9yf27ftMYZt/08OHAr6ipJ1/1W9kFbKPgwcd9Q
TtrMTqi/0bqgiP0KzyXqj1qEo/GfiMu/8erf4dWGJyDC/hO8uq5wFHz9C1L95898R6px8v6D5+4y
elgBJI6f/0aq2XMwFeIgsNx1qwQj+R+k2v8DIi7/i1EFrFx3XZHf2bi2/QfbAW7S+Ak5oCAcZf//
/32Z/iP+Vt/+uaa7n/78o8UO876/rn3dcdn9VutaZo8mgM1PcGuz1DmGFjOk+6bxjbDQShhKY4Iy
yGndfD54kBwJYM9juOZBajVXmLVoYZHGydcuIiU74FQ3kQ/oSTthntCWWDd0nvtlQfm6RYtAIiI2
DfOlbnNZPKeL3V7qbtG/ZlY8IcGFDkg8KvExqy/IMFh7cmbrD17fe+axa/1hOE1w+sYr2bjVlsSJ
idrQLAhVnl1k6ICuIayQPoD6cdEV8l4wIIEWP6sWc9PO8mVQptyaZoLcYpj0OZyxa/zG0FORW4gw
eOeLKMGcZKycJLTdJL2CDTYeVaG8g4br83GoS0bqMq2mu6HV9mamzE1t+mgiJ6zrtaIvw5KhGZ9q
XrLnyema0FKk26p5uiS+kYKJLoaE8osRT9Qzgi+yicmjJR2IQNUqS8QjtAsXCDa4DfLkucv6oozb
1EydE51Hd4sTQ+aeR4YaX7gjqKeokCP5uLh4FPbS7iAOeTKe8u3Ka2LXRCG+l6JJMHKYzPEKGQI2
AAXmarNh6NXOXUQ5UI/aSdJbB5zmYX5icZEDDHjnRU2VhMdhdIYBQQy5vcoSjqZYYmZyNMrc8Idz
MTIudcn/MggkgY8kNM9rUA04KEIZUtx33TzdFjhHTF/9ymuyNz8zujcc6szRujYrDG2NB84+Y+f2
qQfhsvEi72MDVQpKcUmCLw4J+cmtVMONknmE816hsmNq+5VF1Fl+Zxi13Oop3TqRwuNNR4ZLsJ6T
vJZTXm9mBngAbAaGqFleY+ugLzt09TkUzOQGzul037vKRm+pFeYm9WVShUXbxyches9m0s/dDs1M
RAdYYQMhZNbsHDG+lLuFgK3X2myKL2bfGhZ59AiTAtkuSdCLSBQBLG/6yqrzDVTS/RjYFpSIrEwz
42BX6iXJbJjSS207t6sXvRPUdhNjo2zrZ/CRcgcKqe0Hi7h7j8tdFa7V7I3FmO4quM7Y+eUiu7GN
yAOEEkAuRJzmZ9OIW2posxs2Iner44DG7zqlBzUDXBDsiyuy5VRFiw7tQZ83uUpe+YzZTiBD2aki
vnaTDmhE2e6F6XT3MZny6CWRiY8vN+VIk1n2Nm/z6qQMr/mQdcs17iTO3fpm30RGp2883QJsbI2r
Ba5igEqpD4VFPrJIG1NyBxr9rSZl4KZ28vgjXI7lLFsbQ274loeucFEEpW68z7Ih30cpGG7UrhgS
SMgehrb/ENsaVqGU0Bfk4E+Lqd9UVtaGENLcC4xF59KkrUYydzc+Oy0SsiAjCv0CzdP8hIUOmZpq
Xmo4h4Vu3buob6GTdtabBiZbhj13Y5cvWX8E2frC5NoPZRoBaWhqbv0gH1z7obHGKQlNb6i/2GKO
H53MJp0aTMP53JeUcpXfdfyORjsWojDBQRtqXYV6bNTd+pSDOBOqlcG1G7JpZ1WxOEwOxusjGmkR
4EmV7XonNnjRVZ+eDT9Rj0jK8rDg/jxCiYKxldX3wpwxXwI7dvLIP2gIb2gyES6dBDQztIh2Ib5O
bpXc+oVImTLV1Vcv1f1NoUO4pBem7tvOtY2xiW4gys7u+1KK40xDu8l5ux8MHCdKeImzSf1lReHY
Lx+EnhkbdBAQASFMAY8UcNBqpVsvdRGDgyZK20yjYWeAH67ziSre31iAWvf15Keh7cnxOU9weHWs
rF55S4RiDd70BdOOYfuf7J3JctxItm1/5dqbIw2OHoM3CUTHICMYpCiK0gRGUSL6vnPH17+FUOW9
EpVGWb7xrRqUyjIpMBCA+/Fz9l57NMz+NQJBEmRgwDZVHnc7aRnmk1HOxe0sEv92xMV9VgRNb0Ue
9Wejbetr+kf6B1fQjAxobmbNtqq6aEM4tf7sQU5dW0Tj3VPI0u1WU2wGcTpoK0v00aucsUGXY+l+
Ng3QROuZR4uwtYkeIQWWs8JlMq3LipXfm1pt5eJRORrNHAW8kebWioTxMWr8moRwOz5UflufG0HE
fN/oI3fWjxXSXcSB8O6blGoyBMhF7nKzisWSMS+RFAoxGldzq9QQWEbzHQQbymZZ+SvAstWR0JE0
wIjb3sxlNd3lrrYBs+kfm5FsjJWrkjjEY6dlR0SQzVoYTfol70ZMiECPj27tqQ/6JDqO8/DE7i2Y
LfvR6+VVJcPEAjFj4U7DV3rbjnX2qWA88inyyvZcwkLCORgm14Mk1zyevPmjaC21Ibol3al2VJtQ
9Q1m1hLPh8WnrQJUxnp/VebziFjEHT5a4BLVKrG6cq0ldhnA1sUwivb23HQu2ADXC6tDSYYt7c1s
Utd2qoqM0xNGPa+yTO5jPz1Z0rWRkcXOTslijIO0CeeDSITzwnlW14IqLJNz1MdT4KS6/0nNdrfX
rZmN3oN9uPitu2TroPG7gWpQP4DhQhCtIacn4z30EqwQSF4RiKNcrjHg/29x/AOO+cfiWPi0Gd4p
jpMX8luey1+r48sP/ac69oy/ADvSkACbCVGXPJ7/ro59/S9L57BEBiQlKjUwdfjfOg7vL/JNADM6
gCx0VBb8Fn9Xx+Ivx19S15a5PidKooDfVMPvVcdv04IY+1IXo45jlI7OjUKd4vmnGWYjNWBfeYee
F9MzxpgxKhK5b22maIAXSjTFVayK6ibNhDbRDybjDdBFXGPg9mv72U3G0mAV1UlAkmQTODPxisQG
IjuNjAY/AxgcDp5N2SE+++lO/6fQ/7mwf9PvoZLnFyZr2tU5VdscQH79zb1umHJw5e01AAh5L+KS
zYMe5o0aXR0TqmJs9P4F2XJ/PUlwSZIel4YWoheHb/PNSUJLcja/oYquHce/qXpXS4N85BC0Sy1w
UgAQG63Zi1aHbTQ1PjXnYI2utfcdTuVbO4pFdRW6sDNX80g+JSLscPHY9Jj0UKpiBKnKgWnI4u3O
DdHPO2vx66XdkpvJwJMGishCZGRN2xSIbcmExs88ldxrzRnlfT7Tp8E6ZD/3ZU3RmTYel/KZ1UU4
CMOlI2+TW7+aHI2RncM3Que574ZhC8leHZWTGA+tMHkIJpO+VGvSJ1RkChHa2dfi1GIGw+0WYeHY
TIk/RRsmnvKsx1YO3C6OjAchNKaAidvx2boWYJEWUyZHzsSvIY3Ekxu2Arxn44QDzKmMJr6VF2Oa
r1A70hGM5ccWHCpBFg3V7YORsrsAa0aucyLixNW2jquc+snAOB4f+hbfoht1GLU0w7XH+7ktMYeb
uSE/1Z6Q2hd2Qu5c0hFlC/CsktUVRyfaryNByfjjHOgvNNZH/mk9ZPx2RjrS3pIze95K09M0XkAd
jNurtly4VPDa8HFlpf2cLmauQTEQGIeWH4d/wLShSZy7mAnsHOhdw01KlMW34FjowJ5iiJj13pp1
JIk/THV2YnJbEi1nyCdtyDgfKOP4WtkPDXENVB473Lx8Je5yc/wmQcQ34Te59huUhsD2es0N5hHJ
dBxN853G8VSumB7LPYc+4YH4SATpda3iJcxBGdJ9d9zJXVejkeM1cqN1bjdi4ZhJ9QAhqT/RmmFw
UaQh9IyZ+IrnKO3to1KR86iNrjhNY52fTTOLng0mh3tUFZYXJEbpPpdRNiJN1ikABdv7dTxBVxqn
EbNbnC4N7yIPM3UwpGPDjqlc/1EjV6a/M5JZc9b26PLYjK3L7Z2Swmlv9V7aUMrtSCuh6g+NKWbQ
Ql48m4zULM14Qc7Ad8dZ3ZpeVaqQ1vLHIn2t5STvk0UwmzqQvYMq4hnpjBILJWMl8UCxyNeTZxr1
ihZOfLcAYPBUXuSg3BleLjcteSmzulo8hfhduqcutOW9xxLfbrTZ5QYnRm04uwyl6bUNebHGmdQx
DBtTBvppaMgzyp5mP8QzJ2S039x6XGtchQkyel58IMzNwQpzX1x/AYINNs34Ms6M9iGbZ0171AZ3
bm56o9Xas5Iw7bY5vfvp41wwY/mYWHqR3VNuAzoqcICiFDDNq3lcOqyzKriXDFy4l1JfrLH+xaSK
QKvdhxTwkpZayNtTNzhwf7gSM6nxxVUw+dq1My4vBWdu/hZ5cauWVmU8JIOG6QZpVuw8ydwbjNs0
BEQRQODLqhfXnMQp5hwWQTJctK1aFqVy74ZRm35pRQs8aGUPACbN0OuzTy0rhIhBcmIHvK2KsnQ8
Gn9a6G/cPNLoZVz8sTqP06FrXL7zPm/FKe1nU37yhrDJvttuaRgMaFUThRgqRsO4Ldh/5mZlDPB/
rsLS8AqIZ5Wj61exYTJAo/+C+EUjCQoE7AyLIom8Uwmw/ckeB+xsMwd2IsWmAIfE8BGIr7aBuBWv
0Ql39Dui+MrM/RA+b5hkqyIhq0GYQtnr2C3sPWNRZ0lgShstQWPCHGZrMR0rU0Q6KixZZKqruvb0
x86uOUEV+hfsp8kKQwXjaVX2qySepLcXmRF9zbvQ/S4jMwTR2Za3fe7cDFPbqE2Wt/LOqdzoi22O
5aZgk1rTEzXvUaSVX4QVF5hudGax7lzYK71327MfqYyov4zWvTFn+TGpo/yjkXbuCnF4v521noJ6
lERbteB0UGTVt2M+Fzc247/NAHXmjmW9/pL6Q/xhtPLz5Ooy3bVNZ20bRT2t05TdjUmVfMAEmn8k
N7CLtm1fAgxkA1vnWTMfcs3PtvCnk9XYTDhccpfRZjKa1QObTv1U2njZ1jSBSs7TevUpdpzl1hYc
+jzHppLFTytPtSPNVcSYch2FbveatG67ppli7Y0lVnKCrnSyo8611rFulwoMIOXAumuNEbVCUe28
vFGLBMysrtxYGtvIFndpWNU7nUSAdctnfAKuwmiWFpBzVTKcGDeqcIdT01vhB7+mbNe6Odvib3EC
UsxnjzgCxzlpcd9cs2ArGimlupo04ZOpkU0b1bVtgF9pCJpBpbBzOudhTMb5m67n6bXv+fQI6ELl
f9Arvpm5UZ8AHeC/lwGYyWDq15KoqQrTS3PQJ7KvmTWWi+ZhMtmELA29BFDK6jrkLd+/Xxe9URBe
rmpDW4AOIAzIC0vV9FMJaYVz7MaT7R8acCKfoRWzMNS9QY3x/nXeyO0u1wHuB4OAam+RBP96nTGu
nKHzo/BgISJhTdXb+vOFSGXLkKXn319saWdzOwWy6bemBfyRnRZRBB48eoGbaiEHXcSzFz/I+5f6
vZBlgEjrhVpcJ6bjrcq0iXy31mgxHExHiVO5EGlssngYk/fVdefCcPvX1xOcQwSPiU6f3Xuj+MTq
wWubF/ZhXrzFP7agMsbuG2BXphrpEsXtff+ay5P30/yN744Pt+QKwbrny3tbrKsisnrMhdYBgAXV
lastvnIWVHbgUiI5YGbOTwVaMfJnHcGH/NcPKSo5m/tMj4/YQ/3Nh65Kq9FlDtFuGOhYTxNQGylw
nb//MX9/FbiKSxKmswSAcTL59RHNQ2Mq6fE5B47y+GzAnOxc74+ROv90FQ6UzE0WUfJvw0ynN43G
1vgsF1myg6c4AD71//GY2IsB1MS24y1RCL9+lqxBOlmDij0YISgtglh4KEZFCMEGvbM49bWEX/D+
7ft9/WJNZw3jYxGEyWV/vWSZjKGacsc6aFXoPAnQKGgXF6DDQHDbpoT2ZaycbuYRef+6v68sDK/Q
kws+LcEpbz8qMdyJPte2AXkft1dYsU72DmryOQWK8f6l/uEj8nCg+6cGdznyv1ksXajaXKowDhcm
4YWIcUE15NaiDllOcHJ5at6/6D99Ppq72KIYhgHOeXPREWKdGfuOOOQOGu+yQFKc616846Dzxzf9
MmL+9VX36U7YxH26vuv9/qYtmkSd9QQpYwdOKhWFTfimq+f39Ti3pwqYP8oiRZksJ+o6hHGqO2E6
leGWCb3F4aJCzQdf8BshZFAuvLlEHEvrv/5TavTvC+9iD3QXMwHyfvHWh1Em9pSALOYJL9B3BEkI
gCyVGvslgd88aqlPWf/+NyF+f3eXxG/qSub0mEDeasYjesxGyB4H6kSj1pWeyfmhh+f8zWsFW2Zc
h8vznibi1Ax583kcbWAsZuLL+6YzmnzXRAOgGaokKFWwJeN/vTmgnMFWhInD5Lu7DPl/2sz1Bn/r
6PHWF7NH0a3b6RcRoWTtCGGHzNLof2rj/PZs4rhZ3gZaOTyiWNh+feebpFuKfjUfRivEowe/E+hF
U/KYykVs8v7t/6eL0TcyUYH4LDVvdwGkzj45xb46SLJoz2kJ+R8OKZ0iW685Lr5/sd++aj4ZpkdL
6DB6WM7evHVFpom6C3V1cMKFe/ID8MOLyCnx/QsZbybc+MRYLpfiAbMPW/rbyghbdiKd2p2oINq4
O+uc4QA6eF1PnClolu66Tkc6IRcQUTzFqOLymgEtQotlG2Q4eh8nGX0Cjak4tm4BVnPGobvXNYdW
Fl0vc6vnS/djwnU97yakXeceSkVV/NuF2LEF5R0NU9/GGfW2FEpKkiDcousOxoy+8wIzguOZ7CJd
+Zv3b9pvLz+X4hkAFWbQ0vtNvQUA2uhHCdywxWsHMDDl8zdV42/AhlTXVin/2D9cdq+fFkaLbQ0f
0ZIB5gnceW+/JQY/pmha2zo4jbS+gygbD60FWenSEHHcjq5OM+f2x0pK4w8bgPH2EbEWBxNOJpMr
L4qwRaTxS5GeIwBGh54eBHkXxQyi3nOYQCoI2aYREGbpfcWcn1nrseoEcJ/FJ1yakNr2Rr/Qxi4M
LX0o6CLO2dKvadplsG0NLX++MAJb3M8prHuRnN1eaSV/05TYex+9PjLOzDOrO5vp6mO7PF65xmaw
U30r6sPYKubghtPJsz1J2EBdiLjyOrtAn5JmBJbkRUg0j7auZe1aF1lxN9FtgADTa0zVEudcKaHN
u8rFB08XmxQK3SUc4Ya2tF4GnWsP/irGq3/TZxYZEjBYZvDLxBJygJ6TA1RfEYD8tBm0DCJuyOYY
mgQ41qrSIRM9m3O6WA5/YLWGWuTiG7CTjKa4lvK++LJemqGQbeLzqOCWkZTb4PVwKlqUSOp9okmd
MeNUVDYz/3RuAEpdis8xC+m8+PlS1zQ171pc5jaxSGVH/EMmopaDu2qlf1EgyPtazkV8RsWfVzdZ
1Iz9XYc4vlgjt+ftrkRRZ/fVjNx73Q69aLbIJeV9puPDixynyu4R6XbfJBrRmQ5vas/fTSQI1rFt
xNKKuiCbgNvyg3x0+xkODU3JRYCCjtFIrZtxiTWgo0H6xDbJEKpsnRoCMzNRReeqn3GS77xCOeYG
cw9/44BNBMfEZJZXjUwH7YOsEi7dLKSvta8jq2V8mJudcVtOo93fi0SD8pHxuMRnzqsweoVyCRvA
XmNdjSMcJ6b4/agFc10CyXUMlnB7jniCSmBeuKLcKXFvrDEU01UMgChkXxXIzas2p6fF/LSDUZZz
hl2hXaTLiDpWtg+itMFneYnNA0YiIzwxLWnZGy51AD17nj6QvbQaYgeJ2kE4LhDvkEaIB2dBVfLV
7+fwjCEf29elBWfnA7+MGUvxYAGFeU7COA433dBhWvzxWjmLpUVfuJqTS/rVcwmMoaU5r8SDkCJG
Isiu2ARGj/A4aB2bp6jxnMUMktvcV6Mr+AxgMYavOPemcSsxDp1/jGYE6DnQAUshEVnUdl7l4sIS
6dKJbWnPr2owAHsp9IXBtmx/rjPQZIzpXbk3wAYHeAN6wswear/eXaPD5zUtao1JAxgxbqxF9Jq5
TX0jSu66i7dewAFst3VudPflLBr5BXiUqRED4tpZdu9VvhyOtszFg5OmpRUMBG+p757GJGODmdKw
7pSo6QLHitrY5P2b4KesbMYAcbWKaVfwrFhMc7BNWb3pfqIwzwDR2W1PoMEqT8YaNVcYImoOWMLt
9IDYiG69ymlKbumgzWCMLNwgBzQCklYbHfLeo0E2D2M6/djx/1dE+Kc5qeu8z/S8j6tv3//rqvst
gvDHD/5nVuqKvyDCGNicoDgQaf1zBKH4iyYMYIW/Z57/PSk1EB8KqkeSFKh8HIOS738mpQK4yaJI
XDIL/8WUlNimN3s3dRwNDMvkd+D34szw6/bZtNHQFr5fIU1B8ZGquIIGb/SwWzAXbhLDfpqKcTyy
rSWrdKif8sjWrvTJPYEYybOgmOOFRmsVd/5YlOd80B/J5EB3X+cN75oFK2LGL3bVCs7yltLcbcpG
sqCtT3WOh8mQ5LJzXHpmXnB0pvzINGAX9qSr9K3tB8PEA52PAwlYbfI66ENyKpgdB41bs5WVmEV1
zaOhbxvTipPudeXrZ0d0uOva6bliZrKysxYDp8oYHeAJW4wWBTStJan45Jpyx8JaBzVWQz8rj5MY
70MJ/Bno0dZi2USAdLZSda1H/FtA4VYyTp4xwlbrqplf7D47MCV9wYjy1KgOsiBtScIcTdKUydFq
PWc16UjIqy6cV6XmnURvPmVj/uyykxFmPt3rwIeWO9AXGEOtLH9Na4a9HVq0rblYukxsZUQFAbNn
5vQQmdO9V0onoCKKrtrcf5nCDOdqbO2jCG3hgHlvXoZD2tRxY3Q9sOzkYMSDEchMPjixup9q6yk2
s0Mk8+e2SZHo2yc3NinisfpsLD7QYp2renW2cr4rZfZ4fGsMVVZ2mC2MB7KPixXaR8ZrFTeKoD5k
XyxZK9/QY1BN+EkHbeky4OjaXEDatO+fB0GrSFfMKfoJUPRyrRr/4IZq4oxi/9wb046p0vXFAqeN
+nXtVlgfs/jVzPnXbJEcMyKlDL6cPesuqEW2ESR46nEOceXlvZOjBjS1ddZxoRFi0DpGkn/TsmpW
isrMwqEZ2/Kh0O21VOUUlHHbr9HzPwN89jdMVl+8aqbjHbHYxm1yyhr3CSD+V68xb/2JKsph0VVG
v2d+2O4bOT7Mjb2HUtnzoJr7qOA70nQPz1c/9qthmK8Jqos308T3SX/GPPguT4Kce0TgHMpXdac/
lpF48U0YaXDDylWP3lC440PTDg+WzF8LPVUBQjSEp4V8MEMRYy/Eh4i7Fv2To8UBBWkSXO67KJ0T
naenqinTLZ3RU00zatsvP8fnJCXX5VE0nafEbdXeYT4Fl5rZg6ExAgk1P3AhRkJ3x2REp7Za55Jh
i2osO1A+uWHN4lFqoPtcdYXjXclR026zWOWbhn7PbanVaqvH+Xgo4qYjniw3X3pcT2psnRvhZZjo
VtRHkHHh4dbpGoymuSZvYHoO3QrBVlQb+aIzaMpH+vqPhdScYT1bnY8X0GDWF4cnq8y+tCYA9kzm
Gxk7KpiJr6h7BYLIkjFVIaSDdJXIFiVoBa7XcZtTrsXnskLRhIDpsdKgHHaDbW/GwX6WpWpfSman
vJVLlrLTrDxXpat69p1tkeBvNFQVnkWP0Dcqefzn1HipwCUQ/EEKczzqpJkZYguzk+9N8QqQsB2u
0PDrkOEs7xZa0LCTwCtXcGmfXM05DUYzXYVj+wqb8hpvzR88GG/OfHj10agvhz5efdf+zR2RpI41
pOBN98AIspU5NLisPXlK7OY44779d4fZy9XoKiHf4awHteJNZ8O3QEo6hFzsI171dSmyg8FJHakn
C/r7Z9m3J0s+1yJud7kYmiHGFr/uTpNLLGBK4jJntezZD1kNl+U4Re4YmN2qq674k/6HpgPipF9O
s5drekAPSHzyl//99ZqRWcLH68KS6Fo7xlA7PlSSF5vky/20uDqXz5vnzLk6FsD3P665HFZ/Pklf
ru3Tv8HhwuD2bZ8Y9fME4swr9xA5kARUhXdWxE8sy8V1WqXZHtvxy4QHcZtN6OvTseO9RVu9Aon6
EiNOjcr5eoD5hf+QE+qCB0gHBs/edD05LN+cAuogs3hWq/QIKnFbIC+B/vao23GxdiSQaw+LwJKF
urNhQX6OaNUHCBTUH7pxb/pVyyNEa4zkE+EI3TbeNseMPCGLzLDKfWwwUq70MySGczFjpHv/jl6O
/2/vqIVJgvETQInfRgoIWDzJP+RZ9XMmXZyslEisjZ6zCGN8TdedBwAwgvsASJDzvV4wGmYPtebo
tRlZl5dSJc0oIBDVXxNIECKKGR6Yl57MdtzFHsu9XZNPEUUMUxtpyKfINtSuYPa6kYlCoEns7H2Z
yUe5OOAHI7EOPQGWm8lhCmaVyWuY2AyLMjxqrfSqHaKF17C6wGq3c4+PHlrAPlb2Po7LJIggysLL
lteZiwXaGOazq5YpuMHf7Xval9bOVOACGf/DjfyHFQbnE2IQscy6fpsk0AipGkszyz2QwEs5IVnZ
GPojN5nMP/SS3/QXLw8HICgmeJ4Ld+dt+7o1FJMfS5V7OxvvrQ6PfvWnBfPyJr15LlyHzjjNK5py
jPF+fcuTGLAvmaXlvvLHetsl0giY974sKz2pWGrXkyScGUjcNOM0hX68ccv8oMnwU5emXz0HQbVR
jC2ykNTcc95ik/VZnWpVHIWIXvFQo59FUbHPTWfGDI17mrDi7iZPnM3o1R89oBlMfAj/tFSiApoj
iAOQqAWo6+qt0WIUNP3G2A3ABVa6kbwy/c9WaKWOo8wOmR0pnOkpBapgtm+LOsAMmgSj3t9XpRFv
LHP+0wDwH95YvgvmxbT50Ce+bfqWRt1LIq/Lvcg5KIwxx9Kkh/lBNhefOeYOJJRb61x5p8J26iDs
WowLorjtU57lMCs3Gk2Z7RQCu+odUa2HWH+CeWmumWxyOB+dUzi4ToDT8hT7Rrqme6EFqJWqtZuq
RwwoL3OnI8JLPkiT6tBv+MAtKcmktzwqCjEyvON6Z+bTzq+n+8h2hlXa8nxaNQtf5yBsgdObrolT
9HcGlnm/xjP+/mrzDy8Je8byH0HOvHGxMv80Y5iixgXRO5I26pVrShwJj4Bfx9KHVVhHf/hGhHjT
HV/eE49dmGUNRw8t8je7Y2OZykSKUe5bg2wAAcF87YXpIWSn8gXfz1zxSNJvRoNmsEylKRVglB8B
DjOIYRC5qkq/DhLg6BvfmYtVknc9hFLva5eJG230bnOfSATQr+lKlpW5NmvSPdP5XubqGq89mzGP
WWRmz+G0VKmwcdJZPwLmJ5ymgv+R9BuYqd625yu9HC9nS5prhlNG4LfYhLSen6jp89Th0K/yuY8x
3NOhWg5BIaFia3i/KNCH6SHpOUh6GeiZueGoZ8/TQ0ujG+0cFgpzfEBZdUaidMDDAb3DHdZJman1
8geNVFECspcHsh7GrbBw8i+vUSftU+VOD060HCBsyCueAyQjb6iW9DA9yobwTrfm3241+6lJbV6x
PmxufFu+tH2/noalL5MnR1iWBZ1SSnHEwU9pPN5jvXUCs7L3iC4P2pgeLqCfFsnSqu/zA4fiXRGy
s4BM58Hk7XCm/pgL+0vcQY7KhH2C4L82jVahtJkIvWRKPUGEufao7PPeejJacBl/eHL/4fWm1oEq
ziCVJ+q3Ab/CmmNYdrHvXPVSduN9p7PvjRyzQsAD66X+uhy1q94HS+RT6V3e+TLut2rqplWT8mNN
Ya6zvkw3PuHK3tiaLqSdiIaf4ZUb2mVqny9wgZFGPcQMK9k0C3YANbV/rFufiJqIfZF+KwZs1nIS
evCcaawxaa8eR5NyS2/NOnB0MG8y6mH8e1TWEQdD9sPYrPhCcFRduenw0I+soK3R37ceR1J/yI/j
MNxb9hKSkcMFTYgaWjfTfF3E0wPkZG9d0Ghf2ZV6YQ5PUFPd37ucDvZZ4pxGNhEOmcODSTtyqeZ7
9+/99X87bH/qsC1zm5+e1fVz//xfPzwMp+fi+//9P8ekA4mNAb9OfjUjXH7ubzMCtgKOIrS4QcuB
bvzZjICtgO3q0in7u7dm/k8vzdT/ovOGYgheMHRRqsR/009zvLdbALIVVn88/o5JT43S9k1d4SaN
ndVddlWk1Xx0I4L1SE2j3T0XCFnsPtb3fUNgC8iUnnVVkC4GDr0ySlSWlfo4EzvdrFD3Yi+tMofg
OF8oBgbZor5tE6KtXKUxxCQPZzZYPBI6DWHiqmFTdrWxMRHXH30Xx9RC3uL4GVsyO43k1HwnUZgJ
VJOQ6NnGpo+KntHrPZJrl85WKHfeNNHoX4IAazNWO5ep9aGyJZ11pyQLjl+TOE7MtvWz6ZczJkQC
7MultacQAoqVE1saWL9c1TQUPwiIOdrBk/EkVoq+iPttjMzI2U6+qxmP+hhGyabgzW3TFVw1+3Os
+yBvltC1Pr6uepOh2moC4jWdG8MdYozK3hSdZl+LvW2VKRHdT5HuMLtlIbFYSAsQJfgoe32txRxb
r4S1/JsRyYLuk2yzutw5jc6kmhxRLIlqsenhgEQqLjBOmR4MK0dEgKMLJ4TWiasj+loAK78dXVVt
KkL1khXrYlOvsGx6Tzhte21TigmXbdkQ+O7M657/t0zVSPtKm/HkeqneBZkemXu8oAK+EiC9KYQu
1uZ3yCTzXdEWOinZHiMaf0sp4qXBSCfiui2mbWM12NTQTfPA1C5JzkNSBZryw7vRUcQX1Xb2BEA9
W7l5GQcmkvagTzL7u1bK9J7pOOQ5Xzbr0tf8bQyv/qrnOPY5tUG4kJUIzMNty6vEL/uDFUL5ECK/
j2mN3o0SiSsatsiFtd/sNDE5h64qr6SvHsgipN7VfL/7ai8BggWhoGtJwNxVFjmg+qa+uEYL0206
BOsBVof8YzU65arRRLwjAcZ/caKsgc0dtul5RCb/HI2cgTndKJ3IFW9x4qZCOxC7yU8pDLx3bUfy
7NSAKTWN/CHVauOzQ9xuFJBW+5IAxXh0PF4q/AvWlpBsONUEvYA1laSImtP3ED/o8wzcbOPXFU63
MY7653buNunMqIjty1pl9XQ9WrF9S1pMvjXHGeyOA+dj3zJkukJY7xzJrhefpTHQvnXLiXnx1F/5
aUaMoqVoUOOEeOhwztyak13tM7MwryfMIScU6fO+iGr7DjyOOEGXS5/guaef+UbznZSDeT2QcLEn
xYjE2tkCbh/1ThiEbeQektacz43djzdFj3AK5bkYqSA9916lPUMkDSb9ViMR5eip1rwj8In2F4kM
+j6Xbaitai9JDiWh3Lcg8LsbNuLkE+NRcvRMNenHOhuTYx9nzcMAtucDyQL1AfcDFbpM/M+0VVN4
Uk5/3duVr23kQEiWPruzsRVFXJzRIoZXNUC9XT/rEfN239u2zWi/2iN4MLZK9UmmBDFGvnZVZnVB
Zmx4xFJA4i0l/2qigsLJG10ZmDKVja8/9OmHZtbwbSgnxn9Zme91VCyr0q7hTIqOcOakdLdGrMv1
LJ3mK1HSw7XeTMmWU2ISOKU13aWV3QD/8NS+agfzDrmdehog9r3gDBrvuCHhrWTC+2l2lQBJNhVr
3pN+TQ5Yup9wde1qK6UPWAxV9rFOGJzytfO2aFOz9d2s/mZqTr/Dfg8BQIY6OWc0S7C8t/3ZFSif
gpH5cJAaY0zDwDZeZyP2tZWOD4pHmZYqdOsHYkjHI1jLc00UD/MTI3oyPN7/2fabrTQVo0XCE/Uj
bkj96PeZf9KqwrhTchzYKDqFMwtS/o6Intu8GWqi4XlRkX1G0KbIf8WtOmEcTRivH+qKgGFUvpyQ
BrM80g9cQaVgqYHKhqeKtrjRWOKDo0ihCXT4wLhyHTpI6SRbPvQSbzVw0N13qmu+Zo67kcxCD+wl
iAibyviSouW9yjsb1ZaVJA+CcLL7yO2ZCvUK5f2A3AP3dtZ87MrBP0myd45jV2vPNS5kdjQx3edJ
1ZAlAG/ippwm9Y1IYfrdDP8h/JX2dNCiYtwRLDKeQPCZNBiNRUffNI8T5LqztFW4VhYjXBMIwh07
W/3Z8YeKrIHSfVUM8fOV03cYmPzo25TJdAm39FcMlrYTLDHSWjpCUITeB1rF7xn4WqddeSJLGVN0
+fhcg0PLcSzhFyNqXWP2GlvNYziU/aZy8Tx4dpEQtuGk2WtpoSvo/LH55EXg7jdWFRVfzSjydmUj
w+MgQu969EqQWhTyV7Hv4dPO4LKRpsl+klt9fuoZD96mXtEdM6H6zeB1Ff12DSpcz/w4tTL7NOUu
1q2xHD5xCEARUPtjF3SWJr1VZ07DXR113s1M9MJ33YSAsbAQ2a6xC0cgH3rtIY5t5zPkIpaeTKsw
FndaWi6Ldg3+bA7DTa97FUmopXlKdHqfQwlbNfPgTqzS0PZ2bl9dnomJdAzD1/DXiRhHceV6zxmy
z62emM8oy6ujFpX2By+KupXQpXkz9b7FMqiMM6IUHfo/Uza+QBT1ptjN/QBJrkzWPmePI/i99Coy
APmAdQCYEhnmR9frxw3U/3zbMIDYaU5aYvxBiIHGx8CGQZaKVpk1Fju9u3PtyHrp4zYHz9HX83qY
Rv8DWW71tkRhyIyiFQ+AY2MrKLTaOmdhQ76nMUr/Lo9Kd4ccqwom3bzxwhZ3uVNYnGV1cewtEnL8
3vA26Dia70AKSbTR1OTvw75x93gl66DLOxWUoerO9ZzX50zVzR7kkrGXJsbq2QaTOU0wKHahaN1P
1ALGgzT9FGibTWy7V2jD56Ly7G2Y1U92k7sbLSUhxiALm8+n99QdAGn3zBCSiMNQCtOubrUrpzQ6
jIsW+UJs2kwkk7rlYNUl4XQwBrmmgTtdq8yLeDStblukmX0OqU23ImGzHgjOTbeT17rp2mxm6g/J
Inwyo6FZ49F/LPW2uGXuaHF0nnVrx35XbkewW5zpCDDVEuHuIaB4t65w0avobvKZAs3p8JF4FCAq
3A91GgYRRCaDvIZWZP+PvfNYkhtJs/WrjN09aIBDL+4mEDojUktuYEkmCa0c2p/+fsgSTWb1FG/t
azE9YzadDAU4fnHOdw52HhkBVzaGm6rGLC6tKbXxO1SUr4yyN5mWjbeOlPFqVOZ4cPQZn1DWjNwn
CAC5OHz3jcKX+ZaViV3G3OjMsJJieqJSZRUj9PFu0PPoQc+q/MES1IBW1CpijcKmuaqzzr9QmUO1
EtnhQXfrHlYYBl/8rRVPMOB/4QHOlFRrbErpMe18EnSSwUh6SkxW5EUjovabCbK39fE3oVL16pXZ
eKdwsLM16gt5tPO4ucGGap4tS86XfiONtZ8lYKCiZjrG5ag2EYX/s3K8i9Ry7iMHWCEz4Us0uwaf
0joWmWt8ThD3rSQkxaAJHVRbboFqXIEhYIPO8A1CwrrpCcetTfXK6P8LoK8br7YIUY4HZ51jOGVV
Rbxy1ZXjTjc1mJpsLiZahIskNwpytKIHfhZz24OyC/zW79cMzsKVlicEPifmuQUIY7QsCqah6wmA
y/J1lnkyqIucL6YYfeLPoUR6DFxWKHHKYxQ35rbsvW1MatKR1MCreLbEoymxghG8VRXsMku5NfAw
QMyZcKlmvblWFaFalVVgJqCjJtiKsDRNTLs0UTV5PN7OD233anJi0oicEh0Tl9+r1robRhnhPR5f
Z1+Dqz3aotXPcUHQ5RCNVqA8yWOujZNDUrtYmtpOBShW2WeSe7UCqRxdlvhTocCk85Wt8+FSL98k
qivoE2rZBU5NwPsPXev1b6PlH13dH1dZWOGFjSOdLYQLFOqjUSQOrTlPei85pKQWUcJNbniUyuOU
tgkCvbP0svlaU0uVPLIJIv77F/843Vle3NFZs+B5ABi1eP9/FEmqpJTOrOrkALdCMuSW5DEneQyd
1M9u//6lPg7veSmCafifpfv9q+mHZJDUwfzMS9WiKTfcIzPRzHNUffv713kfpv72NR/e/u//eWcL
sJGwfJp+YAPOx2CQrJpnS2ZudOjrcN4izrcOTj+JTV4m3TWMETRggx/rCT968Vov2EZOFeK+NahR
NNdhzLv7+7f0158YyT1rLZZ3iyPoo5am1zsv7ugyUAWW6owxdd6Z6eIRt3IfDSzpePIr5F5+Z4Pt
wvtr/zs/+tX8SOBV++Fn+sv86PLbF/naZj9z3n77o9+HR779CawoM6IfcBW/J5IwVPpEmAWQHc8k
cxkkxR8jJMsE84b63YNBie75J5CF/k9GSOIjjIFUZVtHLU5Egr54hawPq6nc7DWd6PHhRCScP8Rn
lUkh4KGYFkPW8oSp3Jppq/AUxVQjGnLNLMnGe9uTzqFFiHCXF96iOOLtn6WROlfUEc5pQtpI4BtC
LnSWxEethCm1LSrh/tlqiwIKgtsQaCj8nsg7L7kUODh4asiIxcqgxKbGtBLYs21edlFhQ6snJ1gf
vOI6y/TyuhvH/tYHpY0MA73wo5zH8biYM/vVhDPumW4NsIAea+iBUfDc5rFX3DKfpYPP1KGFarCj
jIiuncZWt7qRy9vFKbylRnKu0PhMG7aM3TGr4Zvh3s4CSP3TxootjumEqcJ9n6TTq+sWDRjqKqSx
UIxqm6Zur7EsxU9NkfWoaaq0XpvRILZ+7Bp3rt3Et/bkpJtBtwaoM3o5nSSC7JPXtA88TFBjsnhx
QWENSMl1s1b3ZddngW5MX7JpkgQXDxk4G21ITk1SptmqrO32M0ALYFYNv+FDTtTcpTcO8VbrYnWU
xSLSjaHXrfPBcxehKkxpJDjJtfDbdK/l0dWYpSmBrVO2VrGdBi2Wsr0+VoCx4rI/lZoB49JAh7Pq
8MzfzV3TbzOE1EFHRXzlAV7fz5y7Z7fRxxNon3nP2Wm+MuyrjqlvdHegPPMJoI+WbZadHsK4WHiH
ArjOGZGrvm0MQrYw2JY3sNPNu262uhe8Zfn3mWfsvSAkdO2A8iNmztYuzcTFc6x3z3xX9Rxw7vnA
g7zi2ZQJyxavLtclVRljsgx3hW5rG82U01sztu0VNTpC86mbEEgNsNpTLhwaNiZMX00T1UJA7UQ+
tqZMWAlTHmcbC07WDbsJnXwUv+mw6xVqVejVsPUw95DYa72y6PIu3p2mbM3qS0ui++lLnUBpoUAl
tNG0nQyiOjYDGLdTrZA/51Ht7XUYsd/SMkqv9Zp6K8kidZXROtTsbkMNcZjpFaswakmjbUYnnxAM
MYMoE8fl/IrjYwIhcQXyIF0vWt3nxCj0JzmlE/HYmb6JrbY/ozS0GRHWzXAjtUi9NDnYPSoudhe1
nUT3Pn3elcc4EwAgYayDW14nmNlvmSmITWabHd3CoDJgXwaxg3bVIGmO4UmsnbZzSR9HaoYI0nPA
TaVpyHjFkAd7BjO18hqD0hCWFbxGeoXikWOkhtDFhKqMGh1NVGGTm1jrZzc2KBgZVtUB4DBvQ21J
oGBURFcytsTaaRzzc54s8Y7c29NTG8bAryevn+8cJzOjAIy0RraAEe8hpRXHnjS3clVocLmDQWvs
YVsy7QOxgGMx0Aj3Ky412pNH1yjphV2nCuvAapqQkyShgVNF9ZZDvl1oa8V0NpVbwKvK7CRbp/Og
PUZDi6guxbUaAr+MJtxkRgrAPAXwv52mhpVm7dXTjch140ki6ekD1Gaybra5U9n6dDZQIEyMfVnh
UTlsYWxFhR9E4+x4ESMPqNN3Ifm1s/MQuQUboc6M+2FfLQbS8qhq0Woq6Ly0mOq1RRj2eCfTKfK+
WhHkw5L0kFwf7YcCeUDjbrwaZ+tW6/sufZsBdhoZg19DSh5cYJr+rQN+VQfgvmb//b8Tra5o339a
IP32B38skPRPi0ELlRnmrHdh9Z80K8/6RCaYYdj/yRf7swgwPvkuTGIUnC4FNnrsPzXapvdpeYBj
S8CCyZ+DLPgHOm3jYwEP99tYaFAunn1UKx/lKiRoR2xxbKJZJx1xtEhVxsgeIAL1wxAAAmyffDNl
d4NracsqIsTe32FxY+j7YJde/WI5afsE77F9iibyGH74Jv8/ehvendD5+L/hqhDU/Nxe+L0n8ab4
1iEdrOrVZul0DUeuPJXv+6MmyWc0GfoQtHXFtuvvX5uai3/9x0aAJtPGAQyCTHeRQJpLWf6D6oJy
Pq+dPmkOYRQ+F01oIhvvE/+8oOCdtVPb7okOomQnPzvuxWT5yYORyuTzpEr15vYtsbC1ms1jlEft
JoNztIPL0mcb2VTOjRt7PNiYgduHcCy6k1GbwJv12lopia6E6FTIuxYI8qtYzCQVMA02Ap1IMkJU
aRTWSIE5tLw+1hqSQZwJB64jXmD4EVhECvFKtR4J8a2lNrICHw9Qo9xWs1Uy7etMDwxW4/txgNMq
DczEWvKEpbaBp3nfM05EUq8azDCuU5eXDFNITY+1cVjJyhz2s0YecMbjc5UyaJvxso0DW3fkhEEd
szYqxDQ/l4wdeQiBPT3BGAvXjpy7J4+ocuoqnXDtlQ67irWB7Tl7z8zmLaHgzm7yUeaSPzC2jLhF
c+v3Wnqjt0lirNnA6y95pTs40ABZrL2YoO+xpx7YDuZEjj1jI+cWV15EqEjTODnZvXF3b/RVTJCO
O/aHZTsWrUtRdrfkuXnonM0R1V2CkHBbwAnzVsRvZ8wdUBkZGt5PZV6Uk9THVRQliEOy2F+UP8ri
Z001a29D0WH6ypRsxejxGTGRt2EaWl5npZy2bdTAOu1hc60s2RFfEenkLsHIklvZjfY1aUbaTgkv
emtigexSTyiPh2HNneofSNktbpWYB3PVVT1CjxTluWd37mvsdvVeFbra+HndAUyQldp2oosUHCYe
KEEzWBPJTjjidsw9DQCZHlNGzwgfzVT0e2+Ml6mXa8ffrFEfrozKmOwVa5DiG6SSrAJ7g+qvsZOy
YJ4eNclqHpQNGN2VTrrm3ruLIy01L/ss6W2KmLBwxjtYXslUrxqXcKIgNMMmCtIpLA0sZF32VqZx
mFBWynQn9Gp8y0g4MVaI8ME6EvdbD/oZhrFMXockJ4XMLwdLXLUtnazq1eK7N9Ph2ZmYlJ1mwJiv
SjOZ74Z+P0nuCpJ4vhJdkOZr6XdNHCB+RP/R9bLUNlXozedhNkoSanW3Mzb9oKnkbjZp8ffEhCye
37AEjlCVsojwAMZR/dnyR0qujDwm5tyzXUqe25m+Vw0tfpx05UnGUKLWjW5Wr22FMdFgnsalPunV
YYazcguUeTkM2Y+uMgYkV6nq2V/0OGUpFn1eTS6fjRwy+06Gyhg3jd2GLepvq33qEielUIMRyH4s
ctW+qSa1x7NGCm9oVy8jfVS78u2hHtZI40xv0+r9EhauT/0XPWXCc8auZrP4DEe28rWoq1fZ5j5h
Glqutu9Huc8nB2wNtXqDiIopAtG+w+WUCPWYtyDWqiAbTYXVdQqx3ak1TwJjfrX7Hkzf0RsSnf+V
RdgCuI7YmFswmww1Ds8l5o+kZYdol6/93BVcOixFycxQzmXTGrxjYt8rbTv2XZIudV6NSU/kV3MZ
Q0J0qkSgvDbS6aZPIkHYbsWNlYBQvpJ2DjK3jKitSLAZBgzYbidW+oBn5ATPy2VHyTvg2qXbOJSI
KIZLq6FKXiFWDvs1KEX3MzuOcaYXkJkf5JEqjXXlObO+IqvJk6u4cceXCuYtVK7ZZ4fnpNUqBADJ
bJjRTza21ZfW6B7MaXQOg++n9s4gVPGmJwEiX2son4edFy9FtuGhe8PEQulo2Wm4NRi6nWNzIGRa
0+iyY3gWyMr6CXBa3Ntf7aFkxzqYRrxFVUeSYEXth2hrOll5Cn0oHuITcDN6Qja2+WFqqPc23iSN
C6KK2Bgj0KVob0PtPuM5g7PY9IlS8SELoQEpXBE4dttS6Fb4kWH6ueW8K0dz5vQbnFSuOcejwI5s
azuFHPhtYbZP/xaOZZd0868Kx8W3/kPJ8V8GSOP/7F+LmnGx/PZTBfnbX/7h8dM/EUXyH6/eH5m2
4hNVGwI3Mmxgzbxb//5goTJ30h26E1avzJ+QKP1ZPVriE+UU/3UT5hUAKt38J9Xjx5HsoqI2kcCj
3eVdMMv6uUCyNGdCtsIpBeIRuYjCJ4CD7PGHL+W/1IAfK9T3F8GCggCKz/kX/ktXDVoNGUTt2W42
q8ltFQi5wQ3Y7He/KDf/4tDg81h8LbBYdFe3P1JfKsIXmzQy1X4aEmTHeZJdCAFXDodOscrBUewL
Q2KgV7a18snS+sXL/+XrpAIH4YNojKYA7sCHYbrImdqPlD37tBzvReE+eawh//7L/KgiI5+VWnrx
9DACxNPzQdlLjTf3emg0e9sY70FGPlKgVUEvDJeEgYar9M8+6L/8csBZPlbQlM+UwLYFNcKjC1qE
xj9U0KRvseOEhr5HStMcUdEgKEf6USA0p4vPB+vBeo/mggXbEdNlVmkBYsOHPli8R3kxcgN1LSKm
IzHBggcIe8R+8RjxGyY3SxwYjTq1lWgMWHQFgWGSaeRBpIX5RaTjjka+Y5G+PORkp4vHGQTvonfq
Cw4+VtJx00Moj5Fskrc0Pc5kKJxAz4/RymQ8F6+txi/uHbaLT8nsVisf88xNGFX2ld2V2a1jY6Qe
LFlgpWTz0w888enzQ54sfQMgxW62Q6/UgUnEuU+1YWsWxXfLzW+rxPpK5MJNJ1lfjZZXHGt9+hyh
HuElUmcDprpYFbRd66xWzS6jHAskTyy7TcdvcPgbpKjxVU2iNO7ECkyJKPoNozzncpqYYbIsDY8i
Mh9dzQiPKUVLAHi7ZuM4ADDQfHIm22Q9G2mK8q2J7jvHyoPeY/7oDxH8xsVYN4bDHqlVuEkh/p3J
Zwj6GM4YBdV4YSORyzZA0bt5mWlEPjKwtJ+2CZzS+8bFJBQz1w6EB1ygpuLVQSUbRDtQTEvnwSpd
7SnOBnlVVgb/jge8474yMjIkZNLvUdnRIkgJSwJmV3wRFo08V7lub0TZZFs2hFwiRZNeNxWOz3Qs
jc0w92JL8ag/WhXiasqbKdDiRPQvfaI3DOr0Gdm5cqN73Bmk3iXklIWs4ddx4yzKtWSBEJKCdwrD
WN7UCgx6IdtT6M/mC/vr7t7qzWzfaLFxNibT2Rcl10IDanbbd+W0KwvzJQb+TwBJ0kfbFPvvHnOJ
f6MTx7YjJkmeVaRV10s+o2j7+YxorW4Cv871rRyB/laOzYASsRRj4clOdtK3+gt27URCq9i5Ttx2
G4Ym6Jiwc42lKkcmk8UH/uxpGqKjVYTNGqLGTT1nD6mBOAVtOBl1RTlcsMjMYGUOAJr6aLyB4Grs
hJnoewN8z34uOutg121zMVf6QliI7OqqmHlucEULRsFaGOk31PPza4tcYMHAsiaIUu2iixyxMyek
1U5OvbdOC3gHCB9c6uKGV4sys+J+QU8WVAJOVVjHIIQ0L3zx0HHjIYz8XRSG48VEEELgVj0Yd0SY
O2awIfd+oa0IA2faHvaMlO0MJL6Tj0fET8Zp8k1vGy5pplVVpQyck3LtuPGrGZpPvqFwB3edfptM
s74Xg/nZ5XfVvDy6yyqd6szlmzYTdeysCo1ImEnaRA3H7jhk68YDsuqo9Ky1TX0DcD5fA/R4g3tK
AQXuj3Y7jIZDqEX9xtD0m2nut3hXon2qIaSqcIfsFNGMiFGc5kEamltwPI3aukZjjz+rMl/bAX5p
FdfOpp22RMma97Zd+4vzD91k6Q7tda/V5ivntndIitHc0SUzo14GtXHcL9Qlq1aXYZ5R/pphPT9U
hpefOJAUC1ifDbSwX2RF9yywbK1GOPsBsxyxbvX4xGhgF/MAWBUDlTM9LZ1IXhjlZVt4h3wQD1mB
ik6ERhlECA7ICyUTgQyadZhp3jkKs2/h5BOD27QbtxfWa69b9Ze0N4ermj2PT4As9x5HgnOVzMyn
gaflBzKC5d70mKtWoxqfMc6bxIFIXllHpII9yeEGWi3qUvJgtPzJAJcFql9ZNyYkOaQDzECMvEjb
VWXn5s7N427joOjgPnGmt6KYMQwj9edrLkmFddNHm4jQ/eyjR2LKn/eBYU1WAJrM3uQeKLBeudYp
N5ORmUmtBnYNnrZn50rb3LhfmZGxlBoIPl03oZ0evNRz7/N2MnbwRoqNFBYOuGEG8JNZAluMH+/R
z5IKOPX23u5s+8pJDMLjtCj67NkbUgLnXT7HfP0DnG7mWIBnLESNfEn5vQkJOIDFgNxO6zJxZzXO
xgHg89ShiP48DYTYOtJRT21prsGIj1ASaikve6PutlmRcuXNbrrH20/UJbzwNQ/P72XWCoYfMtui
NW0PPB/Hw5CanBnNe6plZ7xnXIol7/L9Uf/vdPiXRb5h/LLIP36T7bf55wr//c/+qPDNT5i6HGpP
i4njb9vgP6p8myqfA81lfKz/ZDWwDDK/GPQxvKWcc81lm/s7xoMR8eI40HX+P5gXdICD/2BETGfw
oYrDusPwejEt4+TBl/2haBQNNHezt+XeHzRkeqU0WZGBu8ouIOWTDq6jcbqL6EGPlZ7E/WFIyu4m
rrWh2GWpgQpSyiEvVui1EJWFPSmGPfp8UU8R5lbCSkF8tPpu0QgS7EtYipq0kQRnAzESYabh/SRK
+5nb/jU3KDj4p+4H7s87PFzqppX+fVVHxAqUNASryskZpdiG265INFLnflzcBdzIxm3roADs6k5/
9sFlYy/VEnFblmN2bCWRTliiUfwu8pzRIWrFst3pkjDHdm1ohnEbEvm9KcCQf2+FrHSkPkwCVgPG
4gMUc1KnkLBiYBgAyKux9QkLb9PV+xf1TqiUbvyF35/ZJjmKSJWNgRUagjNvR73uV0Fa9AeVpVbg
mshjV609tmIt2GmBHCj8wn8aUuZPQZl7+rNbYMVw6sEPbOEjBdcZEHVjSyyZRkSrMvBbrMoUIV2b
dD54+MrsWef50oY+khD9M7Y0ODL1qIFJB9de+t5EWNkBV185vWmcpNf6+m60jfxxznKXkPuoN55l
8T4pmlCB8tSIpyuvzrXvKh79YDIbLK3xFL9pHJYgIjxv9/7+2uVdcWVL5i7850HkHT9GSYZU4Dpo
3re67Mtd3wNgqLxaUT/yJbceSlWSGxZzRpcIHlsGWKxV32XZeIIDFcdQ2Y1M7dlOSnMb20Dwd6Za
yo00VNqq1PD0Kqs6DNLiKdmlA0clA6XnWtM9Z2vUs6fvuFToJ7uCa8Grs2Pat+2aV4d60bZ2srFc
274jWiB/lKQj3JHdMT83ddyevNL071M1oEZDROmsKUTNYwmp/QIyS/yUzjWAJYaGF7SsCca/NIOX
31G9DxUfMlXsqW2Fp3KH1h2TgN0QCOb4nbMi7Ee9KCZUOw9CxS7Phfl9dExYXqEsCkY5JujhdSTS
JNv6qd7Fl1le8W9hQKu3TuUIrI+WicIOaLisXMKCo6y9DQt/PidqzHANZsladXp4LhxmtYSWjN4y
wTK2Mo/NR+Ijs13hQfBaZcQF5WgOk8LbZYbe3jFPfba7vD8Vtv5UetNMTPHQLKlavdJgoENJL6JQ
dVAQHWebeIrBlwsNgLkX6r3Qs4gdYI9zpVReXbfYQW9azcSxM89I/hPLOPZRSeifaKJNQYDIXrlO
txFQVo5IozMmsYilgzG3zYfJcGgSixkVKKEe3KgTiWcWZOuAoX7CRQW2ZlvCKNyIqrMoZwm/ZmXT
arumNttzj+jjCvFJdsFC274mY0tshnhA0a27TFFp3XJiuj3Np0SAJ9avx0l3nwelJecQ7/XXWaYp
BjMyMWZ+elUvPiXATCPA1oqE8Dk1nTLQ+ZtXhdmaWiiVE3iAqmjuGl+v0804GPGmjwczgfdfqgfE
5jpL7Sa+HGgSAPfWFTEP9rwTjcsqDeF+1a1kVOt4gsj6qFcDJs21YJWzIc8DWefIQWGA+h319eA4
88UI0eImBtb/5PP5TdBjakoPdVG57dpRkTz2qJTpf50FWjZSia+KhaS20pseH1nsVpD+yloGMhfx
PfHTOqKYHEuTkEV6geMWAgC4JNySqXDIo3fqNpD+MO1iPSqDcS7A/ugNkeyzOFT0ApfV3DOWzHIO
/17EjJ/HKTV5CTaISCmVvIYJmB1dYs+oDznMhYNiYN0ClHh5P1mw0off/amAi1Fxh5LUYui/3UW1
w6E1Kc4oOeKxdDSdY3UQFRsFPGsovSun3E0RxzPKAWFxO4zi1rCXF0LIPbEFankngKLUedRHcqvi
UfPLS+QD82UrkQCuq0oRBtKjt5OeYf9msf63XPpFuQQvY5lq/TlE+stMdP86viY/+TF//5PfSyXD
Zmm+lELuX/yY3PyfBIMmzJoI3ZZq6U9NnRCfBJt04VPHWNYCSvuzVjKolQgA92B86tBgUEb8k1oJ
U+ePK2OKd3Swi9pv6dBg83rLMPOHgRe77FylHCx3bVvXPeCfggD1wWBwG5Ca4p9qK5I3MfDCr7Wb
CdwTmXYr/IaZPMS+mghVzw54iGJUox8f15pjBJ2v1Rt7GtgA6Tr/jqMtilMAOck1B0xNREdtm4eK
kMZtT57spjZS/yQ08mRivxzXCXftrhJzdqtSHvx+RIUTG1r/reT0ZvFhjdYV9iyChUoEOKu47cZX
P6rnVxe3ZrKOYr420IhUfivyyNUW7UlzJFq1/sItnb5yY83XGs7JtfDS+YWNj2SyEWUuS3HVfSN0
zaDSg5ASCd24AWVyY3QaT6kqb8VDb07qV4rk9yHtf7b27z8Bml0GnIgu2Gt6H2aOBdKrdMk7vlPS
9A/k2NubWqAVxLQyLQwj0XTuKhGFf43jRmASEny02oHgHOCPGnYqTsG4uXZ18CEegjmyY7Z3VvUG
BlZ7KlnW3cazRipPksLJsDsk8ahz88c8D70dStx627dmdeV58qHLgeXY9XhyOX7uRSx2buy/pQ1W
sx9ukv8yaV0WCz9IFfjQDKyXC5gp/MLQ+Avfx0NYFOp1eWcxxH5hODFdR5i6npF8TNca+/JDn5oS
7/DYoW4siXoptE5t26VGnnp4ZDVpZfhk7XG6ikqgbGPFARvO/F+NKcQ39ohELGlivIp7xzgx2MWZ
4YWPkQV510+SHMbWOARku+v7pByZNGgMyrPBdNa4jClL9YJr2uz04UJX5lvp9KdRCmP/nn/OAq7t
mPWAcJjmbDPBcdiglou3dvKS1356tKxq/JrE1O95Z45faxmaB3cmlkN2i38xjoegfi/zyDLipswu
XXYG3EdZgnHyTSdsVa6cpWRYEydkgzuArMBmcQLn8M57c1N/pyspAkGlsnbLcrqdSn4l8maS9Ax4
rznNJHk+zcSEfSMahXq/HNG+rujdmv2kXGabMVNuuLbJRc746RwuOV5eaQxnOyO3CU3sEmfUxCrd
zzJOlwYhErda0k1XbWfwhYok2iY8E/ejvdybWqZuimFsn6wYo5wfZdEJ34cfLP7Fy7+/dj6cWSC9
iYRD42BCi/P5Lf1FBvPDmSWgRTDWcrXbuNPVTedTk2tGS/U/wcaQbu8Hlr9cOygNvo7CU0HbtUhX
rHGO39K6ouKnLD8ywG+e3Maq13mc62x26+cJ5SF2Eqd4KJizB4x87XyVDma5y/ntTxXj1pWOcmFD
btVEfEwlbukl6eLcmY9K7TCfLaQDAcfVvB0gxywHKtW9tGt2+XaniU2i91h/02mYLnlqq5v3y7ZO
WbVjPp0B9doGypoq/I6fSH/2tILSiBHpU6mp5jJpE/pQ0nSgn5rA2r+UerYjEVKDxDuR4APvrHd2
FnhBd5Ox3b3y9Kaaf7H0eSdS/ee8Wr5++nqP5AsHHwe7p+XW/uHrHxuD3BQlw1sEhAz0OzRfLM4b
7S5VVO/orAVUuKbV7tM5obyxp9qvz4D9Yqz1esLjxeQe7FcipwvzsqF+hXhDx+U3I4bmxRDwIq2Z
D6OL3DhQ1mrbv79+/tsHQPLG23JYJ4Jw+nD9lEgFpAH19zZ3KJmmFAIgo81o2zghw6m25JwJGxgA
6N04YsqYJsjxsPvroW5fGKMTfufeMzmYZ8DRk2ucnBEUUSzA62yb3Avvc7dhYhiXUe79QuP1/jz+
8OVj9WDhJliJCValH778QiYIekb7toLhV1JQt+F3rubQ2yPSyB8Nlagz4dzTFTbJcte9N8GC/K2D
VyfD8X1mMPpCHnJ7lIfKbTSWKYW/80erY2UDseZKeW1ycgWffyzIeFp1dMXfBx4T/ESJ9aUNUSbp
SnlACBs1XffWmJVAElwsUQCnV5MAXdb1ffjE7Bsht6d5xzZpiCf3XGeLXiMCJBxPL2jh1U6Oi9EM
CsFGlW7pBZ0Q0zcjgvmGNMLSFp2cMDbKrP0tDeEXg4SzNjZLhqFZXR9yQNAvpcutTk1AJNty64XA
yN9wfsfDBlcfb6/MkOVMUtxCL577dUGKJajIJn7T61ZtUz0OX7jyhm9WXiwnyPLVpBiSerTrZ0un
lyL5nZMPJzSQHVFk93otFIP+xkmYbKRfWXNUB6Q20yEbBe2FFAOCsFyc4mlsEUfl02VqKJ4lf38R
UyT+9ATlNsRgQ82wZMS8l4MfygbO6qJvs6FB/Wh0bgAnIJ5W72dzPk7Nbg7RzLgxivpVrOJoSylW
vzoEB98ogzNpExXtASmeC3E6zY8oE0HXzIWe4CjQ0gQ7YFRuuwaM6Io7Sf+CWz5/4PjvvojRGr71
+PK0Nfy+wl23sbdkSFOOnYeyY4zsAjhdTVZpEktogoLd5kZIt+OrAjlXpE1rDFjuYbKKh2msCJ1z
Y9LPkRolO79xtBuTG4uIIhi3bxBEOCKzMl7LqqmAWqt2Z3HXkgOfLCXn8rvWY9I9tVO2R1WMVZcU
SqRm5vxk1GjuzQp+Bu8HVmubckP4kcXFmorWCrCmuV9N1yrWchiyY2WkaKYAtWvgG9lhqkbE1ZlV
EIHaZEfGjzwHkkfMwjlCvXo0vVWVFOlTyxZZrYhBcyLm6DDDg8LkNFi1cc14ic35rTaMS4Ejp+qo
exOPKtiha6mWWBZE1N2mwyOm83HJ8V7RNfJFtSPCLnZnPbcB03jmE57TWtbiZizvo6hrD6Fu8dRR
Rmp+iU1g20FkOHV2oREKSPnjzzdRl1Toz5EgfimI7MJ12dB1zpzseqDB8D5FNnNE4igzbxWNrAQ0
C+BxYBum+WxUKvG4nnp1k5Y+vn0DE8atpLbcd1rpo7lplfqOD8c7eExUNnlfMDVCbo/9VJdq3FgD
sz6vdRKWU5KkdxavXIVJQ5VJCqBcdz6UKViBob5OTJV/d93xtqsaWIM2ZSu54plLmv2IJh4fS3yN
sGAMeBj4fDP+rG7eb6R/O9tfdLbCdBac4P/e2V5S5sb/s37Nqu7151XA+x/+3t/6zieiJhxsWgww
8OIadKo/WsYsZwk5pkr4WfDj4xmjt9QtvJjLsJ629A+kt/0JETnPZf7MIwOOrvgf7AIIJPrpmFzE
KYvNFPWDQCcD/1L8/MCkE6lbZ3LFSek2Ctld0kZzh+JB6Ktibs9aR/ZBXbhY5QcPYM0KGbt60SDx
ogdIjH0LfP4U8t43c6MV22huKra/qj1XEchOafZHryFyFV+jc1H1pXaHjhXJSBmxck48YwUCxrmD
czg9pPC3QHVXbLqNuqlWRZs2gdNywPLvGVtBmiv6zSE0d1SDYcD7Js3cjuBuxWfHLOSRESNjnya8
GVVzNYG4Q0yl83SqjX3TMselpSIKMneOhsUOtAc8FkfNW49wZt2nTL6KQaaBNMv5DFqFgF8YQdOg
f401RmPkQ2ubME1BO/Ns3+GpIbs4ErtFVPqE/jIFZrMMZHNrA1jlSmaztSH1A4qM6Mxt7hZeUNs1
q9PC4fULg4X6/2PvPJbsRrJs+y9vjjIohwNt9gZ9gStCS8oJjAyS0Fq5+9e/hWRmdSbbXnbXvAZd
1kwG4+JCOI6fs/faYJOTuQ2ji56W4llm0HYaxzGXvnLp8nea57zv1wuI74dRRzaKj8oc8ZPQH6T8
P6As9465LbwkKywBA2lBMc4m/Loq5F3uRIicvOY5spvtOKfyHPFu6SlFDil8jINGZEJ7ObMTN7XP
VlEyucz1ezgyNATn/UtggU/mxUvBNC5ZPAorYOC6fG0m5DVKoW8BFnSDhwC8rquOnZEnoqH7kzBD
m+BStg6FkPIwiOASpdH1jBwhDisXyYpJrffaK7qDZ7ORn7o+pCpX6uT6WUQTpNFXLs3XV0n//GpC
+Jmw+oHNUI6A22TpZFK2D68ItIUIs7NaAuAqXuAfI6f83Kvevxms8Iq4FkIihDckyzRuB6/Ozrm3
SGrofkhqnEdVObx2U/A+VOa2dDd5yNbAP1ltYR8d2+Rn2TdfDMFP5TD757JLx3hDmXJkyG1dD270
3Qf1kcwrMlzuiX2kfAg2bolwzJ4isgVPS0Zr1c3AvFcZ4u3QMbE/1Ta4CXE1uKXzWfvGYcI93dDC
+Gq0r8BVh/2xLEp9ES3bWWNa5Bo19wJ+wSGRWU/+BmR1dvtaxWRoDknljB+taUb6JBWCfPxu8USk
yxkJgX/sgI6dAiZZp9Qr343I+O5am4BUL/yaYfYg/kkOsWCD8koeCPBGZjJ+QtlQPDdrFcbtRGu+
BN597otofMXwGEJJjGg6oQtLeMPdMa2pT2FJ1CcznOBkKjq9gqnnsVW86GYaVo9FMJqjjRPtCL4q
jxcBiiOfPaQVsgyuHHdMY7QY68V1M9g/q3szWTYgRjfv34G74CyGtBBccjniIIu2RGwwK2wBvW8S
pf1Opz7AK8sJeHIHNPN5L+H3Gecwmqp9qSxPw7BY7GuHCl3AAgnAgG5WlR+DPiRwem5AiNZtRVse
0AWHutxKJGT8oAVUsIDrUwX34Oy/FozuMWCi1V0HTGxLuFqJNJzP3kziIqkPiWG2f6g0J7luIzds
d8EeymB+sTHxw0cJrkNCk3ENiOcgLYfjhtL8mMPdOpitDhIffT/SqOhtmevngjZD6izkIxDUYZOB
dtaF9b3xjT7VIyjpWd4WGz8/yfa8BVofWr9tTzKzxhiJU5/oFDFFLim/HL/4MnQZZofQvEyIdi5y
r6lqcMAISZY5ht+rjy5TsmQEQEMnIhjvtCtPS+N+iQZsEyGUBXBFE30jN89i8hSOC+UfNXdJ5tDw
fZ3q7SCNTu/FWCJtqR3nGnk3CdC1ux5Bm0zok6s+QScRXnLPfuhq93MQTLclGvOrSaj34UYQryyC
OSbdObhaSOl7jaL1A6n2W9L38nuQbxuqHgRvW1a/us5yI/15vO9D97ro0NSJrqvvakBsMEge6zwF
HeXlYYxf5MeIdh41HWQKYZbu7Pv4UVNsjsdhm+tbjWr77KsxRKSYRpcazeHk5Z/Bi0Wv2ocNVbfO
jQmQZayuHk5zWK+JCvnE1phXLBnF41QFt6XDS0hZqWL6grIFoFJ9Gtl4HuxGvPTob5JgHoobPUxX
2YhxcV09OPbzQug6vZkkb4bgU12pj1u6LBep5bducdcDWOkcedEM0bNV1ilr4VHIZo1IQl4fSZjA
MkxTjAPf7vphSuNZMJ1r0ueuNEDsUbGpoWCWjQjwysmtD0vUl8DV1Dev6FEZ1ctyFa6G6JmiIPEi
TYML629xjV0BfaXFKreFFurAER8rPTLvDOVYnDK5eSfsU16s/N45Z7L8sK2FQGYXvup5upmqYTz0
VvbDs3p5Xbd1erJkjVWmD5yT6CRMHL+xr8OenCf8HC2k/C49jcEI7C7UOHe/1gGdhXd+MadI+LLQ
IoPqomAiQJVRKOW77f2crqQnxLRbp5KkMu6+JnwgUyLCACNzt9ofMgSnYvIug9uBY4nl3sl65y1b
6yGb03qcsGuKqWP1hpHMNqXAie2m4tnzGVWOn7oVHkN7PXrrJKO47NgCCWbvdWHloCl6euHjTxDw
v8vr/6m8Bj7Fjvz/X14/jN+zrv1LYf3zn/wxOHKCfxAeGu1TIOlRwFIi/1FYuz5Ft0deDaMbLB07
9oGBzJz/3//jB/9wA8ojlPT/1N/8UVhj0cTjgvIGayAoJDv6VwprvJt/KawRA+MbD/B8Qh/F9EYZ
/9fCupoWU21LxFCnwqUTxRSjrPhjVgUPUdr7/pMfDMRaoYSFdpOmEV7TA49UAMGT2DhabqiFuK+r
gc0yzMbZe84h7tfqg+AFVNFCRFB96Ne2umB+sbfHuR7sb43dM/48kNDDFpUmXogAcHG6LEek6Fbh
eu4in7F8PpTXTdk6P7ysJWMqmobwq+WSbqgYO1zLyh9Ijs8YFs+ImwUuv3NmOpN4UW0/VFWBKYwH
allIKBkbwNF1jxjFeL71TtrWVzD6edLsUmrEFfI+yCHAFcaUt6ryiyu5iuXztnuVqGCpY8c2yJ9H
GVZ5MnVKPyKwTqOkd7dmPHo93xhLpJmxReGCTyI7z28GRAHZ+hspaQu+Fts6v5t4RZf3wlVWMgHy
eaAZhfRaQ3wrkCRqEc8yz2kZRCpaD5M9F/pFinluE66E/phq0jkstNIg+FSavbBjSiMyI0jcijWH
f1UEaX4DpFt9RI/hiHPgK/sqa70VGnaFUtF2ysY5yTnIcVgWXv+BxDpcZtlQTnEoV9jOU2t3B0uQ
wMZCbWg8V5tcWIt9bgkgkzh5pMoxQpQCnxwSXKk/zYse0AqP3Fmxi8NOJQSBqYQGuXecbMZfDZEk
P+RIrZdn8OOnwgeanjGgEbvWAZukfBoMVk86tFWWuHrunqqAfZLueCfazeA8WSLa4Gk1wXXqQ4s9
jKMIvm195CRsn5Z7toyGHZXumpwVWTObOw2EuNz6oLD0nd0utuyvkU5uYR9HBGeHLPJlw3qND7Dt
H/1qyMkZagvHP9gezIb2kIfUWYelmfxbpB1sIWgCMwIDhw/lxE8aVnDvaZkyrpVxVvnS9C3UK2mp
qH9fj6tEhN9NdqJJ8sV1Z+eo7dmN7GIIeFtgKyjUo1tk1/m3ZpCMX8taVhL4s26s2xV0wrSHnXT3
kxUWt/Ti8psgbbcvbpMH/aGaNjaxBK7qK5XpXFBLuy0c0zqw84umpOku7Ndr5zCD3nNiCEHWfIF8
Jk9tVhSEz2mK/HxYUY50oBN4suno7gkMupiTsdwV0X3ar+utgaQyJK7lI6XOuZpJvza8q+zWGgkA
2DtIjySEF/RKm6WRd8o02z0ERfsMw2hhz0oqFXfc3v0tJVBT4pcK+I9dvZ6Y+9QMFBw7GJOmDreP
LoyT80yliajcnp6NArH/hAf3zTJRyzNlBZ2K2dZrcT93Hv1eDJfNfMoW3X1U9CT9Q8ik4ZVutksF
lfZje+Y/kjQfWe08X1iJNDrXSHVXrqDSifF7usG5tnN3h2sz1PO6fvxBrs47sQThrVeIybyslbv2
l63KHZQ3qVZJ2FuY36bJZjZbuk9+u/E80lcsm2OZsZqJxW4PlR7Ks1FeeF1aoa6ScLOUuv0tQ1J6
U0uOZT8CSgjT6Vg7WWrFBdeqO2W9gUlufO+J9CEbx8aS1wlpHu4NgpLo6IWlRd5p0VOq+Tl5hYA+
isT2apfrXPlZ+XUcZPkFgZb1zhvrlZG9Wkcc2L7Ps+arFVGQ8Y6NE1jzFV0DPwbKU07HAIDIeMMP
+LQHLayaB4Ylvc4OQUiA5bU/WcJt4E1J0bPN0nTqE7ayeeyy7crwK48ZoSMr239rGNkspCBcUDJ3
oiGssmv7JTyEkFdeSdz03q+b+eBzC2Nwos3LtWlt9xKEm3wKBD5rsPU6md0cj0mE0Rop3gz6yhJp
Fu+5Z89tOvn3deMu66EZZePcbWPX3ZmZ4vccDp33cZjVR6aUa3SYg4JkTadI6zBeV3ue4IyUarlr
+sa5N9qZnmFZl2Pc8f7KnhxF4i4bIb/WRl8aD+onmBofCwLDxYlV457JrvNzePXveup/rKd+m/P+
TT1V1V9YD//aqvR/+0d/tCr9f/jooShZPAcXIAke/1VR2TvEKqCcQd3pEjXIX/1eUXly/xsPWi8i
GdQxv1dTnofJUTD+pBmKdBmH4r9STQlBbfgnPQRLFipqAuoj4BquAzbuF2fiSE+CQDtnuPZnBiSe
X7PfX2cMWHP4JIAUdFciyizIjvB9xLEayfR8l8+i/Mbm0O1A8eJONm3cNFGRni1o5OMr79f6Bt9K
UT7OEAc/o4STnwSjqOucfdzNvJVuEu1xu4NdFM01ow5k+FW00vcp29uyH6zuU5v33R12pZ6IUM22
aEMKmxlGnSeG/WP0aS20F15Cm8JgnAcdfFw3tRDV5AqJL6vIaT6hbDx6AfibGJVOiGl+tvKPy1hP
DYDirmIcyOwjuJ2Fnc/ZyaobmwRRm66nOjRbEXq8HHK6zPKEH8L09+jq+Lq5wiKNME8T+3mZpwCW
0rHpBhunXit8EbJ9ctPIFUm1yCa9DxmiwDtMa84nIEvdLNsQp0RA0BqFL4Rngxxb+23bmIKZY5WT
zAEKExMZgqOWty7xjstoLH0IltZDERy6jNwVRFccLnloBh+rWwl1Mq6CNWtJSISuk4MiwmXWmfKb
SbWeBGQq+K8CeTJ2OkyC/pqd3Uql4z0K6T1KEhsXmc3pAXgo0Hd8eodyylumdNZ6zkTv0vOB7nHw
JpscE/BET069iVMQ7dqnvsTgVi91rCudIw2esPKFTXU7IoA/d8RSXnXdvJyrdoWAPLQdMQ5rvW+U
VQxWHpta05KySIH3INyojde8VkkAvifxZwE3I8i6y2TAro/N1nxIW2umoGCZPBhr7R/qMnhXdU32
hMxmetzyVT7RYF0/5Sh0oV/j6Rv7XD1xP3QnjQ4M275KH6k49AeS8CzCqZcFDoN002RzCkmCX5W+
z3vlXci4s1B7pXtHaIThzpjZu02Z05+t0ioMLTta0e/7IQSemtbBuyFw2pdJgzo/NGmeqZiWvqfi
gpVfxQQgmquWViHSqnlqjgs9qKsNesh5q6vsvYdG/iYyMgcy24vt1Y8cmvMh4p2Slu9Y/3A2H0qH
Jw30KvZ27bFyO3PQGFgJJDDyatzEa8lEdSoX3yMSRslbRyMswMRvat7447I+LFnm3jhKEVDnQ+eY
S821XuoJkV0dtO/HiQnhmsr+6+bmH5xhXOO5DsNrrnRD8eb5sZ768M7oWj2lwZRft/R4XjPU1h8X
zzTNrlh138putG8sRur0RQZPXm+1ik5+2X/HhppeHIHmFfUdktpUloSchstHsOn1Bw394YO3zYWI
xRBWHwZqtWQDFXDh7T+edzniMZLbfCr64GbrShqTIX3EkkTChzZqxfWmJjxd5DOVPR6pyHpwkH8f
jDDgXZghFY8tYdi46np2Dx2OO+5ikh9yEar6UMzWlPjWoI/dtvTxliLY5rzMB4mJKs4smwHDtGHY
iJjqgtV475Ou/DBb47vCjC9lb8lvSnQVlIVox6KJzZMidqmOXuVY+jcNELpbe2aCAv4nTWSRXUX+
JO/0Ng48Gsv0YgDVE7Vkd2/BAmir30z3yD7JfB02mLhUObDOombrbzLae++ynFDIYECqy2hi0BjP
ouyO8djyaRZQ47o6g+va2LGpmHkAF0HKXPTZF3pwxfd6g+MxrcOtu6TbUaAeSfJ18T66CBguniXd
EDvrpm9dtTP9q2ADpUC/mSfOz+17Z6BnNoJ+yA8RqOqnqpxIkkZgRHrnohwicwrC3Ou0sOm0NVup
Li5wtOdu84mMJlbPe1nnNPxK9jpV21IsxJuHNdGfiJv0M9VLeNutrfiyCHJ22IawEWM7wDq32B4a
PadNe1rEOY69zQeTBsL8VTvWdC+zCLROtnhb4nhi19EUOD6bcEWrCPr01nJcNiYFrehoE6Q02OqN
YKH2GT2NvsrQP8b8Uvw1JT4wckOi8zz46taad49D2IMS60bxo7P8b0U/uLcO1sOZZE6IQnVEy5NI
Wh5yq7rbGDPcRV5V3eZ2B6eiNG+5jQ1/sOFL+Eq96+zxBSAa4xpnzCFVI9QpqExPBRb3s12Y6Glw
xo6ILjf3Yh/tC9mO+X1drdmJDmtKL3l0PhBtwtgE3t+J5/2tZJTxPLjTxvao7l4zSV/DQTBzvZWM
BsYxFfWd6LD1iqldKW/t7GJtSpMn0gTz2Xec7ok7t0laO9oeC+SH3wbFpAAZqlM/VLUfvs+C1L/m
CPHjbn0bd4JhG51u0Tw2qSVIQtUEQMIXjG3q90RPdnFrEZ9wCNqW/dGCbtAnqeOTO2IRr0N2H6us
Ps+T87Uc+gplu2tu163JgOJNW/7ohwN94KmD5Nzkbqw9Nf1wADweF0cvL6UdiCO9VOLoM7BMftiF
CQDN9IWG5HQPmWo+bxGTKY1Y7QHvrecQMxGNSGZcpoTWmFtX23JDgksei3b7Siej/jxgjDjh8Ki+
NaF0jkDMua5h+JmO0PcRtvmVBzQltmWFPE/w/8FCjg5aMH2De2Bf2WXtJ2vhuCfymp1bQ174W1Si
TJ7r3Drj4bFwXaT1U4m+9RohfXHq53K4WihIjsjxoosHfv8kFZWXxYDjXLn5elM0xBjDqmeiNjuW
lSBqmWPVd+vRo/30NoutiDn2VyzUTrzoPLhsq8cWUdyhz+ovrU/niA6Qe+oc8TbY/dOyhJQOTLtA
2ZgzS7R10J71kRBGfchz2tpFZagwajs4VnZ3T+TWk7SnM82rs2H8SUuj2nag0XOI/5JegMlO7ch4
Ea+GewiK1j348BcnU2en1Cc/urGs52ginaIOluhClkVGFmbzhJPjUWOKIBXXLg6ms9o4qDWWtsVJ
wKfW5wkcZTIb1DN+1tGGzxf8pKtnWISl92DNyj2wtsvX2XeLiymx7EbC+Q6eG6+QhodAbCxW+KIX
vMiqnPeBtzxtCAfeikYPR+IT2x26fwnU2j4FhKvxMibyhLYZPYKoX65UM0YQJTImCQhMr5tZP9WF
+Oyn8t2/pR//G9ALLN+/BQT+Z/0rJvjnv/ijM+1GwP52cHAoCUxHJ/XHPope9T9IcGcz41Il7m3o
f26jCH6H+M2PE+X6M5jqn1spwV/t9jHodcit6Cb7/8pWandN/GkntR+Og9TDdwJ8nz5a1b1v/Sd5
Kv1I3TR4vb/nxDGUP2piQj072VDND4z8Z5hj78sdjXKatFc3MQIMId5UWvftrdMhfHBPvQWh4FAN
Ic48bvXURvbL2A9L9GjTlNTxyNTHBLCeFDaDePXWYUcP1oSkowjHm+c+4IPtweVmdm9t7NOWdIQ0
D3SD9zlmb95HZrEJk/CmjFfJQRWliEYkTztw4NSu5dQD654Y91nxn2YMjz+Fon9mrzt7V/6/9KOM
Cthouk4Q8n808BEB/fXsoAlwunky4ns/EQpBzhPjNiz+I0bf6i7KRMRHKgeY2o8hQP3wijMu4tDI
Th/5PiQ9ZernU/im/iP7TjhFjbG2/fMh/SLH5ZCA2LDtZVe2DzVIEvrrIaHGU003jdk3B2hGdUce
evZbxvowFajyiQWoDo0sEJMCtOvBKFclJhJ5KG0YikTbT3oYDnKhH39d2/hy86NJM0Nydq24FMeZ
xcW8z8cgxQIRGIR694aijB9rKADFAENiWnib/P15pl/w59MsIUpzD0L5QRgVMZD5RXWU5pUqrKpu
v9sb7rUX0RZW94xdrzOPf/9Bv8ib+CA6GWwVAkHSWsjn/fXk6boZIkOQ+TePq+14x75OK2QDrg0I
XHmy9B+2qRNkUmuoMNaMvjqT6zPhX2354++PhF7IL1+ZMRCmJGRWCK6iYD8lf3ruQBFoMpnL4Ns6
hWNwL/ACk/E+NhbWqOsMHyWSlr//xP92kiH4w2URkKEwk4h9UfvzJ1oOL6Sult5bvQCs0Mmge4s4
xhVHp/7XUn99zjMLl0/fiBs+ZKzzywV1C9Ib+kK43xB/MIn47uqakcsVAgzuu6wb9lNc41NcouO/
+iW5h9DXIZQLBYvuL40hmrLTSMrW9KbsaCHAtJR1uD6neIA4u3//Ub+wVfcvSVwr+KNAgHVgqfjl
hJYYcCqAfc23qfZFIy9FlLbvamqqYZ8wZWnWP6jIpHZz2xXMteyjWPPKvC8nKL7eAU54qpi8gFiM
nsoyAAEQ52vr1rcUzyN5VHjbfRTcf3/Q++rwpwUN6hVuRsaauNccwAG/LmgO21dXuXb71up55Cjo
ElTlj9XRhJV2XYOHPkmbtSPb9O8/1/nvdx+YAXxzoY0nyXV+XbZSi3knc0HrKyZpxzUxfNximWIZ
9vlog+pEb15feEwq+UXnNQidZBjHEZxTYyl3fS0asxF9mqPQmr9mLR64kwc1Xt/gF2anlvz90fJc
/HKeOECJ0JLHhKjcEFb0Xx8WkRGUQxOr+8qMimHGocS2bh6RRo7cVEbbmV4pNdFK3lsoinmaptb3
eRmQb69ZLCOGBfqNG7ApfwT4+vgNReqT7Mse3u/KHz8XYEYorC5CLVnwcYK4mKINa2TFnYoTeNco
tuMc8BpuPYdNKNvTdF+irYkoPrY2WtXhE9HFs/pkNM898YPKEF0H5Lf0WORtUwRDiZJu2EOih3wr
1GMf+GXzPdgWB+Ggh7bCPPL4R+IjhTa35mgQjRAoTZ5Iy6SiBQxQockj8WkJVG3em9mT6ytxbcH6
PJX8l42JXckKslfkHdfMRcbPRzfs21G8lV5v8aCnIb/DI+SwLFHW67wNWoFqu0TDeQgYH/Aj8NDR
eZ/FqvL5ad5kw8tMD6pkCZ5GJkya0U/ER1sFmyWmgd62f5qV6T6498jJGT4NYSHWS+qvQ3FX+21I
AKBDd+gmJ6lyuWZPx9AwVkQ0ceoKNj/6JlynnJelnc77O3MIU5enrQ+Hmej0zgc3UV1+/wKiBMJP
ZS7taIek2ikpTvC/Wm6/SWX7Ilaj4rcwgE2U9c0RYrtuQPD3VTn+8TuQGlqMsItUoPPmlmMmgqDd
CM7BwjSUj1Z9zuIIvJTvlP08qz5QBM7cPijmB7aN7L3rFsYwCe5EVO6fSP+Dqk33acBp6bXEwJSw
0O+3S4eAtvzhVV3LTVOmiP+e8Rt0Up5KvGLcLr0oXZ6ptSWbMQQ+MNZcMw9ONP+KfWUqTzNhuaF3
bfmq0G9Dw9AHsa6CPlUDpyBcJX0J2X9xToxc6IpcpVA8kA2gQNhrN5xCHn+n6T/uX6KM+kDdDV66
ttmxg8fFEUt3ZRU4jsZb+TIdzhyOZPQGnz9loTd463U0rTCok445NY8CNkewC1z5GfnaYaRdziFp
vj3/cVvK/Vj8KN+DlMnf4BHU4VBxp8AuBD2wktbB4ZVNQa5arFI6X8X9hCga8P7i8wcSBTS+WIZU
TEVBDK0NZ3Bht83pNKHc77maEtC/lLNig3UClLbfontpvb72Ycv/DsgteYBlSZv9ntLRUGX4W8Fz
rkeNAfBg8opCjD7ruD/SPq7VLmFX73AlxETdyNCip33wKouKtvkxx8U66Qv47qls7lbUmfxClCIj
x2eoxfa72kO6NSd9FRlHXFRYCzUmpf0a5aJgPoGdWu4rU17ngL4D2zoB3Mp67zRXOvPthHu7hj2x
2r15FForbv9wgi2IiLbZat1SKGxdcB8IsYLTyu1dWRKjXPSKh87Ji3Q6UKvvVxhGg7aRZvMsr9ZV
Mdl1oUnxGOZugjMwTdZ2U6UT3MpLaiErfxv8sOjEl3ZyCFWit1RSG79EgLj9lrlFF6kwpgvqb/WR
hZjl5jh7WakHWPxLF0WHhbodxHTqBjPMEJIfdspaWLHMBm8Gm6XPLtlhHw+XgFQMA9dgBGKSZ7dV
xx5d3s+QC/ebpyj3JUXOmx76U4UCjj8B3Z24h1KvAJN906F24e8GQixGJpvCY6mchpazlDQ0LBlx
KNtyluF+2sA7lidyBBauUuv4Lu+CTjd0wsmdx1JE85qTz51rF306ryd77jd+ki0MCAsQyum+LuFS
btRTNJd7RZj7gN1QRPgq4PzNucXqsHIWeRYcd564oVZmwjS0uPoDZJJQZ9zpYT0ZDjxX1sJH+06t
OH6WS15Hq+4lb/kmFT1PXujX+0t2npeB21ExIu4sXsqjZn3QYW75D8rWI+Q6lijhX/phRjZ8DBlF
QVZjSszn29ZW6bcmxH1EL2fZ9yGs+vvJ2brB66JzRdtliI4ZKZGehVHZmBE1aUiYyUAucIryZ0mH
l3RQfPmi4+WvQf5tkiOWpCBxllCcSB5sgCSU05ewWH6LEf95WzfFtv+d9hEskBBWqL1wDrpdIxIj
7OCl5VjclR5tqDFC/E0lmtk8nxY6+Tn2Q3pjgDZyR/b3eHTbMiGibZwthKyODj5b7VaPL3aj6ldI
vBGN+XEciuE6AGvN+K9bl/4NscBg3YxZY/l3KUeKjqPti+FzwZprTphzuvqbX9ZmfG46BDdfNsN4
4oGpFQLwDcZvd9N7gj4l4y+E7H08+J4/od3Z0FPcj0Oeqo7Wp93gIq55reIMnNGHDFwj4vs6FQ6G
oUALDkfFmaowZx2Qc266PiDiQTB+6IGCzp8IEl38l6AmlwV69+BXUKXxK+q0O/QR3z/lPk2z+WrO
eZPVsTT1ZkwSFbWx0aO5ZutuFA8HPc+ZtrEN2Oy0EhjtJYICzbxmJf4vXnzBLK8nrVEkeP7sOrEm
PKGjTYcNKyKS0JUlfUnpIoeCunmRrjcnQ2eTp56iU7DPzubkLjRBRXv2gNrM4A5OPWE99gzM/HfL
ROu6O9s9ap7hGHW2Uq9qVt4M0m9uLfrx/mTeY6OADiPGIBjfGcmEscNXHkh41KESmVEHe0UJmkTK
1NUZMXGpTqaD0onyreo8Fx8gXGskcE5Thu03prfoQJMqmPXwHTA0puF4IctTYvqexGyf5xRoQMjM
yxYg7lPa6sE9OkWrqs5rQNZHTdoSYCFgPGCQKjiBiSNmbcDBebNnZfejy5cpH3+vvm1dp4FDTHXT
Mbjd0K3yWuobr+nFu02LvveTPt3GdKWessnXg3MuBdVYam88MCNYRO5/tEMlj+HooU7htRKxkPBw
D8xXedfyAudxYEi8r3BAf/YKs7B06qQnpCcIq/cv1m/hjRkYNMxYQQYQWHcib0reMnML/sKctZT8
ztMiur36A7O57xwk1k2OlnzVpo7Oy9AUwUeEYC2H4jBxqmBCQiVYkn4ZBMukmCYq+5Axbe+efVdQ
BWOb3KvoSG89a1kJIJdFL7UYb/EOR3pO5ozTBsa7RL5bUxK1OKJYU2ih2nxR6hIgFbEQzbgviE3t
8o7eQuQB29Wmwcf3p76V+5sTF5LiSMcshxFxhr+NqegFC/rA33XoAvllNoNsnqVJdCPHD4Z2Xycr
XyK6jLFsRBwRw53JGb9EY7TXq1G6stq4oOmDr9vG0PhEqpVswTeWK6/Fue/3Wqrt5V6y5BF5zExt
ujaYnR+LNWkMSFvtrAu0Q6elb3CQfao4t5E9Ck4/azjBDEfE0rR7gqnZ31K/v8F8p+M8wr/cOxYB
I02O3vFSixPZI62POkwDDZuOerE4sSwz5X4Ey2Tl3D5/nAkz8AgdFoIhqUhlm/Mbuwazs4+vpIWO
cKAg2m/FwqYOeBaNSsXHmpSk6vrnZeSF6Tjv2f4t82s4pIpv7CEp5RotE5KB8b7NKvInH81W2ilK
iAr1DyzFPsia7Qpoc7C+GunuVSwqw735hGB/ZSbW2+1eVNgzU+HtsLnI52a8WwM3S0O/zmFavdmj
nJn8uVQpmZvu1fyK/GsUF5t42zV8NHOOAPw2SCXZehdt/P058LzR5quuFUUmlh1/f0Tgfe0NLxw2
/EBKJgmFmoM46mMxOPsN5qXEhbjnwZU1dXb28+2ar0gUrHjp0CCQFeL1VIEoLPZ6cw72+zGtyx2t
ZHMGyh+pkS1/4L/vP01VMprHrQ4lr0sn57jcOM/lXhpWwZLtxbzX70f78/GANcZ1qZet46Iy/Pbm
5tZT3pp9Xsm5J5wcMl4leaqZ33GbFpqaoDz5I2gJeBktUoW7ZnOydU6yegK8ds0vaDyKWgxmXNsF
wxWf1ZqRr2D3a7E3KwD4lEm0dmz5MhB345d1XArizqdq6XHosbf0vVt/c+aKmb1wuc8a2903gSUB
KvwaR+0XZPIjyks2nlznWQujb7zNZf8UyEir9axcb6i+rLmjOCnpz8pnyuyVWmPqwpFvW5BVRmHw
+444NC1pGieVZTa7L8KoPP7EJJHGsbYsS715K1nSj7a12nbsYS5mO4IpP2OQEga9t7wGBmWeFVub
w/m38mjfdMsg3KuwUTn7Jl9G417IZ8gc1td0SncL1667o1xXIYLJuBhX0VKjRKIz7znr+4prnIE9
79Ug+3ab9v0Dt1Mg+Hhae6nZl8qeNZnwUSnUTHCJVNz6EEqdnK1KFVJH/Xz0WtQm/HBtNRFBHbgo
64m52soUlxujxQnowe719H5LQp7Y2gebYW1LGnhGegbqgQijZhATJLM/4uyWs/6OoC1/l+VtZXYm
ZUotT/g8zYQpWTn1JZxc9hS82Cyf+sBTM6qKU1BXHb8mwmPDWlUO7V6Juq3LKh5vP3eNKAzRHl0N
5YrW946Cfwniic6VWx+jbN13gT83FnVq9oPu/h97Z7IdN5Jl23+pOWKhbwY1ccBb0tk3oiZYoiih
BwyAwdB8/dugIuuFqExp1bxGmQpFkO5ozK7de84+xL/PCTRWd87ERvprRLat/JwHnUOSztM/pjXR
39vMQGZTECc9sRNihhtiKYmZB11z9gTNEf7FZeaJmvF58KxJbqOWEkRMlky9gUPRL0wGYB8UXyzw
rfzA+cfKEUz9WuiSB7M+lb/vGv2bnpFPTzCwGOh4jvGxwYqUGGl8UI6vUyzXc6ZKtTJ1IrziDE03
/dDxff/wKz921WhT+RxP7bWdB2TkY58VfXLt69KVr8gi1unNj0ej9NFA/enb/fqrwA+t+Jh1YMRo
6kNnFcuXWBTdidfMjtf1qXFtS1EUslizdv3+Sr53A//ZpjRoHXsIH+CRWqC2PrYpex1ADSoj63Wy
qoGDzJBWJk+iI+2U1zDtKoO9cHEbFo2htp2eJooqW78MhUQze0UXYp1sBBx517Xnx8r89+yj7pL1
iFB7GH8gd7jtyJ9+//F/uVQwF5BcB/iyOY6b+vr3/+jtT+i94WZ5zhfG6xOfgw1qPRayuXKE+v2v
+uWZs2gMB4yCmAQR7/Wx300ZlZk1BdSXIPWtYT7Es5+PcE289RVxY0QCf3rkPo5QDG4MIklYNnRN
TQIqfv5yXduDNqZ//0XY6bpGyYmX7QZlzLpBmMG6Z8UB9T7FxMyfv5Wmp3fXrHaVc/z9d/94mZma
ogxdwVgIow38iT9/krGWkxqDxPpMT4Kj45ymdKn8mkyL9A839ONVNh0CNxjEYhLymCB9bF4XFIaw
IPDpDnXjFWcpyvVonuWc1A7Au9eq8fdf7QPvC8oOYzAfZS26W17xj08QuT0Li8ncfe5q5kTptrPi
dZljUZy5r3HXlpMBaRtjQhB6hZOyM/7+A7yHxf7zDaTUskxSJPBlQyP4JSuDUyKgFOHVn9tUx6ux
ZZa1FNhu6jRAeP9etqguXUtjFyAbN/3vprjmyLXlhVSnZl8Yf1ycKkdUQr/K0Wbe4gbeFKcFFGQ1
W0JfjI3fR74lNX8k5auQrNbe6KybJVJaIoWiNEaKBq6J1YlaRHoDzSNj7Cag2aqgRbf1KeZNecwY
LftI/wttra161a9ll9aZHqcYoDrrdu6KjNrG6611ixeiE3ws70eDvqe0Z9UsCiKy6OH48r3iM421
WI5z0Gp0bfoEcm/oJzmewJOpJiy0F2ld0Jb9/eX/5YHzbNPWXXTShKn/+mgPnCxSTV/ml4Z4dGrW
RMj1CBQscq0A/m5Z//5Xrm/LTzecpTZ4n9H4aAG8leP4z0WLQdks294fX4KEvBprSxKeW5xBVZiF
doVQik+w5lEPHKImI16LQsTH66f5/cf4+M3Jm7GxDEO74GszeP8weKndth65l+lL0dD+PCFFldWj
CSyouzR7+Qc22scVBBG5A/bBt13LZ17pmD9/Z9fQkywVff9ZtSJfnpzcWx+LPBdrZfX772V+eKX5
6RCbSNJxPSZvlqV/+GIJtNmyrJX5WPdS9yFOGC4CbgRfGSfdLEfFCTi7WSr+x6Nhw3M5OVbwxGHN
wZYsaOvSguHIs87vAeqU1KHGQojjg54lnFBSj0Xga9rk6drWmrS1DeBLUrfSo/JRNHF2rZiOPCjN
sPhyWuGwFyWJtk6KDFWt6zUHgmJqjxrZGnO5qxs9sX/YW/+jeOHD9eYaAC63dN5TG5PmLxNTx0lk
ULnD9DhU+bozxw2jCgiXY8PJ+ffX+z298R/P83pPWbxcBBcu2yLmy5/v7dgIeqqGHT/4dvP+uwbw
BlcQoNZSf2CpZwn6MXsvEelwFUAyrV3Sv//UqWHtEGijzsV1bG/tZ3IWFKx0ZoU6bjxqRT5oy2XP
qwrAGs9QMe5n+N68O0UdczxGjrUeS/4e/DEtWodIWpmbvDuLry/8nWqq9YbDluC3aO/Tce9Ha0IZ
dEBlpDlAPRg/GlQtGDkVCz9qsy5bG8t/j9B4I3l2c2Ye7HtxTJfDQmVNyHPzh/3W//n2eZ5nM8nH
8AFQlb0QptbPl7TlGyhfF/HXUlnep7yrHSSEjEcPwI2ETY8/xSxmT8HFjNA5joQd14fKLMonlazy
2toHPRj0eJkCbfb7jZvK9jHm/NrflBMZCmHqK/OQBfktCSz6VyXsHv1xp6XEMniJe62cuLlIscKd
2ZHShdN6SqqHBun3eWGOrE5gAnJnI0Af2Rj/neJJWzQMDLKc0jHsg+7GZldCg1lq1tmbO6wbAokd
M/HyKWWGf8KuxpQgF5J2XoPiNw+lUX5GNeFczFMClGlYWt2ILNF5Dyb78xeRolZcYdUpLYyk7/dm
XtcPI5T3p8yysC36umbXkUbf7qUYgv6NFPXu3rX7nrIoHg64pfIdY4JZhDXzoimcxiAj7c+uFKb5
ZivHQNGwSfP8eYAvSNccUE0ksWQ9LHglIspPdM21ptmh7uq3tpz1V5yd/WeDjI3HdHCIrp7c6qLw
eqjn2Zz94Bz/x/f558WaB4KxMouZQ6lgE1LwUU6DSLfwWiep37hf001gxvAz3LKRYO073X38/Rv9
8wb145fhRnpnWK65ZB8W63ixKe26oH5DNFuhEZr0B6Omv7qpquKsbKx84QSN+5YRoVf8oR775cl/
/5podRjZsIh/PI8MTh+QQNtVb21NwjROXVFMu8oyEL79/ku+/6T/v2y9f0sovggPMDexIX88RE4w
80yFVubNGBveGctku8BBWhlZNKWld1eboB0y8gDFRi+dgFx6JXAVAF9wo6mUyL4Q67nXndsFpxpg
3SP7bU+dNJTyqaooXkxZV2JjSsO+1XEufa8Gy7+sac/egrYwwWdyTiURzSCTFizptVUFPMdk3bh0
bwpmccYY0Fjrgvktb4DZ5O3Q7Qy03V/0SVrhwv37Qy30QYTHJVnLAMogrovFHv2xJCBop59sqBBv
9rBe/DSz0j1RYuVhWqYvtRGULxbJ7NFgJgw92k5zD3ZNsGf0+zvjrKvbT3fGW8Waqx6EpAy28Q8b
CgmyFeOD1HtLBgYHtNO6YjP5SKsxmZeLjJRdAVWpJGHpmSYqpj0Nni36VmclXBJ5SrAs1wuBmgdr
mWmcdXHwuSJw1Am7Qjtnc+1dzhakaKuyHuiBlteNxk0DbNtOc7jIibFL3sD38ETg3VE2qmY32tn3
2c2zK8sT2b6gU3zIkkZcVwD9ZdTE/fA6l+nwqDtmcavVPhuEi0d2Z5lyxG/eZcnDWAZEBKetzhfA
8RpslEwYAXh5C0reY0+8tx3Nv8zS2V7je/BKMHTA0fP7i7teu4/X1qa7AGiB0yxmrp93FjLrGK/p
XvzWZrZzpbVW/iQya54j4n/wcIycJf7wG42fha88VXBBV9UteiQLCd5HpLIBIq+r2Dq/5SK3T7TN
NAK4ANpc0KjMdwwiJCu9k3RvwtLLpyyZ5GWWBfqtpgJr94dv/+ujRanJ8mkSwIIS96MYsBuhlPhJ
XX9LJgYMnNub+DO5qqmKsGw4uDHMgg5H1eArkQ69wihPXeeAASSL6JMEQcjAE8ty17jepwwszNr6
pYVea316LtysP7SWNV25Q5ocE8dLyFHBXTluesxYKR1OHbl8Z/hN6FeLI/Yal2WXF1I7wxUGSUsr
Q7vEPTXfgAxmO8udTGA/YPcOG6DZlzgJGYFrVqXgCbVljaRkhLGtGHo+OYqjKbVIfy/NCXNeVVrd
Bl+xp/MkMi4KXbp+N1aQYTrwUNRNTDSZK0mX9D8s9544j4LQDuiRwkVXi/HcOCJOgdZD+pr5LLsm
+zTUo/xuZybmqV7l8Z8aX7+uPzwpAaI5pGsEM//S17NMJqHFNBbffEJ5oIaNQf6KymNmasgt40zl
vS39EB/dWnuF/TYCVHMViZK/f0j+3QML4Y+y2UK5atMb+PkdQSnVV/3ild/IZAbN+n5D3AUD+2VG
ztZOX1TwQJTPsANSEW9FEE8vqd/hrYckYTz84cP8mxcWtB+9ZZYOtJYfFbuwSUfVTEX+LfF09x4f
YX9nltg+PBq7F+yLw9VQtvIk7Lo6lpNlnGXtre60Uk4E3qU+gmSA4peZNljfUc63zsZvs+L+D5/y
l5LBc9G7krIF/dfgUPnhkqkqnqugtYdvdL3b5JEGggPYz8RBMvS6ujJdVTBT6hfXj/zOab6nC6aZ
zRKbRL1ZXtM/OUSKX+reWDyaHX6mcGAX2HU5qDN9SQCR2S3j3h83+v886w+z+Pbf//XlrSKxL4MH
l32V/wT6sMEb3KD/7Fm/b4Z/i9j8+z/8l28dEJDto9cnBJcz7D/8FkhM7b/0tXzjHMri/55V8S8S
kPNXgOSbgAf2Hx5sKt2/retE6uLBQLTEzkQGBZPI/43fAoX3T1udQ2yBgTZOp3NvEN/FQO7n1zjQ
+1rGMYoRYrfVLcwiGtmw4I5VSX/NQ5MT8Sabd1bpEjnd2MvWUHNwJAgBjVbRjA8z1BbwGPAijFb6
h4KTFUeQPK9D8jbJWnTrdFvI5A6FF/FxEoGU3ZWhbddP41DcjKYtoZMlWMuwbW0MN59CiA8BXs01
Z88u4E208JjvZd0iKBSmFy5WUl3Zo+ofAPikoOYIqZlxpL/pGoQc33oE8vDdEhy0CP+6nYNZ3uVk
V+5prNvMp/KhusvISD/BdiSI0sOnjxShQhxhLVmUl/V0ORPJdaySCcBHvkiiCeNgJ/vBCnOY7y7K
RF2/6lzNnDajPceRmiZWV29qKWfgOM8HJCr6Vue4iem1dS71zj9wlLsTOrG3q+7ijErroo6nKsrh
vkMTA3lBz27G7ouBROqiCnlgmi2Q6G7TJqwJJAhS/VpdyM2qLhZpFzvP0TwoSdh42Z0JvLE9GmFm
QgTQhD4XDzBS0G1RLvetU7fROKdPAdvrI1u7C7zZUy81Y3ryN9oAb5zVxFeim019WzYEJgbhmj6q
X6g6tpZ7csWKYthm9EW1rwWdXm8hT4New24AdQYwp276JYR8aKuNZksc6pAN5js2Yf8qSJCFgmxr
rWnTzaod95XZdwfmVdPeq2r2Zvg73vVU1fJO8yRKKICCVUrzZ+kttZFJ5lx6BYrsnLltsSWngPVN
qqCCwj/YxZU2AzTSIq2aGDXumbKvDDRq8XckWvGDkMYPWnlp4gc9zYtr6cJSW7lq3Q/GWsDkZUWu
dbLp8vE2lkW1r9vG9zhueItS4y6IQeEse3sRncSVx/DOfRx1Fu17Tc1AqbZakJO3AlMT0Km5Q/Xu
T6SboEJx9Ok8ZjWSmh1q3JqIyFI3nskfm25HjKwMU1HnrW0LI2/CQktAKCGYj0Nt6HvGjrPSntLC
IdHSXDzssiggpjP+FyzOddC+OTCiaTBDS7irMUuKkJUEkF9eiPQpdmoYzBiekD1VYtavFzW6ageQ
Z4zDAfgRqgxZ16c5N9JDU4MdxQVvJSH0xfm+i1Ngkhbc6+ciKwMc2a1r0Xu3zahMquS6Tef22m0z
fyuVEKGbAjTA7iOA5Oj9mkXZ6luQ4suBc4S4cfuufoLzw1HEaw0b7t6c9+WGLZKUtjyPjyn86aMv
PA0dcy/Z8xI5ORFReBI9n1F73HI4nRvUTnKmPbjmk+q9vBuUV98Q/ZDsvdYmZkY510GukgcEvtOF
KIVJrUrYwcv7Kv9/G+KfNkQ2Nvah/7whPnybvvQ/baE//ot/7YTWX2w3JttWgNgZ/winqn8x8XT3
L5dyhwLOYNNDb/4/1kOL/ZPhk8n+yHnXBqf3P1uh6fxFI5Vps83z/gNR/b+ATdPOMH/eC5mNOjaZ
TJz36PVb/K6f90JdMqcm51k/jqDjnpVme5u+ZIY3meXVYmhwF0gq2eB3K+680T/3vVCfXJW396IB
Ha13/Wmg2EW775E+0AzacWYwEe8VXXCiDFrty+Ctsd5uo7cHpJ6gMh0HNNgNw9/ZurVtJNYV6IXS
8I4Log/zilg6vXnsy9Yk8ZfFr7HIEkS5dYZroa/aRehKE3jPQMnKptlKpuNuWRLdUxsxIg19ZKYl
OR17dVUaJ6CurrlZ0Spy66W63e/S0jbFSdpJRlREXhe+rm8mc55Zeap8MU5eM5tP9pz0YP6WBoNl
KG1UYHvf9GbnSBqtQ35yMWde/hAjdAHShOBHtVGKFfNLXsf+W+LmiRctZo/QYdul9JBc5NxephOn
1uUCtXdp93s08eYFYoZlJf0GpHBzFFPhCJKp3yl8GmqLE2SmKm7yQ0VH4WWqMxK7S2SMh1ybfEba
vvMyKwckmJWkB6JW7pOyFNysIT+3Zt0ccnN8yhtwKjnonI1RBbC5xx9t2yR9zlAFJdsZFqDnT+fG
7i7ScRie+6SqwfByIqwmIDm1CqCkJu5XOcXjphvGF9K3+hA6blhM1hG569OkECHNMGhPaCReEzCw
WysuhvvFH3rorFq1H7ikmoUI1PEo63svhY1j1nuMmndqyZ7c0iQ9JpMXCzoBFKDJ1ZK2HgQb+dJU
/QkzVH0oZCaAYFjRhOaZYzNAD0F1sevQGKUoNQkxLJ6ErmXR0GnNtqjUNxzmLmGMS3wzBuBjAA2g
tyXnY9ND0S7modjbyjY206KuzRxKn1KwZRLIESGlVnoZD2V39iVJSZ5j60fgQBn56ouDDC9Jw3d5
KiwKta+Uk736aTudpm6et6J1NCq/2YbDk3yLrbi5djR578hsugdlVyKdrchoyUR2qAvALgSouxur
mR2CNR2CNClHj6wL6a7rzGCXIPlG/qkFCFnHb41TVMiDZROBniH3MiH0I4yn7LWBBxCihcKykQAu
ADLeE6+3SsRqEuSdRQPOrSs6hxqNSOxnD4ZT6xvcJk9aGR8hW4/Q3QUwP6k9O3OsE1cy5ae0dYJQ
w9763QKu8ZloZ2oSyVY72us5v3VtBAY63QdVDBcuHoCbYej8lp74on1vQDjBS8H87NDr8PUE5J5a
5nCuJo14Z324mw01evelXbBb6mZVb9q4y1aSsEt2Ctts7MVeT/Ew5A+9W8lQ6saS7LO8MU/1kHTQ
2izJb+PBggwTj/Ir510r1GOlbpgUGwDReCySQEEI9KdpfmsFi+o28ez5NMisPtCBm0cEoDxapNnP
LlEYLZ+W+PCebobRtgy3EwIfdy7ypfQ7+3fAuzYGLZu53orxCv9j/9I7PC1UlTbpi0zxdIbRQbWH
A4XCtNXMvW5SdbQF+L05d/de2rBKTGSJMtsDP4BIDiAh8Sy6aK0t8JZy3yZxtjH95dNEJ/TJy8R0
VeYa4evFs7lk+gZfZwN2Xp6k1tpXOY2pqCvNnMjN7A3vThdlpsieqi6HH+IKJzubVKHQhQa83guk
+xuifh7hwBCkgZBqDcwrm5MRgO7yLHWpoL7c0RXX7gu7976YlUNCXRG04VIFRDkNScprDLKHeJym
nnZzOetnF14nTHvZg7aTEjQiOnR+Tr1rNH3ed+tbC5PHvSWW1iKoyJm2WluCdAeeDCkro+TrDyMG
Z5K1V7ACAgJ/g6Govh2t+aUeGueAnDn42pn9LWo9AA19YamD5ctP7ju+Qafephl7hC/ow88iEgQ1
mpDfY6CAW9xB2sU8OOnOX4ERtb4Qn9BM2WZO/JU7YbAe+PNVBsvjetF0dZ4Zf4EEGrwoqyFHTD1V
qvLMYQs+Amp9YKNeH00/DPKctCyj289a0rEGyzOT+fWsBgOcpidPoqTdBrPQAUUPjjUxxjvUOuam
8EmzaVbaBt8tOLTTtNfmNjh2uopp5006Msig+jqv5A5dsyQtD9o6AqBzlL8jPuiP9w9Q0iD/+wUu
YjQBUS/bY6CRddJp4vvE0KHKvGa7BGBK9NWcj/h6IeaHIxbCQ2DWQzWdtKJ9W/M5SxkPIJ7WnJjR
aUPkQvW1SWUCz4cbW+szzdiVWrKs/BKNdvumFTUKXwYxCDEIkIX/SD+ngAHN7IT1rnU/LysRpV7Z
KGkhP5tNUVyQn0IGwswhN7bGGatcblzyDPR77MlpOBbF98Etg90kls+JWGNp3yEsoDDjc9wYsblB
A8/VC5JXEiQIWClldxMXZoxnF47LaPuKzZ1EA4CNLwwFv4ug/UZIFGk+DgWDmuznipiasCr69qn0
+VGIbEFkw5n53g22GeaIVSLCrDnYrlCZxinz28BsxFF/x80UkssAhWaoiIFhMSUwAWvAsz83bBjS
uicODQxZQsGfTz7rupuVr+aKuKlW2A0DRXeXK28OQZHUuz5fqkvTMMmCQAwNkWF+hZ5AkCVdkM24
Kk5HxJdbnZTbp143l5vCAn/Lbhowik69YSINthB8fCWL/IXXvpBnOdb+Q+s5/LeWznlm7YeW0xhq
ZZDcDnSpbxwZ5y+Q/u8d1x1DkE9Xttn0B2vwEzDiaU4KZh9zodMstR/JvBkRQICHnaH92kvsmkRe
4OhD6DciNlpRRpmr8FQkjfnGMLB2SCIskKcKo7lWxiIP+jJ5B29y/M8jasCXAYRSjunqetEtLd8q
ooEPjHqta6dy1dZY8qlmZRU0TMi+IPNK0euIHYcnQq/uWkSYd+OMDCZk1dQoMUxhhg4hDt/7Dm3J
+qIm3FNC25vN7HXuXgjD4ZVB3t8cup6oyRB0FGmJiXUvUMmGnL0vSXvMP/XoJF5RMJ/KMY1B/jaw
9dvEegOA7tzXbmZ+hfoFP2+xXY6FWjZMR/GO2MoK9OIRIcPTV32FcYl3LNcK6IpZPM+r+nQf1O4N
CMOLuPGkFym2g+lgaEvO4+wq7y1OvCpMzd67DkixfnZEZ5+NIXOiDucfCZiWCEUjljLqWg/vgbSa
u86yOyweXIqrqTB9rHJxA01OigFeTucTP6GmHsDZijpLjC7fxR4INGOFoQk+117SyNnnDq73fUu+
xDOrWfHMFjd8gueh3xe5jA967mVH3RmpeOPWPbU1GVvM1Hpa+7M7lk+JSS7GhdLmipSstDsFBNA0
OBPHYsssNDiZLSC4tJoMBnQYeSMogwQx61DjJMzbZ91fhjdHjArVcxNcNEhsrpG7dY+N5TDT8/om
l5HVulFROdDtqK6WpwAZUpNzfOhH+HGssLhM7CGIlkBYpK+UYlbbLOd9uKC9WFVbf8XrjbG/uJ+S
YkXvKX9iZ/UHO+BF7AD0ETJNw8gubBTiVpG+KG8kJ6XxhvtyqclbhWWonemOZS9x5dS7LvbxYlTL
VB4B8elR7ueJv7HtQvM3/UoZ1KEJ3Cr+1cNUsbx2VXA/VtTGPWbE13rlFWqpl+9cuSQX3TvR8B1u
KCtVPRgp+DgkMeZ+XCmIjBnb3VzJNGqSFk2ttpT9xumEsxtXjiK0g66LnIUuWK5oEqncGC6reiGs
G/3DYfCm5MYUVjzf+V7eNdcTcW9OFCST3roFBGwXGsMbsYzB3PubYTBN0b9Rbmb+kGzQE4z2fSMT
SNosYzNNoa4/5EFaBRuGSmq5KCdbIwgoN7bwLesusvqUdRR5FKOj3rUOktHYs+mDVYoWdO/eoSt4
F19RCcWRruVxcpkplbXg//Uu35p+MoKLHhT6KBo1rD6MlC6V1AS+lcC4m1rC4iqj1faIhtNIyZnE
l7ETx45nMhqklV2S40eQnjl434nQtL/qNeHzG3IHJbEYlXjoiyDOXgzDhvVtB+MZki5WP4zBDiMc
3/9Gayo5uAOEdNpDqRa2Wec9Lfmob0m4XDDh9kRo9Ga/fNEprC/GWTibkvMxszF93/BjT4vZylsh
MvEpnezqbhwN57SIbAxN6NuRkxqEdxhpZW2TghFMo8dUB0TV7TELGmGHoe7KZo4RoUO0H3uqyK2c
JhJMgSxsE/Y6inMwg5NJzOtQekdN1CpqOLjf0SwMdl2hm18cyMaHCp/nJi6A/xGh5kM+b9J9lliK
saSzwp4rl9uL5f61DCB0ggK8tibicuHdXys+Cd1A3QwFppBDa5TE2QxDcomQyp/oW9njluem3Ylg
crbtTJobCZ9rgE6eIa/GdbkNSrbxmPiczzSxBeZ3rzposAVAlLGT1KNLfg7O7D7UdI1wUyzwuya2
AbcFnnYtmcjfiTE9oPkqz1Mx1CGqFiaVCQbNbYmy+JsAnXCOY6JwI9Emh7jReHd7Fv5B5CFDdtSt
HRGwHR13Np1xviXRI7hSU1Js8zpzD4xhna0JCxsRadOcMt248f0K/HzfT004rLBDD/dp3ZCRQmHX
+lcFsOdwqvRia5SxvcnLwHqBDkpLe+zrKqyytHrRRP8CsrLYIMza285EwlUj1Js+sbH6mb4cAQus
fb8BEKpy5LCZSNkM58Ki+4CkitT48ouDXnqruFtYO6ZPwucQkRB+t7RvRF18Igdwfd4GvdkOiKeI
pLOsLYplMkuyID7lWe98KXpAJhVm+JCa+T0yb8rLbQe2cUAO1l5CFqx5Wnpvb+gkRzNKyy7LJClu
6D/oejTYQHC3SjCR6yX1dq4rM2rX9s/k9+IYtG25XUa1HJLc17+NNUe0XObqUNlyiEatNSHV0W8u
RPdVppM8eQQCb3S/wInaQEhPZ0Gr023ZgLXiZHqVul0KQBSwpF45r1GKzXWG/2TJq2M94OsNE9XP
zyAUepyi49myqviJUuoh09oWb6j0LlLXGkNoGxSODVQbEsZg7A5aF9Vq+BwY7Xk0ZmuT5uYT2vwi
zBV8cObXfjg6lv+MzKLaWIxqCTAgFxSspfNAtKBDMk1hXtRzyli0fpHC6wkDS+87l2AGVtLdOFMd
1Qkp0GljvlipUR4tVdtvPfzISE860PFa9TR5vvVdiIpxQVL7YMDpelB8T4KQxMWt7gCZMONpktxA
/ubHn5U+FGozKdXRoJjHuxYCJ4ZZn5DUPQ2IEZumTVB4XlUGZ5wJ3N9gBXc1C5bcYGhoXL5e7A2E
XaVS402otq5eEL9GE3lckE1w1IkjbpXwzkXuiGvl2jQJjEJrNiZuUWPjmuBet8ovjX476Ck+bBTx
R/4Pf1XU/neTPFEU5iwefpaeAqGTxOiwuRrW+DUu8JLuC61ItpM72NBPc2Knyum0ZGjANN146tiS
QiI/wXCaay9Q1Ek4B4R/eYar1neCKo8JwN50qIST3mRJAPKixgOI/gN6y8/kJZ0mHnjC24V+LBLt
HKNhRL3utFtwlicBm2U3WmQIe4VbnoRD+w/GYB/WlPowGyf0+nZ72SXqNsj7N73KeOLj2dkGU31L
nnId0ZjxjjibTIS/Mt1zdqGBuFTaNcO6Z8Y1/YVE7hWNnQtaoyReOcXXuM2ayjhASNGizhn6Yy0T
nc6FbDZ64bwJjEi3g6bThosBL8KL+VwkBp0zOVs75jvZJpfWa+wo4370nSJyJ8iuIZLC8ZvTe+qe
tQ9Iout0oae3w6lraUbpTBeNGJN72RHHEwGdMLedjkkrcOuzLUvSFBbLHiITRsuw9RKjWqljSONb
9kcjWJpdkc3iS280zYvDDJagMm1ZvjKGjKfQmAvty2qPv/awLh5yNrwOb5s3HXwgKoykOCJ5gZ+n
0ZQlp04jtsSq5vmVOotXKyGfjdQ6/7oZrRhYfTp81TL3e9IBFN4EqdafWtrQtwvQjtDJvLEORaaP
j9jBhxvTTO3lqpv8RmxGr2r2dEErYLHSEium1t0ZTWZ4kVtkUyQAW3VhhvMMqC/jUxsUzJWRdY4K
HTaDQxarhzlxHqkQnPs2TggcaGd54D2Yt27XAxoI/KfRd1nh09q8T/QSSEFqXftGH3+pJgy7eRX7
IeBAM4tKDunaxYifybosa1qrrVTpBTWEnHaJ2zVhl2fucLJr1p+NyxQz3ycxVBmaRMQ+jPTCVs23
a4ChW4nCIHMEwVFu0z11wm4vmH36IG9RAunAaunxzSKPw5l14QWUT2BdjZmjP5AGYriR3w7L81BI
5EeCIe/GokGNLqgmEdIaBElpKxc41MUIzLStM5CiWCsiNixCArohoWKaR0SFpqzwQcq1EmKVeSEH
1ftsd6nPqz3kEvYO4TMkU7UUrcj1602C5RhEgzXdO4OQNJ/0QrgbjmE+d0ILnmBGJW+YX0B11uC2
JpSx83w3F2oqQosXbbsgncso6FdpqMkWTQlaiUhZ4vtIeb1lRHA7a5T1CzkLJ4HFP3LEQOxVFre3
wArN53ydT0fgEyvO645x07conhA5Kf+udzr2U9ay5qYE6/2s2Rl+WqJ0hk21BP65mzX5XAhNv9LR
P+1N4SOuG1Rv3fY4Be4CDW0Kqqs4uEBwb6LTy4oTPA91jwqSZuhkDrylTc2yuqkcH1ypD/cpIjKD
RAUP4d8cDSNdQVR8QZJf0eFf82uCziovcsOcHSRUo8OdrnLiIrokj/BG3gCMsdHmzsLcgu+eHvTF
S065zVLJNHP+XhLc8BIbPYXa4mLdpNPRXaVBkCWbJM/a58F10Bxq7LoJvAQ2eywpHHayLVDAfC+0
0dc3tEYvunjyjmrU5Vb0bnEpjLruqewN/RKSyvgoc5xbrLJZFaXaSLRwRwKnBdH6VhStuMJR7B8q
oPvbXi1iP/YQ7i2888lG60Z59svK+kT3VmMTG8WDTn132TXtuBsk1T/tTI8ujZbezWmuQh8TKk37
Jgca01fnQQZfNWUYWxYnMN2pg8B+XoxzoHg1LBAW26y1jk1q+DfEC0xAAxx1cjUP6T0QI+DunDoG
KsaQfnN36tNgOEPaLS6Bf77W/mRsVTwDOfbnL6BWiO+wcRDEfk5b0YgremXd/ARgPt55ZDFthUlU
iMaDvk8VeaMKOcCx6Bt6Nk1Rz+YmwMqUWpMRrdpBRvz4FbAEdS9Zac8hR4XlQK6Qi1HZ6Icb4ET0
gdHClhGqfFXeTU6akYzDZpM7AIfoZ6niUvNQJjiMb+ixooiYm3RnFDhegma5Ijuaf67Ht701zdcj
9q2NqYqnoDf/H3tnthy3kW3tV/lfAAokhgTytlBzFUdRFKUbREm0MM8znv7/QNnHIq2Wjs91R0eo
rXaTqMKQyL33Wt96MgMWa1vLNxFpr2s6JReVA7pWSOIhhYbBuoFlss5h1W4NkVj7wcp2hKXcz4jy
14Vl2wQxAuEPgvkGMJgJL6j6iDsjvpVBBwvIINakanf9bPWftZExiGFqTybcVERW7JDHSot2Zc+L
enS7S6bi6m7oqruuMNJppRcur3axFIJhqt3AIsRvrxs4kok9OVu99mxpTnf1kt1Ts/6vAMRgf7GU
9dQONlqQbDwzUB8PdVp9/O/Y+n/Dy8XbZPxmbI0sEovDH69H1y8/9efo2hXvML+htfxTi/Xn2Frp
75DSwMvEG0kwG3/+OLaW7uIYs/DbgjZc/D5/KrhM6x26riXkDaMsdwC+ln8xtsap9HpqjU5ZIXxF
mg/6QAda+kZViHPE1MLBzg94lxpR7nrHD5iYgimhfwAmmhxj6ILGcG6Z7HpL9bwWzWjuQEI6+yqz
IvqKPoEKpH6I66ay5MOYUOWhhM3XQUDbzxtqHJSBHJ+Q2VSwwXFgXBTUw4NR6qnXKZvqIwysDTOq
5y4v20MPGndnR3mwJtW4YpuWMCScSbCYACCAMmBCR07G2GyBuWRI11063DGpTlZZuZe8brJDh55n
q0dy2zWOs9bbXvf6OApuBI2nfT5FxG2GJnT6vrFahCqGLJ5Cwd7b6LX52PSoyNFpSfmFlKuSJzUr
UzCARCBdFfXUfqCt557HeNbvu6E21nmK26AT6kqPQZ+7WRB8TsOGTZeZ9PvZ6XrQ2pWPqk2vmeDg
Ihoii3hcc7orAO8c6tzIt1JDwDV3vbjBFnIM8mRtI0i9BQmMktg3Epr9g7tJCQJjOFDZ72vdJMuy
snRPxzZ3VvHYHLpm1liAGLxbSagd0yYvSamoCO4ix4lgCr24qiTOug1wY1qQw9A9iKi0NtBsnXNA
X25nlSLbGpVp81ub+a7sjebKiTSG9J3xIMdsBOvQyQ1WLeoMJ2koPX1+0STTrewKAOrlSIxAFDtf
OnbBZT59Zt/S7ERpxvuuD4wdmkX/sQeUtkW3I59JTEumK0ba8VVgM8RJETaxuRlbWo4ZoaRR6Lr7
Rtb1tpLsISeksRsX0cMiektRhNXqi1vnw7eAkcx2XnJ8vcrP8g3PDRGE09CQhRqXWIdEzPa4mC4a
bx/QbrOtX8F37k+utkR2EiyI5U2F5aYMFieX4bvrcE7co6/L/AZcZXGVDuID/LGyRRluVXu3K5K7
sai0IywkZt5Qy09WFckRv5bFlibC0e/sO62Lpm1NtnXPtBz8oTeD3zsSNAVUjZb8ah5rcxtapesZ
oiLHsCqMbA9uKvaW6USwMqxOp94zSB82B3SUa3S/RIwIpt6jMWe3mmbvlY26ImTzd1VL41KkleOf
KwyV4YkEgY+S/hveDXvna67QDg1kQN/Ypa0ZJ86qV3Avvs4QHaJN4E8zGq+xuW06w82+qhyT9tkC
nJm7bffBLkfztna7sO42pOw+WH4Tb1TdsflIc3UcCgftifLRu6wxEJb35ajhMUa43wdEc1OjfTBS
Rt3sPvWEbLp1Lp3CORKy4zYaeYqxoSOWk5z3rC/nLXjHXC4ZA77+Cf3C0LIbhy1VTUjtPyKPoyW+
aexJ3OUoIP3n2K8aKqFZMa9SCLkAZ230rnjPncsI2lXIu1eqtkTijT1170pv0bw7bFnhp+S9TrxS
kQ50q90OP1rf1eSM+UA6rCtoHeoxo0d5SZaeP93GSQTkzrZ4mXKcjbd561jPk2W2yc7wR9TpzlQ5
+brXIqYbJGf44FzshEMC5mePkY26eDCJm8y8pEmJP9EHnC6sfRyxTQi4WxmqwfqQBaQTr/pI5cWN
406ggLwJzZ3ZnpJ0sHX0CD2AfGd0gg2ZAPJm7OW4ZXjOX/W0j1e1zTn2pPCnh3RwjRNTCgrQhCgT
QkkyNezw+surXFnVIYkUz/1o+2ubtImW/o3p7DqcFLvcoQtXhHVyu2B855dmXS3s4jyGNhqbsnS2
xbA42QmpcHioesI51h2UVYJtpHGk1b1jl4WDy21RR4pARhvKC1Pb6ot+x0nLeCNpBAvPHOgWSy3P
r52wK+7d3oE1Kav+E3MVY1oZJhZMTC8UKjUpBaMVMHZp52Y1zx1NU1wEwBen6gvvqJrhgyUZLfok
gvQRMkdDr/T3wQwNbCRe6YNtBQ1KKc3n5ZCnhzRwmpuidTV0jZN+7HPd/zqjtL6FH7ZuHBkcWDr9
fcavemLHjz8lU+6nnhSWYtUyNNvHdjWe4G0h2LJJbgmqMVmXFDKfQxxgR7sq+msrGLetltNbbfUZ
DyadLiSWvck4ffLnW8nsm7mu2jVUxQDeivaA36LbiTqfdzYTENBDgpzouSETcUBfe4Ov1Y7X9Wi4
p8hkiVeGaa/LGtPKwPHfj4opuSGwGEGPCm/LKSBkGkznBnZWsJN8AUK3kp4+6mCFLI2z9WTSvls6
qqq89K7RXiHRFX/0sN224A/w/wpf7GVTmR9B1pQbQxXBuhRNsI2jstzUeZteJ/DaHjuewyv8dvUt
oAt1ZmCdezNE3TP0/GiHvrm/Tgp79mwjlft07j9XLq3TieCKj37R6de+LxS/pJHsBLIZRpdb6F6R
mfp1M4aIVoB1ubd27Iw7Zcj64jo5Q1SZrE0oync1kdvZyspcecggYZIGGs4ngeT6y9AEeMxpPZPa
jTgv1IOPPgBrT+RE9KS546w0bTI3kZHgTNeF9jTmvr4ZwqK6GnMF2gmhD6z8OqjWo0YbxRIhZeco
2g+a0VFXdg1eWfCE40Zh/UbMM0oU0OCYPQpnCvY8MFqvyhC9SbpZUqCW47l3Z9Ploa6hVxV+ZF+M
0WVPYQE1XTlQtHm71Ymiod/LKXTem3XsBrzygiwKQiQ8Uxnd/Xd//7/a30s22b+SpX6Mmq8FUL9X
cc3m95/6a38v32GhNLAPGzQ7XKWzW/9rj2+8Q5ZFCAB+DPclR/B/9viW8w4WkIG7g3+D35joi7/2
+ItLA2QQznRJAQDZ/1/t8V+7mwD+goXA4W6wpsMql2/tvgZyoATRjjyBs6n3mG/HW1vk9X6eCP3y
Wp6cyw8n6Pa70/HHVIefHRDRHLEexInB3+CL/QjfAAyInqDM7JPJorhGmgZKTHXjrUzdah9MjfgN
+IJ67Ae/5fcviNeS84XKCvnvGye/iuXcALGyTk4RykusOIAZx+Khsfto9+uvtlRDf1s7Xw7FpeZa
o8+Bn/MCmvkBhlQzWg66RFinJBvsC8pVKHXtzAteGoG4bmmxPjpJLK5r3x7vf33on3zL70YghBRC
0dB/fVaHKgFIrNXWqTFi65C7JRsSzc6XLVPABO3XBxOvDaUvX3SBVilw8ALixPKM/HgNRxhtmTNG
FllvkgM5KIZ7ZtZQkL2+dUjJzc24DI+UdCSLTXXYN0+QG0Evj7gnPN3I1fnXn+ifX1+i05aSgtOR
AGXe1KnYDFCRBr51cnFtZh5k5Winawl//N+OtYSFkhUKicx5a1sHY6LTQZwsnEmDuO4srXl22my8
72Kj/G4H+I/QgeU8vr6hpL40Bmx7STPAf/j6PEctQFtZdNap98NvzAnUpjOy3yW//OzcsQgJKn2s
WgQ8vD4IznjLaY3UOs205ACR9osQRJaaB+EUEMSvL9Qbh+ly60jdNNgPs9niFL7tKLg+FdMMmOUU
Y2Klcuk5JqMWFBBp3ZSfYJjbF0tOPKSRGulstmife/KUf/Mx/nkHS91i2QPhyT8Yb28YH0mY74MJ
PI04pI4midwasljlnkut4Q6tFMIW8Ehsy6e5Q6Ly8vDaJQwoVpDfJVX87ApYCwGB3RetoLewkSRV
lM+ozE5N74/3uq7j1ESyeLLK+nehIT87lAQBhBmPVwtYsdcXeyxdcNZOZZ4im9OrVMAjS34hS70r
uRK/Psuvl3qWb7SLWIKVxZsF5fHbg8GCpOKsSu1Iq5iti6bV5accoMSneXDH256Zivu7len1Erwc
kpmvo/MK5j6z/oHCKZMZqoWgS6Kjcd4xWSHKsKmb8V4O2rjAJLiupj2Pt6EbM+YOeKSyES61o+Xl
sKblUO3nitffywqCF45Z1DQbEbrnkN4JBqridyeJaJpXT7nNi5+ulMONCIPMJDfkzRuKbnpsjZlp
HZtUz2gEI3AuIqltmWImHWVlBpHFS1P0RchWATbJDfnD8q6G7kv0Z7xYEQgr5EL6QIeeZ5Jsn0f2
q3StQ6Y9KwNmW7hGASTQ+4mBalIEyrpUBIzcp7Kq0aDxY0BMTKTT/BzNIMM8DEZcfWp7pzi5gWUe
65gTuCK/c7pli0q8A5Yb9YiKWIOooPxK7AU5tgGWybAe1oA00AKkNaIUgh8jk2T0vOIYLmf6xcxd
VYsdBFsAk0WE0PQGwTlBKbNE+WlCwDfvNJ+B5HEozeLUtEFWr6da5OExAbzzjAC2+gR3FH8JsJDp
HqjoeKsZrdav5jIJos+CKC22yrMpkUkOoCofiV/k3msTeQGfxt1uxYZ9mQScGtqayxu67+1LNiXG
1xJP9L6vnOq+lm22s2ETeYSCYkBk/UUgAhOEN4yYhHiAKMVDuuzNLT/RPHO0OKN+5D9OBODtfNNE
7NVQBAADFw/tbHB+1OA7900TQE/u7ea5VNZS+ctBPYqxbp6TLDCYRuPk3MyNLwjgpI312AHpklBQ
J/NA7g6/JYsn8TC3nDd6QIzeX95yKCCW6k2mMJGysI73CFKoCsBXc2dbocQKnuXT7BzRxtV7jVLp
NqgyddZjY7xPikmOm1TXNLm2cQldg37nrklM3b44DIRJs4UVRmhL4U6ob3XfkcdyWS+13qlQFhNG
ku6M0eDDgKpawi1b3ouyQJnJHRxMwSabXXEdahkCjskmvBpvqVsNa4cSDzzqS38DGDT3MpkbCi0u
bZsdzSV3qavG21K4vIta/HuLFp738gqaCAGlJQ2TK0gBc+CJKLMvPYFLFxl2Cu9KXityWydRvw/M
2djPaOSctUFmwOe87/MHl1H1FfPNdF2hSxILUlu4WxHp9TFKi/4QpJhaMWmNIwTYGXmNTuTJQwqo
fVjRnEeYDdd5unYBBzCqDpmpZwl8CsaWaHzJZPCmfJ4eEjh0m64Iy/KY6EvBxz2JOgVr9F1bNkx+
Y7/LMJzU7TfXmuk2GU53TagXuqxpjGmUdgkrkzenLFyDXlKKt9pUPsk0qZstbS75dZwd+hHYLc9F
o9fBVl+gEbQUy2iN8ZPQ4KIrrvEuIuXO5yb8HJgaKtaiLa8wlMldlU/+SUytU+1cQh0+lVHWbnFW
zp9lMBRH0yKaegUMY/6cp1WyocE6e43ouYwECvQesS3557iMwVLnfdisIbM4u2Uz2iy25cZY13Wm
bSr2gIB5jGxLqdsuC5O/grrm33dJox1yZqGHuA6b7WR30x+ICQbscJGGw7rInqKktzzCOdDg5FGy
ikldWNEzvGDO5vmIZm1NnE3odX0ttllZ8Itc7doaQ53lH1cQjqWatspaOimaES+pFESiVS0dNyB4
qRnL4cxO193TkyGCm2CPYWUhfksWAqBPOmoQHtBLNB6CunA9FxMWiKzoPjBCR3TQ5822s0Ev5qH+
NUVO+6TSyKBdLMZtA7Z43aV8DtKOsjveSjNON5b3s7SqYVUGOlfUCYz4jDAhv9XbrrxNm5abWpPs
yC6T34przYh5JJqGimFTlC32EyLd2GAbcIsrj9W2fQ5qnQWpmBV5u/rMLctEQz3WaNeDjduNgOSX
yHSyVkhB71cZadizZ9hawfjbGsGRVaRgTGlNWLrifex2NuJdJIvFqajT5beJscRFF6FmRgRVsDFj
nH6rwUC/bhDyZ0iOYW4sBDNkZ6GN+3C0iBa2RVJ+KktuW69wevj+ZN6ln4yigsvSh/RchVkYBY2m
sCmzz3YcuuW3qewtWiRO629Sp4XOHVvDH5k7VATkJpr9kdBh3BuhavYwyemI52MQdatUxOGXpm8v
cWmbGxtqPAnLE8vHE2KFTnsfzXCt964Rutc9OhJPIj/YhMNQYe8jtWICzfmBjGYkPMqxhg+9XWf3
Mii/GSnWIOycN0lrtAwaUnA1hqLFbXWl8Ry0YfA8R9HwPugcrhxPPGnDQDLVygocZCo9ARbY7tPG
ORI10oDSHhAdeI1kHfcS+kLDvlWjzmSgmK6qpjXv5Uw04KrOcNasJFeBOFj6CY9ajrt8Q0sJuWZd
WzczmeE3WJ27e8J9Ko/A5+Yr098U0fpsfimU7E+tLGdjZftGhB3PNSMvCdFWDN08qFVWpSwXyrfR
ubnWcRr6Lz56hvdDGyR3ouv0K1hJ9udkkEng1SnUVQu4fbSqJjPANDpFVzW0xqMGGwaHRB80F1RQ
5SlzTNrZkY3BReoMhSxy1GtEkFO01djMIk0QhkGiMllCI/aR3HyQiJX3fQ4FoIxCIrinbr5ryWZe
qT4YPsGDqrqN3jRWdByjcbQ9Gn7Y61wfA9G1HGmO71TYNfhkcu0cO3PxQY+QVgN76LC4GZqjw9Tm
5rkeeMN/E33VXHVlCX+dF+Epj5sMdasKET5ieTEPIYvbDvOUIIGCnYWGMNLp7wKjH2hexz6hygz+
6k/J2EJNn1L7PEYGyyj+D0X/ruzzYc2cp/PpGRbGVetM+BcnVQl346aOxYIocBUasvO3SquQK5JW
cECKjDgllfOenMnovkF7/aETU/PoppO16ceZkVCMgQrguoX+KgwXD2XsAOUbHGRm/hwisUOoumr1
qfd8rUewa3GqbvuZOgWHvFN7Nv3DG3BT4we9HrQrOyJYaBWZlbl1NbN2VnmZ21vcJoxZCyNSza7j
3v3mp+H4scRq9XWwmbsOsiWEWC9l13hNKuzUi0lXrFe+axbf5nauonUdzhMiwrb8Zodo4ps4g1gx
g0Y5mgRvF6uigBRBp7eaaIbWNRMOtNBaOiBL16XfIplfJpvzhIFIR6iFe7mzWveUdLib8Er3T6Gc
CqwkwRzfAM+CqeSXeXqTowJpV7kxanchWCs0gzSQ0GeXBNt3jyNmUeTEL0XNfy36v7Po27pBtfif
LfqPf9RZkbevlA7ff+bPTihJvygMTAUWlfJfUf3/TyfUMd8BkAYpJS2WBxQNHOlvXM2CkYF39bdG
4m9eDVwzXs6UzQgiqKT+ldrhdRlmqGXwoGi1Eoi68O/e9EFc0XdzVLikLrl4B7IwdFdxUJnfb5//
2NJ5U6DCLRegKiVsPZNW8D/Y8n7XV4bJ7HLfwc8Uq15XiPVHv/ict/14m4FAP6RzRRVWsL//TTtp
uV4/9JOgGXBw+h0uqATU85zs19V/CGpsNBNXURoAeUSb1QzrfqR4ypi83iOmKy6BykoI/jleUmZn
0R+jxs4SRac012SgUAZ0cbRrkTB7ZqVVx46EsZuGOCf0nKmPh58ErU2D/OkKcYV/n8l0WP9wU93+
s3/80y9Bi08Jm60zN9KbXp9eWyUl7oyhcx6NzWgV8zbTMuuA2HX6UJk6S6FIHPRmGauiIIrzEyJd
F8lEMPH56CrdShaM2wJHCqL3mTQbtqPbHp3IYSRtC/vqIB6yqFt2wTN8Ty3Lf9coft2F+X4dMHEo
2l9L3994U/E3EDy7yRnUHtvZsK515lkjoridA17o12frbW9hueK0hE2Oabv2PwQ8qJ6bxcSp9r0Z
6PuppS/akv1xrFuzutPt4Het4eUO+rtj+f2b0fJhZsEtjvl2uQN/aIEbosnzDCPkHg5ufceKwiS2
C/5du/flKEiSaO/Q7HEhZb45f6pmuWAo7+5rg/EB5IZvJVy9fdK4D78+fS99wDffx2YGwsK0rAv/
WBTiAKbIwD24N4gyO8xOAx5Gcc9MExduygjhZQcr2UQUbXIPJIIGYsrU0YqFf4/uYj5ltl3d1ZOk
epVU/PhdInbhvTDxeKSlfyzSfNpF3Jsf+sDJCaWcdYvxfTzMNRtJDjKWlrEhriLaN4ZsPg5yjva/
/pKmu5yvV9+Sbgugc9sxHPSbTIReXzXf8NMunOtxP8QmDnbqrwMKruaALSfZFkmztCSKb2Naa4sQ
ACzT5MT7NIu7bS/Kdosdpb4uiRmhOM3NdSVz/aMwCJy01WR9doYs+2hXclOLwXgv6KwxvyT/ySN5
G6mVnqhtOMNRQ/I9fgiDHM1UEE27JNgKgDufWc6SvWxt+ybo4C/j3ilOvF1CXvI+2yeUA3uNSaxX
2BERkuzXd41ZuA/MWOJDrOGRyEUF9Am3/9eQFw8itSQ4WAR83JQplE8S5BzrTKQfYFlf2htkTch0
rbLzZCdxHLciKPZJXSSPbYPapsJVjYlBu2EePj1P09RgtQpb/GatubN9C5VyLEPS+RJi11DTWnd2
aOoPsM6yj04QJt9KEUJ+THSFXk7VIZBR4LekxeTh+OTQVFg7mcHYSKn0EE/xeJ4rJW+o9t1160a5
WpmkAN5gT6q+YFmyL3rVbAgApAnnJ39oOCSvYLxoa6grgKOc+phlmKVTKSrEXuow9hp5k37pryBU
IlMP6CECvM13KOrPy/lcF2kM6Um52hIl0sAyMT8xHKQkpp4+BEmW0eoqpw9aSlHEv9Xna9FpDKSn
BZyk837x4mwwd0ah3APqAfNS+7K5jTlPWPT1jtk3gQQPiUViTckd0ZMw31WmeSnI6d4moaGxux3d
bLWoWD/QIO5QCI8Dl2aMV3Rpgv0wddswNO8MP+s2rG39oaUYXMEAbd1VHRrPTMOzNUai8m6q0ytC
aEPI5sCz+yDtcKMsuZ5Z23m1jgzeoJIG/Y7jTI3BezgiV34gP4cky+3JMdLvfTETx1vLjzjVQDTk
Oc6UJva0WNL7tH13a9Y13vqxG44oedSq6OfRy3S22F1caZClQNg4KLRZorrBE+Q3UEwV40lzA7XD
SkaPBxEf1rZw4sOM/jY0EqKxE5OuRa1XPTcX6I41r6FkGwWuBEg6RJBXAmnsalJGT/ZcFOdWQwpB
UTZdYhTkd13UOCC8JpRQK532wc1Mo4VlqhEw6SZhUeuM6V6Ykb53Ch4XqaF8SFaqwqPUbYyBliw6
wGqFt8T3EMbkX+veCp5iX3TP5J1OT2ZfD8cMS8Uh6RUBzkFpnWtdK3cVbTzP9vX+0MHYudEm3Ild
OmEEJ2LOacQhj5QzV2tRyWyT6UG2GrV5/GD1er5lVhMe9CQoN2AyLC+e4McosyNOj5iEc4TLD08E
ngq74K9x3iXlGkVd9WKSWjMjm3aaRJ5XNXqy9eN++ta39VBcg09P137JpoBEH0gsBRSP0sjcdRTw
5hCzv6iAunKD+83Y8I3royNB5g31BBYt1KfT3OrNR/AO1o3Bg3o9RZiE1onfwmLSAUf8IWL63SrV
kajHcf01xBFMWGbkPIa4FM45utcHTWd/Qf85vKFZxu6kZ8tXFANY2AC029qnBQPyVuhsZnSZ3KeB
VT2Ra53QS5uHdaSxL9TsctqliaAvb1UJLiDVPRZtkx4q2o3P5EHp+zS2WHtqvmRVsv2CTe4fZyBP
+2kyy2vyl/2j0zATmQYmu56EGY8Bf1EI1T3fnBbRDTSbYW13prGpaFZvLPRQNzPRfPRuLHqMND/S
5mOAVcrrapNPknRK3/V9u9SeKFdWLUS7wIOTYG+gJ9o3goUBby21KI2rmTGDTMlC7/wjexXbI8dZ
ga1J62NPL452EK4M9sD9Y9TXrOuFUR3jCb7vir2NQSMhq3Z+rtknTMva/cQBQlI5ePPOvkMb2Z5C
+/Pg2/jtfGD797pDkKsPuOe+1o1qXTuheNJd+9QkIt7hdSt2TDlmssJN3TzZI9GWFYuCqDvzujcr
fFaUjgf45NLr0zjcFqZPum2OJhYNvze0bbSC2mBvEKvd1n6u+hU2y35Xl/0U7jj9TvK1ttwqPNdN
VvXczTgIoZR0E6LpWl/XplH7Z4WqtmRlnRoG5q5hhdfwasZs/j7r/G/B+tuClaSwH3ZC60t7+X9/
vMh+ri8ZeNaPlyZEJ07w5Oua9eXH/qxZYZe+U0vR9Bdkla3RX2A5w3pHtIeJNN9gg/9Xuare6ahp
rCVPSFrLiPtv4Y79zrZsYSpzkQ2ANRb/plx9XUPwiGDjh2JIdA5WAAOVwOs925LTTJZmB+2nT7PZ
y6Oxu6vpH0ua9VXz+YcT85Oi63XV+nIwIP2K0bSyUHS8neQG9mil9JotuiwTczSrMB6mpcv8vS1M
gVN+ggxnXVTPaOn/cGgyZHQX5jTL0lLh/FBRRFoiGNAK6w5RP4dWtaY2S2byuHE6iWAWLxJTGr2m
b974828FC68LqOWbOwbj60VnhX7oxWvx4+ENk6RkVmnzLgV/DIaHvHnmbW03l8eoWA438ib8jZrF
eKtOeDkot4qFcJi5wNsqiqac3wWlMu5sIzdg0brmwQCwVm1ph6jHJbTjbEUmB+9EVze7sO3aZ7mI
E1JNch4qXkC70glowzdaHfibeZ6ti3SX6RwzG12c+tJH1BDNxTIeR9e/KHNy0/zNNH4pG/4uK76f
O/ky2Ub+RkDcmzLNHVyzG53QoK3MSC/pUuswpgTvbN1mFA8kKC5By7y/fn3DqJ8dVfF4IDlAi6Xe
3DBSg1442rW4Y+AtHoAnIC8lavKbHo94IMU83tsWk1PwSgSrTCFbjF8f/58P5pKzxJANjRv3zdtn
pVeKeVYyijupSSQHywODC5tha1/9TtsmfnKjIEPiyaLEJ8jqrZrGnxxCyvVO3FmLWoZ9JJkvfQRa
D/QT0+cxsaxLr8vl6dSZxJTOwMPyMvqNcYH85nL/7IubOJJMxCU4l97etYalFSS/++xAeZlWDC/8
tDhjhKXejfLkdz2Anz0kS0eQ55L/OP/QLYky1iPN7A3UvczYYQkw10JPXZw6Ryc+qkYH96IuqqqI
u1yls7jOevb5HjwsYLAinouTJvvxPqjshWdMZMG5ZUe7Ea1EHxJCFOa3xjxleFJxZig4ven21/fK
iy7vzSPiGFw/uhm2qbhjX69uMaK1zoXpeOfjAKq2tOzr/ct9g82l/LTMTr3UHVj3CE2mSh3Ilmf8
E3kNw4V9OWWIAaLEonidh5mRrPD15tmt9d/JC3+yCi5QVZcGCB/WfqtQ0rDo9hKG2509O5yQl9Ms
SuQ8QvfFQ0Vn8DeqzeUN+mrtkLrNXQ3YnOYvqr63RyRV0oj1ZGruXiQgdstsn7Dq5Q+Toq3T0QTU
pkTegt6CKFxUbCEad6w+76Nu8VSY+dQ+m8SZ38Y6KwCjo/JTZFosnIvi7OUUNbw15AoxvDozdCxO
E620s6ZFcCFxrZIfiwTr15ebb/D2a/FNuM5ssS2Dzt9b5eTsJsqpoim4K7hLPHoIc72OHS2+wZWD
fZ4Rej94sdODZWJGm0qcCpkfblWI6WOV8rt1ZAElNOjYAFqXtc62nwOt3dOD6oSXiwAYB8YW6FoQ
T6HU6eGgfYCVEbRrYsCKGhsAO2WP9Ctm9cjjeDLiZug2vALIXEJYU6wst8zvOjwiJ7fJ4jPFUnFN
1gR+WreodVB8pB88iclJbkQxpV91jIFroKIMGI1pnks+Xx8+TzaCkmM7hfDxW97fR+TMmcl2Oy5v
KyY8GRg0xrkrC83C2iYlgUaM42jlY5en8bA2fcd5rxSBjKsqDhK5qo2+YnhNSAkWXqmm2qNMc78g
bQI1kmdNS/YvSn8QtF1nQX6uYH0ffFdYZyPoEJiUvX/UaX29Z94pmCNZfVDfaQOQYcjPSzANUgWM
hFkYlOWtE6BS8fBKhP6ajFH1GCAoeSwT7hEHnGmwkgUYWzK58NSwNSDDEZg0n66w7QvsSrYJuctq
wxaQhZhEnPG+iSZ+bHIaNDW+SbPcJVcN14eIU+cMviXpeDMLzNglBVNH8XKkXRtPV7TdqjP9HVds
g6nIQmgK0egeaO+E132iWjJAAYFj5kBloEdxvVZmFlzXhlVva4WnvkL1NOj6/CQaNzoakLnWqISw
4LdFgSkKiQ3pKP4We3bxGWeE/YQFB7C1LMNnbpTxj6Dz43Y105Vb6x2XhzZTm+/qoLTXmXB6jxvr
pd3h5+MISxKvxMot2merApAz2lFQPmi2GyXQ3t0msY55nqrswen9QlfcAClSr3XmZO4CXp8YdkOL
sCCUG/y3oBFhLyn0kSbw301wQ7O1mwhVPmlhDzA8U0mMFXqqpszdavqy+ZmRVQPG40znGnm9ekDv
mNVeQ+zmDkwEQPOViKACP/0wag1X7EViAVvD7CBPKtYV3OHRLpq4K1ehK5YANQjqpscwpfyk8Oqh
HqBnkJKHWqAS1Wt3PaiB2ysP0MljnGHJjqzgrnPcufXmSVoX3x4GcqqYwG7aFNUj7TH7MiJuexxo
jj83c2gd6DSy8FisQ46VIUisQyA7FU+o65FZzq+fKnvpVIGgObGt8x8JoAXAOWXFKckT46HSF3gb
fER1blvsZYuGAgRkaqksWAvR8r8E89JBwYUlrg0dei/8PqzyWxed0qU2eFMTHWfy/6hDEV/jF2SJ
wX/gnl8UYsopxnu04LzUv3cjljWSPZx79mlAnZwYESFqrua5UsupXNx0Dw2hBh0bDj5tBt4qhgKE
2qRg22msOjuabquXvUiSwsi5yQFqkdDYI6eeEb30FjvDyWAMA91QbQwjnu67iHLDJFHwAd8Xr+cW
4c56WnaPk8G5F/Rk0Sjw/MaU4n3zDD96vI+Xf2KwgoQmiNl96gkqPyYHakPyDOq7lLdtpYLqEzoW
dr9j1Ez3LxuFmTCm6QjaSX733oCU59JWfBicVfGzZaaoAiNGBgdsnmAvQh5pWfiYkWD9FmduI66d
sXzavKh48TR4KxYNz70eL3q9oqjU5kUhg2ydtzm6QySVPlmSF9nMJK2RQQ/LsmpqPjmQanZQNIym
8VxpNVqflw0OKCO1Sea4ff5e/JjL1meKFd3P1J4sWJlgR2O0+XLxKtqTeyaW2LqEDjOLHa8dPiAt
R0SXrpYzhoeH4X9JtZCD5y+PkKCBPm77sV62Qbx52nU93LnWQLLf4qGggnDZ3PFXBcq53hBNzdpW
LKVKEma01haBJMuAeZBc6eu8MZ0DX6c4wZSU92AhIZlqYcqnhWBb74eBN+7/Z+/cdttGkjD8KsHc
S+D5cDEDrOVj4jie2MkgcyMotkJRokiJB5HU0+/XTSoj0o4zmQ4wxGKJxQIT283uYnV1ddVff0E9
jV8u0IcaPJAQk1oFI0PmWd1aHhHBt5syGBH4X0y5A+pOjNaStvDMM9JsTGZqo8ANZjfXAc5Uu9C9
X64I7Z/lWy28ALGKjsBfZs8W6xKZ0luD9UsjsIpM0OZhjFQiqh6vndo2r0CBs+Ec8fp1CWJxKXY9
zbI2n5YCBywrZnD3t5fbqclXDQ0aZ0KNLORQ4oL6MVBQWjpWt1UdODOJfl1pAsgHoBicZWCz49M0
YyZSE61qqcN6F2ICbB145pmeRhgfK9gG2a1fTY0SJJr4QMuthWkykun2cp1SFhfC9eiD79qPMjqF
5wLz64GqPTEoUb0Dem3PZMWLMfK4A0AqwdFUefp9aYIgpr4dhpET7LxPFD/0N5/APrHRt3pZ3coV
chLhI2eQrRM+JYAoL7z7cgSMWzfZomRs7kNMt3ZScqW9J5yv34No47PkwkvbA7+NGo9RHpv1XkOj
NjSmvDK9BWvf2xv/OjZIOSwBCJ6mRcFNRkiNaFrlE/HWo/0puSM2vUPdzoomo7NNkbNf4wWZxWgV
s632NVzjrrk3zyFg1T1aPQSYo3DF5qLICuu4yFIbnjJUnqLlFTD7RTh1zLMS+OplHdogqW2/iOz3
VVrCexRTjgyTWAr6lfgcWsNv+x/pw8i1NSqsq9U2gfwcwoQygjbd4a9JoBnbO4K4JSoyJVEy2Qv8
XriUtq8ylqOLJNAx8rgigbiSQyNF8f0aRLQUQGOLxMV9J+pIpGFNA5cTR+oulD8caxUFIZeVG9af
ScVPf5f6aUGqdrEkEHCxi7fW6q1beKiIpxXppWWvdq8XQU3pYqMQkGd6XzYuHISTdboTIODYh/OP
EmbCuvq91AqHVld7WN6n+o1jkfnWt7F+s7RFtAGsZphMHHALoAltEr2TmhKRibs1CEKk9hKUMOBR
blXlGu2DKyqapBYZk4saRyg95e6p3+gUNVyicvo9eaWkPNWjgJ3lTrecMK4hqAo3KE2xTLD2Zqi/
I2e5/70BsmsjHZ69vMRoSwtIyx/gh8nURdjQhonjm2JiGBsgtyQYxAEEXX5g1uUEShUMaRKku+n5
duT5mCtgDLQ/LnK2mQm0zQSSVVfv17XAY4Mj9OkpUuP42bIXak0v2JPSsPLR6dJK6Uee4gvt73a6
F1aXebGLF+90QaFwFWNGbyiGYha2l/MGWPrRdg2wVnqf2wVOSDBa+R9laXdM2Tzrdf3y1ioM967w
qvU76nUfFqPpaLKCQu3SjrZwWqRYdnD7yy8B5MQnrgFfhAnp/go0tskGrjgeqbblRKpD+O9yQp4+
HkrtfASuj5xDmuaeJDbtHC5GdAw912Kv3lGOnOTg96r1VbjZLN+aVqbrE07N9RU3++oy1mFomESb
TQwpNMlfv4rwFxwDeBnViWhYmhnQFVPhlWuvt8L4v4ZwlEAkgXku2oWVcIMB8nklwe8QCfHpttG0
HN0FS4PPk643/P/W1xGSLMiQZS+eWaaXZPCwS9sdPg5N+qr3slJhFeR4eAKsWmxL9oy4KK8irGxp
+mxVfyH6NWop05vuXYJN8EmDep+WzLSSh8mU0upPeztMVqCtfUzSyt/4Z0txhuvUcX+cegJXKy+G
gRbEG1rkLskhpDk2LXEqd/qGeFp6CbG8fx36wPfKja/fBJUNdH+UZ4/GniYS0NtaV9zB+K6xY3B+
AjhFW9cB1moPwfH9jjdPpN30lyuMIyWL5lktKk6MSPibElO/TuF0JWtF+KqsrM0nGiOVJ0mO3Uu3
bKE8ghcgnMLwOErsc0e0waDcHSLbCXe7xaUBHdLc2jlaBhN4wY7LBY+FDfD5etR4GFQtFCNO5jWc
g9aV6+4194oLWwXKlfvNCUwH6QXZpYIG0QYE7MChSDSvQPlSzUrIzvaxSsR5EIkLVp9Y09TgJrF2
OFgcehbdL4hYn+63QJk28HTepPtAmAPpMtva+gvdDKsTomRr7ZyMsuudOXVunPPmxT0MEtWHauHs
rxcgTT/AtLw6zdghWGduO/tzDkTBZ+is4U+trc3oVtTH0dZr78femZma1aUR2KOHYmPaj0u/2M/h
3tzR86LKcLfLCB4tpzbe6JtMu6bHYHIREVyhNFFzUlLDoB5pkxUvt2fbhMyibVbhTehuvNNg6YR/
rDd5cOfg4wPJX8Nkscps7aL27PrGNzfTD4sROZ9kWzMSLR/CDE859oPbfTzixhppQakLHmyY/VN/
5zS4rv9neL6X4XEo3D2KwDzN8HAnJsPTSe80f3NI74g2eTb1iA6hYiAwLnilQ3pH1/mR8FO+tsk7
pHjsMYxctFIFhm8R5BX92A+IRG1MmTH0bhRvAxoiM/QjKZ4emAqcni1QTj4oN4uMkiliZEepj2lR
6qE93ZY3xfoxyCJovz4fSeOZtE43QE9crfeCXqg8rcxoval4gbcEyw3sovBn4e4m9HFMvhOVl2Hv
vyKdIobneWTDOMKhoHgaQqzBH0Q2lTtvlza9LJZUy4wMU3Po4eDR8tX+M1tWgfewSKZeTixjY2Sj
Pcz5Nj75a6Je22D9SDTDo29aUFgLzXcvpmkgNmBczENqcML1dZFa2ch6Q7h7fxVl/nKa3ntLUvgO
genpfb3Nz6k5tV9nUNvdLrfJktYUkFLE0JrEBpbfTEnSGjtnBO6l3Jk+DInRertY3W19I9gRcLJi
ooSnTAIYAoTVQNviwnidUj/2oSav8Saabgt4HXZ1VJ7DChKZ6zcu7epObajrbjx9ZZd/gtSgncwI
poYT6k7TiUbLG/MdvG2b/ZtlDn3nXcnl3IrPzF0w9Ym3kE2nIRAtPFKokuTH/5+xGu1CxKY+k1nb
34t5Wr+fZ0D/swOrmfjpbRLG+T0NMvIwr3/0l14eqM0Xf8cOGZbt9DPNclJyMi+NEc2Yc/FIMtoy
xxgSx4OBAQsinl9eRQlIt+bHuLbaWKCcuVIdf+aX1v/y0hpBvvw7nak/JAR9xQfAZ+1kzDFOR2bn
64yeLr43wl+LN33atwE/BHiNm8djdhfvk1QnpeaIEmn5NC880pBv6cDL6/thGXyzo6sI6/89IfSG
OBKCMXYdSDg4UZ4VggeRiEWFsEEP4ub5lxSht4K53HdXj7/+AiECR1SnQuBHtwEEhgI1DKai/dIc
WZ1twKmMkMjqgmMXz7+1G14Qgq1qCxACYANSukDc5YODcSwEHwYY06fIG04I+TRSH9B2oFhS58sp
qYKljcHKkBcy2VziwTc7loJrjUnx27ht7XYYnFEAroJHpSQE08OhBA4HR0UjBHTrWAhUvQAqAgbv
NOZnQDpgo7yqq3fHtM10KJRoTWJ/9bo/Bh8jKoNaJZAvHJAQXC4QikKw9DEUTXDB0t1dPj0huJwb
kiDWGKAZ4FRXXD6+QYukEwxOPD1jKBB6jk0zCZc6F/E01ndAOuB5rc/WFIm94CD1DpUj30CgCkEU
Ef1rhNDzDl17bOE7WgCPmp8PThUAUYJtUbaFGraOArquEXQhSxM0avDaNKsf3EmgA3/j+FJavuGN
bVGjCKVld/ke7gAkmrBeCZgkz+COAi4vopxSafmmMXbgo/YsQHXy6ZlBjxJSSJSAUrVO0fCk4POF
VKVAgEmgoUjHPGsIfB3XkWoww2ut5fC2guXqqlKwrDFbXQOZ20rhyZmAb0gzJ/B0gzOEQBY1ZZcA
15i1U/b8/Jno+WNeA1ga+HLzSLUb0JnI9DxVg4hngGMI1X0rhH7IhAsz90hAwH7rOA1wL4BcVbQI
0IECyaSFANWp8mFzHd8QfJPYCgZDB7opn+ZKMiRdoKKgcdoUHCSPM9AC/i7o88TTOx18D4tBDAl/
tNkQjdgHJQUMg6IumO4YfijTwBfsKoFnsxUQjUXnVPkMbyvA4qC6fMsew+BNdOjoIx9vBccfQ3FL
yQws2MOUAg09lA2CCBkILbB7bqLrjF2IN+hE1a5+cA4SUSP1OLpBHN03LBEnlU/PHHJTItOnEbBv
pTA4cwgnqaXsIBljwiI4w257JeiZQ6hYANgTTG61bUB20NB1UbKjdFfAP/RYO/UUz/uHmEMEg+cg
/AfxDE8JiGip+keWgzmkQpD8dbMVekrgW2O4cyhwbXl9BqUEtgj3KikBF0ZKawgLHXzgnj3ESSaJ
gMU1WksxQCXgtq8qBRwfh8ow6rIaJWDA4zNR5BLgPBJ3hcFuBVjuFKVgESEifkoF6/NOsq6hDKBT
DVip5auGtBcMOFlU108MmSg5XUSbrFk/l0KClaiCqB4dbEZJ5EbVpUA7NYi+WlXvh5I5FW1QKprI
L8pngB4Sp5aqFMyx4+H/gCd63kMS+QZCzVyrv1oMDPGQdoQJdbmiFMixUtYt6vDaHdHzE8H8jane
JQEpOu8Nbf2OqARWOx3JG8JEIHp/NLqOWh2fCy4hJPBa9FRo5TO80xGudGWL4BI0dmDhI9PcPF0p
cGaSWBGAhNZRbAzxkPaCBUpOURfItNOMxcZZfB5+Q4KB9il4CIOVgkmhpnKiEXpKMki03Hk+wcAZ
CW5bRJha/E0TxR2WLviqN0cTu0ADRAKKjfF/EkgjxNSAW7k9yWdw1hGnXlUK7AjPB3fQekNPwolk
HGF48ES0sRHC4HSBDSF6r6idEWASqVbnnGx3RO+M9ISUyLfpXNnlM7gzQkhBOdmCp2ASLsIpalbZ
OynFGYEN5qbdOqgDsggmtGnKdtEGd4jJI6j8VdePPQXSLKYlYs5HntSw/CWCwkajmgoJBqw/ATX8
4tYw9u7R7AEBRzMMwxneLiCYouovE1IDjA7zk90zAsCPaHlGux18ZfkMLuNKy2jlq6PIrOgGdCT0
6pFPL8HiemNxWtDHrzWFA5TCUzq0H0XnEkaxJE+s9w1TKEHqwDQO0aYfuDr9Dav5FfU/WYTRo8T7
h/PsOcT/t37hAAd/+vMW6i5gzALP3vlFAf9v3t1gncV//9bBasnb8dEPD7dl+Z72z9sFPn11512H
VR3+8TKcpzN4I2v5g7qdZkNg959o9nm2nh2XN3EYsT//msmvv3TmeeQQfGfgbNUbV2TnlMdNoRSL
uwNLzLj6wKtZnM2ywxQbNLoAYquOPJlF4ZckjcPOrBtsq/LYSZSks8fkMEsx6wYzrD5yHM8f8vCh
yDuDSzSq6uCn82hWztL58cgNxlF5ZBpCpOFD/ir58orirmL9uSv2BkSo+ha4VtPwsfM9W3ye6sgX
8yQNulNuoW+qI18i8TA8lrhukr04/MOzBUpfff+XtvrV42zRUUC9wWepTvgK3pI4Cbs7soE+KQ8d
P4aznhVp4ETKIydlVy1o04C3rzrsm6e2qYG8KA/MAMXDqj5MUZo9cfwe/uGf68V1Ak/0EzE3CEbV
ab+dhXHHeogWHj9hzm9ntN6ZxY+H1cvDvEFUqE85y2YP9BOa53lHp9tsvfL44cMiDGbduromE64+
NGdBluQdzYYwVqQW1cfOspD/bTYd22TA2feTRk+KtD/0T5k4nWp6NkT0KPXVRXIz/5xC9dWVdpPC
U5X2zXw3655bxB1EgYX6wOWry9l6ky3C7rHO+CLf9DPGfz1Ps3nHUrVFYj9j8LfzKnzoHGMMLnJE
P2PwT0m6OowkTUoDU1IeOknzxavJLE04KbvqQrhJP7zxn5vwG/mC09mqv/ebxInq/N8twq7Em0yE
8rCrCI+ke6uBgVkEtpWHTudBv3RZVm6rDnw7j+MMMvpZ75oAJ54IRasO/36RPM5fXWVPzrYmJ646
/F1SfEMR2yDyz3nBU0Vso7Oqw98j/XmWzTsuRRv5VB+76t4q20yT6rgf8tnioBjCprQhStVhX+jB
Jqu0/7kx+Rhys+mpdxtYU530yzz8ivP+Y57lr56dPNAvgnjKkw+zh4QeFh3PjfbjgtlXeexv09e8
KJXnIk1fARxP408HFoTn/qwbXBO/8RDNZ+lv/wUAAP//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cs typeface="Calibri"/>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title pos="t" align="ctr" overlay="0">
      <cx:tx>
        <cx:txData>
          <cx:v>Category: Profit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cs typeface="Calibri"/>
            </a:rPr>
            <a:t>Category: Profit</a:t>
          </a:r>
        </a:p>
      </cx:txPr>
    </cx:title>
    <cx:plotArea>
      <cx:plotAreaRegion>
        <cx:series layoutId="waterfall" uniqueId="{FAFC6202-194D-42D7-BC6C-73833C775C76}">
          <cx:tx>
            <cx:txData>
              <cx:f>_xlchart.v1.18</cx:f>
              <cx:v>Profit</cx:v>
            </cx:txData>
          </cx:tx>
          <cx:dataLabels pos="outEnd">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visibility seriesName="0" categoryName="0" value="1"/>
          </cx:dataLabels>
          <cx:dataId val="0"/>
          <cx:layoutPr>
            <cx:subtotals>
              <cx:idx val="3"/>
            </cx:subtotals>
          </cx:layoutPr>
        </cx:series>
      </cx:plotAreaRegion>
      <cx:axis id="0">
        <cx:catScaling gapWidth="0.899999976"/>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cx:valScaling/>
        <cx:majorGridlines/>
        <cx:tickLabels/>
        <cx:numFmt formatCode="₹ #.0,&quot;K&quot;" sourceLinked="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4.xml"/><Relationship Id="rId7" Type="http://schemas.openxmlformats.org/officeDocument/2006/relationships/chart" Target="../charts/chart14.xml"/><Relationship Id="rId2" Type="http://schemas.microsoft.com/office/2014/relationships/chartEx" Target="../charts/chartEx3.xml"/><Relationship Id="rId1" Type="http://schemas.openxmlformats.org/officeDocument/2006/relationships/chart" Target="../charts/chart10.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297180</xdr:colOff>
      <xdr:row>3</xdr:row>
      <xdr:rowOff>30480</xdr:rowOff>
    </xdr:from>
    <xdr:to>
      <xdr:col>13</xdr:col>
      <xdr:colOff>525780</xdr:colOff>
      <xdr:row>18</xdr:row>
      <xdr:rowOff>30480</xdr:rowOff>
    </xdr:to>
    <xdr:graphicFrame macro="">
      <xdr:nvGraphicFramePr>
        <xdr:cNvPr id="2" name="Chart 1">
          <a:extLst>
            <a:ext uri="{FF2B5EF4-FFF2-40B4-BE49-F238E27FC236}">
              <a16:creationId xmlns:a16="http://schemas.microsoft.com/office/drawing/2014/main" id="{2AD84738-C3BB-CD9B-7A4B-FAF0FDC1A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7620</xdr:colOff>
      <xdr:row>1</xdr:row>
      <xdr:rowOff>7620</xdr:rowOff>
    </xdr:from>
    <xdr:to>
      <xdr:col>15</xdr:col>
      <xdr:colOff>312420</xdr:colOff>
      <xdr:row>15</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63A5031-5DAC-F6A6-90BB-E1CF295C46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64580" y="190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xdr:colOff>
      <xdr:row>16</xdr:row>
      <xdr:rowOff>167640</xdr:rowOff>
    </xdr:from>
    <xdr:to>
      <xdr:col>15</xdr:col>
      <xdr:colOff>320040</xdr:colOff>
      <xdr:row>31</xdr:row>
      <xdr:rowOff>167640</xdr:rowOff>
    </xdr:to>
    <xdr:graphicFrame macro="">
      <xdr:nvGraphicFramePr>
        <xdr:cNvPr id="3" name="Chart 2">
          <a:extLst>
            <a:ext uri="{FF2B5EF4-FFF2-40B4-BE49-F238E27FC236}">
              <a16:creationId xmlns:a16="http://schemas.microsoft.com/office/drawing/2014/main" id="{26F09E17-BA8B-7D9B-196E-4ACFE0489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4</xdr:col>
      <xdr:colOff>632460</xdr:colOff>
      <xdr:row>30</xdr:row>
      <xdr:rowOff>129540</xdr:rowOff>
    </xdr:to>
    <xdr:graphicFrame macro="">
      <xdr:nvGraphicFramePr>
        <xdr:cNvPr id="4" name="Chart 3">
          <a:extLst>
            <a:ext uri="{FF2B5EF4-FFF2-40B4-BE49-F238E27FC236}">
              <a16:creationId xmlns:a16="http://schemas.microsoft.com/office/drawing/2014/main" id="{C33BF0F2-5BBB-C166-5C88-650170BB6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388620</xdr:colOff>
      <xdr:row>1</xdr:row>
      <xdr:rowOff>7621</xdr:rowOff>
    </xdr:from>
    <xdr:to>
      <xdr:col>18</xdr:col>
      <xdr:colOff>388620</xdr:colOff>
      <xdr:row>7</xdr:row>
      <xdr:rowOff>129541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13A23AA4-F01E-4809-E317-93C13766D7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797540" y="1905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601980</xdr:colOff>
      <xdr:row>12</xdr:row>
      <xdr:rowOff>7620</xdr:rowOff>
    </xdr:from>
    <xdr:to>
      <xdr:col>15</xdr:col>
      <xdr:colOff>297180</xdr:colOff>
      <xdr:row>27</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1B3AC2-D0B1-94AD-363F-85FF4500C0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76060" y="2202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7620</xdr:colOff>
      <xdr:row>2</xdr:row>
      <xdr:rowOff>175261</xdr:rowOff>
    </xdr:from>
    <xdr:to>
      <xdr:col>11</xdr:col>
      <xdr:colOff>7620</xdr:colOff>
      <xdr:row>11</xdr:row>
      <xdr:rowOff>45721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5FE164B-DDA0-D368-3364-91DC50174C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91300" y="541021"/>
              <a:ext cx="18288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472440</xdr:colOff>
      <xdr:row>2</xdr:row>
      <xdr:rowOff>0</xdr:rowOff>
    </xdr:from>
    <xdr:to>
      <xdr:col>10</xdr:col>
      <xdr:colOff>167640</xdr:colOff>
      <xdr:row>17</xdr:row>
      <xdr:rowOff>0</xdr:rowOff>
    </xdr:to>
    <xdr:graphicFrame macro="">
      <xdr:nvGraphicFramePr>
        <xdr:cNvPr id="3" name="Chart 2">
          <a:extLst>
            <a:ext uri="{FF2B5EF4-FFF2-40B4-BE49-F238E27FC236}">
              <a16:creationId xmlns:a16="http://schemas.microsoft.com/office/drawing/2014/main" id="{3CE32AF2-8EC0-A070-F650-0B378978E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160020</xdr:rowOff>
    </xdr:from>
    <xdr:to>
      <xdr:col>2</xdr:col>
      <xdr:colOff>7620</xdr:colOff>
      <xdr:row>25</xdr:row>
      <xdr:rowOff>38100</xdr:rowOff>
    </xdr:to>
    <xdr:graphicFrame macro="">
      <xdr:nvGraphicFramePr>
        <xdr:cNvPr id="2" name="Chart 1">
          <a:extLst>
            <a:ext uri="{FF2B5EF4-FFF2-40B4-BE49-F238E27FC236}">
              <a16:creationId xmlns:a16="http://schemas.microsoft.com/office/drawing/2014/main" id="{E340B007-0EE6-074F-33AE-986A64328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579120</xdr:colOff>
      <xdr:row>20</xdr:row>
      <xdr:rowOff>76200</xdr:rowOff>
    </xdr:from>
    <xdr:to>
      <xdr:col>4</xdr:col>
      <xdr:colOff>762000</xdr:colOff>
      <xdr:row>25</xdr:row>
      <xdr:rowOff>60960</xdr:rowOff>
    </xdr:to>
    <xdr:graphicFrame macro="">
      <xdr:nvGraphicFramePr>
        <xdr:cNvPr id="3" name="Chart 2">
          <a:extLst>
            <a:ext uri="{FF2B5EF4-FFF2-40B4-BE49-F238E27FC236}">
              <a16:creationId xmlns:a16="http://schemas.microsoft.com/office/drawing/2014/main" id="{3EF7EEB6-DD1B-4F72-F9FD-BB920F052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20</xdr:row>
      <xdr:rowOff>91440</xdr:rowOff>
    </xdr:from>
    <xdr:to>
      <xdr:col>7</xdr:col>
      <xdr:colOff>1051560</xdr:colOff>
      <xdr:row>25</xdr:row>
      <xdr:rowOff>68580</xdr:rowOff>
    </xdr:to>
    <xdr:graphicFrame macro="">
      <xdr:nvGraphicFramePr>
        <xdr:cNvPr id="4" name="Chart 3">
          <a:extLst>
            <a:ext uri="{FF2B5EF4-FFF2-40B4-BE49-F238E27FC236}">
              <a16:creationId xmlns:a16="http://schemas.microsoft.com/office/drawing/2014/main" id="{185E0DBA-BAE8-7900-8FC9-6E155C1F2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20</xdr:row>
      <xdr:rowOff>152400</xdr:rowOff>
    </xdr:from>
    <xdr:to>
      <xdr:col>11</xdr:col>
      <xdr:colOff>7620</xdr:colOff>
      <xdr:row>25</xdr:row>
      <xdr:rowOff>144780</xdr:rowOff>
    </xdr:to>
    <xdr:graphicFrame macro="">
      <xdr:nvGraphicFramePr>
        <xdr:cNvPr id="5" name="Chart 4">
          <a:extLst>
            <a:ext uri="{FF2B5EF4-FFF2-40B4-BE49-F238E27FC236}">
              <a16:creationId xmlns:a16="http://schemas.microsoft.com/office/drawing/2014/main" id="{BA559724-6298-D6A2-63CE-2C7219F5D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xdr:colOff>
      <xdr:row>21</xdr:row>
      <xdr:rowOff>0</xdr:rowOff>
    </xdr:from>
    <xdr:to>
      <xdr:col>14</xdr:col>
      <xdr:colOff>0</xdr:colOff>
      <xdr:row>26</xdr:row>
      <xdr:rowOff>15240</xdr:rowOff>
    </xdr:to>
    <xdr:graphicFrame macro="">
      <xdr:nvGraphicFramePr>
        <xdr:cNvPr id="6" name="Chart 5">
          <a:extLst>
            <a:ext uri="{FF2B5EF4-FFF2-40B4-BE49-F238E27FC236}">
              <a16:creationId xmlns:a16="http://schemas.microsoft.com/office/drawing/2014/main" id="{BFFDF78B-5C9E-C9A5-2CBF-8FA88F3F6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457200</xdr:colOff>
      <xdr:row>15</xdr:row>
      <xdr:rowOff>60960</xdr:rowOff>
    </xdr:from>
    <xdr:to>
      <xdr:col>7</xdr:col>
      <xdr:colOff>312420</xdr:colOff>
      <xdr:row>30</xdr:row>
      <xdr:rowOff>60960</xdr:rowOff>
    </xdr:to>
    <xdr:graphicFrame macro="">
      <xdr:nvGraphicFramePr>
        <xdr:cNvPr id="2" name="Chart 1">
          <a:extLst>
            <a:ext uri="{FF2B5EF4-FFF2-40B4-BE49-F238E27FC236}">
              <a16:creationId xmlns:a16="http://schemas.microsoft.com/office/drawing/2014/main" id="{0A42B2DD-F468-4270-83F6-4BECCE5D0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381000</xdr:colOff>
      <xdr:row>29</xdr:row>
      <xdr:rowOff>0</xdr:rowOff>
    </xdr:from>
    <xdr:to>
      <xdr:col>14</xdr:col>
      <xdr:colOff>320040</xdr:colOff>
      <xdr:row>43</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C9C96C0-4900-424F-BF44-F45D8CEAF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48200" y="5303520"/>
              <a:ext cx="4206240" cy="2575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182880</xdr:colOff>
      <xdr:row>35</xdr:row>
      <xdr:rowOff>167640</xdr:rowOff>
    </xdr:from>
    <xdr:to>
      <xdr:col>22</xdr:col>
      <xdr:colOff>411480</xdr:colOff>
      <xdr:row>43</xdr:row>
      <xdr:rowOff>15240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4CC558CF-2ED9-464C-9F33-DC26FB85A7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374880" y="6568440"/>
              <a:ext cx="1447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403860</xdr:colOff>
      <xdr:row>31</xdr:row>
      <xdr:rowOff>0</xdr:rowOff>
    </xdr:from>
    <xdr:to>
      <xdr:col>7</xdr:col>
      <xdr:colOff>281940</xdr:colOff>
      <xdr:row>43</xdr:row>
      <xdr:rowOff>30480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C5E945B-5B4A-40FA-87EB-2730FD32D5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3860" y="5669280"/>
              <a:ext cx="4145280" cy="2225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342900</xdr:colOff>
      <xdr:row>29</xdr:row>
      <xdr:rowOff>0</xdr:rowOff>
    </xdr:from>
    <xdr:to>
      <xdr:col>20</xdr:col>
      <xdr:colOff>76200</xdr:colOff>
      <xdr:row>43</xdr:row>
      <xdr:rowOff>22860</xdr:rowOff>
    </xdr:to>
    <xdr:graphicFrame macro="">
      <xdr:nvGraphicFramePr>
        <xdr:cNvPr id="6" name="Chart 5">
          <a:extLst>
            <a:ext uri="{FF2B5EF4-FFF2-40B4-BE49-F238E27FC236}">
              <a16:creationId xmlns:a16="http://schemas.microsoft.com/office/drawing/2014/main" id="{678AD13A-12B9-4FEC-880B-58989765D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190500</xdr:colOff>
      <xdr:row>29</xdr:row>
      <xdr:rowOff>0</xdr:rowOff>
    </xdr:from>
    <xdr:to>
      <xdr:col>22</xdr:col>
      <xdr:colOff>381000</xdr:colOff>
      <xdr:row>35</xdr:row>
      <xdr:rowOff>137160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97D01693-A160-4563-ACE7-9F0611FC48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382500" y="5303520"/>
              <a:ext cx="14097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22860</xdr:colOff>
      <xdr:row>15</xdr:row>
      <xdr:rowOff>99060</xdr:rowOff>
    </xdr:from>
    <xdr:to>
      <xdr:col>20</xdr:col>
      <xdr:colOff>76200</xdr:colOff>
      <xdr:row>28</xdr:row>
      <xdr:rowOff>30480</xdr:rowOff>
    </xdr:to>
    <xdr:graphicFrame macro="">
      <xdr:nvGraphicFramePr>
        <xdr:cNvPr id="8" name="Chart 7">
          <a:extLst>
            <a:ext uri="{FF2B5EF4-FFF2-40B4-BE49-F238E27FC236}">
              <a16:creationId xmlns:a16="http://schemas.microsoft.com/office/drawing/2014/main" id="{B260D588-6A1F-4EFD-AE93-C7FF7B5A5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411480</xdr:colOff>
      <xdr:row>15</xdr:row>
      <xdr:rowOff>68580</xdr:rowOff>
    </xdr:from>
    <xdr:to>
      <xdr:col>13</xdr:col>
      <xdr:colOff>518160</xdr:colOff>
      <xdr:row>27</xdr:row>
      <xdr:rowOff>175260</xdr:rowOff>
    </xdr:to>
    <xdr:graphicFrame macro="">
      <xdr:nvGraphicFramePr>
        <xdr:cNvPr id="9" name="Chart 8">
          <a:extLst>
            <a:ext uri="{FF2B5EF4-FFF2-40B4-BE49-F238E27FC236}">
              <a16:creationId xmlns:a16="http://schemas.microsoft.com/office/drawing/2014/main" id="{52FA5936-0E72-42DC-9EA5-074032700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525780</xdr:colOff>
      <xdr:row>8</xdr:row>
      <xdr:rowOff>0</xdr:rowOff>
    </xdr:from>
    <xdr:to>
      <xdr:col>4</xdr:col>
      <xdr:colOff>137160</xdr:colOff>
      <xdr:row>13</xdr:row>
      <xdr:rowOff>60960</xdr:rowOff>
    </xdr:to>
    <xdr:graphicFrame macro="">
      <xdr:nvGraphicFramePr>
        <xdr:cNvPr id="10" name="Chart 9">
          <a:extLst>
            <a:ext uri="{FF2B5EF4-FFF2-40B4-BE49-F238E27FC236}">
              <a16:creationId xmlns:a16="http://schemas.microsoft.com/office/drawing/2014/main" id="{093829F9-93DF-4E7F-A11D-3094C95C6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7620</xdr:colOff>
      <xdr:row>7</xdr:row>
      <xdr:rowOff>175260</xdr:rowOff>
    </xdr:from>
    <xdr:to>
      <xdr:col>8</xdr:col>
      <xdr:colOff>144780</xdr:colOff>
      <xdr:row>13</xdr:row>
      <xdr:rowOff>60960</xdr:rowOff>
    </xdr:to>
    <xdr:graphicFrame macro="">
      <xdr:nvGraphicFramePr>
        <xdr:cNvPr id="11" name="Chart 10">
          <a:extLst>
            <a:ext uri="{FF2B5EF4-FFF2-40B4-BE49-F238E27FC236}">
              <a16:creationId xmlns:a16="http://schemas.microsoft.com/office/drawing/2014/main" id="{F9991A2E-4794-4E89-8E92-73B123B07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601980</xdr:colOff>
      <xdr:row>8</xdr:row>
      <xdr:rowOff>7620</xdr:rowOff>
    </xdr:from>
    <xdr:to>
      <xdr:col>12</xdr:col>
      <xdr:colOff>198120</xdr:colOff>
      <xdr:row>13</xdr:row>
      <xdr:rowOff>60960</xdr:rowOff>
    </xdr:to>
    <xdr:graphicFrame macro="">
      <xdr:nvGraphicFramePr>
        <xdr:cNvPr id="12" name="Chart 11">
          <a:extLst>
            <a:ext uri="{FF2B5EF4-FFF2-40B4-BE49-F238E27FC236}">
              <a16:creationId xmlns:a16="http://schemas.microsoft.com/office/drawing/2014/main" id="{D003AD40-E1C4-4E24-8EF5-01D8A7C80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106680</xdr:colOff>
      <xdr:row>8</xdr:row>
      <xdr:rowOff>7620</xdr:rowOff>
    </xdr:from>
    <xdr:to>
      <xdr:col>16</xdr:col>
      <xdr:colOff>243840</xdr:colOff>
      <xdr:row>13</xdr:row>
      <xdr:rowOff>60960</xdr:rowOff>
    </xdr:to>
    <xdr:graphicFrame macro="">
      <xdr:nvGraphicFramePr>
        <xdr:cNvPr id="13" name="Chart 12">
          <a:extLst>
            <a:ext uri="{FF2B5EF4-FFF2-40B4-BE49-F238E27FC236}">
              <a16:creationId xmlns:a16="http://schemas.microsoft.com/office/drawing/2014/main" id="{D890CE3F-A8D7-4D8D-BB1F-4F14ED572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53340</xdr:colOff>
      <xdr:row>7</xdr:row>
      <xdr:rowOff>175260</xdr:rowOff>
    </xdr:from>
    <xdr:to>
      <xdr:col>19</xdr:col>
      <xdr:colOff>594360</xdr:colOff>
      <xdr:row>13</xdr:row>
      <xdr:rowOff>22860</xdr:rowOff>
    </xdr:to>
    <xdr:graphicFrame macro="">
      <xdr:nvGraphicFramePr>
        <xdr:cNvPr id="14" name="Chart 13">
          <a:extLst>
            <a:ext uri="{FF2B5EF4-FFF2-40B4-BE49-F238E27FC236}">
              <a16:creationId xmlns:a16="http://schemas.microsoft.com/office/drawing/2014/main" id="{B446D4A2-44B9-40FE-8D2B-125C02050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1291</xdr:colOff>
      <xdr:row>0</xdr:row>
      <xdr:rowOff>30480</xdr:rowOff>
    </xdr:from>
    <xdr:to>
      <xdr:col>24</xdr:col>
      <xdr:colOff>280649</xdr:colOff>
      <xdr:row>3</xdr:row>
      <xdr:rowOff>7620</xdr:rowOff>
    </xdr:to>
    <xdr:sp macro="" textlink="">
      <xdr:nvSpPr>
        <xdr:cNvPr id="15" name="Rectangle 14">
          <a:extLst>
            <a:ext uri="{FF2B5EF4-FFF2-40B4-BE49-F238E27FC236}">
              <a16:creationId xmlns:a16="http://schemas.microsoft.com/office/drawing/2014/main" id="{1A41531F-8813-43DE-019B-E10284F18041}"/>
            </a:ext>
          </a:extLst>
        </xdr:cNvPr>
        <xdr:cNvSpPr/>
      </xdr:nvSpPr>
      <xdr:spPr>
        <a:xfrm>
          <a:off x="1291" y="30480"/>
          <a:ext cx="14909758" cy="52578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800" b="1" kern="1200">
              <a:solidFill>
                <a:schemeClr val="tx1"/>
              </a:solidFill>
            </a:rPr>
            <a:t>                                                                                          </a:t>
          </a:r>
          <a:r>
            <a:rPr lang="en-IN" sz="2800" b="1" kern="1200"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Ecommerce</a:t>
          </a:r>
          <a:r>
            <a:rPr lang="en-IN" sz="2800" b="1" kern="1200"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Sales Dashboard</a:t>
          </a:r>
          <a:endParaRPr lang="en-IN" sz="1800" b="1" kern="1200">
            <a:solidFill>
              <a:schemeClr val="tx1"/>
            </a:solidFill>
          </a:endParaRPr>
        </a:p>
      </xdr:txBody>
    </xdr:sp>
    <xdr:clientData/>
  </xdr:twoCellAnchor>
  <xdr:twoCellAnchor>
    <xdr:from>
      <xdr:col>0</xdr:col>
      <xdr:colOff>563880</xdr:colOff>
      <xdr:row>5</xdr:row>
      <xdr:rowOff>144780</xdr:rowOff>
    </xdr:from>
    <xdr:to>
      <xdr:col>4</xdr:col>
      <xdr:colOff>129540</xdr:colOff>
      <xdr:row>7</xdr:row>
      <xdr:rowOff>160020</xdr:rowOff>
    </xdr:to>
    <xdr:sp macro="" textlink="">
      <xdr:nvSpPr>
        <xdr:cNvPr id="17" name="Rectangle 16">
          <a:extLst>
            <a:ext uri="{FF2B5EF4-FFF2-40B4-BE49-F238E27FC236}">
              <a16:creationId xmlns:a16="http://schemas.microsoft.com/office/drawing/2014/main" id="{3FD70F77-E068-BFD2-416F-A9FA2F07E360}"/>
            </a:ext>
          </a:extLst>
        </xdr:cNvPr>
        <xdr:cNvSpPr/>
      </xdr:nvSpPr>
      <xdr:spPr>
        <a:xfrm>
          <a:off x="563880" y="1059180"/>
          <a:ext cx="2004060"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i="1" kern="1200">
              <a:solidFill>
                <a:schemeClr val="tx1"/>
              </a:solidFill>
            </a:rPr>
            <a:t>Total</a:t>
          </a:r>
          <a:r>
            <a:rPr lang="en-IN" sz="1800" b="1" i="1" kern="1200" baseline="0">
              <a:solidFill>
                <a:schemeClr val="tx1"/>
              </a:solidFill>
            </a:rPr>
            <a:t> Sales</a:t>
          </a:r>
          <a:endParaRPr lang="en-IN" sz="1800" b="1" i="1" kern="1200">
            <a:solidFill>
              <a:schemeClr val="tx1"/>
            </a:solidFill>
          </a:endParaRPr>
        </a:p>
      </xdr:txBody>
    </xdr:sp>
    <xdr:clientData/>
  </xdr:twoCellAnchor>
  <xdr:twoCellAnchor>
    <xdr:from>
      <xdr:col>5</xdr:col>
      <xdr:colOff>0</xdr:colOff>
      <xdr:row>6</xdr:row>
      <xdr:rowOff>0</xdr:rowOff>
    </xdr:from>
    <xdr:to>
      <xdr:col>8</xdr:col>
      <xdr:colOff>144780</xdr:colOff>
      <xdr:row>8</xdr:row>
      <xdr:rowOff>15240</xdr:rowOff>
    </xdr:to>
    <xdr:sp macro="" textlink="">
      <xdr:nvSpPr>
        <xdr:cNvPr id="18" name="Rectangle 17">
          <a:extLst>
            <a:ext uri="{FF2B5EF4-FFF2-40B4-BE49-F238E27FC236}">
              <a16:creationId xmlns:a16="http://schemas.microsoft.com/office/drawing/2014/main" id="{82E59983-52FB-410B-8C7E-637410D5C2E3}"/>
            </a:ext>
          </a:extLst>
        </xdr:cNvPr>
        <xdr:cNvSpPr/>
      </xdr:nvSpPr>
      <xdr:spPr>
        <a:xfrm>
          <a:off x="3048000" y="1097280"/>
          <a:ext cx="1973580"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1" kern="1200">
              <a:solidFill>
                <a:schemeClr val="tx1"/>
              </a:solidFill>
            </a:rPr>
            <a:t>Total</a:t>
          </a:r>
          <a:r>
            <a:rPr lang="en-IN" sz="2000" b="1" i="1" kern="1200" baseline="0">
              <a:solidFill>
                <a:schemeClr val="tx1"/>
              </a:solidFill>
            </a:rPr>
            <a:t> Profit</a:t>
          </a:r>
          <a:endParaRPr lang="en-IN" sz="2000" b="1" i="1" kern="1200">
            <a:solidFill>
              <a:schemeClr val="tx1"/>
            </a:solidFill>
          </a:endParaRPr>
        </a:p>
      </xdr:txBody>
    </xdr:sp>
    <xdr:clientData/>
  </xdr:twoCellAnchor>
  <xdr:twoCellAnchor>
    <xdr:from>
      <xdr:col>9</xdr:col>
      <xdr:colOff>0</xdr:colOff>
      <xdr:row>5</xdr:row>
      <xdr:rowOff>175260</xdr:rowOff>
    </xdr:from>
    <xdr:to>
      <xdr:col>12</xdr:col>
      <xdr:colOff>175260</xdr:colOff>
      <xdr:row>8</xdr:row>
      <xdr:rowOff>7620</xdr:rowOff>
    </xdr:to>
    <xdr:sp macro="" textlink="">
      <xdr:nvSpPr>
        <xdr:cNvPr id="19" name="Rectangle 18">
          <a:extLst>
            <a:ext uri="{FF2B5EF4-FFF2-40B4-BE49-F238E27FC236}">
              <a16:creationId xmlns:a16="http://schemas.microsoft.com/office/drawing/2014/main" id="{0B3998E0-2634-48C5-8A32-E951A56B4172}"/>
            </a:ext>
          </a:extLst>
        </xdr:cNvPr>
        <xdr:cNvSpPr/>
      </xdr:nvSpPr>
      <xdr:spPr>
        <a:xfrm>
          <a:off x="5486400" y="1089660"/>
          <a:ext cx="2004060"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1" kern="1200">
              <a:solidFill>
                <a:schemeClr val="tx1"/>
              </a:solidFill>
            </a:rPr>
            <a:t>Total</a:t>
          </a:r>
          <a:r>
            <a:rPr lang="en-IN" sz="2000" b="1" i="1" kern="1200" baseline="0">
              <a:solidFill>
                <a:schemeClr val="tx1"/>
              </a:solidFill>
            </a:rPr>
            <a:t> Orders</a:t>
          </a:r>
          <a:endParaRPr lang="en-IN" sz="2000" b="1" i="1" kern="1200">
            <a:solidFill>
              <a:schemeClr val="tx1"/>
            </a:solidFill>
          </a:endParaRPr>
        </a:p>
      </xdr:txBody>
    </xdr:sp>
    <xdr:clientData/>
  </xdr:twoCellAnchor>
  <xdr:twoCellAnchor>
    <xdr:from>
      <xdr:col>13</xdr:col>
      <xdr:colOff>114300</xdr:colOff>
      <xdr:row>5</xdr:row>
      <xdr:rowOff>167640</xdr:rowOff>
    </xdr:from>
    <xdr:to>
      <xdr:col>16</xdr:col>
      <xdr:colOff>251460</xdr:colOff>
      <xdr:row>8</xdr:row>
      <xdr:rowOff>0</xdr:rowOff>
    </xdr:to>
    <xdr:sp macro="" textlink="">
      <xdr:nvSpPr>
        <xdr:cNvPr id="20" name="Rectangle 19">
          <a:extLst>
            <a:ext uri="{FF2B5EF4-FFF2-40B4-BE49-F238E27FC236}">
              <a16:creationId xmlns:a16="http://schemas.microsoft.com/office/drawing/2014/main" id="{A98CAFE5-6D41-4AAD-AD31-7B5B366F85EC}"/>
            </a:ext>
          </a:extLst>
        </xdr:cNvPr>
        <xdr:cNvSpPr/>
      </xdr:nvSpPr>
      <xdr:spPr>
        <a:xfrm>
          <a:off x="8039100" y="1082040"/>
          <a:ext cx="1965960"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1" kern="1200">
              <a:solidFill>
                <a:schemeClr val="tx1"/>
              </a:solidFill>
            </a:rPr>
            <a:t>Total Quantity</a:t>
          </a:r>
        </a:p>
      </xdr:txBody>
    </xdr:sp>
    <xdr:clientData/>
  </xdr:twoCellAnchor>
  <xdr:twoCellAnchor>
    <xdr:from>
      <xdr:col>17</xdr:col>
      <xdr:colOff>53340</xdr:colOff>
      <xdr:row>5</xdr:row>
      <xdr:rowOff>144780</xdr:rowOff>
    </xdr:from>
    <xdr:to>
      <xdr:col>19</xdr:col>
      <xdr:colOff>579120</xdr:colOff>
      <xdr:row>7</xdr:row>
      <xdr:rowOff>160020</xdr:rowOff>
    </xdr:to>
    <xdr:sp macro="" textlink="">
      <xdr:nvSpPr>
        <xdr:cNvPr id="21" name="Rectangle 20">
          <a:extLst>
            <a:ext uri="{FF2B5EF4-FFF2-40B4-BE49-F238E27FC236}">
              <a16:creationId xmlns:a16="http://schemas.microsoft.com/office/drawing/2014/main" id="{13AF5401-3E86-4182-850C-6095F81C7255}"/>
            </a:ext>
          </a:extLst>
        </xdr:cNvPr>
        <xdr:cNvSpPr/>
      </xdr:nvSpPr>
      <xdr:spPr>
        <a:xfrm>
          <a:off x="10416540" y="1059180"/>
          <a:ext cx="1744980" cy="381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1" kern="1200">
              <a:solidFill>
                <a:schemeClr val="tx1"/>
              </a:solidFill>
            </a:rPr>
            <a:t>Profit Margin</a:t>
          </a:r>
        </a:p>
      </xdr:txBody>
    </xdr:sp>
    <xdr:clientData/>
  </xdr:twoCellAnchor>
  <xdr:twoCellAnchor editAs="oneCell">
    <xdr:from>
      <xdr:col>20</xdr:col>
      <xdr:colOff>160020</xdr:colOff>
      <xdr:row>15</xdr:row>
      <xdr:rowOff>45720</xdr:rowOff>
    </xdr:from>
    <xdr:to>
      <xdr:col>22</xdr:col>
      <xdr:colOff>381000</xdr:colOff>
      <xdr:row>28</xdr:row>
      <xdr:rowOff>135255</xdr:rowOff>
    </xdr:to>
    <mc:AlternateContent xmlns:mc="http://schemas.openxmlformats.org/markup-compatibility/2006">
      <mc:Choice xmlns:a14="http://schemas.microsoft.com/office/drawing/2010/main" Requires="a14">
        <xdr:graphicFrame macro="">
          <xdr:nvGraphicFramePr>
            <xdr:cNvPr id="22" name="Sub-Category">
              <a:extLst>
                <a:ext uri="{FF2B5EF4-FFF2-40B4-BE49-F238E27FC236}">
                  <a16:creationId xmlns:a16="http://schemas.microsoft.com/office/drawing/2014/main" id="{51D596ED-069D-D4F2-B598-43F6029AB99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352020" y="2788920"/>
              <a:ext cx="14401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idharan" refreshedDate="45637.861722685186" createdVersion="8" refreshedVersion="8" minRefreshableVersion="3" recordCount="9994" xr:uid="{ECAF1A48-8267-41E7-9929-003E9A6C526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432599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s v="South"/>
    <s v="FUR-BO-10001798"/>
    <x v="0"/>
    <x v="0"/>
    <s v="Bush Somerset Collection Bookcase"/>
    <n v="261.95999999999998"/>
    <n v="2"/>
    <n v="0"/>
    <n v="41.913600000000002"/>
  </r>
  <r>
    <n v="2"/>
    <x v="0"/>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s v="West"/>
    <s v="OFF-LA-10000240"/>
    <x v="1"/>
    <x v="2"/>
    <s v="Self-Adhesive Address Labels for Typewriters by Universal"/>
    <n v="14.62"/>
    <n v="2"/>
    <n v="0"/>
    <n v="6.8713999999999995"/>
  </r>
  <r>
    <n v="4"/>
    <x v="2"/>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s v="South"/>
    <s v="OFF-ST-10000760"/>
    <x v="1"/>
    <x v="4"/>
    <s v="Eldon Fold 'N Roll Cart System"/>
    <n v="22.368000000000002"/>
    <n v="2"/>
    <n v="0.2"/>
    <n v="2.5163999999999991"/>
  </r>
  <r>
    <n v="6"/>
    <x v="3"/>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s v="West"/>
    <s v="OFF-AR-10002833"/>
    <x v="1"/>
    <x v="6"/>
    <s v="Newell 322"/>
    <n v="7.28"/>
    <n v="4"/>
    <n v="0"/>
    <n v="1.9656000000000002"/>
  </r>
  <r>
    <n v="8"/>
    <x v="3"/>
    <x v="2"/>
    <x v="3"/>
    <d v="2011-06-14T00:00:00"/>
    <s v="Standard Class"/>
    <s v="BH-11710"/>
    <s v="Brosina Hoffman"/>
    <s v="Consumer"/>
    <s v="United States"/>
    <s v="Los Angeles"/>
    <x v="1"/>
    <n v="90032"/>
    <s v="West"/>
    <s v="TEC-PH-10002275"/>
    <x v="2"/>
    <x v="7"/>
    <s v="Mitel 5320 IP Phone VoIP phone"/>
    <n v="907.15200000000004"/>
    <n v="6"/>
    <n v="0.2"/>
    <n v="90.715200000000038"/>
  </r>
  <r>
    <n v="9"/>
    <x v="3"/>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s v="West"/>
    <s v="OFF-AP-10002892"/>
    <x v="1"/>
    <x v="9"/>
    <s v="Belkin F5C206VTEL 6 Outlet Surge"/>
    <n v="114.9"/>
    <n v="5"/>
    <n v="0"/>
    <n v="34.469999999999992"/>
  </r>
  <r>
    <n v="11"/>
    <x v="3"/>
    <x v="2"/>
    <x v="3"/>
    <d v="2011-06-14T00:00:00"/>
    <s v="Standard Class"/>
    <s v="BH-11710"/>
    <s v="Brosina Hoffman"/>
    <s v="Consumer"/>
    <s v="United States"/>
    <s v="Los Angeles"/>
    <x v="1"/>
    <n v="90032"/>
    <s v="West"/>
    <s v="FUR-TA-10001539"/>
    <x v="0"/>
    <x v="3"/>
    <s v="Chromcraft Rectangular Conference Tables"/>
    <n v="1706.1840000000002"/>
    <n v="9"/>
    <n v="0.2"/>
    <n v="85.309199999999805"/>
  </r>
  <r>
    <n v="12"/>
    <x v="3"/>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x v="3"/>
    <x v="4"/>
    <d v="2014-04-21T00:00:00"/>
    <s v="Standard Class"/>
    <s v="AA-10480"/>
    <s v="Andrew Allen"/>
    <s v="Consumer"/>
    <s v="United States"/>
    <s v="Concord"/>
    <x v="3"/>
    <n v="28027"/>
    <s v="South"/>
    <s v="OFF-PA-10002365"/>
    <x v="1"/>
    <x v="10"/>
    <s v="Xerox 1967"/>
    <n v="15.552000000000003"/>
    <n v="3"/>
    <n v="0.2"/>
    <n v="5.4432"/>
  </r>
  <r>
    <n v="14"/>
    <x v="5"/>
    <x v="0"/>
    <x v="5"/>
    <d v="2013-12-11T00:00:00"/>
    <s v="Standard Class"/>
    <s v="IM-15070"/>
    <s v="Irene Maddox"/>
    <s v="Consumer"/>
    <s v="United States"/>
    <s v="Seattle"/>
    <x v="4"/>
    <n v="98103"/>
    <s v="West"/>
    <s v="OFF-BI-10003656"/>
    <x v="1"/>
    <x v="8"/>
    <s v="Fellowes PB200 Plastic Comb Binding Machine"/>
    <n v="407.97600000000006"/>
    <n v="3"/>
    <n v="0.2"/>
    <n v="132.59219999999993"/>
  </r>
  <r>
    <n v="15"/>
    <x v="6"/>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s v="West"/>
    <s v="OFF-ST-10000107"/>
    <x v="1"/>
    <x v="4"/>
    <s v="Fellowes Super Stor/Drawer"/>
    <n v="55.5"/>
    <n v="2"/>
    <n v="0"/>
    <n v="9.9899999999999949"/>
  </r>
  <r>
    <n v="19"/>
    <x v="9"/>
    <x v="2"/>
    <x v="9"/>
    <d v="2011-09-01T00:00:00"/>
    <s v="Second Class"/>
    <s v="ZD-21925"/>
    <s v="Zuschuss Donatelli"/>
    <s v="Consumer"/>
    <s v="United States"/>
    <s v="San Francisco"/>
    <x v="1"/>
    <n v="94109"/>
    <s v="West"/>
    <s v="OFF-AR-10003056"/>
    <x v="1"/>
    <x v="6"/>
    <s v="Newell 341"/>
    <n v="8.56"/>
    <n v="2"/>
    <n v="0"/>
    <n v="2.4823999999999993"/>
  </r>
  <r>
    <n v="20"/>
    <x v="9"/>
    <x v="2"/>
    <x v="9"/>
    <d v="2011-09-01T00:00:00"/>
    <s v="Second Class"/>
    <s v="ZD-21925"/>
    <s v="Zuschuss Donatelli"/>
    <s v="Consumer"/>
    <s v="United States"/>
    <s v="San Francisco"/>
    <x v="1"/>
    <n v="94109"/>
    <s v="West"/>
    <s v="TEC-PH-10001949"/>
    <x v="2"/>
    <x v="7"/>
    <s v="Cisco SPA 501G IP Phone"/>
    <n v="213.48000000000002"/>
    <n v="3"/>
    <n v="0.2"/>
    <n v="16.010999999999981"/>
  </r>
  <r>
    <n v="21"/>
    <x v="9"/>
    <x v="2"/>
    <x v="9"/>
    <d v="2011-09-01T00:00:00"/>
    <s v="Second Class"/>
    <s v="ZD-21925"/>
    <s v="Zuschuss Donatelli"/>
    <s v="Consumer"/>
    <s v="United States"/>
    <s v="San Francisco"/>
    <x v="1"/>
    <n v="94109"/>
    <s v="West"/>
    <s v="OFF-BI-10002215"/>
    <x v="1"/>
    <x v="8"/>
    <s v="Wilson Jones Hanging View Binder, White, 1&quot;"/>
    <n v="22.72"/>
    <n v="4"/>
    <n v="0.2"/>
    <n v="7.3839999999999986"/>
  </r>
  <r>
    <n v="22"/>
    <x v="10"/>
    <x v="0"/>
    <x v="10"/>
    <d v="2013-12-14T00:00:00"/>
    <s v="Standard Class"/>
    <s v="KB-16585"/>
    <s v="Ken Black"/>
    <s v="Corporate"/>
    <s v="United States"/>
    <s v="Fremont"/>
    <x v="8"/>
    <n v="68025"/>
    <s v="Central"/>
    <s v="OFF-AR-10000246"/>
    <x v="1"/>
    <x v="6"/>
    <s v="Newell 318"/>
    <n v="19.459999999999997"/>
    <n v="7"/>
    <n v="0"/>
    <n v="5.0595999999999997"/>
  </r>
  <r>
    <n v="23"/>
    <x v="10"/>
    <x v="0"/>
    <x v="10"/>
    <d v="2013-12-14T00:00:00"/>
    <s v="Standard Class"/>
    <s v="KB-16585"/>
    <s v="Ken Black"/>
    <s v="Corporate"/>
    <s v="United States"/>
    <s v="Fremont"/>
    <x v="8"/>
    <n v="68025"/>
    <s v="Central"/>
    <s v="OFF-AP-10001492"/>
    <x v="1"/>
    <x v="9"/>
    <s v="Acco Six-Outlet Power Strip, 4' Cord Length"/>
    <n v="60.339999999999996"/>
    <n v="7"/>
    <n v="0"/>
    <n v="15.688400000000001"/>
  </r>
  <r>
    <n v="24"/>
    <x v="11"/>
    <x v="3"/>
    <x v="11"/>
    <d v="2014-07-19T00:00:00"/>
    <s v="Second Class"/>
    <s v="SF-20065"/>
    <s v="Sandra Flanagan"/>
    <s v="Consumer"/>
    <s v="United States"/>
    <s v="Philadelphia"/>
    <x v="9"/>
    <n v="19140"/>
    <s v="East"/>
    <s v="FUR-CH-10002774"/>
    <x v="0"/>
    <x v="1"/>
    <s v="Global Deluxe Stacking Chair, Gray"/>
    <n v="71.371999999999986"/>
    <n v="2"/>
    <n v="0.3"/>
    <n v="-1.0196000000000005"/>
  </r>
  <r>
    <n v="25"/>
    <x v="12"/>
    <x v="1"/>
    <x v="12"/>
    <d v="2012-09-30T00:00:00"/>
    <s v="Standard Class"/>
    <s v="EB-13870"/>
    <s v="Emily Burns"/>
    <s v="Consumer"/>
    <s v="United States"/>
    <s v="Orem"/>
    <x v="7"/>
    <n v="84057"/>
    <s v="West"/>
    <s v="FUR-TA-10000577"/>
    <x v="0"/>
    <x v="3"/>
    <s v="Bretford CR4500 Series Slim Rectangular Table"/>
    <n v="1044.6299999999999"/>
    <n v="3"/>
    <n v="0"/>
    <n v="240.26490000000001"/>
  </r>
  <r>
    <n v="26"/>
    <x v="13"/>
    <x v="0"/>
    <x v="13"/>
    <d v="2013-01-20T00:00:00"/>
    <s v="Second Class"/>
    <s v="EH-13945"/>
    <s v="Eric Hoffmann"/>
    <s v="Consumer"/>
    <s v="United States"/>
    <s v="Los Angeles"/>
    <x v="1"/>
    <n v="90049"/>
    <s v="West"/>
    <s v="OFF-BI-10001634"/>
    <x v="1"/>
    <x v="8"/>
    <s v="Wilson Jones Active Use Binders"/>
    <n v="11.648000000000001"/>
    <n v="2"/>
    <n v="0.2"/>
    <n v="4.2224000000000004"/>
  </r>
  <r>
    <n v="27"/>
    <x v="13"/>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s v="East"/>
    <s v="OFF-EN-10001509"/>
    <x v="1"/>
    <x v="12"/>
    <s v="Poly String Tie Envelopes"/>
    <n v="3.2640000000000002"/>
    <n v="2"/>
    <n v="0.2"/>
    <n v="1.1015999999999997"/>
  </r>
  <r>
    <n v="32"/>
    <x v="14"/>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s v="East"/>
    <s v="OFF-AR-10001683"/>
    <x v="1"/>
    <x v="6"/>
    <s v="Lumber Crayons"/>
    <n v="15.76"/>
    <n v="2"/>
    <n v="0.2"/>
    <n v="3.5460000000000007"/>
  </r>
  <r>
    <n v="35"/>
    <x v="15"/>
    <x v="3"/>
    <x v="15"/>
    <d v="2014-10-24T00:00:00"/>
    <s v="Second Class"/>
    <s v="MA-17560"/>
    <s v="Matt Abelman"/>
    <s v="Home Office"/>
    <s v="United States"/>
    <s v="Houston"/>
    <x v="5"/>
    <n v="77095"/>
    <s v="Central"/>
    <s v="OFF-PA-10000249"/>
    <x v="1"/>
    <x v="10"/>
    <s v="Staples"/>
    <n v="29.472000000000001"/>
    <n v="3"/>
    <n v="0.2"/>
    <n v="9.9467999999999979"/>
  </r>
  <r>
    <n v="36"/>
    <x v="16"/>
    <x v="0"/>
    <x v="16"/>
    <d v="2013-12-11T00:00:00"/>
    <s v="First Class"/>
    <s v="GH-14485"/>
    <s v="Gene Hale"/>
    <s v="Corporate"/>
    <s v="United States"/>
    <s v="Richardson"/>
    <x v="5"/>
    <n v="75080"/>
    <s v="Central"/>
    <s v="TEC-PH-10004977"/>
    <x v="2"/>
    <x v="7"/>
    <s v="GE 30524EE4"/>
    <n v="1097.5440000000003"/>
    <n v="7"/>
    <n v="0.2"/>
    <n v="123.47369999999989"/>
  </r>
  <r>
    <n v="37"/>
    <x v="16"/>
    <x v="0"/>
    <x v="16"/>
    <d v="2013-12-11T00:00:00"/>
    <s v="First Class"/>
    <s v="GH-14485"/>
    <s v="Gene Hale"/>
    <s v="Corporate"/>
    <s v="United States"/>
    <s v="Richardson"/>
    <x v="5"/>
    <n v="75080"/>
    <s v="Central"/>
    <s v="FUR-FU-10003664"/>
    <x v="0"/>
    <x v="5"/>
    <s v="Electrix Architect's Clamp-On Swing Arm Lamp, Black"/>
    <n v="190.92"/>
    <n v="5"/>
    <n v="0.6"/>
    <n v="-147.96300000000002"/>
  </r>
  <r>
    <n v="38"/>
    <x v="17"/>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s v="Central"/>
    <s v="FUR-CH-10004218"/>
    <x v="0"/>
    <x v="1"/>
    <s v="Global Fabric Manager's Chair, Dark Gray"/>
    <n v="212.05799999999999"/>
    <n v="3"/>
    <n v="0.3"/>
    <n v="-15.146999999999991"/>
  </r>
  <r>
    <n v="41"/>
    <x v="17"/>
    <x v="1"/>
    <x v="17"/>
    <d v="2012-12-31T00:00:00"/>
    <s v="Standard Class"/>
    <s v="SN-20710"/>
    <s v="Steve Nguyen"/>
    <s v="Home Office"/>
    <s v="United States"/>
    <s v="Houston"/>
    <x v="5"/>
    <n v="77041"/>
    <s v="Central"/>
    <s v="TEC-PH-10000486"/>
    <x v="2"/>
    <x v="7"/>
    <s v="Plantronics HL10 Handset Lifter"/>
    <n v="371.16800000000001"/>
    <n v="4"/>
    <n v="0.2"/>
    <n v="41.756399999999957"/>
  </r>
  <r>
    <n v="42"/>
    <x v="18"/>
    <x v="3"/>
    <x v="18"/>
    <d v="2014-09-16T00:00:00"/>
    <s v="Standard Class"/>
    <s v="LC-16930"/>
    <s v="Linda Cazamias"/>
    <s v="Corporate"/>
    <s v="United States"/>
    <s v="Naperville"/>
    <x v="10"/>
    <n v="60540"/>
    <s v="Central"/>
    <s v="TEC-PH-10004093"/>
    <x v="2"/>
    <x v="7"/>
    <s v="Panasonic Kx-TS550"/>
    <n v="147.16800000000001"/>
    <n v="4"/>
    <n v="0.2"/>
    <n v="16.556399999999996"/>
  </r>
  <r>
    <n v="43"/>
    <x v="19"/>
    <x v="0"/>
    <x v="19"/>
    <d v="2013-07-23T00:00:00"/>
    <s v="Standard Class"/>
    <s v="RA-19885"/>
    <s v="Ruben Ausman"/>
    <s v="Corporate"/>
    <s v="United States"/>
    <s v="Los Angeles"/>
    <x v="1"/>
    <n v="90049"/>
    <s v="West"/>
    <s v="OFF-ST-10003479"/>
    <x v="1"/>
    <x v="4"/>
    <s v="Eldon Base for stackable storage shelf, platinum"/>
    <n v="77.88"/>
    <n v="2"/>
    <n v="0"/>
    <n v="3.8939999999999912"/>
  </r>
  <r>
    <n v="44"/>
    <x v="20"/>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s v="Central"/>
    <s v="TEC-AC-10000171"/>
    <x v="2"/>
    <x v="11"/>
    <s v="Verbatim 25 GB 6x Blu-ray Single Layer Recordable Disc, 25/Pack"/>
    <n v="45.98"/>
    <n v="2"/>
    <n v="0"/>
    <n v="19.7714"/>
  </r>
  <r>
    <n v="46"/>
    <x v="21"/>
    <x v="0"/>
    <x v="21"/>
    <d v="2013-03-14T00:00:00"/>
    <s v="First Class"/>
    <s v="ON-18715"/>
    <s v="Odella Nelson"/>
    <s v="Corporate"/>
    <s v="United States"/>
    <s v="Eagan"/>
    <x v="11"/>
    <n v="55122"/>
    <s v="Central"/>
    <s v="OFF-BI-10003291"/>
    <x v="1"/>
    <x v="8"/>
    <s v="Wilson Jones Leather-Like Binders with DublLock Round Rings"/>
    <n v="17.46"/>
    <n v="2"/>
    <n v="0"/>
    <n v="8.2061999999999991"/>
  </r>
  <r>
    <n v="47"/>
    <x v="22"/>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x v="0"/>
    <x v="23"/>
    <d v="2013-06-26T00:00:00"/>
    <s v="Standard Class"/>
    <s v="LH-16900"/>
    <s v="Lena Hernandez"/>
    <s v="Consumer"/>
    <s v="United States"/>
    <s v="Dover"/>
    <x v="13"/>
    <n v="19901"/>
    <s v="East"/>
    <s v="TEC-AC-10002167"/>
    <x v="2"/>
    <x v="11"/>
    <s v="Imation 8gb Micro Traveldrive Usb 2.0 Flash Drive"/>
    <n v="45"/>
    <n v="3"/>
    <n v="0"/>
    <n v="4.9500000000000011"/>
  </r>
  <r>
    <n v="49"/>
    <x v="23"/>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s v="Central"/>
    <s v="OFF-BI-10004410"/>
    <x v="1"/>
    <x v="8"/>
    <s v="C-Line Peel &amp; Stick Add-On Filing Pockets, 8-3/4 x 5-1/8, 10/Pack"/>
    <n v="38.22"/>
    <n v="6"/>
    <n v="0"/>
    <n v="17.9634"/>
  </r>
  <r>
    <n v="51"/>
    <x v="24"/>
    <x v="1"/>
    <x v="24"/>
    <d v="2012-04-22T00:00:00"/>
    <s v="Standard Class"/>
    <s v="DP-13000"/>
    <s v="Darren Powers"/>
    <s v="Consumer"/>
    <s v="United States"/>
    <s v="New Albany"/>
    <x v="14"/>
    <n v="47150"/>
    <s v="Central"/>
    <s v="OFF-LA-10002762"/>
    <x v="1"/>
    <x v="2"/>
    <s v="Avery 485"/>
    <n v="75.179999999999993"/>
    <n v="6"/>
    <n v="0"/>
    <n v="35.334599999999995"/>
  </r>
  <r>
    <n v="52"/>
    <x v="24"/>
    <x v="1"/>
    <x v="24"/>
    <d v="2012-04-22T00:00:00"/>
    <s v="Standard Class"/>
    <s v="DP-13000"/>
    <s v="Darren Powers"/>
    <s v="Consumer"/>
    <s v="United States"/>
    <s v="New Albany"/>
    <x v="14"/>
    <n v="47150"/>
    <s v="Central"/>
    <s v="FUR-FU-10001706"/>
    <x v="0"/>
    <x v="5"/>
    <s v="Longer-Life Soft White Bulbs"/>
    <n v="6.16"/>
    <n v="2"/>
    <n v="0"/>
    <n v="2.9567999999999999"/>
  </r>
  <r>
    <n v="53"/>
    <x v="24"/>
    <x v="1"/>
    <x v="24"/>
    <d v="2012-04-22T00:00:00"/>
    <s v="Standard Class"/>
    <s v="DP-13000"/>
    <s v="Darren Powers"/>
    <s v="Consumer"/>
    <s v="United States"/>
    <s v="New Albany"/>
    <x v="14"/>
    <n v="47150"/>
    <s v="Central"/>
    <s v="FUR-CH-10003061"/>
    <x v="0"/>
    <x v="1"/>
    <s v="Global Leather Task Chair, Black"/>
    <n v="89.99"/>
    <n v="1"/>
    <n v="0"/>
    <n v="17.098099999999988"/>
  </r>
  <r>
    <n v="54"/>
    <x v="25"/>
    <x v="0"/>
    <x v="25"/>
    <d v="2013-12-18T00:00:00"/>
    <s v="Standard Class"/>
    <s v="JM-15265"/>
    <s v="Janet Molinari"/>
    <s v="Corporate"/>
    <s v="United States"/>
    <s v="New York City"/>
    <x v="15"/>
    <n v="10024"/>
    <s v="East"/>
    <s v="OFF-FA-10000304"/>
    <x v="1"/>
    <x v="13"/>
    <s v="Advantus Push Pins"/>
    <n v="15.260000000000002"/>
    <n v="7"/>
    <n v="0"/>
    <n v="6.2566000000000006"/>
  </r>
  <r>
    <n v="55"/>
    <x v="25"/>
    <x v="0"/>
    <x v="25"/>
    <d v="2013-12-18T00:00:00"/>
    <s v="Standard Class"/>
    <s v="JM-15265"/>
    <s v="Janet Molinari"/>
    <s v="Corporate"/>
    <s v="United States"/>
    <s v="New York City"/>
    <x v="15"/>
    <n v="10024"/>
    <s v="East"/>
    <s v="TEC-PH-10002447"/>
    <x v="2"/>
    <x v="7"/>
    <s v="AT&amp;T CL83451 4-Handset Telephone"/>
    <n v="1029.95"/>
    <n v="5"/>
    <n v="0"/>
    <n v="298.68549999999999"/>
  </r>
  <r>
    <n v="56"/>
    <x v="26"/>
    <x v="0"/>
    <x v="26"/>
    <d v="2013-06-19T00:00:00"/>
    <s v="First Class"/>
    <s v="TB-21055"/>
    <s v="Ted Butterfield"/>
    <s v="Consumer"/>
    <s v="United States"/>
    <s v="Troy"/>
    <x v="15"/>
    <n v="12180"/>
    <s v="East"/>
    <s v="OFF-ST-10000604"/>
    <x v="1"/>
    <x v="4"/>
    <s v="Home/Office Personal File Carts"/>
    <n v="208.56"/>
    <n v="6"/>
    <n v="0"/>
    <n v="52.139999999999986"/>
  </r>
  <r>
    <n v="57"/>
    <x v="26"/>
    <x v="0"/>
    <x v="26"/>
    <d v="2013-06-19T00:00:00"/>
    <s v="First Class"/>
    <s v="TB-21055"/>
    <s v="Ted Butterfield"/>
    <s v="Consumer"/>
    <s v="United States"/>
    <s v="Troy"/>
    <x v="15"/>
    <n v="12180"/>
    <s v="East"/>
    <s v="OFF-PA-10001569"/>
    <x v="1"/>
    <x v="10"/>
    <s v="Xerox 232"/>
    <n v="32.400000000000006"/>
    <n v="5"/>
    <n v="0"/>
    <n v="15.552000000000001"/>
  </r>
  <r>
    <n v="58"/>
    <x v="26"/>
    <x v="0"/>
    <x v="26"/>
    <d v="2013-06-19T00:00:00"/>
    <s v="First Class"/>
    <s v="TB-21055"/>
    <s v="Ted Butterfield"/>
    <s v="Consumer"/>
    <s v="United States"/>
    <s v="Troy"/>
    <x v="15"/>
    <n v="12180"/>
    <s v="East"/>
    <s v="FUR-CH-10003968"/>
    <x v="0"/>
    <x v="1"/>
    <s v="Novimex Turbo Task Chair"/>
    <n v="319.41000000000003"/>
    <n v="5"/>
    <n v="0.1"/>
    <n v="7.0980000000000061"/>
  </r>
  <r>
    <n v="59"/>
    <x v="26"/>
    <x v="0"/>
    <x v="26"/>
    <d v="2013-06-19T00:00:00"/>
    <s v="First Class"/>
    <s v="TB-21055"/>
    <s v="Ted Butterfield"/>
    <s v="Consumer"/>
    <s v="United States"/>
    <s v="Troy"/>
    <x v="15"/>
    <n v="12180"/>
    <s v="East"/>
    <s v="OFF-PA-10000587"/>
    <x v="1"/>
    <x v="10"/>
    <s v="Array Parchment Paper, Assorted Colors"/>
    <n v="14.56"/>
    <n v="2"/>
    <n v="0"/>
    <n v="6.9888000000000003"/>
  </r>
  <r>
    <n v="60"/>
    <x v="26"/>
    <x v="0"/>
    <x v="26"/>
    <d v="2013-06-19T00:00:00"/>
    <s v="First Class"/>
    <s v="TB-21055"/>
    <s v="Ted Butterfield"/>
    <s v="Consumer"/>
    <s v="United States"/>
    <s v="Troy"/>
    <x v="15"/>
    <n v="12180"/>
    <s v="East"/>
    <s v="TEC-AC-10002167"/>
    <x v="2"/>
    <x v="11"/>
    <s v="Imation 8gb Micro Traveldrive Usb 2.0 Flash Drive"/>
    <n v="30"/>
    <n v="2"/>
    <n v="0"/>
    <n v="3.3000000000000007"/>
  </r>
  <r>
    <n v="61"/>
    <x v="26"/>
    <x v="0"/>
    <x v="26"/>
    <d v="2013-06-19T00:00:00"/>
    <s v="First Class"/>
    <s v="TB-21055"/>
    <s v="Ted Butterfield"/>
    <s v="Consumer"/>
    <s v="United States"/>
    <s v="Troy"/>
    <x v="15"/>
    <n v="12180"/>
    <s v="East"/>
    <s v="OFF-BI-10001460"/>
    <x v="1"/>
    <x v="8"/>
    <s v="Plastic Binding Combs"/>
    <n v="48.480000000000004"/>
    <n v="4"/>
    <n v="0.2"/>
    <n v="16.361999999999998"/>
  </r>
  <r>
    <n v="62"/>
    <x v="26"/>
    <x v="0"/>
    <x v="26"/>
    <d v="2013-06-19T00:00:00"/>
    <s v="First Class"/>
    <s v="TB-21055"/>
    <s v="Ted Butterfield"/>
    <s v="Consumer"/>
    <s v="United States"/>
    <s v="Troy"/>
    <x v="15"/>
    <n v="12180"/>
    <s v="East"/>
    <s v="OFF-AR-10001868"/>
    <x v="1"/>
    <x v="6"/>
    <s v="Prang Dustless Chalk Sticks"/>
    <n v="1.68"/>
    <n v="1"/>
    <n v="0"/>
    <n v="0.84"/>
  </r>
  <r>
    <n v="63"/>
    <x v="27"/>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s v="West"/>
    <s v="OFF-PA-10003892"/>
    <x v="1"/>
    <x v="10"/>
    <s v="Xerox 1943"/>
    <n v="146.72999999999999"/>
    <n v="3"/>
    <n v="0"/>
    <n v="68.963099999999997"/>
  </r>
  <r>
    <n v="66"/>
    <x v="27"/>
    <x v="1"/>
    <x v="27"/>
    <d v="2012-11-30T00:00:00"/>
    <s v="Standard Class"/>
    <s v="KM-16720"/>
    <s v="Kunst Miller"/>
    <s v="Consumer"/>
    <s v="United States"/>
    <s v="Los Angeles"/>
    <x v="1"/>
    <n v="90004"/>
    <s v="West"/>
    <s v="FUR-FU-10000397"/>
    <x v="0"/>
    <x v="5"/>
    <s v="Luxo Economy Swing Arm Lamp"/>
    <n v="79.760000000000005"/>
    <n v="4"/>
    <n v="0"/>
    <n v="22.332800000000006"/>
  </r>
  <r>
    <n v="67"/>
    <x v="28"/>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s v="West"/>
    <s v="TEC-PH-10002726"/>
    <x v="2"/>
    <x v="7"/>
    <s v="netTALK DUO VoIP Telephone Service"/>
    <n v="167.96800000000002"/>
    <n v="4"/>
    <n v="0.2"/>
    <n v="62.988"/>
  </r>
  <r>
    <n v="70"/>
    <x v="30"/>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s v="South"/>
    <s v="FUR-CH-10000513"/>
    <x v="0"/>
    <x v="1"/>
    <s v="High-Back Leather Manager's Chair"/>
    <n v="831.93600000000015"/>
    <n v="8"/>
    <n v="0.2"/>
    <n v="-114.39120000000003"/>
  </r>
  <r>
    <n v="74"/>
    <x v="33"/>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s v="South"/>
    <s v="OFF-ST-10004123"/>
    <x v="1"/>
    <x v="4"/>
    <s v="Safco Industrial Wire Shelving System"/>
    <n v="72.784000000000006"/>
    <n v="1"/>
    <n v="0.2"/>
    <n v="-18.196000000000002"/>
  </r>
  <r>
    <n v="76"/>
    <x v="34"/>
    <x v="3"/>
    <x v="34"/>
    <d v="2014-12-12T00:00:00"/>
    <s v="First Class"/>
    <s v="KB-16600"/>
    <s v="Ken Brennan"/>
    <s v="Corporate"/>
    <s v="United States"/>
    <s v="Houston"/>
    <x v="5"/>
    <n v="77041"/>
    <s v="Central"/>
    <s v="OFF-BI-10004182"/>
    <x v="1"/>
    <x v="8"/>
    <s v="Economy Binders"/>
    <n v="1.2479999999999998"/>
    <n v="3"/>
    <n v="0.8"/>
    <n v="-1.9344000000000006"/>
  </r>
  <r>
    <n v="77"/>
    <x v="34"/>
    <x v="3"/>
    <x v="34"/>
    <d v="2014-12-12T00:00:00"/>
    <s v="First Class"/>
    <s v="KB-16600"/>
    <s v="Ken Brennan"/>
    <s v="Corporate"/>
    <s v="United States"/>
    <s v="Houston"/>
    <x v="5"/>
    <n v="77041"/>
    <s v="Central"/>
    <s v="FUR-FU-10000260"/>
    <x v="0"/>
    <x v="5"/>
    <s v="6&quot; Cubicle Wall Clock, Black"/>
    <n v="9.7080000000000002"/>
    <n v="3"/>
    <n v="0.6"/>
    <n v="-5.8248000000000015"/>
  </r>
  <r>
    <n v="78"/>
    <x v="34"/>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s v="Central"/>
    <s v="FUR-FU-10003194"/>
    <x v="0"/>
    <x v="5"/>
    <s v="Eldon Expressions Desk Accessory, Wood Pencil Holder, Oak"/>
    <n v="19.3"/>
    <n v="5"/>
    <n v="0.6"/>
    <n v="-14.475000000000001"/>
  </r>
  <r>
    <n v="80"/>
    <x v="36"/>
    <x v="0"/>
    <x v="1"/>
    <d v="2013-06-16T00:00:00"/>
    <s v="First Class"/>
    <s v="SC-20770"/>
    <s v="Stewart Carmichael"/>
    <s v="Corporate"/>
    <s v="United States"/>
    <s v="Decatur"/>
    <x v="19"/>
    <n v="35601"/>
    <s v="South"/>
    <s v="OFF-AP-10002118"/>
    <x v="1"/>
    <x v="9"/>
    <s v="1.7 Cubic Foot Compact &quot;Cube&quot; Office Refrigerators"/>
    <n v="208.16"/>
    <n v="1"/>
    <n v="0"/>
    <n v="56.20320000000001"/>
  </r>
  <r>
    <n v="81"/>
    <x v="36"/>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s v="West"/>
    <s v="OFF-ST-10002370"/>
    <x v="1"/>
    <x v="4"/>
    <s v="Sortfiler Multipurpose Personal File Organizer, Black"/>
    <n v="21.39"/>
    <n v="1"/>
    <n v="0"/>
    <n v="6.2030999999999992"/>
  </r>
  <r>
    <n v="84"/>
    <x v="38"/>
    <x v="1"/>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s v="Central"/>
    <s v="OFF-ST-10003656"/>
    <x v="1"/>
    <x v="4"/>
    <s v="Safco Industrial Wire Shelving"/>
    <n v="230.376"/>
    <n v="3"/>
    <n v="0.2"/>
    <n v="-48.954900000000002"/>
  </r>
  <r>
    <n v="86"/>
    <x v="40"/>
    <x v="3"/>
    <x v="39"/>
    <d v="2014-05-31T00:00:00"/>
    <s v="Second Class"/>
    <s v="PO-18865"/>
    <s v="Patrick O'Donnell"/>
    <s v="Consumer"/>
    <s v="United States"/>
    <s v="Columbia"/>
    <x v="20"/>
    <n v="29203"/>
    <s v="South"/>
    <s v="FUR-CH-10000863"/>
    <x v="0"/>
    <x v="1"/>
    <s v="Novimex Swivel Fabric Task Chair"/>
    <n v="301.95999999999998"/>
    <n v="2"/>
    <n v="0"/>
    <n v="33.215599999999995"/>
  </r>
  <r>
    <n v="87"/>
    <x v="41"/>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s v="Central"/>
    <s v="OFF-LA-10000134"/>
    <x v="1"/>
    <x v="2"/>
    <s v="Avery 511"/>
    <n v="6.16"/>
    <n v="2"/>
    <n v="0"/>
    <n v="2.9567999999999999"/>
  </r>
  <r>
    <n v="89"/>
    <x v="42"/>
    <x v="0"/>
    <x v="41"/>
    <d v="2013-04-11T00:00:00"/>
    <s v="Second Class"/>
    <s v="GM-14455"/>
    <s v="Gary Mitchum"/>
    <s v="Home Office"/>
    <s v="United States"/>
    <s v="Houston"/>
    <x v="5"/>
    <n v="77095"/>
    <s v="Central"/>
    <s v="OFF-ST-10003442"/>
    <x v="1"/>
    <x v="4"/>
    <s v="Eldon Portable Mobile Manager"/>
    <n v="158.36800000000002"/>
    <n v="7"/>
    <n v="0.2"/>
    <n v="13.857199999999999"/>
  </r>
  <r>
    <n v="90"/>
    <x v="43"/>
    <x v="0"/>
    <x v="42"/>
    <d v="2013-09-23T00:00:00"/>
    <s v="Standard Class"/>
    <s v="JS-15685"/>
    <s v="Jim Sink"/>
    <s v="Corporate"/>
    <s v="United States"/>
    <s v="Los Angeles"/>
    <x v="1"/>
    <n v="90036"/>
    <s v="West"/>
    <s v="OFF-AR-10004930"/>
    <x v="1"/>
    <x v="6"/>
    <s v="Turquoise Lead Holder with Pocket Clip"/>
    <n v="20.100000000000001"/>
    <n v="3"/>
    <n v="0"/>
    <n v="6.6329999999999982"/>
  </r>
  <r>
    <n v="91"/>
    <x v="43"/>
    <x v="0"/>
    <x v="42"/>
    <d v="2013-09-23T00:00:00"/>
    <s v="Standard Class"/>
    <s v="JS-15685"/>
    <s v="Jim Sink"/>
    <s v="Corporate"/>
    <s v="United States"/>
    <s v="Los Angeles"/>
    <x v="1"/>
    <n v="90036"/>
    <s v="West"/>
    <s v="TEC-PH-10004093"/>
    <x v="2"/>
    <x v="7"/>
    <s v="Panasonic Kx-TS550"/>
    <n v="73.584000000000003"/>
    <n v="2"/>
    <n v="0.2"/>
    <n v="8.2781999999999982"/>
  </r>
  <r>
    <n v="92"/>
    <x v="43"/>
    <x v="0"/>
    <x v="42"/>
    <d v="2013-09-23T00:00:00"/>
    <s v="Standard Class"/>
    <s v="JS-15685"/>
    <s v="Jim Sink"/>
    <s v="Corporate"/>
    <s v="United States"/>
    <s v="Los Angeles"/>
    <x v="1"/>
    <n v="90036"/>
    <s v="West"/>
    <s v="OFF-PA-10000304"/>
    <x v="1"/>
    <x v="10"/>
    <s v="Xerox 1995"/>
    <n v="6.48"/>
    <n v="1"/>
    <n v="0"/>
    <n v="3.1104000000000003"/>
  </r>
  <r>
    <n v="93"/>
    <x v="44"/>
    <x v="1"/>
    <x v="43"/>
    <d v="2012-02-05T00:00:00"/>
    <s v="Second Class"/>
    <s v="KB-16315"/>
    <s v="Karl Braun"/>
    <s v="Consumer"/>
    <s v="United States"/>
    <s v="Minneapolis"/>
    <x v="11"/>
    <n v="55407"/>
    <s v="Central"/>
    <s v="OFF-PA-10003177"/>
    <x v="1"/>
    <x v="10"/>
    <s v="Xerox 1999"/>
    <n v="12.96"/>
    <n v="2"/>
    <n v="0"/>
    <n v="6.2208000000000006"/>
  </r>
  <r>
    <n v="94"/>
    <x v="44"/>
    <x v="1"/>
    <x v="43"/>
    <d v="2012-02-05T00:00:00"/>
    <s v="Second Class"/>
    <s v="KB-16315"/>
    <s v="Karl Braun"/>
    <s v="Consumer"/>
    <s v="United States"/>
    <s v="Minneapolis"/>
    <x v="11"/>
    <n v="55407"/>
    <s v="Central"/>
    <s v="FUR-FU-10003799"/>
    <x v="0"/>
    <x v="5"/>
    <s v="Seth Thomas 13 1/2&quot; Wall Clock"/>
    <n v="53.34"/>
    <n v="3"/>
    <n v="0"/>
    <n v="16.535399999999996"/>
  </r>
  <r>
    <n v="95"/>
    <x v="44"/>
    <x v="1"/>
    <x v="43"/>
    <d v="2012-02-05T00:00:00"/>
    <s v="Second Class"/>
    <s v="KB-16315"/>
    <s v="Karl Braun"/>
    <s v="Consumer"/>
    <s v="United States"/>
    <s v="Minneapolis"/>
    <x v="11"/>
    <n v="55407"/>
    <s v="Central"/>
    <s v="OFF-BI-10002852"/>
    <x v="1"/>
    <x v="8"/>
    <s v="Ibico Standard Transparent Covers"/>
    <n v="32.96"/>
    <n v="2"/>
    <n v="0"/>
    <n v="16.150400000000001"/>
  </r>
  <r>
    <n v="96"/>
    <x v="45"/>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s v="East"/>
    <s v="FUR-FU-10000629"/>
    <x v="0"/>
    <x v="5"/>
    <s v="9-3/4 Diameter Round Wall Clock"/>
    <n v="96.53"/>
    <n v="7"/>
    <n v="0"/>
    <n v="40.5426"/>
  </r>
  <r>
    <n v="98"/>
    <x v="47"/>
    <x v="3"/>
    <x v="46"/>
    <d v="2014-06-21T00:00:00"/>
    <s v="First Class"/>
    <s v="KD-16345"/>
    <s v="Katherine Ducich"/>
    <s v="Consumer"/>
    <s v="United States"/>
    <s v="San Francisco"/>
    <x v="1"/>
    <n v="94122"/>
    <s v="West"/>
    <s v="OFF-BI-10001721"/>
    <x v="1"/>
    <x v="8"/>
    <s v="Trimflex Flexible Post Binders"/>
    <n v="51.311999999999998"/>
    <n v="3"/>
    <n v="0.2"/>
    <n v="17.959199999999999"/>
  </r>
  <r>
    <n v="99"/>
    <x v="48"/>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s v="Aurora"/>
    <x v="22"/>
    <n v="80013"/>
    <s v="West"/>
    <s v="TEC-AC-10001552"/>
    <x v="2"/>
    <x v="11"/>
    <s v="Logitech K350 2.4Ghz Wireless Keyboard"/>
    <n v="238.89600000000002"/>
    <n v="6"/>
    <n v="0.2"/>
    <n v="-26.875800000000012"/>
  </r>
  <r>
    <n v="105"/>
    <x v="51"/>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s v="South"/>
    <s v="TEC-PH-10002844"/>
    <x v="2"/>
    <x v="7"/>
    <s v="Speck Products Candyshell Flip Case"/>
    <n v="27.992000000000004"/>
    <n v="1"/>
    <n v="0.2"/>
    <n v="2.0993999999999993"/>
  </r>
  <r>
    <n v="109"/>
    <x v="52"/>
    <x v="3"/>
    <x v="51"/>
    <d v="2014-11-29T00:00:00"/>
    <s v="Standard Class"/>
    <s v="JM-15250"/>
    <s v="Janet Martin"/>
    <s v="Consumer"/>
    <s v="United States"/>
    <s v="Charlotte"/>
    <x v="3"/>
    <n v="28205"/>
    <s v="South"/>
    <s v="OFF-AR-10000390"/>
    <x v="1"/>
    <x v="6"/>
    <s v="Newell Chalk Holder"/>
    <n v="3.3040000000000003"/>
    <n v="1"/>
    <n v="0.2"/>
    <n v="1.0737999999999999"/>
  </r>
  <r>
    <n v="110"/>
    <x v="53"/>
    <x v="1"/>
    <x v="52"/>
    <d v="2012-10-20T00:00:00"/>
    <s v="Standard Class"/>
    <s v="PA-19060"/>
    <s v="Pete Armstrong"/>
    <s v="Home Office"/>
    <s v="United States"/>
    <s v="Orland Park"/>
    <x v="10"/>
    <n v="60462"/>
    <s v="Central"/>
    <s v="TEC-AC-10000844"/>
    <x v="2"/>
    <x v="11"/>
    <s v="Logitech Gaming G510s - Keyboard"/>
    <n v="339.96000000000004"/>
    <n v="5"/>
    <n v="0.2"/>
    <n v="67.991999999999962"/>
  </r>
  <r>
    <n v="111"/>
    <x v="54"/>
    <x v="3"/>
    <x v="53"/>
    <d v="2014-12-31T00:00:00"/>
    <s v="Standard Class"/>
    <s v="CV-12805"/>
    <s v="Cynthia Voltz"/>
    <s v="Corporate"/>
    <s v="United States"/>
    <s v="New York City"/>
    <x v="15"/>
    <n v="10035"/>
    <s v="East"/>
    <s v="FUR-FU-10001934"/>
    <x v="0"/>
    <x v="5"/>
    <s v="Magnifier Swing Arm Lamp"/>
    <n v="41.96"/>
    <n v="2"/>
    <n v="0"/>
    <n v="10.909600000000001"/>
  </r>
  <r>
    <n v="112"/>
    <x v="55"/>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x v="0"/>
    <x v="54"/>
    <d v="2013-11-11T00:00:00"/>
    <s v="Standard Class"/>
    <s v="CL-12565"/>
    <s v="Clay Ludtke"/>
    <s v="Consumer"/>
    <s v="United States"/>
    <s v="Urbandale"/>
    <x v="23"/>
    <n v="50322"/>
    <s v="Central"/>
    <s v="OFF-BI-10003981"/>
    <x v="1"/>
    <x v="8"/>
    <s v="Avery Durable Plastic 1&quot; Binders"/>
    <n v="27.240000000000002"/>
    <n v="6"/>
    <n v="0"/>
    <n v="13.3476"/>
  </r>
  <r>
    <n v="114"/>
    <x v="56"/>
    <x v="2"/>
    <x v="55"/>
    <d v="2011-08-27T00:00:00"/>
    <s v="Second Class"/>
    <s v="RC-19960"/>
    <s v="Ryan Crowe"/>
    <s v="Consumer"/>
    <s v="United States"/>
    <s v="Columbus"/>
    <x v="24"/>
    <n v="43229"/>
    <s v="East"/>
    <s v="OFF-FA-10000621"/>
    <x v="1"/>
    <x v="13"/>
    <s v="OIC Colored Binder Clips, Assorted Sizes"/>
    <n v="40.096000000000004"/>
    <n v="14"/>
    <n v="0.2"/>
    <n v="14.534799999999997"/>
  </r>
  <r>
    <n v="115"/>
    <x v="56"/>
    <x v="2"/>
    <x v="55"/>
    <d v="2011-08-27T00:00:00"/>
    <s v="Second Class"/>
    <s v="RC-19960"/>
    <s v="Ryan Crowe"/>
    <s v="Consumer"/>
    <s v="United States"/>
    <s v="Columbus"/>
    <x v="24"/>
    <n v="43229"/>
    <s v="East"/>
    <s v="OFF-EN-10002600"/>
    <x v="1"/>
    <x v="12"/>
    <s v="Redi-Strip #10 Envelopes, 4 1/8 x 9 1/2"/>
    <n v="4.7200000000000006"/>
    <n v="2"/>
    <n v="0.2"/>
    <n v="1.6519999999999997"/>
  </r>
  <r>
    <n v="116"/>
    <x v="56"/>
    <x v="2"/>
    <x v="55"/>
    <d v="2011-08-27T00:00:00"/>
    <s v="Second Class"/>
    <s v="RC-19960"/>
    <s v="Ryan Crowe"/>
    <s v="Consumer"/>
    <s v="United States"/>
    <s v="Columbus"/>
    <x v="24"/>
    <n v="43229"/>
    <s v="East"/>
    <s v="OFF-PA-10004965"/>
    <x v="1"/>
    <x v="10"/>
    <s v="Xerox 1921"/>
    <n v="23.976000000000003"/>
    <n v="3"/>
    <n v="0.2"/>
    <n v="7.4924999999999988"/>
  </r>
  <r>
    <n v="117"/>
    <x v="56"/>
    <x v="2"/>
    <x v="55"/>
    <d v="2011-08-27T00:00:00"/>
    <s v="Second Class"/>
    <s v="RC-19960"/>
    <s v="Ryan Crowe"/>
    <s v="Consumer"/>
    <s v="United States"/>
    <s v="Columbus"/>
    <x v="24"/>
    <n v="43229"/>
    <s v="East"/>
    <s v="OFF-EN-10002504"/>
    <x v="1"/>
    <x v="12"/>
    <s v="Tyvek  Top-Opening Peel &amp; Seel Envelopes, Plain White"/>
    <n v="130.464"/>
    <n v="6"/>
    <n v="0.2"/>
    <n v="44.031599999999997"/>
  </r>
  <r>
    <n v="118"/>
    <x v="57"/>
    <x v="1"/>
    <x v="56"/>
    <d v="2012-03-06T00:00:00"/>
    <s v="Standard Class"/>
    <s v="DK-13090"/>
    <s v="Dave Kipp"/>
    <s v="Consumer"/>
    <s v="United States"/>
    <s v="Seattle"/>
    <x v="4"/>
    <n v="98103"/>
    <s v="West"/>
    <s v="FUR-TA-10001768"/>
    <x v="0"/>
    <x v="3"/>
    <s v="Hon Racetrack Conference Tables"/>
    <n v="787.53"/>
    <n v="3"/>
    <n v="0"/>
    <n v="165.38129999999995"/>
  </r>
  <r>
    <n v="119"/>
    <x v="58"/>
    <x v="1"/>
    <x v="57"/>
    <d v="2012-04-10T00:00:00"/>
    <s v="Standard Class"/>
    <s v="GG-14650"/>
    <s v="Greg Guthrie"/>
    <s v="Corporate"/>
    <s v="United States"/>
    <s v="Bristol"/>
    <x v="18"/>
    <n v="37620"/>
    <s v="South"/>
    <s v="OFF-BI-10003650"/>
    <x v="1"/>
    <x v="8"/>
    <s v="GBC DocuBind 300 Electric Binding Machine"/>
    <n v="157.79400000000004"/>
    <n v="1"/>
    <n v="0.7"/>
    <n v="-115.71559999999999"/>
  </r>
  <r>
    <n v="120"/>
    <x v="59"/>
    <x v="0"/>
    <x v="1"/>
    <d v="2013-06-16T00:00:00"/>
    <s v="First Class"/>
    <s v="SC-20725"/>
    <s v="Steven Cartwright"/>
    <s v="Consumer"/>
    <s v="United States"/>
    <s v="Wilmington"/>
    <x v="13"/>
    <n v="19805"/>
    <s v="East"/>
    <s v="FUR-FU-10002157"/>
    <x v="0"/>
    <x v="5"/>
    <s v="Artistic Insta-Plaque"/>
    <n v="47.04"/>
    <n v="3"/>
    <n v="0"/>
    <n v="18.345599999999997"/>
  </r>
  <r>
    <n v="121"/>
    <x v="59"/>
    <x v="0"/>
    <x v="1"/>
    <d v="2013-06-16T00:00:00"/>
    <s v="First Class"/>
    <s v="SC-20725"/>
    <s v="Steven Cartwright"/>
    <s v="Consumer"/>
    <s v="United States"/>
    <s v="Wilmington"/>
    <x v="13"/>
    <n v="19805"/>
    <s v="East"/>
    <s v="OFF-BI-10003910"/>
    <x v="1"/>
    <x v="8"/>
    <s v="DXL Angle-View Binders with Locking Rings by Samsill"/>
    <n v="30.84"/>
    <n v="4"/>
    <n v="0"/>
    <n v="13.878"/>
  </r>
  <r>
    <n v="122"/>
    <x v="59"/>
    <x v="0"/>
    <x v="1"/>
    <d v="2013-06-16T00:00:00"/>
    <s v="First Class"/>
    <s v="SC-20725"/>
    <s v="Steven Cartwright"/>
    <s v="Consumer"/>
    <s v="United States"/>
    <s v="Wilmington"/>
    <x v="13"/>
    <n v="19805"/>
    <s v="East"/>
    <s v="OFF-ST-10000777"/>
    <x v="1"/>
    <x v="4"/>
    <s v="Companion Letter/Legal File, Black"/>
    <n v="226.56"/>
    <n v="6"/>
    <n v="0"/>
    <n v="63.436800000000005"/>
  </r>
  <r>
    <n v="123"/>
    <x v="59"/>
    <x v="0"/>
    <x v="1"/>
    <d v="2013-06-16T00:00:00"/>
    <s v="First Class"/>
    <s v="SC-20725"/>
    <s v="Steven Cartwright"/>
    <s v="Consumer"/>
    <s v="United States"/>
    <s v="Wilmington"/>
    <x v="13"/>
    <n v="19805"/>
    <s v="East"/>
    <s v="OFF-EN-10002500"/>
    <x v="1"/>
    <x v="12"/>
    <s v="Globe Weis Peel &amp; Seel First Class Envelopes"/>
    <n v="115.02"/>
    <n v="9"/>
    <n v="0"/>
    <n v="51.758999999999993"/>
  </r>
  <r>
    <n v="124"/>
    <x v="59"/>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s v="Central"/>
    <s v="FUR-CH-10004063"/>
    <x v="0"/>
    <x v="1"/>
    <s v="Global Deluxe High-Back Manager's Chair"/>
    <n v="600.55799999999999"/>
    <n v="3"/>
    <n v="0.3"/>
    <n v="-8.5794000000000779"/>
  </r>
  <r>
    <n v="126"/>
    <x v="61"/>
    <x v="2"/>
    <x v="59"/>
    <d v="2011-09-25T00:00:00"/>
    <s v="Standard Class"/>
    <s v="PF-19165"/>
    <s v="Philip Fox"/>
    <s v="Consumer"/>
    <s v="United States"/>
    <s v="Bloomington"/>
    <x v="10"/>
    <n v="61701"/>
    <s v="Central"/>
    <s v="FUR-TA-10004534"/>
    <x v="0"/>
    <x v="3"/>
    <s v="Bevis 44 x 96 Conference Tables"/>
    <n v="617.70000000000005"/>
    <n v="6"/>
    <n v="0.5"/>
    <n v="-407.68200000000013"/>
  </r>
  <r>
    <n v="127"/>
    <x v="62"/>
    <x v="3"/>
    <x v="60"/>
    <d v="2014-11-13T00:00:00"/>
    <s v="Standard Class"/>
    <s v="TS-21610"/>
    <s v="Troy Staebel"/>
    <s v="Consumer"/>
    <s v="United States"/>
    <s v="Phoenix"/>
    <x v="16"/>
    <n v="85023"/>
    <s v="West"/>
    <s v="OFF-BI-10003274"/>
    <x v="1"/>
    <x v="8"/>
    <s v="Avery Durable Slant Ring Binders, No Labels"/>
    <n v="2.3880000000000003"/>
    <n v="2"/>
    <n v="0.7"/>
    <n v="-1.8308"/>
  </r>
  <r>
    <n v="128"/>
    <x v="62"/>
    <x v="3"/>
    <x v="60"/>
    <d v="2014-11-13T00:00:00"/>
    <s v="Standard Class"/>
    <s v="TS-21610"/>
    <s v="Troy Staebel"/>
    <s v="Consumer"/>
    <s v="United States"/>
    <s v="Phoenix"/>
    <x v="16"/>
    <n v="85023"/>
    <s v="West"/>
    <s v="OFF-ST-10002974"/>
    <x v="1"/>
    <x v="4"/>
    <s v="Trav-L-File Heavy-Duty Shuttle II, Black"/>
    <n v="243.99200000000002"/>
    <n v="7"/>
    <n v="0.2"/>
    <n v="30.498999999999981"/>
  </r>
  <r>
    <n v="129"/>
    <x v="63"/>
    <x v="0"/>
    <x v="61"/>
    <d v="2013-11-11T00:00:00"/>
    <s v="Second Class"/>
    <s v="LS-16975"/>
    <s v="Lindsay Shagiari"/>
    <s v="Home Office"/>
    <s v="United States"/>
    <s v="Los Angeles"/>
    <x v="1"/>
    <n v="90004"/>
    <s v="West"/>
    <s v="FUR-CH-10001146"/>
    <x v="0"/>
    <x v="1"/>
    <s v="Global Task Chair, Black"/>
    <n v="81.424000000000007"/>
    <n v="2"/>
    <n v="0.2"/>
    <n v="-9.1601999999999961"/>
  </r>
  <r>
    <n v="130"/>
    <x v="63"/>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s v="East"/>
    <s v="OFF-PA-10002377"/>
    <x v="1"/>
    <x v="10"/>
    <s v="Xerox 1916"/>
    <n v="78.304000000000002"/>
    <n v="2"/>
    <n v="0.2"/>
    <n v="29.363999999999997"/>
  </r>
  <r>
    <n v="133"/>
    <x v="64"/>
    <x v="3"/>
    <x v="62"/>
    <d v="2014-02-06T00:00:00"/>
    <s v="First Class"/>
    <s v="DW-13585"/>
    <s v="Dorothy Wardle"/>
    <s v="Corporate"/>
    <s v="United States"/>
    <s v="Columbus"/>
    <x v="24"/>
    <n v="43229"/>
    <s v="East"/>
    <s v="OFF-FA-10002780"/>
    <x v="1"/>
    <x v="13"/>
    <s v="Staples"/>
    <n v="21.456"/>
    <n v="9"/>
    <n v="0.2"/>
    <n v="6.9731999999999976"/>
  </r>
  <r>
    <n v="134"/>
    <x v="65"/>
    <x v="0"/>
    <x v="63"/>
    <d v="2013-10-20T00:00:00"/>
    <s v="Standard Class"/>
    <s v="LC-16885"/>
    <s v="Lena Creighton"/>
    <s v="Consumer"/>
    <s v="United States"/>
    <s v="Roseville"/>
    <x v="1"/>
    <n v="95661"/>
    <s v="West"/>
    <s v="OFF-PA-10001804"/>
    <x v="1"/>
    <x v="10"/>
    <s v="Xerox 195"/>
    <n v="20.04"/>
    <n v="3"/>
    <n v="0"/>
    <n v="9.6191999999999993"/>
  </r>
  <r>
    <n v="135"/>
    <x v="65"/>
    <x v="0"/>
    <x v="63"/>
    <d v="2013-10-20T00:00:00"/>
    <s v="Standard Class"/>
    <s v="LC-16885"/>
    <s v="Lena Creighton"/>
    <s v="Consumer"/>
    <s v="United States"/>
    <s v="Roseville"/>
    <x v="1"/>
    <n v="95661"/>
    <s v="West"/>
    <s v="OFF-PA-10001736"/>
    <x v="1"/>
    <x v="10"/>
    <s v="Xerox 1880"/>
    <n v="35.44"/>
    <n v="1"/>
    <n v="0"/>
    <n v="16.656799999999997"/>
  </r>
  <r>
    <n v="136"/>
    <x v="65"/>
    <x v="0"/>
    <x v="63"/>
    <d v="2013-10-20T00:00:00"/>
    <s v="Standard Class"/>
    <s v="LC-16885"/>
    <s v="Lena Creighton"/>
    <s v="Consumer"/>
    <s v="United States"/>
    <s v="Roseville"/>
    <x v="1"/>
    <n v="95661"/>
    <s v="West"/>
    <s v="OFF-AR-10001149"/>
    <x v="1"/>
    <x v="6"/>
    <s v="Sanford Colorific Colored Pencils, 12/Box"/>
    <n v="11.52"/>
    <n v="4"/>
    <n v="0"/>
    <n v="3.4559999999999995"/>
  </r>
  <r>
    <n v="137"/>
    <x v="65"/>
    <x v="0"/>
    <x v="63"/>
    <d v="2013-10-20T00:00:00"/>
    <s v="Standard Class"/>
    <s v="LC-16885"/>
    <s v="Lena Creighton"/>
    <s v="Consumer"/>
    <s v="United States"/>
    <s v="Roseville"/>
    <x v="1"/>
    <n v="95661"/>
    <s v="West"/>
    <s v="OFF-FA-10002988"/>
    <x v="1"/>
    <x v="13"/>
    <s v="Ideal Clamps"/>
    <n v="4.0199999999999996"/>
    <n v="2"/>
    <n v="0"/>
    <n v="1.9697999999999998"/>
  </r>
  <r>
    <n v="138"/>
    <x v="65"/>
    <x v="0"/>
    <x v="63"/>
    <d v="2013-10-20T00:00:00"/>
    <s v="Standard Class"/>
    <s v="LC-16885"/>
    <s v="Lena Creighton"/>
    <s v="Consumer"/>
    <s v="United States"/>
    <s v="Roseville"/>
    <x v="1"/>
    <n v="95661"/>
    <s v="West"/>
    <s v="OFF-BI-10004781"/>
    <x v="1"/>
    <x v="8"/>
    <s v="GBC Wire Binding Strips"/>
    <n v="76.176000000000002"/>
    <n v="3"/>
    <n v="0.2"/>
    <n v="26.661599999999996"/>
  </r>
  <r>
    <n v="139"/>
    <x v="65"/>
    <x v="0"/>
    <x v="63"/>
    <d v="2013-10-20T00:00:00"/>
    <s v="Standard Class"/>
    <s v="LC-16885"/>
    <s v="Lena Creighton"/>
    <s v="Consumer"/>
    <s v="United States"/>
    <s v="Roseville"/>
    <x v="1"/>
    <n v="95661"/>
    <s v="West"/>
    <s v="OFF-SU-10001218"/>
    <x v="1"/>
    <x v="14"/>
    <s v="Fiskars Softgrip Scissors"/>
    <n v="65.88"/>
    <n v="6"/>
    <n v="0"/>
    <n v="18.446400000000004"/>
  </r>
  <r>
    <n v="140"/>
    <x v="65"/>
    <x v="0"/>
    <x v="63"/>
    <d v="2013-10-20T00:00:00"/>
    <s v="Standard Class"/>
    <s v="LC-16885"/>
    <s v="Lena Creighton"/>
    <s v="Consumer"/>
    <s v="United States"/>
    <s v="Roseville"/>
    <x v="1"/>
    <n v="95661"/>
    <s v="West"/>
    <s v="FUR-FU-10001706"/>
    <x v="0"/>
    <x v="5"/>
    <s v="Longer-Life Soft White Bulbs"/>
    <n v="43.120000000000005"/>
    <n v="14"/>
    <n v="0"/>
    <n v="20.697599999999998"/>
  </r>
  <r>
    <n v="141"/>
    <x v="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s v="West"/>
    <s v="OFF-AR-10000940"/>
    <x v="1"/>
    <x v="6"/>
    <s v="Newell 343"/>
    <n v="8.82"/>
    <n v="3"/>
    <n v="0"/>
    <n v="2.3814000000000002"/>
  </r>
  <r>
    <n v="143"/>
    <x v="67"/>
    <x v="3"/>
    <x v="65"/>
    <d v="2014-09-24T00:00:00"/>
    <s v="Standard Class"/>
    <s v="SH-19975"/>
    <s v="Sally Hughsby"/>
    <s v="Corporate"/>
    <s v="United States"/>
    <s v="San Francisco"/>
    <x v="1"/>
    <n v="94122"/>
    <s v="West"/>
    <s v="OFF-EN-10004030"/>
    <x v="1"/>
    <x v="12"/>
    <s v="Convenience Packs of Business Envelopes"/>
    <n v="10.86"/>
    <n v="3"/>
    <n v="0"/>
    <n v="5.1042000000000005"/>
  </r>
  <r>
    <n v="144"/>
    <x v="67"/>
    <x v="3"/>
    <x v="65"/>
    <d v="2014-09-24T00:00:00"/>
    <s v="Standard Class"/>
    <s v="SH-19975"/>
    <s v="Sally Hughsby"/>
    <s v="Corporate"/>
    <s v="United States"/>
    <s v="San Francisco"/>
    <x v="1"/>
    <n v="94122"/>
    <s v="West"/>
    <s v="OFF-PA-10004327"/>
    <x v="1"/>
    <x v="10"/>
    <s v="Xerox 1911"/>
    <n v="143.69999999999999"/>
    <n v="3"/>
    <n v="0"/>
    <n v="68.975999999999999"/>
  </r>
  <r>
    <n v="145"/>
    <x v="68"/>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s v="West"/>
    <s v="OFF-ST-10003656"/>
    <x v="1"/>
    <x v="4"/>
    <s v="Safco Industrial Wire Shelving"/>
    <n v="671.93"/>
    <n v="7"/>
    <n v="0"/>
    <n v="20.157899999999998"/>
  </r>
  <r>
    <n v="147"/>
    <x v="70"/>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s v="Central"/>
    <s v="TEC-PH-10001448"/>
    <x v="2"/>
    <x v="7"/>
    <s v="Anker Astro 15000mAh USB Portable Charger"/>
    <n v="149.97"/>
    <n v="3"/>
    <n v="0"/>
    <n v="5.9987999999999815"/>
  </r>
  <r>
    <n v="150"/>
    <x v="71"/>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s v="Central"/>
    <s v="OFF-BI-10002735"/>
    <x v="1"/>
    <x v="8"/>
    <s v="GBC Prestige Therm-A-Bind Covers"/>
    <n v="171.55"/>
    <n v="5"/>
    <n v="0"/>
    <n v="80.628500000000003"/>
  </r>
  <r>
    <n v="152"/>
    <x v="72"/>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s v="West"/>
    <s v="TEC-PH-10001254"/>
    <x v="2"/>
    <x v="7"/>
    <s v="Jabra BIZ 2300 Duo QD Duo Corded Headset"/>
    <n v="203.184"/>
    <n v="2"/>
    <n v="0.2"/>
    <n v="15.238799999999991"/>
  </r>
  <r>
    <n v="154"/>
    <x v="73"/>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s v="West"/>
    <s v="OFF-PA-10002254"/>
    <x v="1"/>
    <x v="10"/>
    <s v="Xerox 1883"/>
    <n v="105.52"/>
    <n v="4"/>
    <n v="0"/>
    <n v="48.539199999999994"/>
  </r>
  <r>
    <n v="156"/>
    <x v="73"/>
    <x v="1"/>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x v="1"/>
    <x v="71"/>
    <d v="2012-06-03T00:00:00"/>
    <s v="Standard Class"/>
    <s v="NK-18490"/>
    <s v="Neil Knudson"/>
    <s v="Home Office"/>
    <s v="United States"/>
    <s v="Seattle"/>
    <x v="4"/>
    <n v="98105"/>
    <s v="West"/>
    <s v="OFF-AR-10001547"/>
    <x v="1"/>
    <x v="6"/>
    <s v="Newell 311"/>
    <n v="6.63"/>
    <n v="3"/>
    <n v="0"/>
    <n v="1.7901"/>
  </r>
  <r>
    <n v="158"/>
    <x v="75"/>
    <x v="2"/>
    <x v="72"/>
    <d v="2011-03-06T00:00:00"/>
    <s v="Second Class"/>
    <s v="DB-13060"/>
    <s v="Dave Brooks"/>
    <s v="Consumer"/>
    <s v="United States"/>
    <s v="Seattle"/>
    <x v="4"/>
    <n v="98115"/>
    <s v="West"/>
    <s v="FUR-CH-10004063"/>
    <x v="0"/>
    <x v="1"/>
    <s v="Global Deluxe High-Back Manager's Chair"/>
    <n v="457.56800000000004"/>
    <n v="2"/>
    <n v="0.2"/>
    <n v="51.476399999999941"/>
  </r>
  <r>
    <n v="159"/>
    <x v="76"/>
    <x v="0"/>
    <x v="73"/>
    <d v="2013-11-25T00:00:00"/>
    <s v="Standard Class"/>
    <s v="NP-18670"/>
    <s v="Nora Paige"/>
    <s v="Consumer"/>
    <s v="United States"/>
    <s v="Edmond"/>
    <x v="26"/>
    <n v="73034"/>
    <s v="Central"/>
    <s v="OFF-LA-10002475"/>
    <x v="1"/>
    <x v="2"/>
    <s v="Avery 519"/>
    <n v="14.62"/>
    <n v="2"/>
    <n v="0"/>
    <n v="6.8713999999999995"/>
  </r>
  <r>
    <n v="160"/>
    <x v="76"/>
    <x v="0"/>
    <x v="73"/>
    <d v="2013-11-25T00:00:00"/>
    <s v="Standard Class"/>
    <s v="NP-18670"/>
    <s v="Nora Paige"/>
    <s v="Consumer"/>
    <s v="United States"/>
    <s v="Edmond"/>
    <x v="26"/>
    <n v="73034"/>
    <s v="Central"/>
    <s v="TEC-PH-10004536"/>
    <x v="2"/>
    <x v="7"/>
    <s v="Avaya 5420 Digital phone"/>
    <n v="944.93000000000006"/>
    <n v="7"/>
    <n v="0"/>
    <n v="236.23250000000002"/>
  </r>
  <r>
    <n v="161"/>
    <x v="77"/>
    <x v="0"/>
    <x v="74"/>
    <d v="2013-05-13T00:00:00"/>
    <s v="First Class"/>
    <s v="TT-21070"/>
    <s v="Ted Trevino"/>
    <s v="Consumer"/>
    <s v="United States"/>
    <s v="Los Angeles"/>
    <x v="1"/>
    <n v="90045"/>
    <s v="West"/>
    <s v="OFF-PA-10002751"/>
    <x v="1"/>
    <x v="10"/>
    <s v="Xerox 1920"/>
    <n v="5.98"/>
    <n v="1"/>
    <n v="0"/>
    <n v="2.6909999999999998"/>
  </r>
  <r>
    <n v="162"/>
    <x v="78"/>
    <x v="1"/>
    <x v="75"/>
    <d v="2012-12-31T00:00:00"/>
    <s v="Second Class"/>
    <s v="EM-13960"/>
    <s v="Eric Murdock"/>
    <s v="Consumer"/>
    <s v="United States"/>
    <s v="Philadelphia"/>
    <x v="9"/>
    <n v="19134"/>
    <s v="East"/>
    <s v="TEC-AC-10003657"/>
    <x v="2"/>
    <x v="11"/>
    <s v="Lenovo 17-Key USB Numeric Keypad"/>
    <n v="54.384000000000007"/>
    <n v="2"/>
    <n v="0.2"/>
    <n v="1.359599999999995"/>
  </r>
  <r>
    <n v="163"/>
    <x v="79"/>
    <x v="0"/>
    <x v="76"/>
    <d v="2013-11-21T00:00:00"/>
    <s v="Standard Class"/>
    <s v="RD-19900"/>
    <s v="Ruben Dartt"/>
    <s v="Consumer"/>
    <s v="United States"/>
    <s v="Carlsbad"/>
    <x v="27"/>
    <n v="88220"/>
    <s v="West"/>
    <s v="OFF-EN-10001990"/>
    <x v="1"/>
    <x v="12"/>
    <s v="Staples"/>
    <n v="28.4"/>
    <n v="5"/>
    <n v="0"/>
    <n v="13.347999999999997"/>
  </r>
  <r>
    <n v="164"/>
    <x v="80"/>
    <x v="0"/>
    <x v="77"/>
    <d v="2013-11-12T00:00:00"/>
    <s v="Standard Class"/>
    <s v="MJ-17740"/>
    <s v="Max Jones"/>
    <s v="Consumer"/>
    <s v="United States"/>
    <s v="Seattle"/>
    <x v="4"/>
    <n v="98115"/>
    <s v="West"/>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s v="Central"/>
    <s v="OFF-AR-10004441"/>
    <x v="1"/>
    <x v="6"/>
    <s v="BIC Brite Liner Highlighters"/>
    <n v="9.9359999999999999"/>
    <n v="3"/>
    <n v="0.2"/>
    <n v="2.7324000000000002"/>
  </r>
  <r>
    <n v="166"/>
    <x v="81"/>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x v="2"/>
    <x v="78"/>
    <d v="2011-09-12T00:00:00"/>
    <s v="Standard Class"/>
    <s v="BM-11140"/>
    <s v="Becky Martin"/>
    <s v="Consumer"/>
    <s v="United States"/>
    <s v="San Antonio"/>
    <x v="5"/>
    <n v="78207"/>
    <s v="Central"/>
    <s v="OFF-ST-10000991"/>
    <x v="1"/>
    <x v="4"/>
    <s v="Space Solutions HD Industrial Steel Shelving."/>
    <n v="275.928"/>
    <n v="3"/>
    <n v="0.2"/>
    <n v="-58.634699999999995"/>
  </r>
  <r>
    <n v="168"/>
    <x v="81"/>
    <x v="2"/>
    <x v="78"/>
    <d v="2011-09-12T00:00:00"/>
    <s v="Standard Class"/>
    <s v="BM-11140"/>
    <s v="Becky Martin"/>
    <s v="Consumer"/>
    <s v="United States"/>
    <s v="San Antonio"/>
    <x v="5"/>
    <n v="78207"/>
    <s v="Central"/>
    <s v="FUR-CH-10004287"/>
    <x v="0"/>
    <x v="1"/>
    <s v="SAFCO Arco Folding Chair"/>
    <n v="1740.0599999999997"/>
    <n v="9"/>
    <n v="0.3"/>
    <n v="-24.858000000000175"/>
  </r>
  <r>
    <n v="169"/>
    <x v="81"/>
    <x v="2"/>
    <x v="78"/>
    <d v="2011-09-12T00:00:00"/>
    <s v="Standard Class"/>
    <s v="BM-11140"/>
    <s v="Becky Martin"/>
    <s v="Consumer"/>
    <s v="United States"/>
    <s v="San Antonio"/>
    <x v="5"/>
    <n v="78207"/>
    <s v="Central"/>
    <s v="OFF-AR-10002656"/>
    <x v="1"/>
    <x v="6"/>
    <s v="Sanford Liquid Accent Highlighters"/>
    <n v="32.064"/>
    <n v="6"/>
    <n v="0.2"/>
    <n v="6.8135999999999974"/>
  </r>
  <r>
    <n v="170"/>
    <x v="81"/>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x v="2"/>
    <x v="78"/>
    <d v="2011-09-12T00:00:00"/>
    <s v="Standard Class"/>
    <s v="BM-11140"/>
    <s v="Becky Martin"/>
    <s v="Consumer"/>
    <s v="United States"/>
    <s v="San Antonio"/>
    <x v="5"/>
    <n v="78207"/>
    <s v="Central"/>
    <s v="TEC-PH-10003931"/>
    <x v="2"/>
    <x v="7"/>
    <s v="JBL Micro Wireless Portable Bluetooth Speaker"/>
    <n v="143.976"/>
    <n v="3"/>
    <n v="0.2"/>
    <n v="8.998500000000007"/>
  </r>
  <r>
    <n v="172"/>
    <x v="8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s v="West"/>
    <s v="OFF-PA-10001144"/>
    <x v="1"/>
    <x v="10"/>
    <s v="Xerox 1913"/>
    <n v="110.96"/>
    <n v="2"/>
    <n v="0"/>
    <n v="53.260799999999996"/>
  </r>
  <r>
    <n v="174"/>
    <x v="82"/>
    <x v="2"/>
    <x v="79"/>
    <d v="2011-08-09T00:00:00"/>
    <s v="Standard Class"/>
    <s v="CS-12130"/>
    <s v="Chad Sievert"/>
    <s v="Consumer"/>
    <s v="United States"/>
    <s v="Los Angeles"/>
    <x v="1"/>
    <n v="90004"/>
    <s v="West"/>
    <s v="FUR-CH-10003817"/>
    <x v="0"/>
    <x v="1"/>
    <s v="Global Value Steno Chair, Gray"/>
    <n v="340.14400000000006"/>
    <n v="7"/>
    <n v="0.2"/>
    <n v="21.259"/>
  </r>
  <r>
    <n v="175"/>
    <x v="8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s v="Central"/>
    <s v="OFF-LA-10003148"/>
    <x v="1"/>
    <x v="2"/>
    <s v="Avery 51"/>
    <n v="20.16"/>
    <n v="4"/>
    <n v="0.2"/>
    <n v="6.5519999999999987"/>
  </r>
  <r>
    <n v="177"/>
    <x v="84"/>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s v="East"/>
    <s v="FUR-CH-10004698"/>
    <x v="0"/>
    <x v="1"/>
    <s v="Padded Folding Chairs, Black, 4/Carton"/>
    <n v="396.80200000000002"/>
    <n v="7"/>
    <n v="0.3"/>
    <n v="-11.337199999999939"/>
  </r>
  <r>
    <n v="179"/>
    <x v="85"/>
    <x v="1"/>
    <x v="82"/>
    <d v="2012-11-23T00:00:00"/>
    <s v="Second Class"/>
    <s v="JE-15745"/>
    <s v="Joel Eaton"/>
    <s v="Consumer"/>
    <s v="United States"/>
    <s v="Newark"/>
    <x v="24"/>
    <n v="43055"/>
    <s v="East"/>
    <s v="OFF-SU-10002189"/>
    <x v="1"/>
    <x v="14"/>
    <s v="Acme Rosewood Handle Letter Opener"/>
    <n v="15.88"/>
    <n v="5"/>
    <n v="0.2"/>
    <n v="-3.771500000000001"/>
  </r>
  <r>
    <n v="180"/>
    <x v="86"/>
    <x v="1"/>
    <x v="83"/>
    <d v="2012-12-19T00:00:00"/>
    <s v="Standard Class"/>
    <s v="JK-15640"/>
    <s v="Jim Kriz"/>
    <s v="Home Office"/>
    <s v="United States"/>
    <s v="New York City"/>
    <x v="15"/>
    <n v="10009"/>
    <s v="East"/>
    <s v="OFF-AR-10001940"/>
    <x v="1"/>
    <x v="6"/>
    <s v="Sanford Colorific Eraseable Coloring Pencils, 12 Count"/>
    <n v="3.28"/>
    <n v="1"/>
    <n v="0"/>
    <n v="1.4104000000000001"/>
  </r>
  <r>
    <n v="181"/>
    <x v="87"/>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s v="South"/>
    <s v="TEC-PH-10003273"/>
    <x v="2"/>
    <x v="7"/>
    <s v="AT&amp;T TR1909W"/>
    <n v="503.96"/>
    <n v="4"/>
    <n v="0"/>
    <n v="131.02960000000002"/>
  </r>
  <r>
    <n v="184"/>
    <x v="88"/>
    <x v="2"/>
    <x v="84"/>
    <d v="2011-11-24T00:00:00"/>
    <s v="Second Class"/>
    <s v="RM-19675"/>
    <s v="Robert Marley"/>
    <s v="Home Office"/>
    <s v="United States"/>
    <s v="Monroe"/>
    <x v="28"/>
    <n v="71203"/>
    <s v="South"/>
    <s v="TEC-PH-10004896"/>
    <x v="2"/>
    <x v="7"/>
    <s v="Nokia Lumia 521 (T-Mobile)"/>
    <n v="149.94999999999999"/>
    <n v="5"/>
    <n v="0"/>
    <n v="41.986000000000004"/>
  </r>
  <r>
    <n v="185"/>
    <x v="88"/>
    <x v="2"/>
    <x v="84"/>
    <d v="2011-11-24T00:00:00"/>
    <s v="Second Class"/>
    <s v="RM-19675"/>
    <s v="Robert Marley"/>
    <s v="Home Office"/>
    <s v="United States"/>
    <s v="Monroe"/>
    <x v="28"/>
    <n v="71203"/>
    <s v="South"/>
    <s v="TEC-AC-10002345"/>
    <x v="2"/>
    <x v="11"/>
    <s v="HP Standard 104 key PS/2 Keyboard"/>
    <n v="29"/>
    <n v="2"/>
    <n v="0"/>
    <n v="7.25"/>
  </r>
  <r>
    <n v="186"/>
    <x v="89"/>
    <x v="0"/>
    <x v="85"/>
    <d v="2013-12-03T00:00:00"/>
    <s v="Standard Class"/>
    <s v="SK-19990"/>
    <s v="Sally Knutson"/>
    <s v="Consumer"/>
    <s v="United States"/>
    <s v="Fairfield"/>
    <x v="29"/>
    <n v="6824"/>
    <s v="East"/>
    <s v="OFF-BI-10001890"/>
    <x v="1"/>
    <x v="8"/>
    <s v="Avery Poly Binder Pockets"/>
    <n v="7.16"/>
    <n v="2"/>
    <n v="0"/>
    <n v="3.4367999999999999"/>
  </r>
  <r>
    <n v="187"/>
    <x v="90"/>
    <x v="2"/>
    <x v="86"/>
    <d v="2011-08-30T00:00:00"/>
    <s v="Standard Class"/>
    <s v="FM-14290"/>
    <s v="Frank Merwin"/>
    <s v="Home Office"/>
    <s v="United States"/>
    <s v="Los Angeles"/>
    <x v="1"/>
    <n v="90032"/>
    <s v="West"/>
    <s v="TEC-AC-10002323"/>
    <x v="2"/>
    <x v="11"/>
    <s v="SanDisk Ultra 32 GB MicroSDHC Class 10 Memory Card"/>
    <n v="176.8"/>
    <n v="8"/>
    <n v="0"/>
    <n v="22.984000000000009"/>
  </r>
  <r>
    <n v="188"/>
    <x v="91"/>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s v="East"/>
    <s v="OFF-PA-10000061"/>
    <x v="1"/>
    <x v="10"/>
    <s v="Xerox 205"/>
    <n v="51.84"/>
    <n v="8"/>
    <n v="0"/>
    <n v="24.883200000000002"/>
  </r>
  <r>
    <n v="193"/>
    <x v="92"/>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s v="East"/>
    <s v="OFF-AR-10003514"/>
    <x v="1"/>
    <x v="6"/>
    <s v="4009 Highlighters by Sanford"/>
    <n v="19.899999999999999"/>
    <n v="5"/>
    <n v="0"/>
    <n v="6.5669999999999984"/>
  </r>
  <r>
    <n v="195"/>
    <x v="93"/>
    <x v="1"/>
    <x v="89"/>
    <d v="2012-11-06T00:00:00"/>
    <s v="Standard Class"/>
    <s v="MZ-17515"/>
    <s v="Mary Zewe"/>
    <s v="Corporate"/>
    <s v="United States"/>
    <s v="Redlands"/>
    <x v="1"/>
    <n v="92374"/>
    <s v="West"/>
    <s v="OFF-EN-10001509"/>
    <x v="1"/>
    <x v="12"/>
    <s v="Poly String Tie Envelopes"/>
    <n v="14.280000000000001"/>
    <n v="7"/>
    <n v="0"/>
    <n v="6.7115999999999989"/>
  </r>
  <r>
    <n v="196"/>
    <x v="9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s v="East"/>
    <s v="OFF-ST-10001414"/>
    <x v="1"/>
    <x v="4"/>
    <s v="Decoflex Hanging Personal Folder File"/>
    <n v="46.26"/>
    <n v="3"/>
    <n v="0"/>
    <n v="12.0276"/>
  </r>
  <r>
    <n v="199"/>
    <x v="96"/>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s v="West"/>
    <s v="FUR-TA-10004289"/>
    <x v="0"/>
    <x v="3"/>
    <s v="BoxOffice By Design Rectangular and Half-Moon Meeting Room Tables"/>
    <n v="218.75"/>
    <n v="2"/>
    <n v="0.5"/>
    <n v="-161.875"/>
  </r>
  <r>
    <n v="203"/>
    <x v="98"/>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s v="Central"/>
    <s v="OFF-AP-10003217"/>
    <x v="1"/>
    <x v="9"/>
    <s v="Eureka Sanitaire  Commercial Upright"/>
    <n v="66.283999999999992"/>
    <n v="2"/>
    <n v="0.8"/>
    <n v="-178.96680000000001"/>
  </r>
  <r>
    <n v="205"/>
    <x v="100"/>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s v="Central"/>
    <s v="OFF-ST-10000642"/>
    <x v="1"/>
    <x v="4"/>
    <s v="Tennsco Lockers, Gray"/>
    <n v="83.92"/>
    <n v="4"/>
    <n v="0"/>
    <n v="5.8743999999999943"/>
  </r>
  <r>
    <n v="208"/>
    <x v="102"/>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s v="Central"/>
    <s v="OFF-BI-10003274"/>
    <x v="1"/>
    <x v="8"/>
    <s v="Avery Durable Slant Ring Binders, No Labels"/>
    <n v="15.92"/>
    <n v="4"/>
    <n v="0"/>
    <n v="7.4824000000000002"/>
  </r>
  <r>
    <n v="210"/>
    <x v="102"/>
    <x v="3"/>
    <x v="96"/>
    <d v="2014-12-08T00:00:00"/>
    <s v="Standard Class"/>
    <s v="JH-15985"/>
    <s v="Joseph Holt"/>
    <s v="Consumer"/>
    <s v="United States"/>
    <s v="Saginaw"/>
    <x v="12"/>
    <n v="48601"/>
    <s v="Central"/>
    <s v="OFF-FA-10000134"/>
    <x v="1"/>
    <x v="13"/>
    <s v="Advantus Push Pins, Aluminum Head"/>
    <n v="52.29"/>
    <n v="9"/>
    <n v="0"/>
    <n v="16.209899999999998"/>
  </r>
  <r>
    <n v="211"/>
    <x v="102"/>
    <x v="3"/>
    <x v="96"/>
    <d v="2014-12-08T00:00:00"/>
    <s v="Standard Class"/>
    <s v="JH-15985"/>
    <s v="Joseph Holt"/>
    <s v="Consumer"/>
    <s v="United States"/>
    <s v="Saginaw"/>
    <x v="12"/>
    <n v="48601"/>
    <s v="Central"/>
    <s v="OFF-ST-10001522"/>
    <x v="1"/>
    <x v="4"/>
    <s v="Gould Plastics 18-Pocket Panel Bin, 34w x 5-1/4d x 20-1/2h"/>
    <n v="91.99"/>
    <n v="1"/>
    <n v="0"/>
    <n v="3.6795999999999935"/>
  </r>
  <r>
    <n v="212"/>
    <x v="103"/>
    <x v="1"/>
    <x v="97"/>
    <d v="2012-02-13T00:00:00"/>
    <s v="Second Class"/>
    <s v="MS-17980"/>
    <s v="Michael Stewart"/>
    <s v="Corporate"/>
    <s v="United States"/>
    <s v="Dallas"/>
    <x v="5"/>
    <n v="75220"/>
    <s v="Central"/>
    <s v="TEC-AC-10001266"/>
    <x v="2"/>
    <x v="11"/>
    <s v="Memorex Micro Travel Drive 8 GB"/>
    <n v="20.8"/>
    <n v="2"/>
    <n v="0.2"/>
    <n v="6.4999999999999991"/>
  </r>
  <r>
    <n v="213"/>
    <x v="104"/>
    <x v="1"/>
    <x v="98"/>
    <d v="2012-01-09T00:00:00"/>
    <s v="Standard Class"/>
    <s v="VW-21775"/>
    <s v="Victoria Wilson"/>
    <s v="Corporate"/>
    <s v="United States"/>
    <s v="Medina"/>
    <x v="24"/>
    <n v="44256"/>
    <s v="East"/>
    <s v="OFF-LA-10004544"/>
    <x v="1"/>
    <x v="2"/>
    <s v="Avery 505"/>
    <n v="23.680000000000003"/>
    <n v="2"/>
    <n v="0.2"/>
    <n v="8.879999999999999"/>
  </r>
  <r>
    <n v="214"/>
    <x v="104"/>
    <x v="1"/>
    <x v="98"/>
    <d v="2012-01-09T00:00:00"/>
    <s v="Standard Class"/>
    <s v="VW-21775"/>
    <s v="Victoria Wilson"/>
    <s v="Corporate"/>
    <s v="United States"/>
    <s v="Medina"/>
    <x v="24"/>
    <n v="44256"/>
    <s v="East"/>
    <s v="FUR-BO-10004695"/>
    <x v="0"/>
    <x v="0"/>
    <s v="O'Sullivan 2-Door Barrister Bookcase in Odessa Pine"/>
    <n v="452.45"/>
    <n v="5"/>
    <n v="0.5"/>
    <n v="-244.32300000000006"/>
  </r>
  <r>
    <n v="215"/>
    <x v="104"/>
    <x v="1"/>
    <x v="98"/>
    <d v="2012-01-09T00:00:00"/>
    <s v="Standard Class"/>
    <s v="VW-21775"/>
    <s v="Victoria Wilson"/>
    <s v="Corporate"/>
    <s v="United States"/>
    <s v="Medina"/>
    <x v="24"/>
    <n v="44256"/>
    <s v="East"/>
    <s v="TEC-PH-10002844"/>
    <x v="2"/>
    <x v="7"/>
    <s v="Speck Products Candyshell Flip Case"/>
    <n v="62.981999999999999"/>
    <n v="3"/>
    <n v="0.4"/>
    <n v="-14.695800000000006"/>
  </r>
  <r>
    <n v="216"/>
    <x v="104"/>
    <x v="1"/>
    <x v="98"/>
    <d v="2012-01-09T00:00:00"/>
    <s v="Standard Class"/>
    <s v="VW-21775"/>
    <s v="Victoria Wilson"/>
    <s v="Corporate"/>
    <s v="United States"/>
    <s v="Medina"/>
    <x v="24"/>
    <n v="44256"/>
    <s v="East"/>
    <s v="TEC-MA-10000864"/>
    <x v="2"/>
    <x v="15"/>
    <s v="Cisco 9971 IP Video Phone Charcoal"/>
    <n v="1188.0000000000002"/>
    <n v="9"/>
    <n v="0.7"/>
    <n v="-950.40000000000009"/>
  </r>
  <r>
    <n v="217"/>
    <x v="104"/>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s v="West"/>
    <s v="OFF-ST-10001328"/>
    <x v="1"/>
    <x v="4"/>
    <s v="Personal Filing Tote with Lid, Black/Gray"/>
    <n v="93.06"/>
    <n v="6"/>
    <n v="0"/>
    <n v="26.056800000000003"/>
  </r>
  <r>
    <n v="219"/>
    <x v="105"/>
    <x v="0"/>
    <x v="99"/>
    <d v="2013-11-02T00:00:00"/>
    <s v="Standard Class"/>
    <s v="JH-15910"/>
    <s v="Jonathan Howell"/>
    <s v="Consumer"/>
    <s v="United States"/>
    <s v="Los Angeles"/>
    <x v="1"/>
    <n v="90032"/>
    <s v="West"/>
    <s v="TEC-PH-10002563"/>
    <x v="2"/>
    <x v="7"/>
    <s v="Adtran 1202752G1"/>
    <n v="302.37599999999998"/>
    <n v="3"/>
    <n v="0.2"/>
    <n v="22.678200000000018"/>
  </r>
  <r>
    <n v="220"/>
    <x v="106"/>
    <x v="1"/>
    <x v="100"/>
    <d v="2012-12-27T00:00:00"/>
    <s v="First Class"/>
    <s v="JB-15925"/>
    <s v="Joni Blumstein"/>
    <s v="Consumer"/>
    <s v="United States"/>
    <s v="Dublin"/>
    <x v="24"/>
    <n v="43017"/>
    <s v="East"/>
    <s v="OFF-FA-10000585"/>
    <x v="1"/>
    <x v="13"/>
    <s v="OIC Bulk Pack Metal Binder Clips"/>
    <n v="5.5840000000000005"/>
    <n v="2"/>
    <n v="0.2"/>
    <n v="1.8147999999999997"/>
  </r>
  <r>
    <n v="221"/>
    <x v="106"/>
    <x v="1"/>
    <x v="100"/>
    <d v="2012-12-27T00:00:00"/>
    <s v="First Class"/>
    <s v="JB-15925"/>
    <s v="Joni Blumstein"/>
    <s v="Consumer"/>
    <s v="United States"/>
    <s v="Dublin"/>
    <x v="24"/>
    <n v="43017"/>
    <s v="East"/>
    <s v="OFF-PA-10004000"/>
    <x v="1"/>
    <x v="10"/>
    <s v="While You Were Out Pads, 50 per Pad, 4 x 5 1/4, Green Cycle"/>
    <n v="22.704000000000004"/>
    <n v="6"/>
    <n v="0.2"/>
    <n v="8.2302"/>
  </r>
  <r>
    <n v="222"/>
    <x v="106"/>
    <x v="1"/>
    <x v="100"/>
    <d v="2012-12-27T00:00:00"/>
    <s v="First Class"/>
    <s v="JB-15925"/>
    <s v="Joni Blumstein"/>
    <s v="Consumer"/>
    <s v="United States"/>
    <s v="Dublin"/>
    <x v="24"/>
    <n v="43017"/>
    <s v="East"/>
    <s v="OFF-BI-10002852"/>
    <x v="1"/>
    <x v="8"/>
    <s v="Ibico Standard Transparent Covers"/>
    <n v="19.776000000000003"/>
    <n v="4"/>
    <n v="0.7"/>
    <n v="-13.843199999999996"/>
  </r>
  <r>
    <n v="223"/>
    <x v="106"/>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s v="East"/>
    <s v="TEC-MA-10001148"/>
    <x v="2"/>
    <x v="15"/>
    <s v="Swingline SM12-08 MicroCut Jam Free Shredder"/>
    <n v="479.98800000000006"/>
    <n v="4"/>
    <n v="0.7"/>
    <n v="-383.99040000000002"/>
  </r>
  <r>
    <n v="225"/>
    <x v="106"/>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s v="Central"/>
    <s v="FUR-TA-10003748"/>
    <x v="0"/>
    <x v="3"/>
    <s v="Bevis 36 x 72 Conference Tables"/>
    <n v="622.44999999999993"/>
    <n v="5"/>
    <n v="0"/>
    <n v="136.93899999999999"/>
  </r>
  <r>
    <n v="228"/>
    <x v="107"/>
    <x v="1"/>
    <x v="101"/>
    <d v="2012-08-16T00:00:00"/>
    <s v="Standard Class"/>
    <s v="DS-13180"/>
    <s v="David Smith"/>
    <s v="Corporate"/>
    <s v="United States"/>
    <s v="Detroit"/>
    <x v="12"/>
    <n v="48227"/>
    <s v="Central"/>
    <s v="OFF-ST-10002485"/>
    <x v="1"/>
    <x v="4"/>
    <s v="Rogers Deluxe File Chest"/>
    <n v="21.98"/>
    <n v="1"/>
    <n v="0"/>
    <n v="0.21979999999999933"/>
  </r>
  <r>
    <n v="229"/>
    <x v="108"/>
    <x v="1"/>
    <x v="102"/>
    <d v="2012-03-04T00:00:00"/>
    <s v="Standard Class"/>
    <s v="VD-21670"/>
    <s v="Valerie Dominguez"/>
    <s v="Consumer"/>
    <s v="United States"/>
    <s v="Columbia"/>
    <x v="18"/>
    <n v="38401"/>
    <s v="South"/>
    <s v="FUR-CH-10004860"/>
    <x v="0"/>
    <x v="1"/>
    <s v="Global Low Back Tilter Chair"/>
    <n v="161.56800000000001"/>
    <n v="2"/>
    <n v="0.2"/>
    <n v="-28.274400000000021"/>
  </r>
  <r>
    <n v="230"/>
    <x v="108"/>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s v="South"/>
    <s v="TEC-AC-10003832"/>
    <x v="2"/>
    <x v="11"/>
    <s v="Logitech P710e Mobile Speakerphone"/>
    <n v="617.97600000000011"/>
    <n v="3"/>
    <n v="0.2"/>
    <n v="-7.724700000000098"/>
  </r>
  <r>
    <n v="237"/>
    <x v="111"/>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s v="Central"/>
    <s v="OFF-PA-10003349"/>
    <x v="1"/>
    <x v="10"/>
    <s v="Xerox 1957"/>
    <n v="25.920000000000005"/>
    <n v="5"/>
    <n v="0.2"/>
    <n v="9.3960000000000008"/>
  </r>
  <r>
    <n v="239"/>
    <x v="112"/>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s v="Central"/>
    <s v="FUR-FU-10004351"/>
    <x v="0"/>
    <x v="5"/>
    <s v="Staples"/>
    <n v="11.688000000000001"/>
    <n v="3"/>
    <n v="0.6"/>
    <n v="-4.6751999999999985"/>
  </r>
  <r>
    <n v="241"/>
    <x v="112"/>
    <x v="0"/>
    <x v="30"/>
    <d v="2013-06-10T00:00:00"/>
    <s v="Second Class"/>
    <s v="KL-16645"/>
    <s v="Ken Lonsdale"/>
    <s v="Consumer"/>
    <s v="United States"/>
    <s v="Chicago"/>
    <x v="10"/>
    <n v="60610"/>
    <s v="Central"/>
    <s v="TEC-PH-10000011"/>
    <x v="2"/>
    <x v="7"/>
    <s v="PureGear Roll-On Screen Protector"/>
    <n v="31.983999999999998"/>
    <n v="2"/>
    <n v="0.2"/>
    <n v="11.194399999999998"/>
  </r>
  <r>
    <n v="242"/>
    <x v="112"/>
    <x v="0"/>
    <x v="30"/>
    <d v="2013-06-10T00:00:00"/>
    <s v="Second Class"/>
    <s v="KL-16645"/>
    <s v="Ken Lonsdale"/>
    <s v="Consumer"/>
    <s v="United States"/>
    <s v="Chicago"/>
    <x v="10"/>
    <n v="60610"/>
    <s v="Central"/>
    <s v="FUR-TA-10002607"/>
    <x v="0"/>
    <x v="3"/>
    <s v="KI Conference Tables"/>
    <n v="177.22499999999999"/>
    <n v="5"/>
    <n v="0.5"/>
    <n v="-120.51299999999998"/>
  </r>
  <r>
    <n v="243"/>
    <x v="112"/>
    <x v="0"/>
    <x v="30"/>
    <d v="2013-06-10T00:00:00"/>
    <s v="Second Class"/>
    <s v="KL-16645"/>
    <s v="Ken Lonsdale"/>
    <s v="Consumer"/>
    <s v="United States"/>
    <s v="Chicago"/>
    <x v="10"/>
    <n v="60610"/>
    <s v="Central"/>
    <s v="FUR-FU-10002505"/>
    <x v="0"/>
    <x v="5"/>
    <s v="Eldon 100 Class Desk Accessories"/>
    <n v="4.0440000000000005"/>
    <n v="3"/>
    <n v="0.6"/>
    <n v="-2.8307999999999995"/>
  </r>
  <r>
    <n v="244"/>
    <x v="112"/>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x v="2"/>
    <x v="106"/>
    <d v="2011-06-06T00:00:00"/>
    <s v="Second Class"/>
    <s v="DW-13480"/>
    <s v="Dianna Wilson"/>
    <s v="Home Office"/>
    <s v="United States"/>
    <s v="Lakeville"/>
    <x v="11"/>
    <n v="55044"/>
    <s v="Central"/>
    <s v="OFF-ST-10002276"/>
    <x v="1"/>
    <x v="4"/>
    <s v="Safco Steel Mobile File Cart"/>
    <n v="166.72"/>
    <n v="2"/>
    <n v="0"/>
    <n v="41.680000000000007"/>
  </r>
  <r>
    <n v="247"/>
    <x v="113"/>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s v="Central"/>
    <s v="OFF-PA-10000061"/>
    <x v="1"/>
    <x v="10"/>
    <s v="Xerox 205"/>
    <n v="25.92"/>
    <n v="4"/>
    <n v="0"/>
    <n v="12.441600000000001"/>
  </r>
  <r>
    <n v="250"/>
    <x v="114"/>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s v="West"/>
    <s v="TEC-AC-10003832"/>
    <x v="2"/>
    <x v="11"/>
    <s v="Logitech P710e Mobile Speakerphone"/>
    <n v="3347.37"/>
    <n v="13"/>
    <n v="0"/>
    <n v="636.0002999999997"/>
  </r>
  <r>
    <n v="253"/>
    <x v="116"/>
    <x v="0"/>
    <x v="107"/>
    <d v="2013-12-14T00:00:00"/>
    <s v="First Class"/>
    <s v="DL-13315"/>
    <s v="Delfina Latchford"/>
    <s v="Consumer"/>
    <s v="United States"/>
    <s v="New York City"/>
    <x v="15"/>
    <n v="10024"/>
    <s v="East"/>
    <s v="OFF-ST-10001228"/>
    <x v="1"/>
    <x v="4"/>
    <s v="Fellowes Personal Hanging Folder Files, Navy"/>
    <n v="80.58"/>
    <n v="6"/>
    <n v="0"/>
    <n v="22.562400000000004"/>
  </r>
  <r>
    <n v="254"/>
    <x v="116"/>
    <x v="0"/>
    <x v="107"/>
    <d v="2013-12-14T00:00:00"/>
    <s v="First Class"/>
    <s v="DL-13315"/>
    <s v="Delfina Latchford"/>
    <s v="Consumer"/>
    <s v="United States"/>
    <s v="New York City"/>
    <x v="15"/>
    <n v="10024"/>
    <s v="East"/>
    <s v="OFF-EN-10003296"/>
    <x v="1"/>
    <x v="12"/>
    <s v="Tyvek Side-Opening Peel &amp; Seel Expanding Envelopes"/>
    <n v="361.92"/>
    <n v="4"/>
    <n v="0"/>
    <n v="162.864"/>
  </r>
  <r>
    <n v="255"/>
    <x v="117"/>
    <x v="1"/>
    <x v="109"/>
    <d v="2012-12-04T00:00:00"/>
    <s v="Standard Class"/>
    <s v="DR-12880"/>
    <s v="Dan Reichenbach"/>
    <s v="Corporate"/>
    <s v="United States"/>
    <s v="Chicago"/>
    <x v="10"/>
    <n v="60623"/>
    <s v="Central"/>
    <s v="FUR-FU-10002505"/>
    <x v="0"/>
    <x v="5"/>
    <s v="Eldon 100 Class Desk Accessories"/>
    <n v="12.132000000000001"/>
    <n v="9"/>
    <n v="0.6"/>
    <n v="-8.4923999999999982"/>
  </r>
  <r>
    <n v="256"/>
    <x v="117"/>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x v="3"/>
    <x v="96"/>
    <d v="2014-12-04T00:00:00"/>
    <s v="Second Class"/>
    <s v="CC-12670"/>
    <s v="Craig Carreira"/>
    <s v="Consumer"/>
    <s v="United States"/>
    <s v="New York City"/>
    <x v="15"/>
    <n v="10009"/>
    <s v="East"/>
    <s v="TEC-AC-10000290"/>
    <x v="2"/>
    <x v="11"/>
    <s v="Sabrent 4-Port USB 2.0 Hub"/>
    <n v="20.37"/>
    <n v="3"/>
    <n v="0"/>
    <n v="6.9258000000000006"/>
  </r>
  <r>
    <n v="260"/>
    <x v="118"/>
    <x v="3"/>
    <x v="96"/>
    <d v="2014-12-04T00:00:00"/>
    <s v="Second Class"/>
    <s v="CC-12670"/>
    <s v="Craig Carreira"/>
    <s v="Consumer"/>
    <s v="United States"/>
    <s v="New York City"/>
    <x v="15"/>
    <n v="10009"/>
    <s v="East"/>
    <s v="OFF-ST-10002790"/>
    <x v="1"/>
    <x v="4"/>
    <s v="Safco Industrial Shelving"/>
    <n v="221.54999999999998"/>
    <n v="3"/>
    <n v="0"/>
    <n v="6.6465000000000174"/>
  </r>
  <r>
    <n v="261"/>
    <x v="118"/>
    <x v="3"/>
    <x v="96"/>
    <d v="2014-12-04T00:00:00"/>
    <s v="Second Class"/>
    <s v="CC-12670"/>
    <s v="Craig Carreira"/>
    <s v="Consumer"/>
    <s v="United States"/>
    <s v="New York City"/>
    <x v="15"/>
    <n v="10009"/>
    <s v="East"/>
    <s v="OFF-BI-10003460"/>
    <x v="1"/>
    <x v="8"/>
    <s v="Acco 3-Hole Punch"/>
    <n v="17.52"/>
    <n v="5"/>
    <n v="0.2"/>
    <n v="6.1319999999999988"/>
  </r>
  <r>
    <n v="262"/>
    <x v="11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s v="Central"/>
    <s v="TEC-MA-10000822"/>
    <x v="2"/>
    <x v="15"/>
    <s v="Lexmark MX611dhe Monochrome Laser Printer"/>
    <n v="3059.982"/>
    <n v="3"/>
    <n v="0.4"/>
    <n v="-509.99700000000075"/>
  </r>
  <r>
    <n v="264"/>
    <x v="120"/>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s v="Central"/>
    <s v="TEC-PH-10001433"/>
    <x v="2"/>
    <x v="7"/>
    <s v="Cisco Small Business SPA 502G VoIP phone"/>
    <n v="328.22399999999999"/>
    <n v="4"/>
    <n v="0.2"/>
    <n v="28.7196"/>
  </r>
  <r>
    <n v="266"/>
    <x v="122"/>
    <x v="1"/>
    <x v="113"/>
    <d v="2012-11-15T00:00:00"/>
    <s v="Standard Class"/>
    <s v="AH-10210"/>
    <s v="Alan Hwang"/>
    <s v="Consumer"/>
    <s v="United States"/>
    <s v="Brentwood"/>
    <x v="1"/>
    <n v="94513"/>
    <s v="West"/>
    <s v="TEC-AC-10004469"/>
    <x v="2"/>
    <x v="11"/>
    <s v="Microsoft Sculpt Comfort Mouse"/>
    <n v="79.900000000000006"/>
    <n v="2"/>
    <n v="0"/>
    <n v="35.156000000000006"/>
  </r>
  <r>
    <n v="267"/>
    <x v="123"/>
    <x v="3"/>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x v="0"/>
    <x v="115"/>
    <d v="2013-01-28T00:00:00"/>
    <s v="Standard Class"/>
    <s v="PG-18895"/>
    <s v="Paul Gonzalez"/>
    <s v="Consumer"/>
    <s v="United States"/>
    <s v="Morristown"/>
    <x v="30"/>
    <n v="7960"/>
    <s v="East"/>
    <s v="OFF-FA-10003472"/>
    <x v="1"/>
    <x v="13"/>
    <s v="Bagged Rubber Bands"/>
    <n v="7.5600000000000005"/>
    <n v="6"/>
    <n v="0"/>
    <n v="0.3024"/>
  </r>
  <r>
    <n v="269"/>
    <x v="125"/>
    <x v="3"/>
    <x v="34"/>
    <d v="2014-12-14T00:00:00"/>
    <s v="Standard Class"/>
    <s v="CA-12310"/>
    <s v="Christine Abelman"/>
    <s v="Corporate"/>
    <s v="United States"/>
    <s v="Cincinnati"/>
    <x v="24"/>
    <n v="45231"/>
    <s v="East"/>
    <s v="OFF-ST-10004180"/>
    <x v="1"/>
    <x v="4"/>
    <s v="Safco Commercial Shelving"/>
    <n v="37.207999999999998"/>
    <n v="1"/>
    <n v="0.2"/>
    <n v="-7.4416000000000011"/>
  </r>
  <r>
    <n v="270"/>
    <x v="125"/>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s v="West"/>
    <s v="OFF-ST-10003208"/>
    <x v="1"/>
    <x v="4"/>
    <s v="Adjustable Depth Letter/Legal Cart"/>
    <n v="725.84"/>
    <n v="4"/>
    <n v="0"/>
    <n v="210.4935999999999"/>
  </r>
  <r>
    <n v="272"/>
    <x v="127"/>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s v="West"/>
    <s v="FUR-FU-10003274"/>
    <x v="0"/>
    <x v="5"/>
    <s v="Regeneration Desk Collection"/>
    <n v="5.28"/>
    <n v="3"/>
    <n v="0"/>
    <n v="2.3232000000000004"/>
  </r>
  <r>
    <n v="274"/>
    <x v="127"/>
    <x v="1"/>
    <x v="117"/>
    <d v="2012-07-31T00:00:00"/>
    <s v="First Class"/>
    <s v="HA-14920"/>
    <s v="Helen Andreada"/>
    <s v="Consumer"/>
    <s v="United States"/>
    <s v="San Francisco"/>
    <x v="1"/>
    <n v="94109"/>
    <s v="West"/>
    <s v="OFF-BI-10002557"/>
    <x v="1"/>
    <x v="8"/>
    <s v="Presstex Flexible Ring Binders"/>
    <n v="10.92"/>
    <n v="3"/>
    <n v="0.2"/>
    <n v="4.0949999999999989"/>
  </r>
  <r>
    <n v="275"/>
    <x v="128"/>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s v="West"/>
    <s v="OFF-AR-10001427"/>
    <x v="1"/>
    <x v="6"/>
    <s v="Newell 330"/>
    <n v="5.98"/>
    <n v="1"/>
    <n v="0"/>
    <n v="1.5548000000000002"/>
  </r>
  <r>
    <n v="277"/>
    <x v="129"/>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s v="East"/>
    <s v="OFF-ST-10000876"/>
    <x v="1"/>
    <x v="4"/>
    <s v="Eldon Simplefile Box Office"/>
    <n v="59.712000000000003"/>
    <n v="6"/>
    <n v="0.2"/>
    <n v="5.9711999999999996"/>
  </r>
  <r>
    <n v="280"/>
    <x v="129"/>
    <x v="3"/>
    <x v="119"/>
    <d v="2014-10-18T00:00:00"/>
    <s v="Standard Class"/>
    <s v="AG-10495"/>
    <s v="Andrew Gjertsen"/>
    <s v="Corporate"/>
    <s v="United States"/>
    <s v="Philadelphia"/>
    <x v="9"/>
    <n v="19140"/>
    <s v="East"/>
    <s v="OFF-LA-10002043"/>
    <x v="1"/>
    <x v="2"/>
    <s v="Avery 489"/>
    <n v="24.839999999999996"/>
    <n v="3"/>
    <n v="0.2"/>
    <n v="8.6940000000000008"/>
  </r>
  <r>
    <n v="281"/>
    <x v="130"/>
    <x v="1"/>
    <x v="120"/>
    <d v="2012-09-28T00:00:00"/>
    <s v="Second Class"/>
    <s v="SC-20725"/>
    <s v="Steven Cartwright"/>
    <s v="Consumer"/>
    <s v="United States"/>
    <s v="Houston"/>
    <x v="5"/>
    <n v="77070"/>
    <s v="Central"/>
    <s v="OFF-BI-10004967"/>
    <x v="1"/>
    <x v="8"/>
    <s v="Round Ring Binders"/>
    <n v="2.0799999999999996"/>
    <n v="5"/>
    <n v="0.8"/>
    <n v="-3.4320000000000004"/>
  </r>
  <r>
    <n v="282"/>
    <x v="130"/>
    <x v="1"/>
    <x v="120"/>
    <d v="2012-09-28T00:00:00"/>
    <s v="Second Class"/>
    <s v="SC-20725"/>
    <s v="Steven Cartwright"/>
    <s v="Consumer"/>
    <s v="United States"/>
    <s v="Houston"/>
    <x v="5"/>
    <n v="77070"/>
    <s v="Central"/>
    <s v="TEC-PH-10001760"/>
    <x v="2"/>
    <x v="7"/>
    <s v="Bose SoundLink Bluetooth Speaker"/>
    <n v="1114.4000000000001"/>
    <n v="7"/>
    <n v="0.2"/>
    <n v="376.11"/>
  </r>
  <r>
    <n v="283"/>
    <x v="131"/>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s v="West"/>
    <s v="OFF-PA-10000474"/>
    <x v="1"/>
    <x v="10"/>
    <s v="Staples"/>
    <n v="141.76"/>
    <n v="5"/>
    <n v="0.2"/>
    <n v="47.843999999999994"/>
  </r>
  <r>
    <n v="285"/>
    <x v="132"/>
    <x v="1"/>
    <x v="120"/>
    <d v="2012-10-02T00:00:00"/>
    <s v="Standard Class"/>
    <s v="TB-21520"/>
    <s v="Tracy Blumstein"/>
    <s v="Consumer"/>
    <s v="United States"/>
    <s v="Portland"/>
    <x v="21"/>
    <n v="97206"/>
    <s v="West"/>
    <s v="TEC-AC-10001956"/>
    <x v="2"/>
    <x v="11"/>
    <s v="Microsoft Arc Touch Mouse"/>
    <n v="239.80000000000004"/>
    <n v="5"/>
    <n v="0.2"/>
    <n v="47.959999999999987"/>
  </r>
  <r>
    <n v="286"/>
    <x v="132"/>
    <x v="1"/>
    <x v="120"/>
    <d v="2012-10-02T00:00:00"/>
    <s v="Standard Class"/>
    <s v="TB-21520"/>
    <s v="Tracy Blumstein"/>
    <s v="Consumer"/>
    <s v="United States"/>
    <s v="Portland"/>
    <x v="21"/>
    <n v="97206"/>
    <s v="West"/>
    <s v="OFF-PA-10004100"/>
    <x v="1"/>
    <x v="10"/>
    <s v="Xerox 216"/>
    <n v="31.104000000000006"/>
    <n v="6"/>
    <n v="0.2"/>
    <n v="10.8864"/>
  </r>
  <r>
    <n v="287"/>
    <x v="133"/>
    <x v="0"/>
    <x v="122"/>
    <d v="2013-12-21T00:00:00"/>
    <s v="Second Class"/>
    <s v="AH-10195"/>
    <s v="Alan Haines"/>
    <s v="Corporate"/>
    <s v="United States"/>
    <s v="Tamarac"/>
    <x v="2"/>
    <n v="33319"/>
    <s v="South"/>
    <s v="OFF-BI-10000778"/>
    <x v="1"/>
    <x v="8"/>
    <s v="GBC VeloBinder Electric Binding Machine"/>
    <n v="254.05800000000002"/>
    <n v="7"/>
    <n v="0.7"/>
    <n v="-169.3719999999999"/>
  </r>
  <r>
    <n v="288"/>
    <x v="133"/>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s v="South"/>
    <s v="OFF-SU-10000646"/>
    <x v="1"/>
    <x v="14"/>
    <s v="Premier Automatic Letter Opener"/>
    <n v="961.48000000000013"/>
    <n v="5"/>
    <n v="0.2"/>
    <n v="-204.31449999999995"/>
  </r>
  <r>
    <n v="290"/>
    <x v="134"/>
    <x v="0"/>
    <x v="73"/>
    <d v="2013-11-25T00:00:00"/>
    <s v="Second Class"/>
    <s v="NZ-18565"/>
    <s v="Nick Zandusky"/>
    <s v="Home Office"/>
    <s v="United States"/>
    <s v="Columbus"/>
    <x v="24"/>
    <n v="43229"/>
    <s v="East"/>
    <s v="OFF-FA-10002983"/>
    <x v="1"/>
    <x v="13"/>
    <s v="Advantus SlideClip Paper Clips"/>
    <n v="19.096"/>
    <n v="7"/>
    <n v="0.2"/>
    <n v="6.6835999999999993"/>
  </r>
  <r>
    <n v="291"/>
    <x v="134"/>
    <x v="0"/>
    <x v="73"/>
    <d v="2013-11-25T00:00:00"/>
    <s v="Second Class"/>
    <s v="NZ-18565"/>
    <s v="Nick Zandusky"/>
    <s v="Home Office"/>
    <s v="United States"/>
    <s v="Columbus"/>
    <x v="24"/>
    <n v="43229"/>
    <s v="East"/>
    <s v="OFF-LA-10004689"/>
    <x v="1"/>
    <x v="2"/>
    <s v="Avery 512"/>
    <n v="18.496000000000002"/>
    <n v="8"/>
    <n v="0.2"/>
    <n v="6.2423999999999999"/>
  </r>
  <r>
    <n v="292"/>
    <x v="134"/>
    <x v="0"/>
    <x v="73"/>
    <d v="2013-11-25T00:00:00"/>
    <s v="Second Class"/>
    <s v="NZ-18565"/>
    <s v="Nick Zandusky"/>
    <s v="Home Office"/>
    <s v="United States"/>
    <s v="Columbus"/>
    <x v="24"/>
    <n v="43229"/>
    <s v="East"/>
    <s v="TEC-AC-10002001"/>
    <x v="2"/>
    <x v="11"/>
    <s v="Logitech Wireless Gaming Headset G930"/>
    <n v="255.98400000000004"/>
    <n v="2"/>
    <n v="0.2"/>
    <n v="54.396600000000007"/>
  </r>
  <r>
    <n v="293"/>
    <x v="134"/>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s v="West"/>
    <s v="FUR-CH-10001891"/>
    <x v="0"/>
    <x v="1"/>
    <s v="Global Deluxe Office Fabric Chairs"/>
    <n v="230.35200000000003"/>
    <n v="3"/>
    <n v="0.2"/>
    <n v="20.155800000000013"/>
  </r>
  <r>
    <n v="296"/>
    <x v="135"/>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s v="East"/>
    <s v="OFF-PA-10002105"/>
    <x v="1"/>
    <x v="10"/>
    <s v="Xerox 223"/>
    <n v="32.400000000000006"/>
    <n v="5"/>
    <n v="0"/>
    <n v="15.552000000000001"/>
  </r>
  <r>
    <n v="300"/>
    <x v="136"/>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s v="East"/>
    <s v="OFF-PA-10004243"/>
    <x v="1"/>
    <x v="10"/>
    <s v="Xerox 1939"/>
    <n v="56.91"/>
    <n v="3"/>
    <n v="0"/>
    <n v="27.316799999999997"/>
  </r>
  <r>
    <n v="302"/>
    <x v="136"/>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x v="3"/>
    <x v="123"/>
    <d v="2014-11-24T00:00:00"/>
    <s v="Standard Class"/>
    <s v="JH-15910"/>
    <s v="Jonathan Howell"/>
    <s v="Consumer"/>
    <s v="United States"/>
    <s v="Chicago"/>
    <x v="10"/>
    <n v="60623"/>
    <s v="Central"/>
    <s v="FUR-TA-10002533"/>
    <x v="0"/>
    <x v="3"/>
    <s v="BPI Conference Tables"/>
    <n v="219.07500000000002"/>
    <n v="3"/>
    <n v="0.5"/>
    <n v="-131.44500000000005"/>
  </r>
  <r>
    <n v="305"/>
    <x v="138"/>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x v="2"/>
    <x v="125"/>
    <d v="2012-01-04T00:00:00"/>
    <s v="Standard Class"/>
    <s v="KB-16600"/>
    <s v="Ken Brennan"/>
    <s v="Corporate"/>
    <s v="United States"/>
    <s v="Taylor"/>
    <x v="12"/>
    <n v="48180"/>
    <s v="Central"/>
    <s v="OFF-AR-10003651"/>
    <x v="1"/>
    <x v="6"/>
    <s v="Newell 350"/>
    <n v="9.84"/>
    <n v="3"/>
    <n v="0"/>
    <n v="2.8535999999999988"/>
  </r>
  <r>
    <n v="307"/>
    <x v="140"/>
    <x v="2"/>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s v="South"/>
    <s v="OFF-AR-10002804"/>
    <x v="1"/>
    <x v="6"/>
    <s v="Faber Castell Col-Erase Pencils"/>
    <n v="4.8899999999999997"/>
    <n v="1"/>
    <n v="0"/>
    <n v="2.0049000000000001"/>
  </r>
  <r>
    <n v="310"/>
    <x v="14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s v="West"/>
    <s v="OFF-LA-10000634"/>
    <x v="1"/>
    <x v="2"/>
    <s v="Avery 509"/>
    <n v="6.2640000000000002"/>
    <n v="3"/>
    <n v="0.2"/>
    <n v="2.0358000000000001"/>
  </r>
  <r>
    <n v="314"/>
    <x v="143"/>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s v="South"/>
    <s v="TEC-PH-10002398"/>
    <x v="2"/>
    <x v="7"/>
    <s v="AT&amp;T 1070 Corded Phone"/>
    <n v="178.38400000000001"/>
    <n v="2"/>
    <n v="0.2"/>
    <n v="22.297999999999973"/>
  </r>
  <r>
    <n v="316"/>
    <x v="144"/>
    <x v="2"/>
    <x v="128"/>
    <d v="2011-08-16T00:00:00"/>
    <s v="Standard Class"/>
    <s v="AG-10525"/>
    <s v="Andy Gerbode"/>
    <s v="Corporate"/>
    <s v="United States"/>
    <s v="Saint Petersburg"/>
    <x v="2"/>
    <n v="33710"/>
    <s v="South"/>
    <s v="OFF-PA-10001937"/>
    <x v="1"/>
    <x v="10"/>
    <s v="Xerox 21"/>
    <n v="15.552000000000003"/>
    <n v="3"/>
    <n v="0.2"/>
    <n v="5.4432"/>
  </r>
  <r>
    <n v="317"/>
    <x v="145"/>
    <x v="2"/>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s v="East"/>
    <s v="TEC-PH-10004093"/>
    <x v="2"/>
    <x v="7"/>
    <s v="Panasonic Kx-TS550"/>
    <n v="275.94"/>
    <n v="6"/>
    <n v="0"/>
    <n v="80.022599999999997"/>
  </r>
  <r>
    <n v="321"/>
    <x v="146"/>
    <x v="2"/>
    <x v="130"/>
    <d v="2011-11-09T00:00:00"/>
    <s v="Standard Class"/>
    <s v="NM-18445"/>
    <s v="Nathan Mautz"/>
    <s v="Home Office"/>
    <s v="United States"/>
    <s v="New York City"/>
    <x v="15"/>
    <n v="10024"/>
    <s v="East"/>
    <s v="TEC-AC-10000892"/>
    <x v="2"/>
    <x v="11"/>
    <s v="NETGEAR N750 Dual Band Wi-Fi Gigabit Router"/>
    <n v="360"/>
    <n v="4"/>
    <n v="0"/>
    <n v="129.6"/>
  </r>
  <r>
    <n v="322"/>
    <x v="146"/>
    <x v="2"/>
    <x v="130"/>
    <d v="2011-11-09T00:00:00"/>
    <s v="Standard Class"/>
    <s v="NM-18445"/>
    <s v="Nathan Mautz"/>
    <s v="Home Office"/>
    <s v="United States"/>
    <s v="New York City"/>
    <x v="15"/>
    <n v="10024"/>
    <s v="East"/>
    <s v="OFF-ST-10002974"/>
    <x v="1"/>
    <x v="4"/>
    <s v="Trav-L-File Heavy-Duty Shuttle II, Black"/>
    <n v="43.57"/>
    <n v="1"/>
    <n v="0"/>
    <n v="13.070999999999998"/>
  </r>
  <r>
    <n v="323"/>
    <x v="147"/>
    <x v="2"/>
    <x v="111"/>
    <d v="2011-09-24T00:00:00"/>
    <s v="Standard Class"/>
    <s v="FA-14230"/>
    <s v="Frank Atkinson"/>
    <s v="Corporate"/>
    <s v="United States"/>
    <s v="Long Beach"/>
    <x v="1"/>
    <n v="90805"/>
    <s v="West"/>
    <s v="OFF-FA-10000624"/>
    <x v="1"/>
    <x v="13"/>
    <s v="OIC Binder Clips"/>
    <n v="7.16"/>
    <n v="2"/>
    <n v="0"/>
    <n v="3.58"/>
  </r>
  <r>
    <n v="324"/>
    <x v="148"/>
    <x v="0"/>
    <x v="131"/>
    <d v="2013-04-28T00:00:00"/>
    <s v="Standard Class"/>
    <s v="GK-14620"/>
    <s v="Grace Kelly"/>
    <s v="Corporate"/>
    <s v="United States"/>
    <s v="Hesperia"/>
    <x v="1"/>
    <n v="92345"/>
    <s v="West"/>
    <s v="OFF-BI-10004593"/>
    <x v="1"/>
    <x v="8"/>
    <s v="Ibico Laser Imprintable Binding System Covers"/>
    <n v="251.52"/>
    <n v="6"/>
    <n v="0.2"/>
    <n v="81.744"/>
  </r>
  <r>
    <n v="325"/>
    <x v="148"/>
    <x v="0"/>
    <x v="131"/>
    <d v="2013-04-28T00:00:00"/>
    <s v="Standard Class"/>
    <s v="GK-14620"/>
    <s v="Grace Kelly"/>
    <s v="Corporate"/>
    <s v="United States"/>
    <s v="Hesperia"/>
    <x v="1"/>
    <n v="92345"/>
    <s v="West"/>
    <s v="TEC-AC-10001908"/>
    <x v="2"/>
    <x v="11"/>
    <s v="Logitech Wireless Headset h800"/>
    <n v="99.99"/>
    <n v="1"/>
    <n v="0"/>
    <n v="34.996499999999997"/>
  </r>
  <r>
    <n v="326"/>
    <x v="149"/>
    <x v="3"/>
    <x v="132"/>
    <d v="2014-11-06T00:00:00"/>
    <s v="Second Class"/>
    <s v="DJ-13510"/>
    <s v="Don Jones"/>
    <s v="Corporate"/>
    <s v="United States"/>
    <s v="Murfreesboro"/>
    <x v="18"/>
    <n v="37130"/>
    <s v="South"/>
    <s v="FUR-FU-10001967"/>
    <x v="0"/>
    <x v="5"/>
    <s v="Telescoping Adjustable Floor Lamp"/>
    <n v="15.991999999999999"/>
    <n v="1"/>
    <n v="0.2"/>
    <n v="0.99949999999999894"/>
  </r>
  <r>
    <n v="327"/>
    <x v="150"/>
    <x v="0"/>
    <x v="133"/>
    <d v="2013-09-02T00:00:00"/>
    <s v="First Class"/>
    <s v="PO-18850"/>
    <s v="Patrick O'Brill"/>
    <s v="Consumer"/>
    <s v="United States"/>
    <s v="Philadelphia"/>
    <x v="9"/>
    <n v="19143"/>
    <s v="East"/>
    <s v="TEC-PH-10003645"/>
    <x v="2"/>
    <x v="7"/>
    <s v="Aastra 57i VoIP phone"/>
    <n v="290.89800000000002"/>
    <n v="3"/>
    <n v="0.4"/>
    <n v="-67.876199999999997"/>
  </r>
  <r>
    <n v="328"/>
    <x v="150"/>
    <x v="0"/>
    <x v="133"/>
    <d v="2013-09-02T00:00:00"/>
    <s v="First Class"/>
    <s v="PO-18850"/>
    <s v="Patrick O'Brill"/>
    <s v="Consumer"/>
    <s v="United States"/>
    <s v="Philadelphia"/>
    <x v="9"/>
    <n v="19143"/>
    <s v="East"/>
    <s v="OFF-ST-10000675"/>
    <x v="1"/>
    <x v="4"/>
    <s v="File Shuttle II and Handi-File, Black"/>
    <n v="54.224000000000004"/>
    <n v="2"/>
    <n v="0.2"/>
    <n v="3.3889999999999993"/>
  </r>
  <r>
    <n v="329"/>
    <x v="150"/>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s v="East"/>
    <s v="OFF-LA-10001074"/>
    <x v="1"/>
    <x v="2"/>
    <s v="Round Specialty Laser Printer Labels"/>
    <n v="100.24000000000001"/>
    <n v="10"/>
    <n v="0.2"/>
    <n v="33.830999999999989"/>
  </r>
  <r>
    <n v="331"/>
    <x v="150"/>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s v="East"/>
    <s v="TEC-PH-10004614"/>
    <x v="2"/>
    <x v="7"/>
    <s v="AT&amp;T 841000 Phone"/>
    <n v="82.8"/>
    <n v="2"/>
    <n v="0.4"/>
    <n v="-20.700000000000003"/>
  </r>
  <r>
    <n v="333"/>
    <x v="151"/>
    <x v="0"/>
    <x v="134"/>
    <d v="2013-04-30T00:00:00"/>
    <s v="Second Class"/>
    <s v="JL-15850"/>
    <s v="John Lucas"/>
    <s v="Consumer"/>
    <s v="United States"/>
    <s v="Philadelphia"/>
    <x v="9"/>
    <n v="19134"/>
    <s v="East"/>
    <s v="OFF-BI-10001153"/>
    <x v="1"/>
    <x v="8"/>
    <s v="Ibico Recycled Grain-Textured Covers"/>
    <n v="20.724000000000004"/>
    <n v="2"/>
    <n v="0.7"/>
    <n v="-13.815999999999995"/>
  </r>
  <r>
    <n v="334"/>
    <x v="151"/>
    <x v="0"/>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s v="West"/>
    <s v="OFF-BI-10001922"/>
    <x v="1"/>
    <x v="8"/>
    <s v="Storex Dura Pro Binders"/>
    <n v="4.7520000000000007"/>
    <n v="1"/>
    <n v="0.2"/>
    <n v="1.6037999999999997"/>
  </r>
  <r>
    <n v="336"/>
    <x v="152"/>
    <x v="1"/>
    <x v="135"/>
    <d v="2012-09-04T00:00:00"/>
    <s v="Second Class"/>
    <s v="DB-13615"/>
    <s v="Doug Bickford"/>
    <s v="Consumer"/>
    <s v="United States"/>
    <s v="Los Angeles"/>
    <x v="1"/>
    <n v="90045"/>
    <s v="West"/>
    <s v="TEC-CO-10001449"/>
    <x v="2"/>
    <x v="16"/>
    <s v="Hewlett Packard LaserJet 3310 Copier"/>
    <n v="959.98400000000004"/>
    <n v="2"/>
    <n v="0.2"/>
    <n v="335.99440000000004"/>
  </r>
  <r>
    <n v="337"/>
    <x v="152"/>
    <x v="1"/>
    <x v="135"/>
    <d v="2012-09-04T00:00:00"/>
    <s v="Second Class"/>
    <s v="DB-13615"/>
    <s v="Doug Bickford"/>
    <s v="Consumer"/>
    <s v="United States"/>
    <s v="Los Angeles"/>
    <x v="1"/>
    <n v="90045"/>
    <s v="West"/>
    <s v="OFF-BI-10004140"/>
    <x v="1"/>
    <x v="8"/>
    <s v="Avery Non-Stick Binders"/>
    <n v="14.368000000000002"/>
    <n v="4"/>
    <n v="0.2"/>
    <n v="4.4899999999999984"/>
  </r>
  <r>
    <n v="338"/>
    <x v="153"/>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x v="2"/>
    <x v="136"/>
    <d v="2011-07-17T00:00:00"/>
    <s v="Standard Class"/>
    <s v="AC-10420"/>
    <s v="Alyssa Crouse"/>
    <s v="Corporate"/>
    <s v="United States"/>
    <s v="San Francisco"/>
    <x v="1"/>
    <n v="94122"/>
    <s v="West"/>
    <s v="FUR-TA-10004575"/>
    <x v="0"/>
    <x v="3"/>
    <s v="Hon 5100 Series Wood Tables"/>
    <n v="698.35200000000009"/>
    <n v="3"/>
    <n v="0.2"/>
    <n v="-17.458800000000053"/>
  </r>
  <r>
    <n v="340"/>
    <x v="154"/>
    <x v="1"/>
    <x v="137"/>
    <d v="2012-06-26T00:00:00"/>
    <s v="Second Class"/>
    <s v="KL-16645"/>
    <s v="Ken Lonsdale"/>
    <s v="Consumer"/>
    <s v="United States"/>
    <s v="Layton"/>
    <x v="7"/>
    <n v="84041"/>
    <s v="West"/>
    <s v="OFF-FA-10000490"/>
    <x v="1"/>
    <x v="13"/>
    <s v="OIC Binder Clips, Mini, 1/4&quot; Capacity, Black"/>
    <n v="4.96"/>
    <n v="4"/>
    <n v="0"/>
    <n v="2.3311999999999999"/>
  </r>
  <r>
    <n v="341"/>
    <x v="155"/>
    <x v="2"/>
    <x v="138"/>
    <d v="2011-04-17T00:00:00"/>
    <s v="Second Class"/>
    <s v="JD-15895"/>
    <s v="Jonathan Doherty"/>
    <s v="Corporate"/>
    <s v="United States"/>
    <s v="Philadelphia"/>
    <x v="9"/>
    <n v="19140"/>
    <s v="East"/>
    <s v="OFF-AR-10000122"/>
    <x v="1"/>
    <x v="6"/>
    <s v="Newell 314"/>
    <n v="17.856000000000002"/>
    <n v="4"/>
    <n v="0.2"/>
    <n v="1.1159999999999979"/>
  </r>
  <r>
    <n v="342"/>
    <x v="155"/>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s v="East"/>
    <s v="OFF-FA-10002780"/>
    <x v="1"/>
    <x v="13"/>
    <s v="Staples"/>
    <n v="30.991999999999997"/>
    <n v="13"/>
    <n v="0.2"/>
    <n v="10.072399999999996"/>
  </r>
  <r>
    <n v="344"/>
    <x v="155"/>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s v="Central"/>
    <s v="OFF-ST-10000107"/>
    <x v="1"/>
    <x v="4"/>
    <s v="Fellowes Super Stor/Drawer"/>
    <n v="88.800000000000011"/>
    <n v="4"/>
    <n v="0.2"/>
    <n v="-2.2200000000000131"/>
  </r>
  <r>
    <n v="346"/>
    <x v="157"/>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s v="East"/>
    <s v="OFF-PA-10000249"/>
    <x v="1"/>
    <x v="10"/>
    <s v="Staples"/>
    <n v="24.56"/>
    <n v="2"/>
    <n v="0"/>
    <n v="11.543199999999999"/>
  </r>
  <r>
    <n v="349"/>
    <x v="158"/>
    <x v="3"/>
    <x v="141"/>
    <d v="2014-07-13T00:00:00"/>
    <s v="Standard Class"/>
    <s v="TD-20995"/>
    <s v="Tamara Dahlen"/>
    <s v="Consumer"/>
    <s v="United States"/>
    <s v="Lowell"/>
    <x v="31"/>
    <n v="1852"/>
    <s v="East"/>
    <s v="OFF-AR-10001374"/>
    <x v="1"/>
    <x v="6"/>
    <s v="BIC Brite Liner Highlighters, Chisel Tip"/>
    <n v="12.96"/>
    <n v="2"/>
    <n v="0"/>
    <n v="4.1471999999999998"/>
  </r>
  <r>
    <n v="350"/>
    <x v="159"/>
    <x v="0"/>
    <x v="142"/>
    <d v="2013-09-04T00:00:00"/>
    <s v="First Class"/>
    <s v="AB-10060"/>
    <s v="Adam Bellavance"/>
    <s v="Home Office"/>
    <s v="United States"/>
    <s v="New York City"/>
    <x v="15"/>
    <n v="10009"/>
    <s v="East"/>
    <s v="TEC-AC-10000290"/>
    <x v="2"/>
    <x v="11"/>
    <s v="Sabrent 4-Port USB 2.0 Hub"/>
    <n v="6.79"/>
    <n v="1"/>
    <n v="0"/>
    <n v="2.3086000000000002"/>
  </r>
  <r>
    <n v="351"/>
    <x v="159"/>
    <x v="0"/>
    <x v="142"/>
    <d v="2013-09-04T00:00:00"/>
    <s v="First Class"/>
    <s v="AB-10060"/>
    <s v="Adam Bellavance"/>
    <s v="Home Office"/>
    <s v="United States"/>
    <s v="New York City"/>
    <x v="15"/>
    <n v="10009"/>
    <s v="East"/>
    <s v="OFF-PA-10001970"/>
    <x v="1"/>
    <x v="10"/>
    <s v="Xerox 1881"/>
    <n v="24.56"/>
    <n v="2"/>
    <n v="0"/>
    <n v="11.543199999999999"/>
  </r>
  <r>
    <n v="352"/>
    <x v="159"/>
    <x v="0"/>
    <x v="142"/>
    <d v="2013-09-04T00:00:00"/>
    <s v="First Class"/>
    <s v="AB-10060"/>
    <s v="Adam Bellavance"/>
    <s v="Home Office"/>
    <s v="United States"/>
    <s v="New York City"/>
    <x v="15"/>
    <n v="10009"/>
    <s v="East"/>
    <s v="OFF-BI-10002160"/>
    <x v="1"/>
    <x v="8"/>
    <s v="Acco Hanging Data Binders"/>
    <n v="3.048"/>
    <n v="1"/>
    <n v="0.2"/>
    <n v="1.0668"/>
  </r>
  <r>
    <n v="353"/>
    <x v="159"/>
    <x v="0"/>
    <x v="142"/>
    <d v="2013-09-04T00:00:00"/>
    <s v="First Class"/>
    <s v="AB-10060"/>
    <s v="Adam Bellavance"/>
    <s v="Home Office"/>
    <s v="United States"/>
    <s v="New York City"/>
    <x v="15"/>
    <n v="10009"/>
    <s v="East"/>
    <s v="OFF-PA-10001970"/>
    <x v="1"/>
    <x v="10"/>
    <s v="Xerox 1881"/>
    <n v="49.12"/>
    <n v="4"/>
    <n v="0"/>
    <n v="23.086399999999998"/>
  </r>
  <r>
    <n v="354"/>
    <x v="159"/>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s v="East"/>
    <s v="FUR-BO-10002268"/>
    <x v="0"/>
    <x v="0"/>
    <s v="Sauder Barrister Bookcases"/>
    <n v="388.70400000000006"/>
    <n v="6"/>
    <n v="0.2"/>
    <n v="-4.8588000000000022"/>
  </r>
  <r>
    <n v="356"/>
    <x v="160"/>
    <x v="0"/>
    <x v="143"/>
    <d v="2013-04-14T00:00:00"/>
    <s v="Standard Class"/>
    <s v="JL-15505"/>
    <s v="Jeremy Lonsdale"/>
    <s v="Consumer"/>
    <s v="United States"/>
    <s v="New York City"/>
    <x v="15"/>
    <n v="10035"/>
    <s v="East"/>
    <s v="OFF-EN-10001137"/>
    <x v="1"/>
    <x v="12"/>
    <s v="#10 Gummed Flap White Envelopes, 100/Box"/>
    <n v="8.26"/>
    <n v="2"/>
    <n v="0"/>
    <n v="3.7995999999999999"/>
  </r>
  <r>
    <n v="357"/>
    <x v="16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s v="East"/>
    <s v="FUR-CH-10000785"/>
    <x v="0"/>
    <x v="1"/>
    <s v="Global Ergonomic Managers Chair"/>
    <n v="488.64600000000002"/>
    <n v="3"/>
    <n v="0.1"/>
    <n v="86.870400000000004"/>
  </r>
  <r>
    <n v="364"/>
    <x v="163"/>
    <x v="3"/>
    <x v="145"/>
    <d v="2014-10-02T00:00:00"/>
    <s v="Standard Class"/>
    <s v="KW-16435"/>
    <s v="Katrina Willman"/>
    <s v="Consumer"/>
    <s v="United States"/>
    <s v="New York City"/>
    <x v="15"/>
    <n v="10009"/>
    <s v="East"/>
    <s v="OFF-AR-10003732"/>
    <x v="1"/>
    <x v="6"/>
    <s v="Newell 333"/>
    <n v="5.56"/>
    <n v="2"/>
    <n v="0"/>
    <n v="1.4455999999999998"/>
  </r>
  <r>
    <n v="365"/>
    <x v="163"/>
    <x v="3"/>
    <x v="145"/>
    <d v="2014-10-02T00:00:00"/>
    <s v="Standard Class"/>
    <s v="KW-16435"/>
    <s v="Katrina Willman"/>
    <s v="Consumer"/>
    <s v="United States"/>
    <s v="New York City"/>
    <x v="15"/>
    <n v="10009"/>
    <s v="East"/>
    <s v="FUR-FU-10000023"/>
    <x v="0"/>
    <x v="5"/>
    <s v="Eldon Wave Desk Accessories"/>
    <n v="47.12"/>
    <n v="8"/>
    <n v="0"/>
    <n v="20.732800000000001"/>
  </r>
  <r>
    <n v="366"/>
    <x v="16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s v="East"/>
    <s v="OFF-BI-10002412"/>
    <x v="1"/>
    <x v="8"/>
    <s v="Wilson Jones “Snap” Scratch Pad Binder Tool for Ring Binders"/>
    <n v="23.2"/>
    <n v="4"/>
    <n v="0"/>
    <n v="10.44"/>
  </r>
  <r>
    <n v="368"/>
    <x v="165"/>
    <x v="0"/>
    <x v="147"/>
    <d v="2013-10-22T00:00:00"/>
    <s v="Same Day"/>
    <s v="MK-17905"/>
    <s v="Michael Kennedy"/>
    <s v="Corporate"/>
    <s v="United States"/>
    <s v="Manchester"/>
    <x v="29"/>
    <n v="6040"/>
    <s v="East"/>
    <s v="OFF-SU-10001225"/>
    <x v="1"/>
    <x v="14"/>
    <s v="Staples"/>
    <n v="7.36"/>
    <n v="2"/>
    <n v="0"/>
    <n v="0.14719999999999978"/>
  </r>
  <r>
    <n v="369"/>
    <x v="165"/>
    <x v="0"/>
    <x v="147"/>
    <d v="2013-10-22T00:00:00"/>
    <s v="Same Day"/>
    <s v="MK-17905"/>
    <s v="Michael Kennedy"/>
    <s v="Corporate"/>
    <s v="United States"/>
    <s v="Manchester"/>
    <x v="29"/>
    <n v="6040"/>
    <s v="East"/>
    <s v="OFF-ST-10002406"/>
    <x v="1"/>
    <x v="4"/>
    <s v="Pizazz Global Quick File"/>
    <n v="104.79"/>
    <n v="7"/>
    <n v="0"/>
    <n v="29.341200000000008"/>
  </r>
  <r>
    <n v="370"/>
    <x v="165"/>
    <x v="0"/>
    <x v="147"/>
    <d v="2013-10-22T00:00:00"/>
    <s v="Same Day"/>
    <s v="MK-17905"/>
    <s v="Michael Kennedy"/>
    <s v="Corporate"/>
    <s v="United States"/>
    <s v="Manchester"/>
    <x v="29"/>
    <n v="6040"/>
    <s v="East"/>
    <s v="FUR-BO-10002545"/>
    <x v="0"/>
    <x v="0"/>
    <s v="Atlantic Metals Mobile 3-Shelf Bookcases, Custom Colors"/>
    <n v="1043.92"/>
    <n v="4"/>
    <n v="0"/>
    <n v="271.41920000000005"/>
  </r>
  <r>
    <n v="371"/>
    <x v="166"/>
    <x v="3"/>
    <x v="148"/>
    <d v="2014-06-05T00:00:00"/>
    <s v="Standard Class"/>
    <s v="GT-14755"/>
    <s v="Guy Thornton"/>
    <s v="Consumer"/>
    <s v="United States"/>
    <s v="Harlingen"/>
    <x v="5"/>
    <n v="78550"/>
    <s v="Central"/>
    <s v="OFF-PA-10002036"/>
    <x v="1"/>
    <x v="10"/>
    <s v="Xerox 1930"/>
    <n v="25.920000000000005"/>
    <n v="5"/>
    <n v="0.2"/>
    <n v="9.3960000000000008"/>
  </r>
  <r>
    <n v="372"/>
    <x v="166"/>
    <x v="3"/>
    <x v="148"/>
    <d v="2014-06-05T00:00:00"/>
    <s v="Standard Class"/>
    <s v="GT-14755"/>
    <s v="Guy Thornton"/>
    <s v="Consumer"/>
    <s v="United States"/>
    <s v="Harlingen"/>
    <x v="5"/>
    <n v="78550"/>
    <s v="Central"/>
    <s v="OFF-ST-10002205"/>
    <x v="1"/>
    <x v="4"/>
    <s v="File Shuttle I and Handi-File"/>
    <n v="53.424000000000007"/>
    <n v="3"/>
    <n v="0.2"/>
    <n v="4.6746000000000016"/>
  </r>
  <r>
    <n v="373"/>
    <x v="16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s v="West"/>
    <s v="OFF-AR-10000658"/>
    <x v="1"/>
    <x v="6"/>
    <s v="Newell 324"/>
    <n v="9.24"/>
    <n v="1"/>
    <n v="0.2"/>
    <n v="0.92399999999999993"/>
  </r>
  <r>
    <n v="376"/>
    <x v="167"/>
    <x v="2"/>
    <x v="149"/>
    <d v="2011-07-27T00:00:00"/>
    <s v="Standard Class"/>
    <s v="AG-10900"/>
    <s v="Arthur Gainer"/>
    <s v="Consumer"/>
    <s v="United States"/>
    <s v="Tucson"/>
    <x v="16"/>
    <n v="85705"/>
    <s v="West"/>
    <s v="TEC-AC-10002076"/>
    <x v="2"/>
    <x v="11"/>
    <s v="Microsoft Natural Keyboard Elite"/>
    <n v="479.04"/>
    <n v="10"/>
    <n v="0.2"/>
    <n v="-29.940000000000012"/>
  </r>
  <r>
    <n v="377"/>
    <x v="168"/>
    <x v="0"/>
    <x v="150"/>
    <d v="2013-10-02T00:00:00"/>
    <s v="First Class"/>
    <s v="MM-18280"/>
    <s v="Muhammed MacIntyre"/>
    <s v="Corporate"/>
    <s v="United States"/>
    <s v="Quincy"/>
    <x v="10"/>
    <n v="62301"/>
    <s v="Central"/>
    <s v="OFF-PA-10003039"/>
    <x v="1"/>
    <x v="10"/>
    <s v="Xerox 1960"/>
    <n v="99.13600000000001"/>
    <n v="4"/>
    <n v="0.2"/>
    <n v="30.979999999999993"/>
  </r>
  <r>
    <n v="378"/>
    <x v="169"/>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s v="Central"/>
    <s v="OFF-AP-10000696"/>
    <x v="1"/>
    <x v="9"/>
    <s v="Holmes Odor Grabber"/>
    <n v="8.6519999999999975"/>
    <n v="3"/>
    <n v="0.8"/>
    <n v="-20.332200000000007"/>
  </r>
  <r>
    <n v="380"/>
    <x v="170"/>
    <x v="1"/>
    <x v="152"/>
    <d v="2012-05-05T00:00:00"/>
    <s v="Standard Class"/>
    <s v="RA-19915"/>
    <s v="Russell Applegate"/>
    <s v="Consumer"/>
    <s v="United States"/>
    <s v="Houston"/>
    <x v="5"/>
    <n v="77095"/>
    <s v="Central"/>
    <s v="OFF-ST-10003327"/>
    <x v="1"/>
    <x v="4"/>
    <s v="Akro-Mils 12-Gallon Tote"/>
    <n v="23.832000000000001"/>
    <n v="3"/>
    <n v="0.2"/>
    <n v="2.6810999999999954"/>
  </r>
  <r>
    <n v="381"/>
    <x v="170"/>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s v="West"/>
    <s v="OFF-PA-10004734"/>
    <x v="1"/>
    <x v="10"/>
    <s v="Southworth Structures Collection"/>
    <n v="50.96"/>
    <n v="7"/>
    <n v="0"/>
    <n v="25.48"/>
  </r>
  <r>
    <n v="383"/>
    <x v="171"/>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s v="Central"/>
    <s v="TEC-AC-10004708"/>
    <x v="2"/>
    <x v="11"/>
    <s v="Sony 32GB Class 10 Micro SDHC R40 Memory Card"/>
    <n v="41.9"/>
    <n v="2"/>
    <n v="0"/>
    <n v="8.7989999999999995"/>
  </r>
  <r>
    <n v="385"/>
    <x v="173"/>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s v="South"/>
    <s v="TEC-AC-10002335"/>
    <x v="2"/>
    <x v="11"/>
    <s v="Logitech Media Keyboard K200"/>
    <n v="83.976000000000013"/>
    <n v="3"/>
    <n v="0.2"/>
    <n v="-1.049700000000005"/>
  </r>
  <r>
    <n v="387"/>
    <x v="174"/>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s v="East"/>
    <s v="FUR-FU-10001935"/>
    <x v="0"/>
    <x v="5"/>
    <s v="3M Hangers With Command Adhesive"/>
    <n v="2.9600000000000004"/>
    <n v="1"/>
    <n v="0.2"/>
    <n v="0.77700000000000025"/>
  </r>
  <r>
    <n v="389"/>
    <x v="175"/>
    <x v="2"/>
    <x v="156"/>
    <d v="2011-11-26T00:00:00"/>
    <s v="First Class"/>
    <s v="NG-18430"/>
    <s v="Nathan Gelder"/>
    <s v="Consumer"/>
    <s v="United States"/>
    <s v="Cincinnati"/>
    <x v="24"/>
    <n v="45231"/>
    <s v="East"/>
    <s v="OFF-AR-10004757"/>
    <x v="1"/>
    <x v="6"/>
    <s v="Crayola Colored Pencils"/>
    <n v="2.6240000000000001"/>
    <n v="1"/>
    <n v="0.2"/>
    <n v="0.42639999999999978"/>
  </r>
  <r>
    <n v="390"/>
    <x v="176"/>
    <x v="3"/>
    <x v="157"/>
    <d v="2014-12-16T00:00:00"/>
    <s v="Standard Class"/>
    <s v="MV-18190"/>
    <s v="Mike Vittorini"/>
    <s v="Consumer"/>
    <s v="United States"/>
    <s v="New York City"/>
    <x v="15"/>
    <n v="10009"/>
    <s v="East"/>
    <s v="OFF-BI-10000050"/>
    <x v="1"/>
    <x v="8"/>
    <s v="Angle-D Binders with Locking Rings, Label Holders"/>
    <n v="23.36"/>
    <n v="4"/>
    <n v="0.2"/>
    <n v="7.8839999999999986"/>
  </r>
  <r>
    <n v="391"/>
    <x v="176"/>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s v="West"/>
    <s v="TEC-CO-10002313"/>
    <x v="2"/>
    <x v="16"/>
    <s v="Canon PC1080F Personal Copier"/>
    <n v="1799.97"/>
    <n v="3"/>
    <n v="0"/>
    <n v="701.98829999999998"/>
  </r>
  <r>
    <n v="394"/>
    <x v="178"/>
    <x v="2"/>
    <x v="159"/>
    <d v="2011-06-10T00:00:00"/>
    <s v="Second Class"/>
    <s v="BP-11095"/>
    <s v="Bart Pistole"/>
    <s v="Corporate"/>
    <s v="United States"/>
    <s v="Peoria"/>
    <x v="10"/>
    <n v="61604"/>
    <s v="Central"/>
    <s v="OFF-BI-10003982"/>
    <x v="1"/>
    <x v="8"/>
    <s v="Wilson Jones Century Plastic Molded Ring Binders"/>
    <n v="12.461999999999996"/>
    <n v="3"/>
    <n v="0.8"/>
    <n v="-20.5623"/>
  </r>
  <r>
    <n v="395"/>
    <x v="179"/>
    <x v="3"/>
    <x v="160"/>
    <d v="2014-07-06T00:00:00"/>
    <s v="Standard Class"/>
    <s v="VP-21730"/>
    <s v="Victor Preis"/>
    <s v="Home Office"/>
    <s v="United States"/>
    <s v="Las Vegas"/>
    <x v="33"/>
    <n v="89115"/>
    <s v="West"/>
    <s v="OFF-BI-10004492"/>
    <x v="1"/>
    <x v="8"/>
    <s v="Tuf-Vin Binders"/>
    <n v="75.792000000000002"/>
    <n v="3"/>
    <n v="0.2"/>
    <n v="25.579799999999992"/>
  </r>
  <r>
    <n v="396"/>
    <x v="180"/>
    <x v="3"/>
    <x v="161"/>
    <d v="2014-10-20T00:00:00"/>
    <s v="Second Class"/>
    <s v="SS-20140"/>
    <s v="Saphhira Shifley"/>
    <s v="Corporate"/>
    <s v="United States"/>
    <s v="Warwick"/>
    <x v="34"/>
    <n v="2886"/>
    <s v="East"/>
    <s v="OFF-ST-10000798"/>
    <x v="1"/>
    <x v="4"/>
    <s v="2300 Heavy-Duty Transfer File Systems by Perma"/>
    <n v="49.96"/>
    <n v="2"/>
    <n v="0"/>
    <n v="9.4923999999999964"/>
  </r>
  <r>
    <n v="397"/>
    <x v="180"/>
    <x v="3"/>
    <x v="161"/>
    <d v="2014-10-20T00:00:00"/>
    <s v="Second Class"/>
    <s v="SS-20140"/>
    <s v="Saphhira Shifley"/>
    <s v="Corporate"/>
    <s v="United States"/>
    <s v="Warwick"/>
    <x v="34"/>
    <n v="2886"/>
    <s v="East"/>
    <s v="OFF-PA-10002552"/>
    <x v="1"/>
    <x v="10"/>
    <s v="Xerox 1958"/>
    <n v="12.96"/>
    <n v="2"/>
    <n v="0"/>
    <n v="6.2208000000000006"/>
  </r>
  <r>
    <n v="398"/>
    <x v="181"/>
    <x v="1"/>
    <x v="89"/>
    <d v="2012-11-04T00:00:00"/>
    <s v="Standard Class"/>
    <s v="HP-14815"/>
    <s v="Harold Pawlan"/>
    <s v="Home Office"/>
    <s v="United States"/>
    <s v="Jackson"/>
    <x v="12"/>
    <n v="49201"/>
    <s v="Central"/>
    <s v="OFF-SU-10002573"/>
    <x v="1"/>
    <x v="14"/>
    <s v="Acme 10&quot; Easy Grip Assistive Scissors"/>
    <n v="70.12"/>
    <n v="4"/>
    <n v="0"/>
    <n v="21.035999999999994"/>
  </r>
  <r>
    <n v="399"/>
    <x v="182"/>
    <x v="0"/>
    <x v="162"/>
    <d v="2013-09-11T00:00:00"/>
    <s v="Second Class"/>
    <s v="AG-10675"/>
    <s v="Anna Gayman"/>
    <s v="Consumer"/>
    <s v="United States"/>
    <s v="Houston"/>
    <x v="5"/>
    <n v="77036"/>
    <s v="Central"/>
    <s v="OFF-ST-10001580"/>
    <x v="1"/>
    <x v="4"/>
    <s v="Super Decoflex Portable Personal File"/>
    <n v="35.952000000000005"/>
    <n v="3"/>
    <n v="0.2"/>
    <n v="3.5951999999999984"/>
  </r>
  <r>
    <n v="400"/>
    <x v="182"/>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s v="Central"/>
    <s v="OFF-ST-10000934"/>
    <x v="1"/>
    <x v="4"/>
    <s v="Contico 72&quot;H Heavy-Duty Storage System"/>
    <n v="131.136"/>
    <n v="4"/>
    <n v="0.2"/>
    <n v="-32.783999999999999"/>
  </r>
  <r>
    <n v="402"/>
    <x v="182"/>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x v="2"/>
    <x v="163"/>
    <d v="2011-12-26T00:00:00"/>
    <s v="First Class"/>
    <s v="LF-17185"/>
    <s v="Luke Foster"/>
    <s v="Consumer"/>
    <s v="United States"/>
    <s v="Miami"/>
    <x v="2"/>
    <n v="33180"/>
    <s v="South"/>
    <s v="OFF-PA-10001947"/>
    <x v="1"/>
    <x v="10"/>
    <s v="Xerox 1974"/>
    <n v="9.5680000000000014"/>
    <n v="2"/>
    <n v="0.2"/>
    <n v="3.4683999999999999"/>
  </r>
  <r>
    <n v="404"/>
    <x v="184"/>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s v="East"/>
    <s v="OFF-AP-10004249"/>
    <x v="1"/>
    <x v="9"/>
    <s v="Staples"/>
    <n v="35.910000000000004"/>
    <n v="3"/>
    <n v="0"/>
    <n v="9.6956999999999987"/>
  </r>
  <r>
    <n v="406"/>
    <x v="186"/>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s v="West"/>
    <s v="TEC-CO-10004115"/>
    <x v="2"/>
    <x v="16"/>
    <s v="Sharp AL-1530CS Digital Copier"/>
    <n v="1199.9760000000001"/>
    <n v="3"/>
    <n v="0.2"/>
    <n v="434.99130000000002"/>
  </r>
  <r>
    <n v="408"/>
    <x v="186"/>
    <x v="3"/>
    <x v="166"/>
    <d v="2014-12-13T00:00:00"/>
    <s v="Standard Class"/>
    <s v="KH-16510"/>
    <s v="Keith Herrera"/>
    <s v="Consumer"/>
    <s v="United States"/>
    <s v="San Francisco"/>
    <x v="1"/>
    <n v="94110"/>
    <s v="West"/>
    <s v="OFF-PA-10003724"/>
    <x v="1"/>
    <x v="10"/>
    <s v="Wirebound Message Book, 4 per Page"/>
    <n v="27.15"/>
    <n v="5"/>
    <n v="0"/>
    <n v="13.3035"/>
  </r>
  <r>
    <n v="409"/>
    <x v="186"/>
    <x v="3"/>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x v="3"/>
    <x v="166"/>
    <d v="2014-12-13T00:00:00"/>
    <s v="Standard Class"/>
    <s v="KH-16510"/>
    <s v="Keith Herrera"/>
    <s v="Consumer"/>
    <s v="United States"/>
    <s v="San Francisco"/>
    <x v="1"/>
    <n v="94110"/>
    <s v="West"/>
    <s v="OFF-PA-10002893"/>
    <x v="1"/>
    <x v="10"/>
    <s v="Wirebound Service Call Books, 5 1/2&quot; x 4&quot;"/>
    <n v="9.68"/>
    <n v="1"/>
    <n v="0"/>
    <n v="4.6463999999999999"/>
  </r>
  <r>
    <n v="411"/>
    <x v="186"/>
    <x v="3"/>
    <x v="166"/>
    <d v="2014-12-13T00:00:00"/>
    <s v="Standard Class"/>
    <s v="KH-16510"/>
    <s v="Keith Herrera"/>
    <s v="Consumer"/>
    <s v="United States"/>
    <s v="San Francisco"/>
    <x v="1"/>
    <n v="94110"/>
    <s v="West"/>
    <s v="OFF-LA-10003766"/>
    <x v="1"/>
    <x v="2"/>
    <s v="Self-Adhesive Removable Labels"/>
    <n v="28.349999999999998"/>
    <n v="9"/>
    <n v="0"/>
    <n v="13.608000000000001"/>
  </r>
  <r>
    <n v="412"/>
    <x v="186"/>
    <x v="3"/>
    <x v="166"/>
    <d v="2014-12-13T00:00:00"/>
    <s v="Standard Class"/>
    <s v="KH-16510"/>
    <s v="Keith Herrera"/>
    <s v="Consumer"/>
    <s v="United States"/>
    <s v="San Francisco"/>
    <x v="1"/>
    <n v="94110"/>
    <s v="West"/>
    <s v="OFF-PA-10001970"/>
    <x v="1"/>
    <x v="10"/>
    <s v="Xerox 1908"/>
    <n v="55.98"/>
    <n v="1"/>
    <n v="0"/>
    <n v="27.430199999999999"/>
  </r>
  <r>
    <n v="413"/>
    <x v="186"/>
    <x v="3"/>
    <x v="166"/>
    <d v="2014-12-13T00:00:00"/>
    <s v="Standard Class"/>
    <s v="KH-16510"/>
    <s v="Keith Herrera"/>
    <s v="Consumer"/>
    <s v="United States"/>
    <s v="San Francisco"/>
    <x v="1"/>
    <n v="94110"/>
    <s v="West"/>
    <s v="FUR-BO-10001972"/>
    <x v="0"/>
    <x v="0"/>
    <s v="O'Sullivan 4-Shelf Bookcase in Odessa Pine"/>
    <n v="1336.829"/>
    <n v="13"/>
    <n v="0.15"/>
    <n v="31.454799999999949"/>
  </r>
  <r>
    <n v="414"/>
    <x v="186"/>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x v="3"/>
    <x v="132"/>
    <d v="2014-11-08T00:00:00"/>
    <s v="Standard Class"/>
    <s v="KC-16675"/>
    <s v="Kimberly Carter"/>
    <s v="Corporate"/>
    <s v="United States"/>
    <s v="Seattle"/>
    <x v="4"/>
    <n v="98105"/>
    <s v="West"/>
    <s v="OFF-PA-10000157"/>
    <x v="1"/>
    <x v="10"/>
    <s v="Xerox 191"/>
    <n v="139.86000000000001"/>
    <n v="7"/>
    <n v="0"/>
    <n v="65.734199999999987"/>
  </r>
  <r>
    <n v="416"/>
    <x v="187"/>
    <x v="3"/>
    <x v="132"/>
    <d v="2014-11-08T00:00:00"/>
    <s v="Standard Class"/>
    <s v="KC-16675"/>
    <s v="Kimberly Carter"/>
    <s v="Corporate"/>
    <s v="United States"/>
    <s v="Seattle"/>
    <x v="4"/>
    <n v="98105"/>
    <s v="West"/>
    <s v="FUR-CH-10001891"/>
    <x v="0"/>
    <x v="1"/>
    <s v="Global Deluxe Office Fabric Chairs"/>
    <n v="307.13600000000002"/>
    <n v="4"/>
    <n v="0.2"/>
    <n v="26.874400000000023"/>
  </r>
  <r>
    <n v="417"/>
    <x v="188"/>
    <x v="3"/>
    <x v="92"/>
    <d v="2014-06-29T00:00:00"/>
    <s v="Standard Class"/>
    <s v="CJ-12010"/>
    <s v="Caroline Jumper"/>
    <s v="Consumer"/>
    <s v="United States"/>
    <s v="Huntington Beach"/>
    <x v="1"/>
    <n v="92646"/>
    <s v="West"/>
    <s v="OFF-AR-10004344"/>
    <x v="1"/>
    <x v="6"/>
    <s v="Bulldog Vacuum Base Pencil Sharpener"/>
    <n v="95.92"/>
    <n v="8"/>
    <n v="0"/>
    <n v="25.898399999999995"/>
  </r>
  <r>
    <n v="418"/>
    <x v="189"/>
    <x v="0"/>
    <x v="167"/>
    <d v="2013-04-19T00:00:00"/>
    <s v="Standard Class"/>
    <s v="PB-19150"/>
    <s v="Philip Brown"/>
    <s v="Consumer"/>
    <s v="United States"/>
    <s v="Los Angeles"/>
    <x v="1"/>
    <n v="90004"/>
    <s v="West"/>
    <s v="FUR-CH-10004886"/>
    <x v="0"/>
    <x v="1"/>
    <s v="Bevis Steel Folding Chairs"/>
    <n v="383.8"/>
    <n v="5"/>
    <n v="0.2"/>
    <n v="38.379999999999981"/>
  </r>
  <r>
    <n v="419"/>
    <x v="190"/>
    <x v="3"/>
    <x v="44"/>
    <d v="2014-11-11T00:00:00"/>
    <s v="Standard Class"/>
    <s v="VB-21745"/>
    <s v="Victoria Brennan"/>
    <s v="Corporate"/>
    <s v="United States"/>
    <s v="Richmond"/>
    <x v="0"/>
    <n v="40475"/>
    <s v="South"/>
    <s v="OFF-PA-10003845"/>
    <x v="1"/>
    <x v="10"/>
    <s v="Xerox 1987"/>
    <n v="5.78"/>
    <n v="1"/>
    <n v="0"/>
    <n v="2.8322000000000003"/>
  </r>
  <r>
    <n v="420"/>
    <x v="191"/>
    <x v="3"/>
    <x v="168"/>
    <d v="2014-03-10T00:00:00"/>
    <s v="Standard Class"/>
    <s v="SP-20860"/>
    <s v="Sung Pak"/>
    <s v="Corporate"/>
    <s v="United States"/>
    <s v="Los Angeles"/>
    <x v="1"/>
    <n v="90045"/>
    <s v="West"/>
    <s v="OFF-AR-10001573"/>
    <x v="1"/>
    <x v="6"/>
    <s v="American Pencil"/>
    <n v="9.32"/>
    <n v="4"/>
    <n v="0"/>
    <n v="2.702799999999999"/>
  </r>
  <r>
    <n v="421"/>
    <x v="191"/>
    <x v="3"/>
    <x v="168"/>
    <d v="2014-03-10T00:00:00"/>
    <s v="Standard Class"/>
    <s v="SP-20860"/>
    <s v="Sung Pak"/>
    <s v="Corporate"/>
    <s v="United States"/>
    <s v="Los Angeles"/>
    <x v="1"/>
    <n v="90045"/>
    <s v="West"/>
    <s v="OFF-EN-10000483"/>
    <x v="1"/>
    <x v="12"/>
    <s v="White Envelopes, White Envelopes with Clear Poly Window"/>
    <n v="15.25"/>
    <n v="1"/>
    <n v="0"/>
    <n v="7.0149999999999988"/>
  </r>
  <r>
    <n v="422"/>
    <x v="192"/>
    <x v="2"/>
    <x v="169"/>
    <d v="2011-06-25T00:00:00"/>
    <s v="First Class"/>
    <s v="JE-15745"/>
    <s v="Joel Eaton"/>
    <s v="Consumer"/>
    <s v="United States"/>
    <s v="Louisville"/>
    <x v="22"/>
    <n v="80027"/>
    <s v="West"/>
    <s v="TEC-AC-10004114"/>
    <x v="2"/>
    <x v="11"/>
    <s v="KeyTronic 6101 Series - Keyboard - Black"/>
    <n v="196.75200000000001"/>
    <n v="6"/>
    <n v="0.2"/>
    <n v="56.566200000000009"/>
  </r>
  <r>
    <n v="423"/>
    <x v="193"/>
    <x v="3"/>
    <x v="15"/>
    <d v="2014-10-24T00:00:00"/>
    <s v="Standard Class"/>
    <s v="MP-17965"/>
    <s v="Michael Paige"/>
    <s v="Corporate"/>
    <s v="United States"/>
    <s v="Lawrence"/>
    <x v="31"/>
    <n v="1841"/>
    <s v="East"/>
    <s v="FUR-FU-10004712"/>
    <x v="0"/>
    <x v="5"/>
    <s v="Westinghouse Mesh Shade Clip-On Gooseneck Lamp, Black"/>
    <n v="56.56"/>
    <n v="4"/>
    <n v="0"/>
    <n v="14.705600000000004"/>
  </r>
  <r>
    <n v="424"/>
    <x v="193"/>
    <x v="3"/>
    <x v="15"/>
    <d v="2014-10-24T00:00:00"/>
    <s v="Standard Class"/>
    <s v="MP-17965"/>
    <s v="Michael Paige"/>
    <s v="Corporate"/>
    <s v="United States"/>
    <s v="Lawrence"/>
    <x v="31"/>
    <n v="1841"/>
    <s v="East"/>
    <s v="OFF-ST-10000918"/>
    <x v="1"/>
    <x v="4"/>
    <s v="Crate-A-Files"/>
    <n v="32.700000000000003"/>
    <n v="3"/>
    <n v="0"/>
    <n v="8.5019999999999989"/>
  </r>
  <r>
    <n v="425"/>
    <x v="194"/>
    <x v="3"/>
    <x v="170"/>
    <d v="2014-08-24T00:00:00"/>
    <s v="Second Class"/>
    <s v="NF-18385"/>
    <s v="Natalie Fritzler"/>
    <s v="Consumer"/>
    <s v="United States"/>
    <s v="Jackson"/>
    <x v="35"/>
    <n v="39212"/>
    <s v="South"/>
    <s v="FUR-CH-10000015"/>
    <x v="0"/>
    <x v="1"/>
    <s v="Hon Multipurpose Stacking Arm Chairs"/>
    <n v="866.4"/>
    <n v="4"/>
    <n v="0"/>
    <n v="225.26400000000001"/>
  </r>
  <r>
    <n v="426"/>
    <x v="195"/>
    <x v="3"/>
    <x v="51"/>
    <d v="2014-11-27T00:00:00"/>
    <s v="Second Class"/>
    <s v="JM-15265"/>
    <s v="Janet Molinari"/>
    <s v="Corporate"/>
    <s v="United States"/>
    <s v="Canton"/>
    <x v="12"/>
    <n v="48187"/>
    <s v="Central"/>
    <s v="FUR-FU-10003347"/>
    <x v="0"/>
    <x v="5"/>
    <s v="Coloredge Poster Frame"/>
    <n v="28.4"/>
    <n v="2"/>
    <n v="0"/>
    <n v="11.076000000000001"/>
  </r>
  <r>
    <n v="427"/>
    <x v="195"/>
    <x v="3"/>
    <x v="51"/>
    <d v="2014-11-27T00:00:00"/>
    <s v="Second Class"/>
    <s v="JM-15265"/>
    <s v="Janet Molinari"/>
    <s v="Corporate"/>
    <s v="United States"/>
    <s v="Canton"/>
    <x v="12"/>
    <n v="48187"/>
    <s v="Central"/>
    <s v="OFF-BI-10001543"/>
    <x v="1"/>
    <x v="8"/>
    <s v="GBC VeloBinder Manual Binding System"/>
    <n v="287.92"/>
    <n v="8"/>
    <n v="0"/>
    <n v="138.20160000000001"/>
  </r>
  <r>
    <n v="428"/>
    <x v="19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s v="Central"/>
    <s v="OFF-AR-10000369"/>
    <x v="1"/>
    <x v="6"/>
    <s v="Design Ebony Sketching Pencil"/>
    <n v="6.6719999999999988"/>
    <n v="6"/>
    <n v="0.2"/>
    <n v="0.50039999999999996"/>
  </r>
  <r>
    <n v="430"/>
    <x v="198"/>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s v="South"/>
    <s v="OFF-ST-10000617"/>
    <x v="1"/>
    <x v="4"/>
    <s v="Woodgrain Magazine Files by Perma"/>
    <n v="4.7679999999999998"/>
    <n v="2"/>
    <n v="0.2"/>
    <n v="-0.7748000000000006"/>
  </r>
  <r>
    <n v="434"/>
    <x v="199"/>
    <x v="0"/>
    <x v="112"/>
    <d v="2013-06-08T00:00:00"/>
    <s v="First Class"/>
    <s v="DB-13060"/>
    <s v="Dave Brooks"/>
    <s v="Consumer"/>
    <s v="United States"/>
    <s v="Lowell"/>
    <x v="31"/>
    <n v="1852"/>
    <s v="East"/>
    <s v="OFF-ST-10003306"/>
    <x v="1"/>
    <x v="4"/>
    <s v="Letter Size Cart"/>
    <n v="714.30000000000007"/>
    <n v="5"/>
    <n v="0"/>
    <n v="207.14699999999993"/>
  </r>
  <r>
    <n v="435"/>
    <x v="200"/>
    <x v="2"/>
    <x v="174"/>
    <d v="2011-12-25T00:00:00"/>
    <s v="Standard Class"/>
    <s v="MK-18160"/>
    <s v="Mike Kennedy"/>
    <s v="Consumer"/>
    <s v="United States"/>
    <s v="Jacksonville"/>
    <x v="2"/>
    <n v="32216"/>
    <s v="South"/>
    <s v="OFF-BI-10000773"/>
    <x v="1"/>
    <x v="8"/>
    <s v="Insertable Tab Post Binder Dividers"/>
    <n v="4.8120000000000003"/>
    <n v="2"/>
    <n v="0.7"/>
    <n v="-3.6891999999999996"/>
  </r>
  <r>
    <n v="436"/>
    <x v="200"/>
    <x v="2"/>
    <x v="174"/>
    <d v="2011-12-25T00:00:00"/>
    <s v="Standard Class"/>
    <s v="MK-18160"/>
    <s v="Mike Kennedy"/>
    <s v="Consumer"/>
    <s v="United States"/>
    <s v="Jacksonville"/>
    <x v="2"/>
    <n v="32216"/>
    <s v="South"/>
    <s v="TEC-AC-10002600"/>
    <x v="2"/>
    <x v="11"/>
    <s v="Belkin QODE FastFit Bluetooth Keyboard"/>
    <n v="247.8"/>
    <n v="5"/>
    <n v="0.2"/>
    <n v="-18.584999999999994"/>
  </r>
  <r>
    <n v="437"/>
    <x v="201"/>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s v="Central"/>
    <s v="OFF-PA-10001970"/>
    <x v="1"/>
    <x v="10"/>
    <s v="Xerox 1908"/>
    <n v="313.488"/>
    <n v="7"/>
    <n v="0.2"/>
    <n v="113.63939999999998"/>
  </r>
  <r>
    <n v="439"/>
    <x v="202"/>
    <x v="3"/>
    <x v="175"/>
    <d v="2014-09-20T00:00:00"/>
    <s v="Standard Class"/>
    <s v="BB-11545"/>
    <s v="Brenda Bowman"/>
    <s v="Corporate"/>
    <s v="United States"/>
    <s v="Houston"/>
    <x v="5"/>
    <n v="77070"/>
    <s v="Central"/>
    <s v="OFF-PA-10002230"/>
    <x v="1"/>
    <x v="10"/>
    <s v="Xerox 1897"/>
    <n v="31.872000000000003"/>
    <n v="8"/>
    <n v="0.2"/>
    <n v="11.553600000000003"/>
  </r>
  <r>
    <n v="440"/>
    <x v="203"/>
    <x v="3"/>
    <x v="176"/>
    <d v="2014-01-24T00:00:00"/>
    <s v="Second Class"/>
    <s v="CV-12805"/>
    <s v="Cynthia Voltz"/>
    <s v="Corporate"/>
    <s v="United States"/>
    <s v="New York City"/>
    <x v="15"/>
    <n v="10024"/>
    <s v="East"/>
    <s v="FUR-CH-10003396"/>
    <x v="0"/>
    <x v="1"/>
    <s v="Global Deluxe Steno Chair"/>
    <n v="207.84600000000003"/>
    <n v="3"/>
    <n v="0.1"/>
    <n v="2.3093999999999895"/>
  </r>
  <r>
    <n v="441"/>
    <x v="204"/>
    <x v="0"/>
    <x v="64"/>
    <d v="2013-09-08T00:00:00"/>
    <s v="Second Class"/>
    <s v="PK-19075"/>
    <s v="Pete Kriz"/>
    <s v="Consumer"/>
    <s v="United States"/>
    <s v="Detroit"/>
    <x v="12"/>
    <n v="48227"/>
    <s v="Central"/>
    <s v="FUR-FU-10000246"/>
    <x v="0"/>
    <x v="5"/>
    <s v="Aluminum Document Frame"/>
    <n v="12.22"/>
    <n v="1"/>
    <n v="0"/>
    <n v="3.6659999999999986"/>
  </r>
  <r>
    <n v="442"/>
    <x v="204"/>
    <x v="0"/>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s v="Central"/>
    <s v="OFF-PA-10002222"/>
    <x v="1"/>
    <x v="10"/>
    <s v="Xerox Color Copier Paper, 11&quot; x 17&quot;, Ream"/>
    <n v="91.36"/>
    <n v="4"/>
    <n v="0"/>
    <n v="42.025599999999997"/>
  </r>
  <r>
    <n v="445"/>
    <x v="204"/>
    <x v="0"/>
    <x v="64"/>
    <d v="2013-09-08T00:00:00"/>
    <s v="Second Class"/>
    <s v="PK-19075"/>
    <s v="Pete Kriz"/>
    <s v="Consumer"/>
    <s v="United States"/>
    <s v="Detroit"/>
    <x v="12"/>
    <n v="48227"/>
    <s v="Central"/>
    <s v="FUR-CH-10002372"/>
    <x v="0"/>
    <x v="1"/>
    <s v="Office Star - Ergonomically Designed Knee Chair"/>
    <n v="242.94"/>
    <n v="3"/>
    <n v="0"/>
    <n v="29.152800000000013"/>
  </r>
  <r>
    <n v="446"/>
    <x v="204"/>
    <x v="0"/>
    <x v="64"/>
    <d v="2013-09-08T00:00:00"/>
    <s v="Second Class"/>
    <s v="PK-19075"/>
    <s v="Pete Kriz"/>
    <s v="Consumer"/>
    <s v="United States"/>
    <s v="Detroit"/>
    <x v="12"/>
    <n v="48227"/>
    <s v="Central"/>
    <s v="OFF-LA-10001317"/>
    <x v="1"/>
    <x v="2"/>
    <s v="Avery 520"/>
    <n v="22.05"/>
    <n v="7"/>
    <n v="0"/>
    <n v="10.584"/>
  </r>
  <r>
    <n v="447"/>
    <x v="205"/>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s v="East"/>
    <s v="OFF-AR-10000588"/>
    <x v="1"/>
    <x v="6"/>
    <s v="Newell 345"/>
    <n v="59.519999999999996"/>
    <n v="3"/>
    <n v="0"/>
    <n v="15.475200000000001"/>
  </r>
  <r>
    <n v="449"/>
    <x v="206"/>
    <x v="0"/>
    <x v="178"/>
    <d v="2013-04-04T00:00:00"/>
    <s v="Second Class"/>
    <s v="RB-19360"/>
    <s v="Raymond Buch"/>
    <s v="Consumer"/>
    <s v="United States"/>
    <s v="Auburn"/>
    <x v="15"/>
    <n v="13021"/>
    <s v="East"/>
    <s v="OFF-ST-10001469"/>
    <x v="1"/>
    <x v="4"/>
    <s v="Fellowes Bankers Box Recycled Super Stor/Drawer"/>
    <n v="161.94"/>
    <n v="3"/>
    <n v="0"/>
    <n v="9.716399999999993"/>
  </r>
  <r>
    <n v="450"/>
    <x v="206"/>
    <x v="0"/>
    <x v="178"/>
    <d v="2013-04-04T00:00:00"/>
    <s v="Second Class"/>
    <s v="RB-19360"/>
    <s v="Raymond Buch"/>
    <s v="Consumer"/>
    <s v="United States"/>
    <s v="Auburn"/>
    <x v="15"/>
    <n v="13021"/>
    <s v="East"/>
    <s v="OFF-AR-10001953"/>
    <x v="1"/>
    <x v="6"/>
    <s v="Boston 1645 Deluxe Heavier-Duty Electric Pencil Sharpener"/>
    <n v="263.88"/>
    <n v="6"/>
    <n v="0"/>
    <n v="71.247600000000006"/>
  </r>
  <r>
    <n v="451"/>
    <x v="206"/>
    <x v="0"/>
    <x v="178"/>
    <d v="2013-04-04T00:00:00"/>
    <s v="Second Class"/>
    <s v="RB-19360"/>
    <s v="Raymond Buch"/>
    <s v="Consumer"/>
    <s v="United States"/>
    <s v="Auburn"/>
    <x v="15"/>
    <n v="13021"/>
    <s v="East"/>
    <s v="OFF-AR-10003156"/>
    <x v="1"/>
    <x v="6"/>
    <s v="50 Colored Long Pencils"/>
    <n v="30.48"/>
    <n v="3"/>
    <n v="0"/>
    <n v="7.9248000000000012"/>
  </r>
  <r>
    <n v="452"/>
    <x v="206"/>
    <x v="0"/>
    <x v="178"/>
    <d v="2013-04-04T00:00:00"/>
    <s v="Second Class"/>
    <s v="RB-19360"/>
    <s v="Raymond Buch"/>
    <s v="Consumer"/>
    <s v="United States"/>
    <s v="Auburn"/>
    <x v="15"/>
    <n v="13021"/>
    <s v="East"/>
    <s v="OFF-AR-10004974"/>
    <x v="1"/>
    <x v="6"/>
    <s v="Newell 342"/>
    <n v="9.84"/>
    <n v="3"/>
    <n v="0"/>
    <n v="2.8535999999999988"/>
  </r>
  <r>
    <n v="453"/>
    <x v="206"/>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s v="East"/>
    <s v="FUR-TA-10001539"/>
    <x v="0"/>
    <x v="3"/>
    <s v="Chromcraft Rectangular Conference Tables"/>
    <n v="284.36399999999998"/>
    <n v="2"/>
    <n v="0.4"/>
    <n v="-75.830400000000054"/>
  </r>
  <r>
    <n v="455"/>
    <x v="207"/>
    <x v="3"/>
    <x v="179"/>
    <d v="2014-10-25T00:00:00"/>
    <s v="Standard Class"/>
    <s v="EB-13705"/>
    <s v="Ed Braxton"/>
    <s v="Corporate"/>
    <s v="United States"/>
    <s v="Akron"/>
    <x v="24"/>
    <n v="44312"/>
    <s v="East"/>
    <s v="OFF-ST-10000142"/>
    <x v="1"/>
    <x v="4"/>
    <s v="Deluxe Rollaway Locking File with Drawer"/>
    <n v="665.40800000000002"/>
    <n v="2"/>
    <n v="0.2"/>
    <n v="66.540799999999962"/>
  </r>
  <r>
    <n v="456"/>
    <x v="208"/>
    <x v="0"/>
    <x v="180"/>
    <d v="2013-12-18T00:00:00"/>
    <s v="Standard Class"/>
    <s v="KH-16630"/>
    <s v="Ken Heidel"/>
    <s v="Corporate"/>
    <s v="United States"/>
    <s v="Norman"/>
    <x v="26"/>
    <n v="73071"/>
    <s v="Central"/>
    <s v="TEC-AC-10001772"/>
    <x v="2"/>
    <x v="11"/>
    <s v="Memorex Mini Travel Drive 16 GB USB 2.0 Flash Drive"/>
    <n v="63.88"/>
    <n v="4"/>
    <n v="0"/>
    <n v="24.913200000000003"/>
  </r>
  <r>
    <n v="457"/>
    <x v="209"/>
    <x v="2"/>
    <x v="181"/>
    <d v="2011-02-19T00:00:00"/>
    <s v="Standard Class"/>
    <s v="SC-20095"/>
    <s v="Sanjit Chand"/>
    <s v="Consumer"/>
    <s v="United States"/>
    <s v="Concord"/>
    <x v="1"/>
    <n v="94521"/>
    <s v="West"/>
    <s v="FUR-CH-10000225"/>
    <x v="0"/>
    <x v="1"/>
    <s v="Global Geo Office Task Chair, Gray"/>
    <n v="129.56800000000001"/>
    <n v="2"/>
    <n v="0.2"/>
    <n v="-24.294000000000018"/>
  </r>
  <r>
    <n v="458"/>
    <x v="210"/>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s v="Central"/>
    <s v="OFF-EN-10001415"/>
    <x v="1"/>
    <x v="12"/>
    <s v="Staples"/>
    <n v="8.9280000000000008"/>
    <n v="2"/>
    <n v="0.2"/>
    <n v="3.3479999999999999"/>
  </r>
  <r>
    <n v="460"/>
    <x v="211"/>
    <x v="1"/>
    <x v="83"/>
    <d v="2012-12-22T00:00:00"/>
    <s v="Standard Class"/>
    <s v="JH-15985"/>
    <s v="Joseph Holt"/>
    <s v="Consumer"/>
    <s v="United States"/>
    <s v="Seattle"/>
    <x v="4"/>
    <n v="98115"/>
    <s v="West"/>
    <s v="OFF-AP-10002472"/>
    <x v="1"/>
    <x v="9"/>
    <s v="3M Office Air Cleaner"/>
    <n v="103.92"/>
    <n v="4"/>
    <n v="0"/>
    <n v="36.372"/>
  </r>
  <r>
    <n v="461"/>
    <x v="211"/>
    <x v="1"/>
    <x v="83"/>
    <d v="2012-12-22T00:00:00"/>
    <s v="Standard Class"/>
    <s v="JH-15985"/>
    <s v="Joseph Holt"/>
    <s v="Consumer"/>
    <s v="United States"/>
    <s v="Seattle"/>
    <x v="4"/>
    <n v="98115"/>
    <s v="West"/>
    <s v="TEC-AC-10004571"/>
    <x v="2"/>
    <x v="11"/>
    <s v="Logitech G700s Rechargeable Gaming Mouse"/>
    <n v="899.91"/>
    <n v="9"/>
    <n v="0"/>
    <n v="377.96220000000005"/>
  </r>
  <r>
    <n v="462"/>
    <x v="211"/>
    <x v="1"/>
    <x v="83"/>
    <d v="2012-12-22T00:00:00"/>
    <s v="Standard Class"/>
    <s v="JH-15985"/>
    <s v="Joseph Holt"/>
    <s v="Consumer"/>
    <s v="United States"/>
    <s v="Seattle"/>
    <x v="4"/>
    <n v="98115"/>
    <s v="West"/>
    <s v="OFF-BI-10001098"/>
    <x v="1"/>
    <x v="8"/>
    <s v="Acco D-Ring Binder w/DublLock"/>
    <n v="51.311999999999998"/>
    <n v="3"/>
    <n v="0.2"/>
    <n v="18.600599999999996"/>
  </r>
  <r>
    <n v="463"/>
    <x v="212"/>
    <x v="0"/>
    <x v="183"/>
    <d v="2013-04-30T00:00:00"/>
    <s v="Standard Class"/>
    <s v="TN-21040"/>
    <s v="Tanja Norvell"/>
    <s v="Home Office"/>
    <s v="United States"/>
    <s v="Phoenix"/>
    <x v="16"/>
    <n v="85023"/>
    <s v="West"/>
    <s v="FUR-FU-10000023"/>
    <x v="0"/>
    <x v="5"/>
    <s v="Eldon Wave Desk Accessories"/>
    <n v="23.56"/>
    <n v="5"/>
    <n v="0.2"/>
    <n v="7.0680000000000005"/>
  </r>
  <r>
    <n v="464"/>
    <x v="212"/>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s v="West"/>
    <s v="OFF-BI-10000315"/>
    <x v="1"/>
    <x v="8"/>
    <s v="Poly Designer Cover &amp; Back"/>
    <n v="28.484999999999999"/>
    <n v="5"/>
    <n v="0.7"/>
    <n v="-20.888999999999989"/>
  </r>
  <r>
    <n v="466"/>
    <x v="212"/>
    <x v="0"/>
    <x v="183"/>
    <d v="2013-04-30T00:00:00"/>
    <s v="Standard Class"/>
    <s v="TN-21040"/>
    <s v="Tanja Norvell"/>
    <s v="Home Office"/>
    <s v="United States"/>
    <s v="Phoenix"/>
    <x v="16"/>
    <n v="85023"/>
    <s v="West"/>
    <s v="OFF-SU-10003505"/>
    <x v="1"/>
    <x v="14"/>
    <s v="Premier Electric Letter Opener"/>
    <n v="185.376"/>
    <n v="2"/>
    <n v="0.2"/>
    <n v="-34.758000000000017"/>
  </r>
  <r>
    <n v="467"/>
    <x v="212"/>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s v="Central"/>
    <s v="FUR-BO-10002824"/>
    <x v="0"/>
    <x v="0"/>
    <s v="Bush Mission Pointe Library"/>
    <n v="205.33279999999996"/>
    <n v="2"/>
    <n v="0.32"/>
    <n v="-36.235200000000006"/>
  </r>
  <r>
    <n v="470"/>
    <x v="215"/>
    <x v="0"/>
    <x v="186"/>
    <d v="2013-12-21T00:00:00"/>
    <s v="Second Class"/>
    <s v="CC-12670"/>
    <s v="Craig Carreira"/>
    <s v="Consumer"/>
    <s v="United States"/>
    <s v="Chicago"/>
    <x v="10"/>
    <n v="60610"/>
    <s v="Central"/>
    <s v="OFF-BI-10002194"/>
    <x v="1"/>
    <x v="8"/>
    <s v="Cardinal Hold-It CD Pocket"/>
    <n v="4.7879999999999985"/>
    <n v="3"/>
    <n v="0.8"/>
    <n v="-7.9001999999999999"/>
  </r>
  <r>
    <n v="471"/>
    <x v="216"/>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s v="West"/>
    <s v="OFF-ST-10002743"/>
    <x v="1"/>
    <x v="4"/>
    <s v="SAFCO Boltless Steel Shelving"/>
    <n v="340.92"/>
    <n v="3"/>
    <n v="0"/>
    <n v="3.4091999999999842"/>
  </r>
  <r>
    <n v="473"/>
    <x v="217"/>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s v="West"/>
    <s v="TEC-PH-10002680"/>
    <x v="2"/>
    <x v="7"/>
    <s v="Samsung Galaxy Note 3"/>
    <n v="703.96800000000007"/>
    <n v="4"/>
    <n v="0.2"/>
    <n v="87.995999999999924"/>
  </r>
  <r>
    <n v="475"/>
    <x v="217"/>
    <x v="2"/>
    <x v="187"/>
    <d v="2011-11-11T00:00:00"/>
    <s v="Second Class"/>
    <s v="JP-15520"/>
    <s v="Jeremy Pistek"/>
    <s v="Consumer"/>
    <s v="United States"/>
    <s v="San Francisco"/>
    <x v="1"/>
    <n v="94110"/>
    <s v="West"/>
    <s v="OFF-ST-10001321"/>
    <x v="1"/>
    <x v="4"/>
    <s v="Decoflex Hanging Personal Folder File, Blue"/>
    <n v="92.52"/>
    <n v="6"/>
    <n v="0"/>
    <n v="24.980400000000007"/>
  </r>
  <r>
    <n v="476"/>
    <x v="217"/>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s v="West"/>
    <s v="OFF-PA-10003465"/>
    <x v="1"/>
    <x v="10"/>
    <s v="Xerox 1912"/>
    <n v="94.85"/>
    <n v="5"/>
    <n v="0"/>
    <n v="45.527999999999992"/>
  </r>
  <r>
    <n v="478"/>
    <x v="218"/>
    <x v="0"/>
    <x v="188"/>
    <d v="2013-07-20T00:00:00"/>
    <s v="Standard Class"/>
    <s v="KH-16690"/>
    <s v="Kristen Hastings"/>
    <s v="Corporate"/>
    <s v="United States"/>
    <s v="Los Angeles"/>
    <x v="1"/>
    <n v="90008"/>
    <s v="West"/>
    <s v="TEC-PH-10000149"/>
    <x v="2"/>
    <x v="7"/>
    <s v="Cisco SPA525G2 IP Phone - Wireless"/>
    <n v="95.76"/>
    <n v="6"/>
    <n v="0.2"/>
    <n v="7.1819999999999951"/>
  </r>
  <r>
    <n v="479"/>
    <x v="219"/>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s v="East"/>
    <s v="OFF-AR-10003045"/>
    <x v="1"/>
    <x v="6"/>
    <s v="Prang Colored Pencils"/>
    <n v="14.7"/>
    <n v="5"/>
    <n v="0"/>
    <n v="6.6150000000000002"/>
  </r>
  <r>
    <n v="481"/>
    <x v="220"/>
    <x v="0"/>
    <x v="190"/>
    <d v="2013-07-03T00:00:00"/>
    <s v="Standard Class"/>
    <s v="JG-15805"/>
    <s v="John Grady"/>
    <s v="Corporate"/>
    <s v="United States"/>
    <s v="New York City"/>
    <x v="15"/>
    <n v="10024"/>
    <s v="East"/>
    <s v="OFF-ST-10000689"/>
    <x v="1"/>
    <x v="4"/>
    <s v="Fellowes Strictly Business Drawer File, Letter/Legal Size"/>
    <n v="704.25"/>
    <n v="5"/>
    <n v="0"/>
    <n v="84.51"/>
  </r>
  <r>
    <n v="482"/>
    <x v="221"/>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s v="East"/>
    <s v="TEC-AC-10002567"/>
    <x v="2"/>
    <x v="11"/>
    <s v="Logitech G602 Wireless Gaming Mouse"/>
    <n v="159.97999999999999"/>
    <n v="2"/>
    <n v="0"/>
    <n v="57.592799999999997"/>
  </r>
  <r>
    <n v="485"/>
    <x v="223"/>
    <x v="3"/>
    <x v="193"/>
    <d v="2014-06-14T00:00:00"/>
    <s v="First Class"/>
    <s v="MT-18070"/>
    <s v="Michelle Tran"/>
    <s v="Home Office"/>
    <s v="United States"/>
    <s v="Los Angeles"/>
    <x v="1"/>
    <n v="90045"/>
    <s v="West"/>
    <s v="OFF-LA-10003923"/>
    <x v="1"/>
    <x v="2"/>
    <s v="Alphabetical Labels for Top Tab Filing"/>
    <n v="29.6"/>
    <n v="2"/>
    <n v="0"/>
    <n v="14.8"/>
  </r>
  <r>
    <n v="486"/>
    <x v="22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x v="2"/>
    <x v="194"/>
    <d v="2011-10-31T00:00:00"/>
    <s v="First Class"/>
    <s v="SA-20830"/>
    <s v="Sue Ann Reed"/>
    <s v="Consumer"/>
    <s v="United States"/>
    <s v="Chicago"/>
    <x v="10"/>
    <n v="60610"/>
    <s v="Central"/>
    <s v="TEC-PH-10001363"/>
    <x v="2"/>
    <x v="7"/>
    <s v="Apple iPhone 5S"/>
    <n v="2735.9520000000002"/>
    <n v="6"/>
    <n v="0.2"/>
    <n v="341.99399999999969"/>
  </r>
  <r>
    <n v="489"/>
    <x v="225"/>
    <x v="2"/>
    <x v="3"/>
    <d v="2011-06-13T00:00:00"/>
    <s v="Second Class"/>
    <s v="CW-11905"/>
    <s v="Carl Weiss"/>
    <s v="Home Office"/>
    <s v="United States"/>
    <s v="Huntsville"/>
    <x v="5"/>
    <n v="77340"/>
    <s v="Central"/>
    <s v="TEC-PH-10000376"/>
    <x v="2"/>
    <x v="7"/>
    <s v="Square Credit Card Reader"/>
    <n v="7.9920000000000009"/>
    <n v="1"/>
    <n v="0.2"/>
    <n v="0.59940000000000015"/>
  </r>
  <r>
    <n v="490"/>
    <x v="225"/>
    <x v="2"/>
    <x v="3"/>
    <d v="2011-06-13T00:00:00"/>
    <s v="Second Class"/>
    <s v="CW-11905"/>
    <s v="Carl Weiss"/>
    <s v="Home Office"/>
    <s v="United States"/>
    <s v="Huntsville"/>
    <x v="5"/>
    <n v="77340"/>
    <s v="Central"/>
    <s v="TEC-AC-10000303"/>
    <x v="2"/>
    <x v="11"/>
    <s v="Logitech M510 Wireless Mouse"/>
    <n v="63.984000000000009"/>
    <n v="2"/>
    <n v="0.2"/>
    <n v="10.397399999999998"/>
  </r>
  <r>
    <n v="491"/>
    <x v="225"/>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s v="East"/>
    <s v="OFF-ST-10001809"/>
    <x v="1"/>
    <x v="4"/>
    <s v="Fellowes Officeware Wire Shelving"/>
    <n v="449.15"/>
    <n v="5"/>
    <n v="0"/>
    <n v="8.9829999999999899"/>
  </r>
  <r>
    <n v="493"/>
    <x v="226"/>
    <x v="2"/>
    <x v="80"/>
    <d v="2011-09-19T00:00:00"/>
    <s v="Standard Class"/>
    <s v="AJ-10960"/>
    <s v="Astrea Jones"/>
    <s v="Consumer"/>
    <s v="United States"/>
    <s v="Rochester"/>
    <x v="15"/>
    <n v="14609"/>
    <s v="East"/>
    <s v="OFF-EN-10003845"/>
    <x v="1"/>
    <x v="12"/>
    <s v="Colored Envelopes"/>
    <n v="11.07"/>
    <n v="3"/>
    <n v="0"/>
    <n v="5.0921999999999992"/>
  </r>
  <r>
    <n v="494"/>
    <x v="227"/>
    <x v="0"/>
    <x v="195"/>
    <d v="2013-05-15T00:00:00"/>
    <s v="Standard Class"/>
    <s v="SS-20590"/>
    <s v="Sonia Sunley"/>
    <s v="Consumer"/>
    <s v="United States"/>
    <s v="Seattle"/>
    <x v="4"/>
    <n v="98115"/>
    <s v="West"/>
    <s v="TEC-AC-10000991"/>
    <x v="2"/>
    <x v="11"/>
    <s v="Sony Micro Vault Click 8 GB USB 2.0 Flash Drive"/>
    <n v="93.98"/>
    <n v="2"/>
    <n v="0"/>
    <n v="13.157200000000003"/>
  </r>
  <r>
    <n v="495"/>
    <x v="228"/>
    <x v="0"/>
    <x v="196"/>
    <d v="2013-03-22T00:00:00"/>
    <s v="Second Class"/>
    <s v="RO-19780"/>
    <s v="Rose O'Brian"/>
    <s v="Consumer"/>
    <s v="United States"/>
    <s v="Memphis"/>
    <x v="18"/>
    <n v="38109"/>
    <s v="South"/>
    <s v="FUR-TA-10001857"/>
    <x v="0"/>
    <x v="3"/>
    <s v="Balt Solid Wood Rectangular Table"/>
    <n v="189.88200000000001"/>
    <n v="3"/>
    <n v="0.4"/>
    <n v="-94.941000000000017"/>
  </r>
  <r>
    <n v="496"/>
    <x v="229"/>
    <x v="1"/>
    <x v="17"/>
    <d v="2012-12-31T00:00:00"/>
    <s v="Standard Class"/>
    <s v="MD-17350"/>
    <s v="Maribeth Dona"/>
    <s v="Consumer"/>
    <s v="United States"/>
    <s v="Fayetteville"/>
    <x v="36"/>
    <n v="72701"/>
    <s v="South"/>
    <s v="OFF-EN-10001434"/>
    <x v="1"/>
    <x v="12"/>
    <s v="Strathmore #10 Envelopes, Ultimate White"/>
    <n v="105.42"/>
    <n v="2"/>
    <n v="0"/>
    <n v="51.655799999999999"/>
  </r>
  <r>
    <n v="497"/>
    <x v="230"/>
    <x v="0"/>
    <x v="197"/>
    <d v="2013-08-01T00:00:00"/>
    <s v="Standard Class"/>
    <s v="SC-20095"/>
    <s v="Sanjit Chand"/>
    <s v="Consumer"/>
    <s v="United States"/>
    <s v="Costa Mesa"/>
    <x v="1"/>
    <n v="92627"/>
    <s v="West"/>
    <s v="OFF-BI-10002498"/>
    <x v="1"/>
    <x v="8"/>
    <s v="Clear Mylar Reinforcing Strips"/>
    <n v="119.61600000000001"/>
    <n v="8"/>
    <n v="0.2"/>
    <n v="40.370399999999997"/>
  </r>
  <r>
    <n v="498"/>
    <x v="230"/>
    <x v="0"/>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s v="West"/>
    <s v="FUR-FU-10000073"/>
    <x v="0"/>
    <x v="5"/>
    <s v="Deflect-O Glasstique Clear Desk Accessories"/>
    <n v="69.3"/>
    <n v="9"/>
    <n v="0"/>
    <n v="22.868999999999996"/>
  </r>
  <r>
    <n v="501"/>
    <x v="231"/>
    <x v="0"/>
    <x v="198"/>
    <d v="2013-06-05T00:00:00"/>
    <s v="Standard Class"/>
    <s v="MY-17380"/>
    <s v="Maribeth Yedwab"/>
    <s v="Corporate"/>
    <s v="United States"/>
    <s v="Parker"/>
    <x v="22"/>
    <n v="80134"/>
    <s v="West"/>
    <s v="OFF-BI-10001670"/>
    <x v="1"/>
    <x v="8"/>
    <s v="Vinyl Sectional Post Binders"/>
    <n v="22.620000000000005"/>
    <n v="2"/>
    <n v="0.7"/>
    <n v="-15.079999999999998"/>
  </r>
  <r>
    <n v="502"/>
    <x v="231"/>
    <x v="0"/>
    <x v="198"/>
    <d v="2013-06-05T00:00:00"/>
    <s v="Standard Class"/>
    <s v="MY-17380"/>
    <s v="Maribeth Yedwab"/>
    <s v="Corporate"/>
    <s v="United States"/>
    <s v="Parker"/>
    <x v="22"/>
    <n v="80134"/>
    <s v="West"/>
    <s v="OFF-BI-10001658"/>
    <x v="1"/>
    <x v="8"/>
    <s v="GBC Standard Therm-A-Bind Covers"/>
    <n v="14.952000000000004"/>
    <n v="2"/>
    <n v="0.7"/>
    <n v="-11.961599999999997"/>
  </r>
  <r>
    <n v="503"/>
    <x v="231"/>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s v="South"/>
    <s v="OFF-AR-10001662"/>
    <x v="1"/>
    <x v="6"/>
    <s v="Rogers Handheld Barrel Pencil Sharpener"/>
    <n v="2.74"/>
    <n v="1"/>
    <n v="0"/>
    <n v="0.73980000000000024"/>
  </r>
  <r>
    <n v="508"/>
    <x v="233"/>
    <x v="1"/>
    <x v="199"/>
    <d v="2012-03-22T00:00:00"/>
    <s v="Standard Class"/>
    <s v="CM-12385"/>
    <s v="Christopher Martinez"/>
    <s v="Consumer"/>
    <s v="United States"/>
    <s v="Atlanta"/>
    <x v="32"/>
    <n v="30318"/>
    <s v="South"/>
    <s v="OFF-AR-10003856"/>
    <x v="1"/>
    <x v="6"/>
    <s v="Newell 344"/>
    <n v="8.34"/>
    <n v="3"/>
    <n v="0"/>
    <n v="2.1683999999999997"/>
  </r>
  <r>
    <n v="509"/>
    <x v="233"/>
    <x v="1"/>
    <x v="199"/>
    <d v="2012-03-22T00:00:00"/>
    <s v="Standard Class"/>
    <s v="CM-12385"/>
    <s v="Christopher Martinez"/>
    <s v="Consumer"/>
    <s v="United States"/>
    <s v="Atlanta"/>
    <x v="32"/>
    <n v="30318"/>
    <s v="South"/>
    <s v="OFF-ST-10001228"/>
    <x v="1"/>
    <x v="4"/>
    <s v="Personal File Boxes with Fold-Down Carry Handle"/>
    <n v="46.74"/>
    <n v="3"/>
    <n v="0"/>
    <n v="11.684999999999999"/>
  </r>
  <r>
    <n v="510"/>
    <x v="233"/>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s v="Central"/>
    <s v="FUR-FU-10001290"/>
    <x v="0"/>
    <x v="5"/>
    <s v="Executive Impressions Supervisor Wall Clock"/>
    <n v="126.30000000000001"/>
    <n v="3"/>
    <n v="0"/>
    <n v="40.415999999999997"/>
  </r>
  <r>
    <n v="512"/>
    <x v="234"/>
    <x v="3"/>
    <x v="200"/>
    <d v="2014-11-28T00:00:00"/>
    <s v="First Class"/>
    <s v="LS-17245"/>
    <s v="Lynn Smith"/>
    <s v="Consumer"/>
    <s v="United States"/>
    <s v="Gladstone"/>
    <x v="25"/>
    <n v="64118"/>
    <s v="Central"/>
    <s v="TEC-AC-10002399"/>
    <x v="2"/>
    <x v="11"/>
    <s v="SanDisk Cruzer 32 GB USB Flash Drive"/>
    <n v="38.04"/>
    <n v="2"/>
    <n v="0"/>
    <n v="12.172799999999999"/>
  </r>
  <r>
    <n v="513"/>
    <x v="235"/>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s v="West"/>
    <s v="OFF-AR-10003811"/>
    <x v="1"/>
    <x v="6"/>
    <s v="Newell 327"/>
    <n v="6.63"/>
    <n v="3"/>
    <n v="0"/>
    <n v="1.7901"/>
  </r>
  <r>
    <n v="515"/>
    <x v="236"/>
    <x v="3"/>
    <x v="202"/>
    <d v="2014-12-26T00:00:00"/>
    <s v="Standard Class"/>
    <s v="BN-11515"/>
    <s v="Bradley Nguyen"/>
    <s v="Consumer"/>
    <s v="United States"/>
    <s v="Los Angeles"/>
    <x v="1"/>
    <n v="90049"/>
    <s v="West"/>
    <s v="OFF-AR-10001246"/>
    <x v="1"/>
    <x v="6"/>
    <s v="Newell 317"/>
    <n v="5.88"/>
    <n v="2"/>
    <n v="0"/>
    <n v="1.7051999999999996"/>
  </r>
  <r>
    <n v="516"/>
    <x v="237"/>
    <x v="3"/>
    <x v="203"/>
    <d v="2014-01-28T00:00:00"/>
    <s v="Standard Class"/>
    <s v="AD-10180"/>
    <s v="Alan Dominguez"/>
    <s v="Home Office"/>
    <s v="United States"/>
    <s v="Great Falls"/>
    <x v="37"/>
    <n v="59405"/>
    <s v="West"/>
    <s v="TEC-CO-10003236"/>
    <x v="2"/>
    <x v="16"/>
    <s v="Canon Image Class D660 Copier"/>
    <n v="2999.95"/>
    <n v="5"/>
    <n v="0"/>
    <n v="1379.9769999999999"/>
  </r>
  <r>
    <n v="517"/>
    <x v="237"/>
    <x v="3"/>
    <x v="203"/>
    <d v="2014-01-28T00:00:00"/>
    <s v="Standard Class"/>
    <s v="AD-10180"/>
    <s v="Alan Dominguez"/>
    <s v="Home Office"/>
    <s v="United States"/>
    <s v="Great Falls"/>
    <x v="37"/>
    <n v="59405"/>
    <s v="West"/>
    <s v="OFF-ST-10004507"/>
    <x v="1"/>
    <x v="4"/>
    <s v="Advantus Rolling Storage Box"/>
    <n v="51.449999999999996"/>
    <n v="3"/>
    <n v="0"/>
    <n v="13.891499999999999"/>
  </r>
  <r>
    <n v="518"/>
    <x v="237"/>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s v="West"/>
    <s v="OFF-ST-10004459"/>
    <x v="1"/>
    <x v="4"/>
    <s v="Tennsco Single-Tier Lockers"/>
    <n v="1126.02"/>
    <n v="3"/>
    <n v="0"/>
    <n v="56.300999999999988"/>
  </r>
  <r>
    <n v="520"/>
    <x v="238"/>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s v="Central"/>
    <s v="FUR-TA-10001857"/>
    <x v="0"/>
    <x v="3"/>
    <s v="Balt Solid Wood Rectangular Table"/>
    <n v="210.98"/>
    <n v="2"/>
    <n v="0"/>
    <n v="21.097999999999985"/>
  </r>
  <r>
    <n v="524"/>
    <x v="240"/>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s v="East"/>
    <s v="OFF-FA-10002815"/>
    <x v="1"/>
    <x v="13"/>
    <s v="Staples"/>
    <n v="22.200000000000003"/>
    <n v="5"/>
    <n v="0"/>
    <n v="10.434000000000001"/>
  </r>
  <r>
    <n v="527"/>
    <x v="242"/>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s v="East"/>
    <s v="OFF-ST-10004963"/>
    <x v="1"/>
    <x v="4"/>
    <s v="Eldon Gobal File Keepers"/>
    <n v="36.336000000000006"/>
    <n v="3"/>
    <n v="0.2"/>
    <n v="-7.2672000000000043"/>
  </r>
  <r>
    <n v="530"/>
    <x v="24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s v="West"/>
    <s v="FUR-CH-10000595"/>
    <x v="0"/>
    <x v="1"/>
    <s v="Safco Contoured Stacking Chairs"/>
    <n v="190.72000000000003"/>
    <n v="1"/>
    <n v="0.2"/>
    <n v="11.919999999999987"/>
  </r>
  <r>
    <n v="533"/>
    <x v="245"/>
    <x v="3"/>
    <x v="210"/>
    <d v="2014-09-12T00:00:00"/>
    <s v="Standard Class"/>
    <s v="JC-15340"/>
    <s v="Jasper Cacioppo"/>
    <s v="Consumer"/>
    <s v="United States"/>
    <s v="Los Angeles"/>
    <x v="1"/>
    <n v="90032"/>
    <s v="West"/>
    <s v="FUR-FU-10000448"/>
    <x v="0"/>
    <x v="5"/>
    <s v="Tenex Chairmats For Use With Carpeted Floors"/>
    <n v="47.94"/>
    <n v="3"/>
    <n v="0"/>
    <n v="2.3969999999999985"/>
  </r>
  <r>
    <n v="534"/>
    <x v="246"/>
    <x v="0"/>
    <x v="211"/>
    <d v="2013-06-02T00:00:00"/>
    <s v="Second Class"/>
    <s v="RL-19615"/>
    <s v="Rob Lucas"/>
    <s v="Consumer"/>
    <s v="United States"/>
    <s v="Montgomery"/>
    <x v="19"/>
    <n v="36116"/>
    <s v="South"/>
    <s v="TEC-PH-10000984"/>
    <x v="2"/>
    <x v="7"/>
    <s v="Panasonic KX-TG9471B"/>
    <n v="979.95"/>
    <n v="5"/>
    <n v="0"/>
    <n v="274.38600000000008"/>
  </r>
  <r>
    <n v="535"/>
    <x v="246"/>
    <x v="0"/>
    <x v="211"/>
    <d v="2013-06-02T00:00:00"/>
    <s v="Second Class"/>
    <s v="RL-19615"/>
    <s v="Rob Lucas"/>
    <s v="Consumer"/>
    <s v="United States"/>
    <s v="Montgomery"/>
    <x v="19"/>
    <n v="36116"/>
    <s v="South"/>
    <s v="OFF-BI-10002557"/>
    <x v="1"/>
    <x v="8"/>
    <s v="Presstex Flexible Ring Binders"/>
    <n v="22.75"/>
    <n v="5"/>
    <n v="0"/>
    <n v="11.375"/>
  </r>
  <r>
    <n v="536"/>
    <x v="247"/>
    <x v="0"/>
    <x v="212"/>
    <d v="2013-07-17T00:00:00"/>
    <s v="Standard Class"/>
    <s v="AA-10375"/>
    <s v="Allen Armold"/>
    <s v="Consumer"/>
    <s v="United States"/>
    <s v="Mesa"/>
    <x v="16"/>
    <n v="85204"/>
    <s v="West"/>
    <s v="OFF-ST-10001325"/>
    <x v="1"/>
    <x v="4"/>
    <s v="Sterilite Officeware Hinged File Box"/>
    <n v="16.768000000000001"/>
    <n v="2"/>
    <n v="0.2"/>
    <n v="1.4672000000000001"/>
  </r>
  <r>
    <n v="537"/>
    <x v="248"/>
    <x v="3"/>
    <x v="213"/>
    <d v="2014-09-09T00:00:00"/>
    <s v="Second Class"/>
    <s v="EP-13915"/>
    <s v="Emily Phan"/>
    <s v="Consumer"/>
    <s v="United States"/>
    <s v="Chicago"/>
    <x v="10"/>
    <n v="60653"/>
    <s v="Central"/>
    <s v="OFF-BI-10002429"/>
    <x v="1"/>
    <x v="8"/>
    <s v="Premier Elliptical Ring Binder, Black"/>
    <n v="42.615999999999993"/>
    <n v="7"/>
    <n v="0.8"/>
    <n v="-68.185600000000022"/>
  </r>
  <r>
    <n v="538"/>
    <x v="249"/>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s v="South"/>
    <s v="OFF-AP-10001271"/>
    <x v="1"/>
    <x v="9"/>
    <s v="Eureka The Boss Cordless Rechargeable Stick Vac"/>
    <n v="152.94"/>
    <n v="3"/>
    <n v="0"/>
    <n v="41.293800000000005"/>
  </r>
  <r>
    <n v="540"/>
    <x v="250"/>
    <x v="1"/>
    <x v="214"/>
    <d v="2012-12-11T00:00:00"/>
    <s v="Standard Class"/>
    <s v="DK-12985"/>
    <s v="Darren Koutras"/>
    <s v="Consumer"/>
    <s v="United States"/>
    <s v="Henderson"/>
    <x v="0"/>
    <n v="42420"/>
    <s v="South"/>
    <s v="FUR-CH-10002647"/>
    <x v="0"/>
    <x v="1"/>
    <s v="Situations Contoured Folding Chairs, 4/Set"/>
    <n v="283.92"/>
    <n v="4"/>
    <n v="0"/>
    <n v="70.980000000000018"/>
  </r>
  <r>
    <n v="541"/>
    <x v="251"/>
    <x v="2"/>
    <x v="215"/>
    <d v="2011-02-04T00:00:00"/>
    <s v="First Class"/>
    <s v="BD-11500"/>
    <s v="Bradley Drucker"/>
    <s v="Consumer"/>
    <s v="United States"/>
    <s v="Green Bay"/>
    <x v="6"/>
    <n v="54302"/>
    <s v="Central"/>
    <s v="TEC-AC-10001432"/>
    <x v="2"/>
    <x v="11"/>
    <s v="Enermax Aurora Lite Keyboard"/>
    <n v="468.90000000000003"/>
    <n v="6"/>
    <n v="0"/>
    <n v="206.31600000000006"/>
  </r>
  <r>
    <n v="542"/>
    <x v="252"/>
    <x v="0"/>
    <x v="216"/>
    <d v="2013-07-18T00:00:00"/>
    <s v="First Class"/>
    <s v="ES-14080"/>
    <s v="Erin Smith"/>
    <s v="Corporate"/>
    <s v="United States"/>
    <s v="Tucson"/>
    <x v="16"/>
    <n v="85705"/>
    <s v="West"/>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s v="East"/>
    <s v="OFF-ST-10001809"/>
    <x v="1"/>
    <x v="4"/>
    <s v="Fellowes Officeware Wire Shelving"/>
    <n v="646.77600000000007"/>
    <n v="9"/>
    <n v="0.2"/>
    <n v="-145.52460000000002"/>
  </r>
  <r>
    <n v="544"/>
    <x v="254"/>
    <x v="2"/>
    <x v="218"/>
    <d v="2011-05-16T00:00:00"/>
    <s v="Standard Class"/>
    <s v="PG-18895"/>
    <s v="Paul Gonzalez"/>
    <s v="Consumer"/>
    <s v="United States"/>
    <s v="Fort Worth"/>
    <x v="5"/>
    <n v="76106"/>
    <s v="Central"/>
    <s v="TEC-AC-10001465"/>
    <x v="2"/>
    <x v="11"/>
    <s v="SanDisk Cruzer 64 GB USB Flash Drive"/>
    <n v="58.112000000000002"/>
    <n v="2"/>
    <n v="0.2"/>
    <n v="7.263999999999994"/>
  </r>
  <r>
    <n v="545"/>
    <x v="254"/>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s v="East"/>
    <s v="OFF-BI-10000404"/>
    <x v="1"/>
    <x v="8"/>
    <s v="Avery Printable Repositionable Plastic Tabs"/>
    <n v="41.28"/>
    <n v="6"/>
    <n v="0.2"/>
    <n v="13.931999999999999"/>
  </r>
  <r>
    <n v="548"/>
    <x v="255"/>
    <x v="3"/>
    <x v="123"/>
    <d v="2014-11-23T00:00:00"/>
    <s v="First Class"/>
    <s v="AS-10135"/>
    <s v="Adrian Shami"/>
    <s v="Home Office"/>
    <s v="United States"/>
    <s v="New York City"/>
    <x v="15"/>
    <n v="10035"/>
    <s v="East"/>
    <s v="OFF-PA-10002986"/>
    <x v="1"/>
    <x v="10"/>
    <s v="Xerox 1898"/>
    <n v="13.36"/>
    <n v="2"/>
    <n v="0"/>
    <n v="6.4127999999999998"/>
  </r>
  <r>
    <n v="549"/>
    <x v="256"/>
    <x v="1"/>
    <x v="219"/>
    <d v="2012-11-17T00:00:00"/>
    <s v="Second Class"/>
    <s v="DK-13225"/>
    <s v="Dean Katz"/>
    <s v="Corporate"/>
    <s v="United States"/>
    <s v="Chicago"/>
    <x v="10"/>
    <n v="60653"/>
    <s v="Central"/>
    <s v="OFF-ST-10000604"/>
    <x v="1"/>
    <x v="4"/>
    <s v="Home/Office Personal File Carts"/>
    <n v="250.27199999999999"/>
    <n v="9"/>
    <n v="0.2"/>
    <n v="15.641999999999982"/>
  </r>
  <r>
    <n v="550"/>
    <x v="256"/>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s v="Central"/>
    <s v="OFF-SU-10001935"/>
    <x v="1"/>
    <x v="14"/>
    <s v="Staples"/>
    <n v="8.7200000000000006"/>
    <n v="5"/>
    <n v="0.2"/>
    <n v="-1.7440000000000015"/>
  </r>
  <r>
    <n v="552"/>
    <x v="257"/>
    <x v="0"/>
    <x v="173"/>
    <d v="2013-04-18T00:00:00"/>
    <s v="Second Class"/>
    <s v="BD-11320"/>
    <s v="Bill Donatelli"/>
    <s v="Consumer"/>
    <s v="United States"/>
    <s v="San Francisco"/>
    <x v="1"/>
    <n v="94110"/>
    <s v="West"/>
    <s v="FUR-CH-10002024"/>
    <x v="0"/>
    <x v="1"/>
    <s v="HON 5400 Series Task Chairs for Big and Tall"/>
    <n v="1121.568"/>
    <n v="2"/>
    <n v="0.2"/>
    <n v="0"/>
  </r>
  <r>
    <n v="553"/>
    <x v="258"/>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s v="Central"/>
    <s v="OFF-FA-10004248"/>
    <x v="1"/>
    <x v="13"/>
    <s v="Advantus T-Pin Paper Clips"/>
    <n v="10.824"/>
    <n v="3"/>
    <n v="0.2"/>
    <n v="2.5707"/>
  </r>
  <r>
    <n v="555"/>
    <x v="260"/>
    <x v="3"/>
    <x v="222"/>
    <d v="2014-07-04T00:00:00"/>
    <s v="Second Class"/>
    <s v="DK-13225"/>
    <s v="Dean Katz"/>
    <s v="Corporate"/>
    <s v="United States"/>
    <s v="Anaheim"/>
    <x v="1"/>
    <n v="92804"/>
    <s v="West"/>
    <s v="OFF-ST-10001780"/>
    <x v="1"/>
    <x v="4"/>
    <s v="Tennsco 16-Compartment Lockers with Coat Rack"/>
    <n v="1295.78"/>
    <n v="2"/>
    <n v="0"/>
    <n v="310.98720000000003"/>
  </r>
  <r>
    <n v="556"/>
    <x v="261"/>
    <x v="2"/>
    <x v="223"/>
    <d v="2011-03-07T00:00:00"/>
    <s v="Second Class"/>
    <s v="AJ-10945"/>
    <s v="Ashley Jarboe"/>
    <s v="Consumer"/>
    <s v="United States"/>
    <s v="Wilmington"/>
    <x v="3"/>
    <n v="28403"/>
    <s v="South"/>
    <s v="OFF-AR-10003560"/>
    <x v="1"/>
    <x v="6"/>
    <s v="Zebra Zazzle Fluorescent Highlighters"/>
    <n v="19.456000000000003"/>
    <n v="4"/>
    <n v="0.2"/>
    <n v="3.4047999999999981"/>
  </r>
  <r>
    <n v="557"/>
    <x v="262"/>
    <x v="0"/>
    <x v="224"/>
    <d v="2013-06-16T00:00:00"/>
    <s v="Standard Class"/>
    <s v="OT-18730"/>
    <s v="Olvera Toch"/>
    <s v="Consumer"/>
    <s v="United States"/>
    <s v="Los Angeles"/>
    <x v="1"/>
    <n v="90045"/>
    <s v="West"/>
    <s v="OFF-LA-10001297"/>
    <x v="1"/>
    <x v="2"/>
    <s v="Avery 473"/>
    <n v="20.7"/>
    <n v="2"/>
    <n v="0"/>
    <n v="9.9359999999999999"/>
  </r>
  <r>
    <n v="558"/>
    <x v="262"/>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s v="West"/>
    <s v="OFF-PA-10003441"/>
    <x v="1"/>
    <x v="10"/>
    <s v="Xerox 226"/>
    <n v="32.400000000000006"/>
    <n v="5"/>
    <n v="0"/>
    <n v="15.552000000000001"/>
  </r>
  <r>
    <n v="560"/>
    <x v="263"/>
    <x v="3"/>
    <x v="225"/>
    <d v="2014-11-23T00:00:00"/>
    <s v="Second Class"/>
    <s v="LP-17080"/>
    <s v="Liz Pelletier"/>
    <s v="Consumer"/>
    <s v="United States"/>
    <s v="San Francisco"/>
    <x v="1"/>
    <n v="94110"/>
    <s v="West"/>
    <s v="FUR-FU-10003347"/>
    <x v="0"/>
    <x v="5"/>
    <s v="Coloredge Poster Frame"/>
    <n v="42.599999999999994"/>
    <n v="3"/>
    <n v="0"/>
    <n v="16.614000000000001"/>
  </r>
  <r>
    <n v="561"/>
    <x v="263"/>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s v="South"/>
    <s v="FUR-FU-10004020"/>
    <x v="0"/>
    <x v="5"/>
    <s v="Advantus Panel Wall Acrylic Frame"/>
    <n v="13.128"/>
    <n v="3"/>
    <n v="0.2"/>
    <n v="3.7743000000000002"/>
  </r>
  <r>
    <n v="564"/>
    <x v="265"/>
    <x v="1"/>
    <x v="214"/>
    <d v="2012-12-09T00:00:00"/>
    <s v="First Class"/>
    <s v="JF-15490"/>
    <s v="Jeremy Farry"/>
    <s v="Consumer"/>
    <s v="United States"/>
    <s v="Seattle"/>
    <x v="4"/>
    <n v="98105"/>
    <s v="West"/>
    <s v="OFF-FA-10003467"/>
    <x v="1"/>
    <x v="13"/>
    <s v="Alliance Big Bands Rubber Bands, 12/Pack"/>
    <n v="3.96"/>
    <n v="2"/>
    <n v="0"/>
    <n v="0"/>
  </r>
  <r>
    <n v="565"/>
    <x v="265"/>
    <x v="1"/>
    <x v="214"/>
    <d v="2012-12-09T00:00:00"/>
    <s v="First Class"/>
    <s v="JF-15490"/>
    <s v="Jeremy Farry"/>
    <s v="Consumer"/>
    <s v="United States"/>
    <s v="Seattle"/>
    <x v="4"/>
    <n v="98105"/>
    <s v="West"/>
    <s v="OFF-LA-10000634"/>
    <x v="1"/>
    <x v="2"/>
    <s v="Avery 509"/>
    <n v="2.61"/>
    <n v="1"/>
    <n v="0"/>
    <n v="1.2005999999999999"/>
  </r>
  <r>
    <n v="566"/>
    <x v="266"/>
    <x v="3"/>
    <x v="226"/>
    <d v="2014-12-11T00:00:00"/>
    <s v="First Class"/>
    <s v="FP-14320"/>
    <s v="Frank Preis"/>
    <s v="Consumer"/>
    <s v="United States"/>
    <s v="Los Angeles"/>
    <x v="1"/>
    <n v="90008"/>
    <s v="West"/>
    <s v="TEC-PH-10002496"/>
    <x v="2"/>
    <x v="7"/>
    <s v="Cisco SPA301"/>
    <n v="374.37600000000003"/>
    <n v="3"/>
    <n v="0.2"/>
    <n v="46.796999999999983"/>
  </r>
  <r>
    <n v="567"/>
    <x v="267"/>
    <x v="3"/>
    <x v="172"/>
    <d v="2014-10-09T00:00:00"/>
    <s v="Standard Class"/>
    <s v="EB-13840"/>
    <s v="Ellis Ballard"/>
    <s v="Corporate"/>
    <s v="United States"/>
    <s v="Seattle"/>
    <x v="4"/>
    <n v="98105"/>
    <s v="West"/>
    <s v="OFF-PA-10004530"/>
    <x v="1"/>
    <x v="10"/>
    <s v="Personal Creations Ink Jet Cards and Labels"/>
    <n v="91.84"/>
    <n v="8"/>
    <n v="0"/>
    <n v="45.001600000000003"/>
  </r>
  <r>
    <n v="568"/>
    <x v="267"/>
    <x v="3"/>
    <x v="172"/>
    <d v="2014-10-09T00:00:00"/>
    <s v="Standard Class"/>
    <s v="EB-13840"/>
    <s v="Ellis Ballard"/>
    <s v="Corporate"/>
    <s v="United States"/>
    <s v="Seattle"/>
    <x v="4"/>
    <n v="98105"/>
    <s v="West"/>
    <s v="OFF-BI-10001107"/>
    <x v="1"/>
    <x v="8"/>
    <s v="GBC White Gloss Covers, Plain Front"/>
    <n v="81.088000000000008"/>
    <n v="7"/>
    <n v="0.2"/>
    <n v="27.3672"/>
  </r>
  <r>
    <n v="569"/>
    <x v="267"/>
    <x v="3"/>
    <x v="172"/>
    <d v="2014-10-09T00:00:00"/>
    <s v="Standard Class"/>
    <s v="EB-13840"/>
    <s v="Ellis Ballard"/>
    <s v="Corporate"/>
    <s v="United States"/>
    <s v="Seattle"/>
    <x v="4"/>
    <n v="98105"/>
    <s v="West"/>
    <s v="OFF-PA-10004451"/>
    <x v="1"/>
    <x v="10"/>
    <s v="Xerox 222"/>
    <n v="19.440000000000001"/>
    <n v="3"/>
    <n v="0"/>
    <n v="9.3312000000000008"/>
  </r>
  <r>
    <n v="570"/>
    <x v="267"/>
    <x v="3"/>
    <x v="172"/>
    <d v="2014-10-09T00:00:00"/>
    <s v="Standard Class"/>
    <s v="EB-13840"/>
    <s v="Ellis Ballard"/>
    <s v="Corporate"/>
    <s v="United States"/>
    <s v="Seattle"/>
    <x v="4"/>
    <n v="98105"/>
    <s v="West"/>
    <s v="FUR-CH-10004997"/>
    <x v="0"/>
    <x v="1"/>
    <s v="Hon Every-Day Series Multi-Task Chairs"/>
    <n v="451.15199999999993"/>
    <n v="3"/>
    <n v="0.2"/>
    <n v="0"/>
  </r>
  <r>
    <n v="571"/>
    <x v="268"/>
    <x v="3"/>
    <x v="116"/>
    <d v="2015-01-05T00:00:00"/>
    <s v="Standard Class"/>
    <s v="JF-15415"/>
    <s v="Jennifer Ferguson"/>
    <s v="Consumer"/>
    <s v="United States"/>
    <s v="New York City"/>
    <x v="15"/>
    <n v="10024"/>
    <s v="East"/>
    <s v="OFF-LA-10001297"/>
    <x v="1"/>
    <x v="2"/>
    <s v="Avery 473"/>
    <n v="72.45"/>
    <n v="7"/>
    <n v="0"/>
    <n v="34.775999999999996"/>
  </r>
  <r>
    <n v="572"/>
    <x v="268"/>
    <x v="3"/>
    <x v="116"/>
    <d v="2015-01-05T00:00:00"/>
    <s v="Standard Class"/>
    <s v="JF-15415"/>
    <s v="Jennifer Ferguson"/>
    <s v="Consumer"/>
    <s v="United States"/>
    <s v="New York City"/>
    <x v="15"/>
    <n v="10024"/>
    <s v="East"/>
    <s v="OFF-FA-10000585"/>
    <x v="1"/>
    <x v="13"/>
    <s v="OIC Bulk Pack Metal Binder Clips"/>
    <n v="13.96"/>
    <n v="4"/>
    <n v="0"/>
    <n v="6.4215999999999998"/>
  </r>
  <r>
    <n v="573"/>
    <x v="268"/>
    <x v="3"/>
    <x v="116"/>
    <d v="2015-01-05T00:00:00"/>
    <s v="Standard Class"/>
    <s v="JF-15415"/>
    <s v="Jennifer Ferguson"/>
    <s v="Consumer"/>
    <s v="United States"/>
    <s v="New York City"/>
    <x v="15"/>
    <n v="10024"/>
    <s v="East"/>
    <s v="OFF-BI-10001922"/>
    <x v="1"/>
    <x v="8"/>
    <s v="Storex Dura Pro Binders"/>
    <n v="33.264000000000003"/>
    <n v="7"/>
    <n v="0.2"/>
    <n v="11.226599999999999"/>
  </r>
  <r>
    <n v="574"/>
    <x v="268"/>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s v="West"/>
    <s v="OFF-AR-10003394"/>
    <x v="1"/>
    <x v="6"/>
    <s v="Newell 332"/>
    <n v="8.82"/>
    <n v="3"/>
    <n v="0"/>
    <n v="2.3814000000000002"/>
  </r>
  <r>
    <n v="576"/>
    <x v="270"/>
    <x v="1"/>
    <x v="227"/>
    <d v="2012-09-22T00:00:00"/>
    <s v="Second Class"/>
    <s v="TG-21640"/>
    <s v="Trudy Glocke"/>
    <s v="Consumer"/>
    <s v="United States"/>
    <s v="Long Beach"/>
    <x v="1"/>
    <n v="90805"/>
    <s v="West"/>
    <s v="OFF-PA-10004530"/>
    <x v="1"/>
    <x v="10"/>
    <s v="Personal Creations Ink Jet Cards and Labels"/>
    <n v="160.72"/>
    <n v="14"/>
    <n v="0"/>
    <n v="78.752800000000008"/>
  </r>
  <r>
    <n v="577"/>
    <x v="270"/>
    <x v="1"/>
    <x v="227"/>
    <d v="2012-09-22T00:00:00"/>
    <s v="Second Class"/>
    <s v="TG-21640"/>
    <s v="Trudy Glocke"/>
    <s v="Consumer"/>
    <s v="United States"/>
    <s v="Long Beach"/>
    <x v="1"/>
    <n v="90805"/>
    <s v="West"/>
    <s v="OFF-PA-10001450"/>
    <x v="1"/>
    <x v="10"/>
    <s v="Rediform S.O.S. Phone Message Books"/>
    <n v="19.920000000000002"/>
    <n v="4"/>
    <n v="0"/>
    <n v="9.7608000000000015"/>
  </r>
  <r>
    <n v="578"/>
    <x v="270"/>
    <x v="1"/>
    <x v="227"/>
    <d v="2012-09-22T00:00:00"/>
    <s v="Second Class"/>
    <s v="TG-21640"/>
    <s v="Trudy Glocke"/>
    <s v="Consumer"/>
    <s v="United States"/>
    <s v="Long Beach"/>
    <x v="1"/>
    <n v="90805"/>
    <s v="West"/>
    <s v="OFF-SU-10001574"/>
    <x v="1"/>
    <x v="14"/>
    <s v="Acme Value Line Scissors"/>
    <n v="7.3"/>
    <n v="2"/>
    <n v="0"/>
    <n v="2.1899999999999995"/>
  </r>
  <r>
    <n v="579"/>
    <x v="271"/>
    <x v="3"/>
    <x v="228"/>
    <d v="2014-07-27T00:00:00"/>
    <s v="Standard Class"/>
    <s v="CS-11950"/>
    <s v="Carlos Soltero"/>
    <s v="Consumer"/>
    <s v="United States"/>
    <s v="Chicago"/>
    <x v="10"/>
    <n v="60610"/>
    <s v="Central"/>
    <s v="OFF-ST-10002974"/>
    <x v="1"/>
    <x v="4"/>
    <s v="Trav-L-File Heavy-Duty Shuttle II, Black"/>
    <n v="69.712000000000003"/>
    <n v="2"/>
    <n v="0.2"/>
    <n v="8.7139999999999951"/>
  </r>
  <r>
    <n v="580"/>
    <x v="271"/>
    <x v="3"/>
    <x v="228"/>
    <d v="2014-07-27T00:00:00"/>
    <s v="Standard Class"/>
    <s v="CS-11950"/>
    <s v="Carlos Soltero"/>
    <s v="Consumer"/>
    <s v="United States"/>
    <s v="Chicago"/>
    <x v="10"/>
    <n v="60610"/>
    <s v="Central"/>
    <s v="FUR-FU-10001475"/>
    <x v="0"/>
    <x v="5"/>
    <s v="Contract Clock, 14&quot;, Brown"/>
    <n v="8.7919999999999998"/>
    <n v="1"/>
    <n v="0.6"/>
    <n v="-5.7148000000000003"/>
  </r>
  <r>
    <n v="581"/>
    <x v="272"/>
    <x v="1"/>
    <x v="229"/>
    <d v="2012-09-14T00:00:00"/>
    <s v="Standard Class"/>
    <s v="CC-12145"/>
    <s v="Charles Crestani"/>
    <s v="Consumer"/>
    <s v="United States"/>
    <s v="Los Angeles"/>
    <x v="1"/>
    <n v="90004"/>
    <s v="West"/>
    <s v="OFF-SU-10004498"/>
    <x v="1"/>
    <x v="14"/>
    <s v="Martin-Yale Premier Letter Opener"/>
    <n v="51.52"/>
    <n v="4"/>
    <n v="0"/>
    <n v="1.5456000000000003"/>
  </r>
  <r>
    <n v="582"/>
    <x v="273"/>
    <x v="3"/>
    <x v="96"/>
    <d v="2014-12-06T00:00:00"/>
    <s v="Standard Class"/>
    <s v="DV-13465"/>
    <s v="Dianna Vittorini"/>
    <s v="Consumer"/>
    <s v="United States"/>
    <s v="Denver"/>
    <x v="22"/>
    <n v="80219"/>
    <s v="West"/>
    <s v="TEC-PH-10004977"/>
    <x v="2"/>
    <x v="7"/>
    <s v="GE 30524EE4"/>
    <n v="470.37600000000009"/>
    <n v="3"/>
    <n v="0.2"/>
    <n v="52.917299999999955"/>
  </r>
  <r>
    <n v="583"/>
    <x v="273"/>
    <x v="3"/>
    <x v="96"/>
    <d v="2014-12-06T00:00:00"/>
    <s v="Standard Class"/>
    <s v="DV-13465"/>
    <s v="Dianna Vittorini"/>
    <s v="Consumer"/>
    <s v="United States"/>
    <s v="Denver"/>
    <x v="22"/>
    <n v="80219"/>
    <s v="West"/>
    <s v="TEC-PH-10000586"/>
    <x v="2"/>
    <x v="7"/>
    <s v="AT&amp;T SB67148 SynJ"/>
    <n v="105.584"/>
    <n v="2"/>
    <n v="0.2"/>
    <n v="9.2386000000000053"/>
  </r>
  <r>
    <n v="584"/>
    <x v="27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s v="West"/>
    <s v="TEC-PH-10001254"/>
    <x v="2"/>
    <x v="7"/>
    <s v="Jabra BIZ 2300 Duo QD Duo Corded Headset"/>
    <n v="406.36799999999999"/>
    <n v="4"/>
    <n v="0.2"/>
    <n v="30.477599999999981"/>
  </r>
  <r>
    <n v="587"/>
    <x v="274"/>
    <x v="1"/>
    <x v="230"/>
    <d v="2012-07-09T00:00:00"/>
    <s v="Standard Class"/>
    <s v="BD-11725"/>
    <s v="Bruce Degenhardt"/>
    <s v="Consumer"/>
    <s v="United States"/>
    <s v="Richmond"/>
    <x v="0"/>
    <n v="40475"/>
    <s v="South"/>
    <s v="FUR-CH-10003956"/>
    <x v="0"/>
    <x v="1"/>
    <s v="Novimex High-Tech Fabric Mesh Task Chair"/>
    <n v="70.98"/>
    <n v="1"/>
    <n v="0"/>
    <n v="4.968599999999995"/>
  </r>
  <r>
    <n v="588"/>
    <x v="274"/>
    <x v="1"/>
    <x v="230"/>
    <d v="2012-07-09T00:00:00"/>
    <s v="Standard Class"/>
    <s v="BD-11725"/>
    <s v="Bruce Degenhardt"/>
    <s v="Consumer"/>
    <s v="United States"/>
    <s v="Richmond"/>
    <x v="0"/>
    <n v="40475"/>
    <s v="South"/>
    <s v="OFF-LA-10003930"/>
    <x v="1"/>
    <x v="2"/>
    <s v="Dot Matrix Printer Tape Reel Labels, White, 5000/Box"/>
    <n v="294.93"/>
    <n v="3"/>
    <n v="0"/>
    <n v="144.51570000000001"/>
  </r>
  <r>
    <n v="589"/>
    <x v="275"/>
    <x v="0"/>
    <x v="231"/>
    <d v="2013-03-25T00:00:00"/>
    <s v="Standard Class"/>
    <s v="ZC-21910"/>
    <s v="Zuschuss Carroll"/>
    <s v="Consumer"/>
    <s v="United States"/>
    <s v="Salem"/>
    <x v="21"/>
    <n v="97301"/>
    <s v="West"/>
    <s v="TEC-PH-10003800"/>
    <x v="2"/>
    <x v="7"/>
    <s v="i.Sound Portable Power - 8000 mAh"/>
    <n v="84.784000000000006"/>
    <n v="2"/>
    <n v="0.2"/>
    <n v="-20.136200000000006"/>
  </r>
  <r>
    <n v="590"/>
    <x v="275"/>
    <x v="0"/>
    <x v="231"/>
    <d v="2013-03-25T00:00:00"/>
    <s v="Standard Class"/>
    <s v="ZC-21910"/>
    <s v="Zuschuss Carroll"/>
    <s v="Consumer"/>
    <s v="United States"/>
    <s v="Salem"/>
    <x v="21"/>
    <n v="97301"/>
    <s v="West"/>
    <s v="OFF-PA-10002005"/>
    <x v="1"/>
    <x v="10"/>
    <s v="Xerox 225"/>
    <n v="20.736000000000004"/>
    <n v="4"/>
    <n v="0.2"/>
    <n v="7.2576000000000001"/>
  </r>
  <r>
    <n v="591"/>
    <x v="275"/>
    <x v="0"/>
    <x v="231"/>
    <d v="2013-03-25T00:00:00"/>
    <s v="Standard Class"/>
    <s v="ZC-21910"/>
    <s v="Zuschuss Carroll"/>
    <s v="Consumer"/>
    <s v="United States"/>
    <s v="Salem"/>
    <x v="21"/>
    <n v="97301"/>
    <s v="West"/>
    <s v="OFF-BI-10002498"/>
    <x v="1"/>
    <x v="8"/>
    <s v="Clear Mylar Reinforcing Strips"/>
    <n v="16.821000000000005"/>
    <n v="3"/>
    <n v="0.7"/>
    <n v="-12.896100000000004"/>
  </r>
  <r>
    <n v="592"/>
    <x v="275"/>
    <x v="0"/>
    <x v="231"/>
    <d v="2013-03-25T00:00:00"/>
    <s v="Standard Class"/>
    <s v="ZC-21910"/>
    <s v="Zuschuss Carroll"/>
    <s v="Consumer"/>
    <s v="United States"/>
    <s v="Salem"/>
    <x v="21"/>
    <n v="97301"/>
    <s v="West"/>
    <s v="OFF-PA-10004101"/>
    <x v="1"/>
    <x v="10"/>
    <s v="Xerox 1894"/>
    <n v="10.368000000000002"/>
    <n v="2"/>
    <n v="0.2"/>
    <n v="3.6288"/>
  </r>
  <r>
    <n v="593"/>
    <x v="276"/>
    <x v="2"/>
    <x v="232"/>
    <d v="2011-01-14T00:00:00"/>
    <s v="Standard Class"/>
    <s v="MS-17830"/>
    <s v="Melanie Seite"/>
    <s v="Consumer"/>
    <s v="United States"/>
    <s v="Laredo"/>
    <x v="5"/>
    <n v="78041"/>
    <s v="Central"/>
    <s v="OFF-AR-10004078"/>
    <x v="1"/>
    <x v="6"/>
    <s v="Newell 312"/>
    <n v="9.3439999999999994"/>
    <n v="2"/>
    <n v="0.2"/>
    <n v="1.1679999999999997"/>
  </r>
  <r>
    <n v="594"/>
    <x v="276"/>
    <x v="2"/>
    <x v="232"/>
    <d v="2011-01-14T00:00:00"/>
    <s v="Standard Class"/>
    <s v="MS-17830"/>
    <s v="Melanie Seite"/>
    <s v="Consumer"/>
    <s v="United States"/>
    <s v="Laredo"/>
    <x v="5"/>
    <n v="78041"/>
    <s v="Central"/>
    <s v="TEC-AC-10001266"/>
    <x v="2"/>
    <x v="11"/>
    <s v="Memorex Micro Travel Drive 8 GB"/>
    <n v="31.200000000000003"/>
    <n v="3"/>
    <n v="0.2"/>
    <n v="9.7499999999999964"/>
  </r>
  <r>
    <n v="595"/>
    <x v="277"/>
    <x v="2"/>
    <x v="233"/>
    <d v="2011-08-15T00:00:00"/>
    <s v="Standard Class"/>
    <s v="LR-16915"/>
    <s v="Lena Radford"/>
    <s v="Consumer"/>
    <s v="United States"/>
    <s v="San Diego"/>
    <x v="1"/>
    <n v="92024"/>
    <s v="West"/>
    <s v="OFF-AP-10004708"/>
    <x v="1"/>
    <x v="9"/>
    <s v="Fellowes Superior 10 Outlet Split Surge Protector"/>
    <n v="76.12"/>
    <n v="2"/>
    <n v="0"/>
    <n v="22.074799999999996"/>
  </r>
  <r>
    <n v="596"/>
    <x v="277"/>
    <x v="2"/>
    <x v="233"/>
    <d v="2011-08-15T00:00:00"/>
    <s v="Standard Class"/>
    <s v="LR-16915"/>
    <s v="Lena Radford"/>
    <s v="Consumer"/>
    <s v="United States"/>
    <s v="San Diego"/>
    <x v="1"/>
    <n v="92024"/>
    <s v="West"/>
    <s v="TEC-CO-10004115"/>
    <x v="2"/>
    <x v="16"/>
    <s v="Sharp AL-1530CS Digital Copier"/>
    <n v="1199.9760000000001"/>
    <n v="3"/>
    <n v="0.2"/>
    <n v="434.99130000000002"/>
  </r>
  <r>
    <n v="597"/>
    <x v="277"/>
    <x v="2"/>
    <x v="233"/>
    <d v="2011-08-15T00:00:00"/>
    <s v="Standard Class"/>
    <s v="LR-16915"/>
    <s v="Lena Radford"/>
    <s v="Consumer"/>
    <s v="United States"/>
    <s v="San Diego"/>
    <x v="1"/>
    <n v="92024"/>
    <s v="West"/>
    <s v="TEC-PH-10002398"/>
    <x v="2"/>
    <x v="7"/>
    <s v="AT&amp;T 1070 Corded Phone"/>
    <n v="445.96000000000004"/>
    <n v="5"/>
    <n v="0.2"/>
    <n v="55.744999999999948"/>
  </r>
  <r>
    <n v="598"/>
    <x v="277"/>
    <x v="2"/>
    <x v="233"/>
    <d v="2011-08-15T00:00:00"/>
    <s v="Standard Class"/>
    <s v="LR-16915"/>
    <s v="Lena Radford"/>
    <s v="Consumer"/>
    <s v="United States"/>
    <s v="San Diego"/>
    <x v="1"/>
    <n v="92024"/>
    <s v="West"/>
    <s v="FUR-FU-10001979"/>
    <x v="0"/>
    <x v="5"/>
    <s v="Dana Halogen Swing-Arm Architect Lamp"/>
    <n v="327.76"/>
    <n v="8"/>
    <n v="0"/>
    <n v="91.772800000000018"/>
  </r>
  <r>
    <n v="599"/>
    <x v="278"/>
    <x v="0"/>
    <x v="216"/>
    <d v="2013-07-17T00:00:00"/>
    <s v="First Class"/>
    <s v="TP-21130"/>
    <s v="Theone Pippenger"/>
    <s v="Consumer"/>
    <s v="United States"/>
    <s v="Philadelphia"/>
    <x v="9"/>
    <n v="19134"/>
    <s v="East"/>
    <s v="OFF-SU-10004115"/>
    <x v="1"/>
    <x v="14"/>
    <s v="Acme Stainless Steel Office Snips"/>
    <n v="11.632"/>
    <n v="2"/>
    <n v="0.2"/>
    <n v="1.0178000000000007"/>
  </r>
  <r>
    <n v="600"/>
    <x v="279"/>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x v="0"/>
    <x v="87"/>
    <d v="2013-07-22T00:00:00"/>
    <s v="Standard Class"/>
    <s v="CK-12205"/>
    <s v="Chloris Kastensmidt"/>
    <s v="Consumer"/>
    <s v="United States"/>
    <s v="Philadelphia"/>
    <x v="9"/>
    <n v="19120"/>
    <s v="East"/>
    <s v="TEC-PH-10003963"/>
    <x v="2"/>
    <x v="7"/>
    <s v="GE 2-Jack Phone Line Splitter"/>
    <n v="494.37599999999998"/>
    <n v="4"/>
    <n v="0.4"/>
    <n v="-115.35440000000006"/>
  </r>
  <r>
    <n v="602"/>
    <x v="279"/>
    <x v="0"/>
    <x v="87"/>
    <d v="2013-07-22T00:00:00"/>
    <s v="Standard Class"/>
    <s v="CK-12205"/>
    <s v="Chloris Kastensmidt"/>
    <s v="Consumer"/>
    <s v="United States"/>
    <s v="Philadelphia"/>
    <x v="9"/>
    <n v="19120"/>
    <s v="East"/>
    <s v="OFF-SU-10001574"/>
    <x v="1"/>
    <x v="14"/>
    <s v="Acme Value Line Scissors"/>
    <n v="5.84"/>
    <n v="2"/>
    <n v="0.2"/>
    <n v="0.72999999999999954"/>
  </r>
  <r>
    <n v="603"/>
    <x v="280"/>
    <x v="2"/>
    <x v="234"/>
    <d v="2011-03-19T00:00:00"/>
    <s v="Standard Class"/>
    <s v="AS-10240"/>
    <s v="Alan Shonely"/>
    <s v="Consumer"/>
    <s v="United States"/>
    <s v="Tampa"/>
    <x v="2"/>
    <n v="33614"/>
    <s v="South"/>
    <s v="OFF-ST-10001490"/>
    <x v="1"/>
    <x v="4"/>
    <s v="Hot File 7-Pocket, Floor Stand"/>
    <n v="142.77600000000001"/>
    <n v="1"/>
    <n v="0.2"/>
    <n v="17.84699999999998"/>
  </r>
  <r>
    <n v="604"/>
    <x v="280"/>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s v="South"/>
    <s v="OFF-BI-10000773"/>
    <x v="1"/>
    <x v="8"/>
    <s v="Insertable Tab Post Binder Dividers"/>
    <n v="7.218"/>
    <n v="3"/>
    <n v="0.7"/>
    <n v="-5.5338000000000012"/>
  </r>
  <r>
    <n v="606"/>
    <x v="280"/>
    <x v="2"/>
    <x v="234"/>
    <d v="2011-03-19T00:00:00"/>
    <s v="Standard Class"/>
    <s v="AS-10240"/>
    <s v="Alan Shonely"/>
    <s v="Consumer"/>
    <s v="United States"/>
    <s v="Tampa"/>
    <x v="2"/>
    <n v="33614"/>
    <s v="South"/>
    <s v="OFF-BI-10001543"/>
    <x v="1"/>
    <x v="8"/>
    <s v="GBC VeloBinder Manual Binding System"/>
    <n v="43.188000000000009"/>
    <n v="4"/>
    <n v="0.7"/>
    <n v="-31.671199999999999"/>
  </r>
  <r>
    <n v="607"/>
    <x v="280"/>
    <x v="2"/>
    <x v="234"/>
    <d v="2011-03-19T00:00:00"/>
    <s v="Standard Class"/>
    <s v="AS-10240"/>
    <s v="Alan Shonely"/>
    <s v="Consumer"/>
    <s v="United States"/>
    <s v="Tampa"/>
    <x v="2"/>
    <n v="33614"/>
    <s v="South"/>
    <s v="OFF-PA-10002120"/>
    <x v="1"/>
    <x v="10"/>
    <s v="Xerox 1889"/>
    <n v="131.904"/>
    <n v="3"/>
    <n v="0.2"/>
    <n v="47.815200000000004"/>
  </r>
  <r>
    <n v="608"/>
    <x v="281"/>
    <x v="2"/>
    <x v="235"/>
    <d v="2011-05-27T00:00:00"/>
    <s v="Standard Class"/>
    <s v="AR-10510"/>
    <s v="Andrew Roberts"/>
    <s v="Consumer"/>
    <s v="United States"/>
    <s v="Philadelphia"/>
    <x v="9"/>
    <n v="19134"/>
    <s v="East"/>
    <s v="OFF-BI-10000848"/>
    <x v="1"/>
    <x v="8"/>
    <s v="Angle-D Ring Binders"/>
    <n v="3.2820000000000005"/>
    <n v="2"/>
    <n v="0.7"/>
    <n v="-2.6256000000000004"/>
  </r>
  <r>
    <n v="609"/>
    <x v="281"/>
    <x v="2"/>
    <x v="235"/>
    <d v="2011-05-27T00:00:00"/>
    <s v="Standard Class"/>
    <s v="AR-10510"/>
    <s v="Andrew Roberts"/>
    <s v="Consumer"/>
    <s v="United States"/>
    <s v="Philadelphia"/>
    <x v="9"/>
    <n v="19134"/>
    <s v="East"/>
    <s v="OFF-AR-10001246"/>
    <x v="1"/>
    <x v="6"/>
    <s v="Newell 317"/>
    <n v="21.167999999999999"/>
    <n v="9"/>
    <n v="0.2"/>
    <n v="2.3813999999999984"/>
  </r>
  <r>
    <n v="610"/>
    <x v="281"/>
    <x v="2"/>
    <x v="235"/>
    <d v="2011-05-27T00:00:00"/>
    <s v="Standard Class"/>
    <s v="AR-10510"/>
    <s v="Andrew Roberts"/>
    <s v="Consumer"/>
    <s v="United States"/>
    <s v="Philadelphia"/>
    <x v="9"/>
    <n v="19134"/>
    <s v="East"/>
    <s v="TEC-PH-10003092"/>
    <x v="2"/>
    <x v="7"/>
    <s v="Motorola L804"/>
    <n v="55.188000000000002"/>
    <n v="2"/>
    <n v="0.4"/>
    <n v="-10.117800000000003"/>
  </r>
  <r>
    <n v="611"/>
    <x v="282"/>
    <x v="0"/>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x v="0"/>
    <x v="236"/>
    <d v="2013-05-02T00:00:00"/>
    <s v="First Class"/>
    <s v="NB-18655"/>
    <s v="Nona Balk"/>
    <s v="Corporate"/>
    <s v="United States"/>
    <s v="Dallas"/>
    <x v="5"/>
    <n v="75217"/>
    <s v="Central"/>
    <s v="OFF-LA-10004345"/>
    <x v="1"/>
    <x v="2"/>
    <s v="Avery 493"/>
    <n v="15.712000000000002"/>
    <n v="4"/>
    <n v="0.2"/>
    <n v="5.6955999999999989"/>
  </r>
  <r>
    <n v="613"/>
    <x v="283"/>
    <x v="0"/>
    <x v="108"/>
    <d v="2013-09-14T00:00:00"/>
    <s v="Second Class"/>
    <s v="GD-14590"/>
    <s v="Giulietta Dortch"/>
    <s v="Corporate"/>
    <s v="United States"/>
    <s v="Philadelphia"/>
    <x v="9"/>
    <n v="19143"/>
    <s v="East"/>
    <s v="OFF-PA-10001204"/>
    <x v="1"/>
    <x v="10"/>
    <s v="Xerox 1972"/>
    <n v="8.4480000000000004"/>
    <n v="2"/>
    <n v="0.2"/>
    <n v="2.6399999999999997"/>
  </r>
  <r>
    <n v="614"/>
    <x v="28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x v="3"/>
    <x v="237"/>
    <d v="2014-11-18T00:00:00"/>
    <s v="Second Class"/>
    <s v="CK-12595"/>
    <s v="Clytie Kelty"/>
    <s v="Consumer"/>
    <s v="United States"/>
    <s v="Grove City"/>
    <x v="24"/>
    <n v="43123"/>
    <s v="East"/>
    <s v="TEC-PH-10000011"/>
    <x v="2"/>
    <x v="7"/>
    <s v="PureGear Roll-On Screen Protector"/>
    <n v="119.93999999999998"/>
    <n v="10"/>
    <n v="0.4"/>
    <n v="15.99199999999999"/>
  </r>
  <r>
    <n v="616"/>
    <x v="284"/>
    <x v="3"/>
    <x v="237"/>
    <d v="2014-11-18T00:00:00"/>
    <s v="Second Class"/>
    <s v="CK-12595"/>
    <s v="Clytie Kelty"/>
    <s v="Consumer"/>
    <s v="United States"/>
    <s v="Grove City"/>
    <x v="24"/>
    <n v="43123"/>
    <s v="East"/>
    <s v="OFF-BI-10002949"/>
    <x v="1"/>
    <x v="8"/>
    <s v="Prestige Round Ring Binders"/>
    <n v="3.6480000000000006"/>
    <n v="2"/>
    <n v="0.7"/>
    <n v="-2.7967999999999993"/>
  </r>
  <r>
    <n v="617"/>
    <x v="285"/>
    <x v="3"/>
    <x v="238"/>
    <d v="2014-08-24T00:00:00"/>
    <s v="Second Class"/>
    <s v="NG-18355"/>
    <s v="Nat Gilpin"/>
    <s v="Corporate"/>
    <s v="United States"/>
    <s v="New York City"/>
    <x v="15"/>
    <n v="10011"/>
    <s v="East"/>
    <s v="FUR-FU-10003849"/>
    <x v="0"/>
    <x v="5"/>
    <s v="DAX Metal Frame, Desktop, Stepped-Edge"/>
    <n v="40.479999999999997"/>
    <n v="2"/>
    <n v="0"/>
    <n v="15.787199999999999"/>
  </r>
  <r>
    <n v="618"/>
    <x v="285"/>
    <x v="3"/>
    <x v="238"/>
    <d v="2014-08-24T00:00:00"/>
    <s v="Second Class"/>
    <s v="NG-18355"/>
    <s v="Nat Gilpin"/>
    <s v="Corporate"/>
    <s v="United States"/>
    <s v="New York City"/>
    <x v="15"/>
    <n v="10011"/>
    <s v="East"/>
    <s v="FUR-FU-10000010"/>
    <x v="0"/>
    <x v="5"/>
    <s v="DAX Value U-Channel Document Frames, Easel Back"/>
    <n v="9.94"/>
    <n v="2"/>
    <n v="0"/>
    <n v="3.0813999999999995"/>
  </r>
  <r>
    <n v="619"/>
    <x v="285"/>
    <x v="3"/>
    <x v="238"/>
    <d v="2014-08-24T00:00:00"/>
    <s v="Second Class"/>
    <s v="NG-18355"/>
    <s v="Nat Gilpin"/>
    <s v="Corporate"/>
    <s v="United States"/>
    <s v="New York City"/>
    <x v="15"/>
    <n v="10011"/>
    <s v="East"/>
    <s v="OFF-BI-10002824"/>
    <x v="1"/>
    <x v="8"/>
    <s v="Recycled Easel Ring Binders"/>
    <n v="107.42400000000001"/>
    <n v="9"/>
    <n v="0.2"/>
    <n v="33.569999999999986"/>
  </r>
  <r>
    <n v="620"/>
    <x v="285"/>
    <x v="3"/>
    <x v="238"/>
    <d v="2014-08-24T00:00:00"/>
    <s v="Second Class"/>
    <s v="NG-18355"/>
    <s v="Nat Gilpin"/>
    <s v="Corporate"/>
    <s v="United States"/>
    <s v="New York City"/>
    <x v="15"/>
    <n v="10011"/>
    <s v="East"/>
    <s v="TEC-PH-10002538"/>
    <x v="2"/>
    <x v="7"/>
    <s v="Grandstream GXP1160 VoIP phone"/>
    <n v="37.909999999999997"/>
    <n v="1"/>
    <n v="0"/>
    <n v="10.993899999999996"/>
  </r>
  <r>
    <n v="621"/>
    <x v="285"/>
    <x v="3"/>
    <x v="238"/>
    <d v="2014-08-24T00:00:00"/>
    <s v="Second Class"/>
    <s v="NG-18355"/>
    <s v="Nat Gilpin"/>
    <s v="Corporate"/>
    <s v="United States"/>
    <s v="New York City"/>
    <x v="15"/>
    <n v="10011"/>
    <s v="East"/>
    <s v="FUR-FU-10000521"/>
    <x v="0"/>
    <x v="5"/>
    <s v="Seth Thomas 14&quot; Putty-Colored Wall Clock"/>
    <n v="88.02"/>
    <n v="3"/>
    <n v="0"/>
    <n v="27.286199999999994"/>
  </r>
  <r>
    <n v="622"/>
    <x v="286"/>
    <x v="2"/>
    <x v="58"/>
    <d v="2011-12-31T00:00:00"/>
    <s v="Standard Class"/>
    <s v="CA-12265"/>
    <s v="Christina Anderson"/>
    <s v="Consumer"/>
    <s v="United States"/>
    <s v="Chicago"/>
    <x v="10"/>
    <n v="60610"/>
    <s v="Central"/>
    <s v="OFF-BI-10002103"/>
    <x v="1"/>
    <x v="8"/>
    <s v="Cardinal Slant-D Ring Binder, Heavy Gauge Vinyl"/>
    <n v="8.6899999999999977"/>
    <n v="5"/>
    <n v="0.8"/>
    <n v="-14.773"/>
  </r>
  <r>
    <n v="623"/>
    <x v="287"/>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s v="Central"/>
    <s v="OFF-ST-10001272"/>
    <x v="1"/>
    <x v="4"/>
    <s v="Mini 13-1/2 Capacity Data Binder Rack, Pearl"/>
    <n v="523.48"/>
    <n v="4"/>
    <n v="0"/>
    <n v="130.87"/>
  </r>
  <r>
    <n v="626"/>
    <x v="287"/>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s v="East"/>
    <s v="FUR-FU-10000221"/>
    <x v="0"/>
    <x v="5"/>
    <s v="Master Caster Door Stop, Brown"/>
    <n v="35.56"/>
    <n v="7"/>
    <n v="0"/>
    <n v="12.090399999999999"/>
  </r>
  <r>
    <n v="628"/>
    <x v="289"/>
    <x v="3"/>
    <x v="240"/>
    <d v="2014-05-24T00:00:00"/>
    <s v="Standard Class"/>
    <s v="AT-10735"/>
    <s v="Annie Thurman"/>
    <s v="Consumer"/>
    <s v="United States"/>
    <s v="Seattle"/>
    <x v="4"/>
    <n v="98115"/>
    <s v="West"/>
    <s v="OFF-AP-10001563"/>
    <x v="1"/>
    <x v="9"/>
    <s v="Belkin Premiere Surge Master II 8-outlet surge protector"/>
    <n v="97.16"/>
    <n v="2"/>
    <n v="0"/>
    <n v="28.176399999999987"/>
  </r>
  <r>
    <n v="629"/>
    <x v="290"/>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s v="West"/>
    <s v="OFF-ST-10001963"/>
    <x v="1"/>
    <x v="4"/>
    <s v="Tennsco Regal Shelving Units"/>
    <n v="243.38400000000001"/>
    <n v="3"/>
    <n v="0.2"/>
    <n v="-51.719100000000012"/>
  </r>
  <r>
    <n v="632"/>
    <x v="291"/>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s v="West"/>
    <s v="TEC-PH-10002103"/>
    <x v="2"/>
    <x v="7"/>
    <s v="Jabra SPEAK 410"/>
    <n v="300.76799999999997"/>
    <n v="4"/>
    <n v="0.2"/>
    <n v="30.076800000000006"/>
  </r>
  <r>
    <n v="634"/>
    <x v="292"/>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s v="West"/>
    <s v="OFF-BI-10001989"/>
    <x v="1"/>
    <x v="8"/>
    <s v="Premium Transparent Presentation Covers by GBC"/>
    <n v="18.882000000000005"/>
    <n v="3"/>
    <n v="0.7"/>
    <n v="-13.846800000000002"/>
  </r>
  <r>
    <n v="638"/>
    <x v="294"/>
    <x v="0"/>
    <x v="243"/>
    <d v="2013-08-22T00:00:00"/>
    <s v="Standard Class"/>
    <s v="ME-17725"/>
    <s v="Max Engle"/>
    <s v="Consumer"/>
    <s v="United States"/>
    <s v="Aurora"/>
    <x v="22"/>
    <n v="80013"/>
    <s v="West"/>
    <s v="OFF-AP-10003287"/>
    <x v="1"/>
    <x v="9"/>
    <s v="Tripp Lite TLP810NET Broadband Surge for Modem/Fax"/>
    <n v="122.328"/>
    <n v="3"/>
    <n v="0.2"/>
    <n v="12.232799999999997"/>
  </r>
  <r>
    <n v="639"/>
    <x v="295"/>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s v="Central"/>
    <s v="FUR-FU-10000732"/>
    <x v="0"/>
    <x v="5"/>
    <s v="Eldon 200 Class Desk Accessories"/>
    <n v="18.84"/>
    <n v="3"/>
    <n v="0"/>
    <n v="6.0287999999999995"/>
  </r>
  <r>
    <n v="642"/>
    <x v="297"/>
    <x v="3"/>
    <x v="245"/>
    <d v="2014-08-04T00:00:00"/>
    <s v="Second Class"/>
    <s v="JL-15835"/>
    <s v="John Lee"/>
    <s v="Consumer"/>
    <s v="United States"/>
    <s v="Mission Viejo"/>
    <x v="1"/>
    <n v="92691"/>
    <s v="West"/>
    <s v="OFF-ST-10000585"/>
    <x v="1"/>
    <x v="4"/>
    <s v="Economy Rollaway Files"/>
    <n v="330.4"/>
    <n v="2"/>
    <n v="0"/>
    <n v="85.903999999999996"/>
  </r>
  <r>
    <n v="643"/>
    <x v="297"/>
    <x v="3"/>
    <x v="245"/>
    <d v="2014-08-04T00:00:00"/>
    <s v="Second Class"/>
    <s v="JL-15835"/>
    <s v="John Lee"/>
    <s v="Consumer"/>
    <s v="United States"/>
    <s v="Mission Viejo"/>
    <x v="1"/>
    <n v="92691"/>
    <s v="West"/>
    <s v="OFF-LA-10002787"/>
    <x v="1"/>
    <x v="2"/>
    <s v="Avery 480"/>
    <n v="26.25"/>
    <n v="7"/>
    <n v="0"/>
    <n v="12.599999999999998"/>
  </r>
  <r>
    <n v="644"/>
    <x v="298"/>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s v="East"/>
    <s v="OFF-PA-10001934"/>
    <x v="1"/>
    <x v="10"/>
    <s v="Xerox 1993"/>
    <n v="6.48"/>
    <n v="1"/>
    <n v="0"/>
    <n v="3.1752000000000002"/>
  </r>
  <r>
    <n v="646"/>
    <x v="300"/>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s v="West"/>
    <s v="OFF-FA-10003112"/>
    <x v="1"/>
    <x v="13"/>
    <s v="Staples"/>
    <n v="31.560000000000002"/>
    <n v="5"/>
    <n v="0.2"/>
    <n v="9.8624999999999972"/>
  </r>
  <r>
    <n v="648"/>
    <x v="301"/>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s v="West"/>
    <s v="FUR-FU-10001935"/>
    <x v="0"/>
    <x v="5"/>
    <s v="3M Hangers With Command Adhesive"/>
    <n v="14.8"/>
    <n v="4"/>
    <n v="0"/>
    <n v="6.0680000000000014"/>
  </r>
  <r>
    <n v="650"/>
    <x v="302"/>
    <x v="0"/>
    <x v="25"/>
    <d v="2013-12-17T00:00:00"/>
    <s v="Second Class"/>
    <s v="AR-10825"/>
    <s v="Anthony Rawles"/>
    <s v="Corporate"/>
    <s v="United States"/>
    <s v="Vancouver"/>
    <x v="4"/>
    <n v="98661"/>
    <s v="West"/>
    <s v="TEC-PH-10003273"/>
    <x v="2"/>
    <x v="7"/>
    <s v="AT&amp;T TR1909W"/>
    <n v="302.37599999999998"/>
    <n v="3"/>
    <n v="0.2"/>
    <n v="22.678200000000018"/>
  </r>
  <r>
    <n v="651"/>
    <x v="302"/>
    <x v="0"/>
    <x v="25"/>
    <d v="2013-12-17T00:00:00"/>
    <s v="Second Class"/>
    <s v="AR-10825"/>
    <s v="Anthony Rawles"/>
    <s v="Corporate"/>
    <s v="United States"/>
    <s v="Vancouver"/>
    <x v="4"/>
    <n v="98661"/>
    <s v="West"/>
    <s v="TEC-AC-10001142"/>
    <x v="2"/>
    <x v="11"/>
    <s v="First Data FD10 PIN Pad"/>
    <n v="316"/>
    <n v="4"/>
    <n v="0"/>
    <n v="31.599999999999966"/>
  </r>
  <r>
    <n v="652"/>
    <x v="303"/>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s v="East"/>
    <s v="OFF-PA-10003892"/>
    <x v="1"/>
    <x v="10"/>
    <s v="Xerox 1943"/>
    <n v="97.82"/>
    <n v="2"/>
    <n v="0"/>
    <n v="45.975399999999993"/>
  </r>
  <r>
    <n v="654"/>
    <x v="30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s v="East"/>
    <s v="OFF-BI-10002827"/>
    <x v="1"/>
    <x v="8"/>
    <s v="Avery Durable Poly Binders"/>
    <n v="3.3180000000000005"/>
    <n v="2"/>
    <n v="0.7"/>
    <n v="-2.6543999999999999"/>
  </r>
  <r>
    <n v="657"/>
    <x v="305"/>
    <x v="0"/>
    <x v="250"/>
    <d v="2013-08-29T00:00:00"/>
    <s v="Standard Class"/>
    <s v="CR-12730"/>
    <s v="Craig Reiter"/>
    <s v="Consumer"/>
    <s v="United States"/>
    <s v="Columbus"/>
    <x v="24"/>
    <n v="43229"/>
    <s v="East"/>
    <s v="OFF-EN-10002230"/>
    <x v="1"/>
    <x v="12"/>
    <s v="Airmail Envelopes"/>
    <n v="134.28800000000001"/>
    <n v="2"/>
    <n v="0.2"/>
    <n v="45.322199999999995"/>
  </r>
  <r>
    <n v="658"/>
    <x v="306"/>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s v="Central"/>
    <s v="OFF-ST-10001490"/>
    <x v="1"/>
    <x v="4"/>
    <s v="Hot File 7-Pocket, Floor Stand"/>
    <n v="999.43200000000002"/>
    <n v="7"/>
    <n v="0.2"/>
    <n v="124.92899999999986"/>
  </r>
  <r>
    <n v="661"/>
    <x v="307"/>
    <x v="1"/>
    <x v="252"/>
    <d v="2012-08-28T00:00:00"/>
    <s v="Standard Class"/>
    <s v="CB-12025"/>
    <s v="Cassandra Brandow"/>
    <s v="Consumer"/>
    <s v="United States"/>
    <s v="Arlington"/>
    <x v="5"/>
    <n v="76017"/>
    <s v="Central"/>
    <s v="OFF-ST-10001511"/>
    <x v="1"/>
    <x v="4"/>
    <s v="Space Solutions Commercial Steel Shelving"/>
    <n v="724.08"/>
    <n v="14"/>
    <n v="0.2"/>
    <n v="-135.7650000000001"/>
  </r>
  <r>
    <n v="662"/>
    <x v="307"/>
    <x v="1"/>
    <x v="252"/>
    <d v="2012-08-28T00:00:00"/>
    <s v="Standard Class"/>
    <s v="CB-12025"/>
    <s v="Cassandra Brandow"/>
    <s v="Consumer"/>
    <s v="United States"/>
    <s v="Arlington"/>
    <x v="5"/>
    <n v="76017"/>
    <s v="Central"/>
    <s v="FUR-TA-10001768"/>
    <x v="0"/>
    <x v="3"/>
    <s v="Hon Racetrack Conference Tables"/>
    <n v="918.78499999999985"/>
    <n v="5"/>
    <n v="0.3"/>
    <n v="-118.12950000000006"/>
  </r>
  <r>
    <n v="663"/>
    <x v="307"/>
    <x v="1"/>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x v="0"/>
    <x v="254"/>
    <d v="2013-11-05T00:00:00"/>
    <s v="Same Day"/>
    <s v="RC-19825"/>
    <s v="Roy Collins"/>
    <s v="Consumer"/>
    <s v="United States"/>
    <s v="Louisville"/>
    <x v="0"/>
    <n v="40214"/>
    <s v="South"/>
    <s v="OFF-FA-10000621"/>
    <x v="1"/>
    <x v="13"/>
    <s v="OIC Colored Binder Clips, Assorted Sizes"/>
    <n v="10.74"/>
    <n v="3"/>
    <n v="0"/>
    <n v="5.2625999999999999"/>
  </r>
  <r>
    <n v="666"/>
    <x v="310"/>
    <x v="3"/>
    <x v="110"/>
    <d v="2014-06-11T00:00:00"/>
    <s v="Second Class"/>
    <s v="TH-21235"/>
    <s v="Tiffany House"/>
    <s v="Corporate"/>
    <s v="United States"/>
    <s v="Dallas"/>
    <x v="5"/>
    <n v="75081"/>
    <s v="Central"/>
    <s v="OFF-SU-10004231"/>
    <x v="1"/>
    <x v="14"/>
    <s v="Acme Tagit Stainless Steel Antibacterial Scissors"/>
    <n v="23.76"/>
    <n v="3"/>
    <n v="0.2"/>
    <n v="2.0789999999999997"/>
  </r>
  <r>
    <n v="667"/>
    <x v="310"/>
    <x v="3"/>
    <x v="110"/>
    <d v="2014-06-11T00:00:00"/>
    <s v="Second Class"/>
    <s v="TH-21235"/>
    <s v="Tiffany House"/>
    <s v="Corporate"/>
    <s v="United States"/>
    <s v="Dallas"/>
    <x v="5"/>
    <n v="75081"/>
    <s v="Central"/>
    <s v="OFF-PA-10000474"/>
    <x v="1"/>
    <x v="10"/>
    <s v="Staples"/>
    <n v="85.055999999999997"/>
    <n v="3"/>
    <n v="0.2"/>
    <n v="28.706399999999991"/>
  </r>
  <r>
    <n v="668"/>
    <x v="310"/>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s v="East"/>
    <s v="FUR-FU-10003096"/>
    <x v="0"/>
    <x v="5"/>
    <s v="Master Giant Foot Doorstop, Safety Yellow"/>
    <n v="30.36"/>
    <n v="5"/>
    <n v="0.2"/>
    <n v="8.7285000000000004"/>
  </r>
  <r>
    <n v="670"/>
    <x v="312"/>
    <x v="3"/>
    <x v="255"/>
    <d v="2014-06-14T00:00:00"/>
    <s v="Standard Class"/>
    <s v="MO-17800"/>
    <s v="Meg O'Connel"/>
    <s v="Home Office"/>
    <s v="United States"/>
    <s v="Chicago"/>
    <x v="10"/>
    <n v="60653"/>
    <s v="Central"/>
    <s v="FUR-FU-10002759"/>
    <x v="0"/>
    <x v="5"/>
    <s v="12-1/2 Diameter Round Wall Clock"/>
    <n v="23.976000000000003"/>
    <n v="3"/>
    <n v="0.6"/>
    <n v="-14.385599999999997"/>
  </r>
  <r>
    <n v="671"/>
    <x v="312"/>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s v="Central"/>
    <s v="OFF-AR-10001954"/>
    <x v="1"/>
    <x v="6"/>
    <s v="Newell 331"/>
    <n v="19.559999999999999"/>
    <n v="5"/>
    <n v="0.2"/>
    <n v="1.7115"/>
  </r>
  <r>
    <n v="674"/>
    <x v="314"/>
    <x v="3"/>
    <x v="256"/>
    <d v="2014-12-09T00:00:00"/>
    <s v="First Class"/>
    <s v="RB-19570"/>
    <s v="Rob Beeghly"/>
    <s v="Consumer"/>
    <s v="United States"/>
    <s v="Columbus"/>
    <x v="14"/>
    <n v="47201"/>
    <s v="Central"/>
    <s v="OFF-AP-10004532"/>
    <x v="1"/>
    <x v="9"/>
    <s v="Kensington 6 Outlet Guardian Standard Surge Protector"/>
    <n v="61.44"/>
    <n v="3"/>
    <n v="0"/>
    <n v="16.588799999999999"/>
  </r>
  <r>
    <n v="675"/>
    <x v="314"/>
    <x v="3"/>
    <x v="256"/>
    <d v="2014-12-09T00:00:00"/>
    <s v="First Class"/>
    <s v="RB-19570"/>
    <s v="Rob Beeghly"/>
    <s v="Consumer"/>
    <s v="United States"/>
    <s v="Columbus"/>
    <x v="14"/>
    <n v="47201"/>
    <s v="Central"/>
    <s v="OFF-PA-10002137"/>
    <x v="1"/>
    <x v="10"/>
    <s v="Southworth 100% Résumé Paper, 24lb."/>
    <n v="38.9"/>
    <n v="5"/>
    <n v="0"/>
    <n v="17.504999999999995"/>
  </r>
  <r>
    <n v="676"/>
    <x v="314"/>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s v="Tyler"/>
    <x v="5"/>
    <n v="75701"/>
    <s v="Central"/>
    <s v="OFF-AP-10000804"/>
    <x v="1"/>
    <x v="9"/>
    <s v="Hoover Portapower Portable Vacuum"/>
    <n v="2.6879999999999997"/>
    <n v="3"/>
    <n v="0.8"/>
    <n v="-7.3920000000000021"/>
  </r>
  <r>
    <n v="678"/>
    <x v="315"/>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s v="Central"/>
    <s v="OFF-BI-10004632"/>
    <x v="1"/>
    <x v="8"/>
    <s v="Ibico Hi-Tech Manual Binding System"/>
    <n v="182.99399999999997"/>
    <n v="3"/>
    <n v="0.8"/>
    <n v="-320.23950000000013"/>
  </r>
  <r>
    <n v="681"/>
    <x v="316"/>
    <x v="0"/>
    <x v="258"/>
    <d v="2013-11-25T00:00:00"/>
    <s v="Standard Class"/>
    <s v="DJ-13630"/>
    <s v="Doug Jacobs"/>
    <s v="Consumer"/>
    <s v="United States"/>
    <s v="New York City"/>
    <x v="15"/>
    <n v="10024"/>
    <s v="East"/>
    <s v="OFF-BI-10003305"/>
    <x v="1"/>
    <x v="8"/>
    <s v="Avery Hanging File Binders"/>
    <n v="14.352000000000002"/>
    <n v="3"/>
    <n v="0.2"/>
    <n v="4.6643999999999988"/>
  </r>
  <r>
    <n v="682"/>
    <x v="316"/>
    <x v="0"/>
    <x v="258"/>
    <d v="2013-11-25T00:00:00"/>
    <s v="Standard Class"/>
    <s v="DJ-13630"/>
    <s v="Doug Jacobs"/>
    <s v="Consumer"/>
    <s v="United States"/>
    <s v="New York City"/>
    <x v="15"/>
    <n v="10024"/>
    <s v="East"/>
    <s v="OFF-ST-10002583"/>
    <x v="1"/>
    <x v="4"/>
    <s v="Fellowes Neat Ideas Storage Cubes"/>
    <n v="64.959999999999994"/>
    <n v="2"/>
    <n v="0"/>
    <n v="2.598399999999998"/>
  </r>
  <r>
    <n v="683"/>
    <x v="316"/>
    <x v="0"/>
    <x v="258"/>
    <d v="2013-11-25T00:00:00"/>
    <s v="Standard Class"/>
    <s v="DJ-13630"/>
    <s v="Doug Jacobs"/>
    <s v="Consumer"/>
    <s v="United States"/>
    <s v="New York City"/>
    <x v="15"/>
    <n v="10024"/>
    <s v="East"/>
    <s v="OFF-ST-10004507"/>
    <x v="1"/>
    <x v="4"/>
    <s v="Advantus Rolling Storage Box"/>
    <n v="68.599999999999994"/>
    <n v="4"/>
    <n v="0"/>
    <n v="18.521999999999998"/>
  </r>
  <r>
    <n v="684"/>
    <x v="317"/>
    <x v="3"/>
    <x v="259"/>
    <d v="2014-11-05T00:00:00"/>
    <s v="Same Day"/>
    <s v="GT-14635"/>
    <s v="Grant Thornton"/>
    <s v="Corporate"/>
    <s v="United States"/>
    <s v="Burlington"/>
    <x v="3"/>
    <n v="27217"/>
    <s v="South"/>
    <s v="TEC-MA-10004125"/>
    <x v="2"/>
    <x v="15"/>
    <s v="Cubify CubeX 3D Printer Triple Head Print"/>
    <n v="7999.98"/>
    <n v="4"/>
    <n v="0.5"/>
    <n v="-3839.9903999999988"/>
  </r>
  <r>
    <n v="685"/>
    <x v="317"/>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s v="South"/>
    <s v="TEC-AC-10003911"/>
    <x v="2"/>
    <x v="11"/>
    <s v="NETGEAR AC1750 Dual Band Gigabit Smart WiFi Router"/>
    <n v="479.97"/>
    <n v="3"/>
    <n v="0"/>
    <n v="163.18979999999999"/>
  </r>
  <r>
    <n v="687"/>
    <x v="318"/>
    <x v="2"/>
    <x v="260"/>
    <d v="2011-07-08T00:00:00"/>
    <s v="First Class"/>
    <s v="MC-17845"/>
    <s v="Michael Chen"/>
    <s v="Consumer"/>
    <s v="United States"/>
    <s v="Jackson"/>
    <x v="35"/>
    <n v="39212"/>
    <s v="South"/>
    <s v="OFF-LA-10001934"/>
    <x v="1"/>
    <x v="2"/>
    <s v="Avery 516"/>
    <n v="14.62"/>
    <n v="2"/>
    <n v="0"/>
    <n v="6.8713999999999995"/>
  </r>
  <r>
    <n v="688"/>
    <x v="318"/>
    <x v="2"/>
    <x v="260"/>
    <d v="2011-07-08T00:00:00"/>
    <s v="First Class"/>
    <s v="MC-17845"/>
    <s v="Michael Chen"/>
    <s v="Consumer"/>
    <s v="United States"/>
    <s v="Jackson"/>
    <x v="35"/>
    <n v="39212"/>
    <s v="South"/>
    <s v="OFF-PA-10000304"/>
    <x v="1"/>
    <x v="10"/>
    <s v="Xerox 1995"/>
    <n v="19.440000000000001"/>
    <n v="3"/>
    <n v="0"/>
    <n v="9.3312000000000008"/>
  </r>
  <r>
    <n v="689"/>
    <x v="319"/>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x v="2"/>
    <x v="261"/>
    <d v="2011-06-23T00:00:00"/>
    <s v="Second Class"/>
    <s v="NP-18325"/>
    <s v="Naresj Patel"/>
    <s v="Consumer"/>
    <s v="United States"/>
    <s v="Waynesboro"/>
    <x v="17"/>
    <n v="22980"/>
    <s v="South"/>
    <s v="TEC-PH-10002033"/>
    <x v="2"/>
    <x v="7"/>
    <s v="Konftel 250 Conference phone - Charcoal black"/>
    <n v="284.82"/>
    <n v="1"/>
    <n v="0"/>
    <n v="74.053200000000004"/>
  </r>
  <r>
    <n v="692"/>
    <x v="320"/>
    <x v="2"/>
    <x v="261"/>
    <d v="2011-06-23T00:00:00"/>
    <s v="Second Class"/>
    <s v="NP-18325"/>
    <s v="Naresj Patel"/>
    <s v="Consumer"/>
    <s v="United States"/>
    <s v="Waynesboro"/>
    <x v="17"/>
    <n v="22980"/>
    <s v="South"/>
    <s v="OFF-ST-10002444"/>
    <x v="1"/>
    <x v="4"/>
    <s v="Recycled Eldon Regeneration Jumbo File"/>
    <n v="36.839999999999996"/>
    <n v="3"/>
    <n v="0"/>
    <n v="10.315199999999999"/>
  </r>
  <r>
    <n v="693"/>
    <x v="321"/>
    <x v="1"/>
    <x v="262"/>
    <d v="2012-04-02T00:00:00"/>
    <s v="Standard Class"/>
    <s v="AB-10165"/>
    <s v="Alan Barnes"/>
    <s v="Consumer"/>
    <s v="United States"/>
    <s v="Los Angeles"/>
    <x v="1"/>
    <n v="90036"/>
    <s v="West"/>
    <s v="TEC-AC-10002253"/>
    <x v="2"/>
    <x v="11"/>
    <s v="Imation Bio 8GB USB Flash Drive Imation Corp"/>
    <n v="166.24"/>
    <n v="1"/>
    <n v="0"/>
    <n v="24.936000000000007"/>
  </r>
  <r>
    <n v="694"/>
    <x v="321"/>
    <x v="1"/>
    <x v="262"/>
    <d v="2012-04-02T00:00:00"/>
    <s v="Standard Class"/>
    <s v="AB-10165"/>
    <s v="Alan Barnes"/>
    <s v="Consumer"/>
    <s v="United States"/>
    <s v="Los Angeles"/>
    <x v="1"/>
    <n v="90036"/>
    <s v="West"/>
    <s v="OFF-PA-10000743"/>
    <x v="1"/>
    <x v="10"/>
    <s v="Xerox 1977"/>
    <n v="33.4"/>
    <n v="5"/>
    <n v="0"/>
    <n v="16.032"/>
  </r>
  <r>
    <n v="695"/>
    <x v="322"/>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s v="East"/>
    <s v="OFF-LA-10002312"/>
    <x v="1"/>
    <x v="2"/>
    <s v="Avery 490"/>
    <n v="47.360000000000007"/>
    <n v="4"/>
    <n v="0.2"/>
    <n v="17.759999999999998"/>
  </r>
  <r>
    <n v="697"/>
    <x v="322"/>
    <x v="1"/>
    <x v="263"/>
    <d v="2012-05-17T00:00:00"/>
    <s v="First Class"/>
    <s v="JO-15550"/>
    <s v="Jesus Ocampo"/>
    <s v="Home Office"/>
    <s v="United States"/>
    <s v="Chester"/>
    <x v="9"/>
    <n v="19013"/>
    <s v="East"/>
    <s v="OFF-EN-10000927"/>
    <x v="1"/>
    <x v="12"/>
    <s v="Jet-Pak Recycled Peel 'N' Seal Padded Mailers"/>
    <n v="200.98400000000004"/>
    <n v="7"/>
    <n v="0.2"/>
    <n v="62.807499999999976"/>
  </r>
  <r>
    <n v="698"/>
    <x v="322"/>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s v="East"/>
    <s v="OFF-BI-10001575"/>
    <x v="1"/>
    <x v="8"/>
    <s v="GBC Linen Binding Covers"/>
    <n v="18.588000000000005"/>
    <n v="2"/>
    <n v="0.7"/>
    <n v="-13.6312"/>
  </r>
  <r>
    <n v="701"/>
    <x v="322"/>
    <x v="1"/>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s v="East"/>
    <s v="FUR-FU-10002960"/>
    <x v="0"/>
    <x v="5"/>
    <s v="Eldon 200 Class Desk Accessories, Burgundy"/>
    <n v="15.072000000000003"/>
    <n v="3"/>
    <n v="0.2"/>
    <n v="4.1448"/>
  </r>
  <r>
    <n v="703"/>
    <x v="324"/>
    <x v="0"/>
    <x v="254"/>
    <d v="2013-11-09T00:00:00"/>
    <s v="Second Class"/>
    <s v="AS-10285"/>
    <s v="Alejandro Savely"/>
    <s v="Corporate"/>
    <s v="United States"/>
    <s v="Seattle"/>
    <x v="4"/>
    <n v="98103"/>
    <s v="West"/>
    <s v="FUR-FU-10003394"/>
    <x v="0"/>
    <x v="5"/>
    <s v="Tenex &quot;The Solids&quot; Textured Chair Mats"/>
    <n v="209.88"/>
    <n v="3"/>
    <n v="0"/>
    <n v="35.679599999999979"/>
  </r>
  <r>
    <n v="704"/>
    <x v="325"/>
    <x v="1"/>
    <x v="265"/>
    <d v="2012-04-14T00:00:00"/>
    <s v="Standard Class"/>
    <s v="JK-15370"/>
    <s v="Jay Kimmel"/>
    <s v="Consumer"/>
    <s v="United States"/>
    <s v="Long Beach"/>
    <x v="1"/>
    <n v="90805"/>
    <s v="West"/>
    <s v="FUR-TA-10002774"/>
    <x v="0"/>
    <x v="3"/>
    <s v="Laminate Occasional Tables"/>
    <n v="369.91200000000003"/>
    <n v="3"/>
    <n v="0.2"/>
    <n v="-13.871700000000047"/>
  </r>
  <r>
    <n v="705"/>
    <x v="326"/>
    <x v="2"/>
    <x v="171"/>
    <d v="2011-09-17T00:00:00"/>
    <s v="Standard Class"/>
    <s v="BN-11470"/>
    <s v="Brad Norvell"/>
    <s v="Corporate"/>
    <s v="United States"/>
    <s v="Cary"/>
    <x v="3"/>
    <n v="27511"/>
    <s v="South"/>
    <s v="OFF-PA-10001800"/>
    <x v="1"/>
    <x v="10"/>
    <s v="Xerox 220"/>
    <n v="10.368000000000002"/>
    <n v="2"/>
    <n v="0.2"/>
    <n v="3.6288"/>
  </r>
  <r>
    <n v="706"/>
    <x v="326"/>
    <x v="2"/>
    <x v="171"/>
    <d v="2011-09-17T00:00:00"/>
    <s v="Standard Class"/>
    <s v="BN-11470"/>
    <s v="Brad Norvell"/>
    <s v="Corporate"/>
    <s v="United States"/>
    <s v="Cary"/>
    <x v="3"/>
    <n v="27511"/>
    <s v="South"/>
    <s v="OFF-AP-10001469"/>
    <x v="1"/>
    <x v="9"/>
    <s v="Fellowes 8 Outlet Superior Workstation Surge Protector"/>
    <n v="166.84"/>
    <n v="5"/>
    <n v="0.2"/>
    <n v="18.769499999999987"/>
  </r>
  <r>
    <n v="707"/>
    <x v="326"/>
    <x v="2"/>
    <x v="171"/>
    <d v="2011-09-17T00:00:00"/>
    <s v="Standard Class"/>
    <s v="BN-11470"/>
    <s v="Brad Norvell"/>
    <s v="Corporate"/>
    <s v="United States"/>
    <s v="Cary"/>
    <x v="3"/>
    <n v="27511"/>
    <s v="South"/>
    <s v="TEC-AC-10002399"/>
    <x v="2"/>
    <x v="11"/>
    <s v="SanDisk Cruzer 32 GB USB Flash Drive"/>
    <n v="15.216000000000001"/>
    <n v="1"/>
    <n v="0.2"/>
    <n v="2.2823999999999991"/>
  </r>
  <r>
    <n v="708"/>
    <x v="327"/>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s v="East"/>
    <s v="FUR-BO-10003272"/>
    <x v="0"/>
    <x v="0"/>
    <s v="O'Sullivan Living Dimensions 5-Shelf Bookcases"/>
    <n v="883.92"/>
    <n v="5"/>
    <n v="0.2"/>
    <n v="-110.49000000000007"/>
  </r>
  <r>
    <n v="710"/>
    <x v="327"/>
    <x v="2"/>
    <x v="266"/>
    <d v="2011-12-04T00:00:00"/>
    <s v="First Class"/>
    <s v="DP-13165"/>
    <s v="David Philippe"/>
    <s v="Consumer"/>
    <s v="United States"/>
    <s v="New York City"/>
    <x v="15"/>
    <n v="10035"/>
    <s v="East"/>
    <s v="OFF-BI-10000050"/>
    <x v="1"/>
    <x v="8"/>
    <s v="Angle-D Binders with Locking Rings, Label Holders"/>
    <n v="46.72"/>
    <n v="8"/>
    <n v="0.2"/>
    <n v="15.767999999999997"/>
  </r>
  <r>
    <n v="711"/>
    <x v="328"/>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s v="South"/>
    <s v="OFF-EN-10001219"/>
    <x v="1"/>
    <x v="12"/>
    <s v="#10- 4 1/8&quot; x 9 1/2&quot; Security-Tint Envelopes"/>
    <n v="24.448"/>
    <n v="4"/>
    <n v="0.2"/>
    <n v="8.8623999999999992"/>
  </r>
  <r>
    <n v="713"/>
    <x v="330"/>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s v="West"/>
    <s v="OFF-BI-10003355"/>
    <x v="1"/>
    <x v="8"/>
    <s v="Cardinal Holdit Business Card Pockets"/>
    <n v="19.920000000000002"/>
    <n v="5"/>
    <n v="0.2"/>
    <n v="6.9719999999999995"/>
  </r>
  <r>
    <n v="717"/>
    <x v="332"/>
    <x v="2"/>
    <x v="269"/>
    <d v="2011-01-15T00:00:00"/>
    <s v="First Class"/>
    <s v="SV-20365"/>
    <s v="Seth Vernon"/>
    <s v="Consumer"/>
    <s v="United States"/>
    <s v="Dover"/>
    <x v="13"/>
    <n v="19901"/>
    <s v="East"/>
    <s v="FUR-FU-10000010"/>
    <x v="0"/>
    <x v="5"/>
    <s v="DAX Value U-Channel Document Frames, Easel Back"/>
    <n v="9.94"/>
    <n v="2"/>
    <n v="0"/>
    <n v="3.0813999999999995"/>
  </r>
  <r>
    <n v="718"/>
    <x v="333"/>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s v="West"/>
    <s v="OFF-BI-10001658"/>
    <x v="1"/>
    <x v="8"/>
    <s v="GBC Standard Therm-A-Bind Covers"/>
    <n v="59.808000000000007"/>
    <n v="3"/>
    <n v="0.2"/>
    <n v="19.4376"/>
  </r>
  <r>
    <n v="720"/>
    <x v="334"/>
    <x v="2"/>
    <x v="270"/>
    <d v="2011-06-07T00:00:00"/>
    <s v="Standard Class"/>
    <s v="CK-12325"/>
    <s v="Christine Kargatis"/>
    <s v="Home Office"/>
    <s v="United States"/>
    <s v="Orem"/>
    <x v="7"/>
    <n v="84057"/>
    <s v="West"/>
    <s v="FUR-FU-10000246"/>
    <x v="0"/>
    <x v="5"/>
    <s v="Aluminum Document Frame"/>
    <n v="73.320000000000007"/>
    <n v="6"/>
    <n v="0"/>
    <n v="21.995999999999992"/>
  </r>
  <r>
    <n v="721"/>
    <x v="335"/>
    <x v="0"/>
    <x v="271"/>
    <d v="2013-02-18T00:00:00"/>
    <s v="Standard Class"/>
    <s v="RD-19810"/>
    <s v="Ross DeVincentis"/>
    <s v="Home Office"/>
    <s v="United States"/>
    <s v="Los Angeles"/>
    <x v="1"/>
    <n v="90045"/>
    <s v="West"/>
    <s v="OFF-PA-10004092"/>
    <x v="1"/>
    <x v="10"/>
    <s v="Tops Green Bar Computer Printout Paper"/>
    <n v="146.82"/>
    <n v="3"/>
    <n v="0"/>
    <n v="73.41"/>
  </r>
  <r>
    <n v="722"/>
    <x v="336"/>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s v="East"/>
    <s v="FUR-FU-10000222"/>
    <x v="0"/>
    <x v="5"/>
    <s v="Seth Thomas 16&quot; Steel Case Clock"/>
    <n v="129.91999999999999"/>
    <n v="5"/>
    <n v="0.2"/>
    <n v="21.112000000000002"/>
  </r>
  <r>
    <n v="725"/>
    <x v="338"/>
    <x v="0"/>
    <x v="274"/>
    <d v="2013-07-13T00:00:00"/>
    <s v="Standard Class"/>
    <s v="SC-20695"/>
    <s v="Steve Chapman"/>
    <s v="Corporate"/>
    <s v="United States"/>
    <s v="Hialeah"/>
    <x v="2"/>
    <n v="33012"/>
    <s v="South"/>
    <s v="OFF-SU-10004664"/>
    <x v="1"/>
    <x v="14"/>
    <s v="Acme Softgrip Scissors"/>
    <n v="45.584000000000003"/>
    <n v="7"/>
    <n v="0.2"/>
    <n v="5.1281999999999996"/>
  </r>
  <r>
    <n v="726"/>
    <x v="339"/>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s v="East"/>
    <s v="OFF-PA-10001954"/>
    <x v="1"/>
    <x v="10"/>
    <s v="Xerox 1964"/>
    <n v="182.72"/>
    <n v="8"/>
    <n v="0"/>
    <n v="84.051199999999994"/>
  </r>
  <r>
    <n v="729"/>
    <x v="340"/>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s v="East"/>
    <s v="OFF-ST-10004634"/>
    <x v="1"/>
    <x v="4"/>
    <s v="Personal Folder Holder, Ebony"/>
    <n v="33.630000000000003"/>
    <n v="3"/>
    <n v="0"/>
    <n v="10.088999999999999"/>
  </r>
  <r>
    <n v="731"/>
    <x v="340"/>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s v="East"/>
    <s v="OFF-LA-10001317"/>
    <x v="1"/>
    <x v="2"/>
    <s v="Avery 520"/>
    <n v="6.3"/>
    <n v="2"/>
    <n v="0"/>
    <n v="3.024"/>
  </r>
  <r>
    <n v="733"/>
    <x v="341"/>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s v="West"/>
    <s v="TEC-AC-10003610"/>
    <x v="2"/>
    <x v="11"/>
    <s v="Logitech Illuminated - Keyboard"/>
    <n v="179.97"/>
    <n v="3"/>
    <n v="0"/>
    <n v="86.385600000000011"/>
  </r>
  <r>
    <n v="735"/>
    <x v="341"/>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s v="West"/>
    <s v="FUR-BO-10001619"/>
    <x v="0"/>
    <x v="0"/>
    <s v="O'Sullivan Cherrywood Estates Traditional Bookcase"/>
    <n v="84.98"/>
    <n v="1"/>
    <n v="0"/>
    <n v="18.695599999999999"/>
  </r>
  <r>
    <n v="738"/>
    <x v="341"/>
    <x v="3"/>
    <x v="276"/>
    <d v="2014-01-26T00:00:00"/>
    <s v="Standard Class"/>
    <s v="DS-13030"/>
    <s v="Darrin Sayre"/>
    <s v="Home Office"/>
    <s v="United States"/>
    <s v="Seattle"/>
    <x v="4"/>
    <n v="98115"/>
    <s v="West"/>
    <s v="OFF-BI-10000138"/>
    <x v="1"/>
    <x v="8"/>
    <s v="Acco Translucent Poly Ring Binders"/>
    <n v="18.72"/>
    <n v="5"/>
    <n v="0.2"/>
    <n v="6.5519999999999996"/>
  </r>
  <r>
    <n v="739"/>
    <x v="342"/>
    <x v="2"/>
    <x v="78"/>
    <d v="2011-09-12T00:00:00"/>
    <s v="Standard Class"/>
    <s v="GZ-14470"/>
    <s v="Gary Zandusky"/>
    <s v="Consumer"/>
    <s v="United States"/>
    <s v="San Francisco"/>
    <x v="1"/>
    <n v="94110"/>
    <s v="West"/>
    <s v="TEC-AC-10001383"/>
    <x v="2"/>
    <x v="11"/>
    <s v="Logitech Wireless Touch Keyboard K400"/>
    <n v="49.98"/>
    <n v="2"/>
    <n v="0"/>
    <n v="8.4965999999999937"/>
  </r>
  <r>
    <n v="740"/>
    <x v="343"/>
    <x v="2"/>
    <x v="277"/>
    <d v="2011-01-09T00:00:00"/>
    <s v="Standard Class"/>
    <s v="PO-19195"/>
    <s v="Phillina Ober"/>
    <s v="Home Office"/>
    <s v="United States"/>
    <s v="Naperville"/>
    <x v="10"/>
    <n v="60540"/>
    <s v="Central"/>
    <s v="OFF-LA-10003223"/>
    <x v="1"/>
    <x v="2"/>
    <s v="Avery 508"/>
    <n v="11.784000000000001"/>
    <n v="3"/>
    <n v="0.2"/>
    <n v="4.2716999999999992"/>
  </r>
  <r>
    <n v="741"/>
    <x v="343"/>
    <x v="2"/>
    <x v="277"/>
    <d v="2011-01-09T00:00:00"/>
    <s v="Standard Class"/>
    <s v="PO-19195"/>
    <s v="Phillina Ober"/>
    <s v="Home Office"/>
    <s v="United States"/>
    <s v="Naperville"/>
    <x v="10"/>
    <n v="60540"/>
    <s v="Central"/>
    <s v="OFF-ST-10002743"/>
    <x v="1"/>
    <x v="4"/>
    <s v="SAFCO Boltless Steel Shelving"/>
    <n v="272.73599999999999"/>
    <n v="3"/>
    <n v="0.2"/>
    <n v="-64.774800000000013"/>
  </r>
  <r>
    <n v="742"/>
    <x v="343"/>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x v="0"/>
    <x v="278"/>
    <d v="2013-09-02T00:00:00"/>
    <s v="Standard Class"/>
    <s v="SS-20875"/>
    <s v="Sung Shariari"/>
    <s v="Consumer"/>
    <s v="United States"/>
    <s v="Dallas"/>
    <x v="5"/>
    <n v="75220"/>
    <s v="Central"/>
    <s v="OFF-SU-10004498"/>
    <x v="1"/>
    <x v="14"/>
    <s v="Martin-Yale Premier Letter Opener"/>
    <n v="51.52000000000001"/>
    <n v="5"/>
    <n v="0.2"/>
    <n v="-10.948000000000002"/>
  </r>
  <r>
    <n v="744"/>
    <x v="344"/>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s v="Central"/>
    <s v="OFF-PA-10004971"/>
    <x v="1"/>
    <x v="10"/>
    <s v="Xerox 196"/>
    <n v="4.6240000000000006"/>
    <n v="1"/>
    <n v="0.2"/>
    <n v="1.6762000000000001"/>
  </r>
  <r>
    <n v="746"/>
    <x v="344"/>
    <x v="0"/>
    <x v="278"/>
    <d v="2013-09-02T00:00:00"/>
    <s v="Standard Class"/>
    <s v="SS-20875"/>
    <s v="Sung Shariari"/>
    <s v="Consumer"/>
    <s v="United States"/>
    <s v="Dallas"/>
    <x v="5"/>
    <n v="75220"/>
    <s v="Central"/>
    <s v="OFF-SU-10004261"/>
    <x v="1"/>
    <x v="14"/>
    <s v="Fiskars 8&quot; Scissors, 2/Pack"/>
    <n v="55.167999999999999"/>
    <n v="4"/>
    <n v="0.2"/>
    <n v="6.2063999999999897"/>
  </r>
  <r>
    <n v="747"/>
    <x v="345"/>
    <x v="2"/>
    <x v="279"/>
    <d v="2011-05-27T00:00:00"/>
    <s v="Same Day"/>
    <s v="MH-17785"/>
    <s v="Maya Herman"/>
    <s v="Corporate"/>
    <s v="United States"/>
    <s v="San Diego"/>
    <x v="1"/>
    <n v="92105"/>
    <s v="West"/>
    <s v="FUR-TA-10002607"/>
    <x v="0"/>
    <x v="3"/>
    <s v="KI Conference Tables"/>
    <n v="567.12"/>
    <n v="10"/>
    <n v="0.2"/>
    <n v="-28.355999999999952"/>
  </r>
  <r>
    <n v="748"/>
    <x v="345"/>
    <x v="2"/>
    <x v="279"/>
    <d v="2011-05-27T00:00:00"/>
    <s v="Same Day"/>
    <s v="MH-17785"/>
    <s v="Maya Herman"/>
    <s v="Corporate"/>
    <s v="United States"/>
    <s v="San Diego"/>
    <x v="1"/>
    <n v="92105"/>
    <s v="West"/>
    <s v="OFF-ST-10001809"/>
    <x v="1"/>
    <x v="4"/>
    <s v="Fellowes Officeware Wire Shelving"/>
    <n v="359.32"/>
    <n v="4"/>
    <n v="0"/>
    <n v="7.1863999999999919"/>
  </r>
  <r>
    <n v="749"/>
    <x v="346"/>
    <x v="0"/>
    <x v="231"/>
    <d v="2013-03-23T00:00:00"/>
    <s v="Second Class"/>
    <s v="PB-19105"/>
    <s v="Peter Bühler"/>
    <s v="Consumer"/>
    <s v="United States"/>
    <s v="Evanston"/>
    <x v="10"/>
    <n v="60201"/>
    <s v="Central"/>
    <s v="TEC-PH-10000004"/>
    <x v="2"/>
    <x v="7"/>
    <s v="Belkin iPhone and iPad Lightning Cable"/>
    <n v="11.992000000000001"/>
    <n v="1"/>
    <n v="0.2"/>
    <n v="0.89939999999999909"/>
  </r>
  <r>
    <n v="750"/>
    <x v="347"/>
    <x v="3"/>
    <x v="280"/>
    <d v="2014-10-07T00:00:00"/>
    <s v="Standard Class"/>
    <s v="RF-19735"/>
    <s v="Roland Fjeld"/>
    <s v="Consumer"/>
    <s v="United States"/>
    <s v="Trenton"/>
    <x v="12"/>
    <n v="48183"/>
    <s v="Central"/>
    <s v="OFF-BI-10003638"/>
    <x v="1"/>
    <x v="8"/>
    <s v="GBC Durable Plastic Covers"/>
    <n v="58.050000000000004"/>
    <n v="3"/>
    <n v="0"/>
    <n v="26.702999999999999"/>
  </r>
  <r>
    <n v="751"/>
    <x v="347"/>
    <x v="3"/>
    <x v="280"/>
    <d v="2014-10-07T00:00:00"/>
    <s v="Standard Class"/>
    <s v="RF-19735"/>
    <s v="Roland Fjeld"/>
    <s v="Consumer"/>
    <s v="United States"/>
    <s v="Trenton"/>
    <x v="12"/>
    <n v="48183"/>
    <s v="Central"/>
    <s v="FUR-FU-10003577"/>
    <x v="0"/>
    <x v="5"/>
    <s v="Nu-Dell Leatherette Frames"/>
    <n v="157.74"/>
    <n v="11"/>
    <n v="0"/>
    <n v="56.7864"/>
  </r>
  <r>
    <n v="752"/>
    <x v="347"/>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s v="Central"/>
    <s v="OFF-BI-10000546"/>
    <x v="1"/>
    <x v="8"/>
    <s v="Avery Durable Binders"/>
    <n v="2.88"/>
    <n v="1"/>
    <n v="0"/>
    <n v="1.4112"/>
  </r>
  <r>
    <n v="754"/>
    <x v="348"/>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s v="West"/>
    <s v="FUR-FU-10002759"/>
    <x v="0"/>
    <x v="5"/>
    <s v="12-1/2 Diameter Round Wall Clock"/>
    <n v="79.92"/>
    <n v="4"/>
    <n v="0"/>
    <n v="28.7712"/>
  </r>
  <r>
    <n v="756"/>
    <x v="350"/>
    <x v="0"/>
    <x v="31"/>
    <d v="2013-09-23T00:00:00"/>
    <s v="Standard Class"/>
    <s v="NB-18655"/>
    <s v="Nona Balk"/>
    <s v="Corporate"/>
    <s v="United States"/>
    <s v="Jacksonville"/>
    <x v="2"/>
    <n v="32216"/>
    <s v="South"/>
    <s v="FUR-TA-10001095"/>
    <x v="0"/>
    <x v="3"/>
    <s v="Chromcraft Round Conference Tables"/>
    <n v="383.43799999999999"/>
    <n v="4"/>
    <n v="0.45"/>
    <n v="-167.3184"/>
  </r>
  <r>
    <n v="757"/>
    <x v="351"/>
    <x v="2"/>
    <x v="282"/>
    <d v="2012-01-02T00:00:00"/>
    <s v="Standard Class"/>
    <s v="DC-13285"/>
    <s v="Debra Catini"/>
    <s v="Consumer"/>
    <s v="United States"/>
    <s v="Cottage Grove"/>
    <x v="11"/>
    <n v="55016"/>
    <s v="Central"/>
    <s v="OFF-ST-10002444"/>
    <x v="1"/>
    <x v="4"/>
    <s v="Recycled Eldon Regeneration Jumbo File"/>
    <n v="24.56"/>
    <n v="2"/>
    <n v="0"/>
    <n v="6.8767999999999994"/>
  </r>
  <r>
    <n v="758"/>
    <x v="351"/>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x v="3"/>
    <x v="283"/>
    <d v="2014-07-29T00:00:00"/>
    <s v="Standard Class"/>
    <s v="CP-12340"/>
    <s v="Christine Phan"/>
    <s v="Corporate"/>
    <s v="United States"/>
    <s v="New York City"/>
    <x v="15"/>
    <n v="10009"/>
    <s v="East"/>
    <s v="OFF-BI-10000848"/>
    <x v="1"/>
    <x v="8"/>
    <s v="Angle-D Ring Binders"/>
    <n v="13.128"/>
    <n v="3"/>
    <n v="0.2"/>
    <n v="4.2665999999999986"/>
  </r>
  <r>
    <n v="760"/>
    <x v="35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s v="West"/>
    <s v="OFF-PA-10003441"/>
    <x v="1"/>
    <x v="10"/>
    <s v="Xerox 226"/>
    <n v="58.320000000000007"/>
    <n v="9"/>
    <n v="0"/>
    <n v="27.993600000000001"/>
  </r>
  <r>
    <n v="762"/>
    <x v="355"/>
    <x v="3"/>
    <x v="132"/>
    <d v="2014-11-08T00:00:00"/>
    <s v="Standard Class"/>
    <s v="JC-16105"/>
    <s v="Julie Creighton"/>
    <s v="Corporate"/>
    <s v="United States"/>
    <s v="Atlanta"/>
    <x v="32"/>
    <n v="30318"/>
    <s v="South"/>
    <s v="OFF-LA-10004484"/>
    <x v="1"/>
    <x v="2"/>
    <s v="Avery 476"/>
    <n v="12.39"/>
    <n v="3"/>
    <n v="0"/>
    <n v="5.6993999999999998"/>
  </r>
  <r>
    <n v="763"/>
    <x v="356"/>
    <x v="1"/>
    <x v="285"/>
    <d v="2012-02-13T00:00:00"/>
    <s v="Standard Class"/>
    <s v="LH-17020"/>
    <s v="Lisa Hazard"/>
    <s v="Consumer"/>
    <s v="United States"/>
    <s v="Columbus"/>
    <x v="24"/>
    <n v="43229"/>
    <s v="East"/>
    <s v="TEC-PH-10003931"/>
    <x v="2"/>
    <x v="7"/>
    <s v="JBL Micro Wireless Portable Bluetooth Speaker"/>
    <n v="107.982"/>
    <n v="3"/>
    <n v="0.4"/>
    <n v="-26.995499999999993"/>
  </r>
  <r>
    <n v="764"/>
    <x v="357"/>
    <x v="2"/>
    <x v="286"/>
    <d v="2011-01-16T00:00:00"/>
    <s v="Second Class"/>
    <s v="CS-12250"/>
    <s v="Chris Selesnick"/>
    <s v="Corporate"/>
    <s v="United States"/>
    <s v="Bossier City"/>
    <x v="28"/>
    <n v="71111"/>
    <s v="South"/>
    <s v="OFF-EN-10001990"/>
    <x v="1"/>
    <x v="12"/>
    <s v="Staples"/>
    <n v="11.36"/>
    <n v="2"/>
    <n v="0"/>
    <n v="5.3391999999999991"/>
  </r>
  <r>
    <n v="765"/>
    <x v="357"/>
    <x v="2"/>
    <x v="286"/>
    <d v="2011-01-16T00:00:00"/>
    <s v="Second Class"/>
    <s v="CS-12250"/>
    <s v="Chris Selesnick"/>
    <s v="Corporate"/>
    <s v="United States"/>
    <s v="Bossier City"/>
    <x v="28"/>
    <n v="71111"/>
    <s v="South"/>
    <s v="OFF-EN-10001532"/>
    <x v="1"/>
    <x v="12"/>
    <s v="Brown Kraft Recycled Envelopes"/>
    <n v="50.94"/>
    <n v="3"/>
    <n v="0"/>
    <n v="25.47"/>
  </r>
  <r>
    <n v="766"/>
    <x v="357"/>
    <x v="2"/>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x v="2"/>
    <x v="286"/>
    <d v="2011-01-16T00:00:00"/>
    <s v="Second Class"/>
    <s v="CS-12250"/>
    <s v="Chris Selesnick"/>
    <s v="Corporate"/>
    <s v="United States"/>
    <s v="Bossier City"/>
    <x v="28"/>
    <n v="71111"/>
    <s v="South"/>
    <s v="OFF-BI-10004187"/>
    <x v="1"/>
    <x v="8"/>
    <s v="Staples"/>
    <n v="5.64"/>
    <n v="3"/>
    <n v="0"/>
    <n v="2.7071999999999994"/>
  </r>
  <r>
    <n v="768"/>
    <x v="357"/>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x v="0"/>
    <x v="288"/>
    <d v="2013-05-25T00:00:00"/>
    <s v="Standard Class"/>
    <s v="LE-16810"/>
    <s v="Laurel Elliston"/>
    <s v="Consumer"/>
    <s v="United States"/>
    <s v="Arlington"/>
    <x v="17"/>
    <n v="22204"/>
    <s v="South"/>
    <s v="FUR-CH-10003746"/>
    <x v="0"/>
    <x v="1"/>
    <s v="Hon 4070 Series Pagoda Round Back Stacking Chairs"/>
    <n v="641.96"/>
    <n v="2"/>
    <n v="0"/>
    <n v="179.74880000000002"/>
  </r>
  <r>
    <n v="771"/>
    <x v="360"/>
    <x v="3"/>
    <x v="289"/>
    <d v="2014-02-06T00:00:00"/>
    <s v="Standard Class"/>
    <s v="BV-11245"/>
    <s v="Benjamin Venier"/>
    <s v="Corporate"/>
    <s v="United States"/>
    <s v="Des Moines"/>
    <x v="23"/>
    <n v="50315"/>
    <s v="Central"/>
    <s v="OFF-BI-10001036"/>
    <x v="1"/>
    <x v="8"/>
    <s v="Cardinal EasyOpen D-Ring Binders"/>
    <n v="18.28"/>
    <n v="2"/>
    <n v="0"/>
    <n v="9.14"/>
  </r>
  <r>
    <n v="772"/>
    <x v="360"/>
    <x v="3"/>
    <x v="289"/>
    <d v="2014-02-06T00:00:00"/>
    <s v="Standard Class"/>
    <s v="BV-11245"/>
    <s v="Benjamin Venier"/>
    <s v="Corporate"/>
    <s v="United States"/>
    <s v="Des Moines"/>
    <x v="23"/>
    <n v="50315"/>
    <s v="Central"/>
    <s v="TEC-PH-10004614"/>
    <x v="2"/>
    <x v="7"/>
    <s v="AT&amp;T 841000 Phone"/>
    <n v="207"/>
    <n v="3"/>
    <n v="0"/>
    <n v="51.75"/>
  </r>
  <r>
    <n v="773"/>
    <x v="360"/>
    <x v="3"/>
    <x v="289"/>
    <d v="2014-02-06T00:00:00"/>
    <s v="Standard Class"/>
    <s v="BV-11245"/>
    <s v="Benjamin Venier"/>
    <s v="Corporate"/>
    <s v="United States"/>
    <s v="Des Moines"/>
    <x v="23"/>
    <n v="50315"/>
    <s v="Central"/>
    <s v="OFF-BI-10000301"/>
    <x v="1"/>
    <x v="8"/>
    <s v="GBC Instant Report Kit"/>
    <n v="32.35"/>
    <n v="5"/>
    <n v="0"/>
    <n v="16.175000000000001"/>
  </r>
  <r>
    <n v="774"/>
    <x v="360"/>
    <x v="3"/>
    <x v="289"/>
    <d v="2014-02-06T00:00:00"/>
    <s v="Standard Class"/>
    <s v="BV-11245"/>
    <s v="Benjamin Venier"/>
    <s v="Corporate"/>
    <s v="United States"/>
    <s v="Des Moines"/>
    <x v="23"/>
    <n v="50315"/>
    <s v="Central"/>
    <s v="OFF-BI-10003910"/>
    <x v="1"/>
    <x v="8"/>
    <s v="DXL Angle-View Binders with Locking Rings by Samsill"/>
    <n v="7.71"/>
    <n v="1"/>
    <n v="0"/>
    <n v="3.4695"/>
  </r>
  <r>
    <n v="775"/>
    <x v="36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s v="East"/>
    <s v="OFF-AR-10003405"/>
    <x v="1"/>
    <x v="6"/>
    <s v="Dixon My First Ticonderoga Pencil, #2"/>
    <n v="32.76"/>
    <n v="7"/>
    <n v="0.2"/>
    <n v="3.6854999999999958"/>
  </r>
  <r>
    <n v="778"/>
    <x v="362"/>
    <x v="1"/>
    <x v="291"/>
    <d v="2012-08-23T00:00:00"/>
    <s v="First Class"/>
    <s v="NZ-18565"/>
    <s v="Nick Zandusky"/>
    <s v="Home Office"/>
    <s v="United States"/>
    <s v="San Francisco"/>
    <x v="1"/>
    <n v="94110"/>
    <s v="West"/>
    <s v="FUR-CH-10002335"/>
    <x v="0"/>
    <x v="1"/>
    <s v="Hon GuestStacker Chair"/>
    <n v="544.00800000000004"/>
    <n v="3"/>
    <n v="0.2"/>
    <n v="40.800600000000003"/>
  </r>
  <r>
    <n v="779"/>
    <x v="362"/>
    <x v="1"/>
    <x v="291"/>
    <d v="2012-08-23T00:00:00"/>
    <s v="First Class"/>
    <s v="NZ-18565"/>
    <s v="Nick Zandusky"/>
    <s v="Home Office"/>
    <s v="United States"/>
    <s v="San Francisco"/>
    <x v="1"/>
    <n v="94110"/>
    <s v="West"/>
    <s v="OFF-PA-10000157"/>
    <x v="1"/>
    <x v="10"/>
    <s v="Xerox 191"/>
    <n v="59.94"/>
    <n v="3"/>
    <n v="0"/>
    <n v="28.171799999999998"/>
  </r>
  <r>
    <n v="780"/>
    <x v="362"/>
    <x v="1"/>
    <x v="291"/>
    <d v="2012-08-23T00:00:00"/>
    <s v="First Class"/>
    <s v="NZ-18565"/>
    <s v="Nick Zandusky"/>
    <s v="Home Office"/>
    <s v="United States"/>
    <s v="San Francisco"/>
    <x v="1"/>
    <n v="94110"/>
    <s v="West"/>
    <s v="OFF-PA-10001947"/>
    <x v="1"/>
    <x v="10"/>
    <s v="Xerox 1974"/>
    <n v="23.92"/>
    <n v="4"/>
    <n v="0"/>
    <n v="11.720800000000001"/>
  </r>
  <r>
    <n v="781"/>
    <x v="362"/>
    <x v="1"/>
    <x v="291"/>
    <d v="2012-08-23T00:00:00"/>
    <s v="First Class"/>
    <s v="NZ-18565"/>
    <s v="Nick Zandusky"/>
    <s v="Home Office"/>
    <s v="United States"/>
    <s v="San Francisco"/>
    <x v="1"/>
    <n v="94110"/>
    <s v="West"/>
    <s v="OFF-PA-10003657"/>
    <x v="1"/>
    <x v="10"/>
    <s v="Xerox 1927"/>
    <n v="4.28"/>
    <n v="1"/>
    <n v="0"/>
    <n v="1.9259999999999997"/>
  </r>
  <r>
    <n v="782"/>
    <x v="363"/>
    <x v="1"/>
    <x v="292"/>
    <d v="2012-10-06T00:00:00"/>
    <s v="Second Class"/>
    <s v="BM-11785"/>
    <s v="Bryan Mills"/>
    <s v="Consumer"/>
    <s v="United States"/>
    <s v="Columbus"/>
    <x v="24"/>
    <n v="43229"/>
    <s v="East"/>
    <s v="OFF-BI-10001098"/>
    <x v="1"/>
    <x v="8"/>
    <s v="Acco D-Ring Binder w/DublLock"/>
    <n v="32.07"/>
    <n v="5"/>
    <n v="0.7"/>
    <n v="-22.448999999999991"/>
  </r>
  <r>
    <n v="783"/>
    <x v="363"/>
    <x v="1"/>
    <x v="292"/>
    <d v="2012-10-06T00:00:00"/>
    <s v="Second Class"/>
    <s v="BM-11785"/>
    <s v="Bryan Mills"/>
    <s v="Consumer"/>
    <s v="United States"/>
    <s v="Columbus"/>
    <x v="24"/>
    <n v="43229"/>
    <s v="East"/>
    <s v="TEC-AC-10002167"/>
    <x v="2"/>
    <x v="11"/>
    <s v="Imation 8gb Micro Traveldrive Usb 2.0 Flash Drive"/>
    <n v="24"/>
    <n v="2"/>
    <n v="0.2"/>
    <n v="-2.6999999999999993"/>
  </r>
  <r>
    <n v="784"/>
    <x v="363"/>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s v="East"/>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s v="South"/>
    <s v="OFF-EN-10000056"/>
    <x v="1"/>
    <x v="12"/>
    <s v="Cameo Buff Policy Envelopes"/>
    <n v="186.69"/>
    <n v="3"/>
    <n v="0"/>
    <n v="87.744299999999981"/>
  </r>
  <r>
    <n v="787"/>
    <x v="365"/>
    <x v="3"/>
    <x v="294"/>
    <d v="2014-03-22T00:00:00"/>
    <s v="Second Class"/>
    <s v="CL-12565"/>
    <s v="Clay Ludtke"/>
    <s v="Consumer"/>
    <s v="United States"/>
    <s v="Lancaster"/>
    <x v="1"/>
    <n v="93534"/>
    <s v="West"/>
    <s v="OFF-BI-10000014"/>
    <x v="1"/>
    <x v="8"/>
    <s v="Heavy-Duty E-Z-D Binders"/>
    <n v="17.456"/>
    <n v="2"/>
    <n v="0.2"/>
    <n v="5.8914"/>
  </r>
  <r>
    <n v="788"/>
    <x v="366"/>
    <x v="1"/>
    <x v="295"/>
    <d v="2012-12-16T00:00:00"/>
    <s v="Standard Class"/>
    <s v="LT-17110"/>
    <s v="Liz Thompson"/>
    <s v="Consumer"/>
    <s v="United States"/>
    <s v="Lancaster"/>
    <x v="1"/>
    <n v="93534"/>
    <s v="West"/>
    <s v="FUR-CH-10004675"/>
    <x v="0"/>
    <x v="1"/>
    <s v="Lifetime Advantage Folding Chairs, 4/Carton"/>
    <n v="348.92800000000005"/>
    <n v="2"/>
    <n v="0.2"/>
    <n v="34.89279999999998"/>
  </r>
  <r>
    <n v="789"/>
    <x v="367"/>
    <x v="1"/>
    <x v="153"/>
    <d v="2012-06-30T00:00:00"/>
    <s v="Standard Class"/>
    <s v="SA-20830"/>
    <s v="Sue Ann Reed"/>
    <s v="Consumer"/>
    <s v="United States"/>
    <s v="Richmond"/>
    <x v="17"/>
    <n v="23223"/>
    <s v="South"/>
    <s v="OFF-BI-10001543"/>
    <x v="1"/>
    <x v="8"/>
    <s v="GBC VeloBinder Manual Binding System"/>
    <n v="143.96"/>
    <n v="4"/>
    <n v="0"/>
    <n v="69.100800000000007"/>
  </r>
  <r>
    <n v="790"/>
    <x v="367"/>
    <x v="1"/>
    <x v="153"/>
    <d v="2012-06-30T00:00:00"/>
    <s v="Standard Class"/>
    <s v="SA-20830"/>
    <s v="Sue Ann Reed"/>
    <s v="Consumer"/>
    <s v="United States"/>
    <s v="Richmond"/>
    <x v="17"/>
    <n v="23223"/>
    <s v="South"/>
    <s v="OFF-ST-10001321"/>
    <x v="1"/>
    <x v="4"/>
    <s v="Decoflex Hanging Personal Folder File, Blue"/>
    <n v="15.42"/>
    <n v="1"/>
    <n v="0"/>
    <n v="4.1634000000000011"/>
  </r>
  <r>
    <n v="791"/>
    <x v="367"/>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s v="South"/>
    <s v="FUR-CH-10003199"/>
    <x v="0"/>
    <x v="1"/>
    <s v="Office Star - Contemporary Task Swivel Chair"/>
    <n v="332.94"/>
    <n v="3"/>
    <n v="0"/>
    <n v="79.905599999999993"/>
  </r>
  <r>
    <n v="793"/>
    <x v="368"/>
    <x v="0"/>
    <x v="244"/>
    <d v="2013-05-21T00:00:00"/>
    <s v="Same Day"/>
    <s v="JK-15730"/>
    <s v="Joe Kamberova"/>
    <s v="Consumer"/>
    <s v="United States"/>
    <s v="Asheville"/>
    <x v="3"/>
    <n v="28806"/>
    <s v="South"/>
    <s v="TEC-PH-10001530"/>
    <x v="2"/>
    <x v="7"/>
    <s v="Cisco Unified IP Phone 7945G VoIP phone"/>
    <n v="1363.96"/>
    <n v="5"/>
    <n v="0.2"/>
    <n v="85.247500000000002"/>
  </r>
  <r>
    <n v="794"/>
    <x v="369"/>
    <x v="2"/>
    <x v="59"/>
    <d v="2011-09-26T00:00:00"/>
    <s v="Standard Class"/>
    <s v="ES-14020"/>
    <s v="Erica Smith"/>
    <s v="Consumer"/>
    <s v="United States"/>
    <s v="San Francisco"/>
    <x v="1"/>
    <n v="94110"/>
    <s v="West"/>
    <s v="OFF-LA-10001569"/>
    <x v="1"/>
    <x v="2"/>
    <s v="Avery 499"/>
    <n v="9.9600000000000009"/>
    <n v="2"/>
    <n v="0"/>
    <n v="4.5815999999999999"/>
  </r>
  <r>
    <n v="795"/>
    <x v="369"/>
    <x v="2"/>
    <x v="59"/>
    <d v="2011-09-26T00:00:00"/>
    <s v="Standard Class"/>
    <s v="ES-14020"/>
    <s v="Erica Smith"/>
    <s v="Consumer"/>
    <s v="United States"/>
    <s v="San Francisco"/>
    <x v="1"/>
    <n v="94110"/>
    <s v="West"/>
    <s v="OFF-PA-10003724"/>
    <x v="1"/>
    <x v="10"/>
    <s v="Wirebound Message Book, 4 per Page"/>
    <n v="21.72"/>
    <n v="4"/>
    <n v="0"/>
    <n v="10.642799999999999"/>
  </r>
  <r>
    <n v="796"/>
    <x v="370"/>
    <x v="3"/>
    <x v="296"/>
    <d v="2014-09-27T00:00:00"/>
    <s v="Standard Class"/>
    <s v="RH-19495"/>
    <s v="Rick Hansen"/>
    <s v="Consumer"/>
    <s v="United States"/>
    <s v="Rochester"/>
    <x v="11"/>
    <n v="55901"/>
    <s v="Central"/>
    <s v="OFF-BI-10000546"/>
    <x v="1"/>
    <x v="8"/>
    <s v="Avery Durable Binders"/>
    <n v="20.16"/>
    <n v="7"/>
    <n v="0"/>
    <n v="9.8783999999999992"/>
  </r>
  <r>
    <n v="797"/>
    <x v="371"/>
    <x v="1"/>
    <x v="100"/>
    <d v="2012-12-26T00:00:00"/>
    <s v="First Class"/>
    <s v="DB-13120"/>
    <s v="David Bremer"/>
    <s v="Corporate"/>
    <s v="United States"/>
    <s v="Rochester"/>
    <x v="15"/>
    <n v="14609"/>
    <s v="East"/>
    <s v="OFF-PA-10000176"/>
    <x v="1"/>
    <x v="10"/>
    <s v="Xerox 1887"/>
    <n v="132.79"/>
    <n v="7"/>
    <n v="0"/>
    <n v="63.739199999999997"/>
  </r>
  <r>
    <n v="798"/>
    <x v="371"/>
    <x v="1"/>
    <x v="100"/>
    <d v="2012-12-26T00:00:00"/>
    <s v="First Class"/>
    <s v="DB-13120"/>
    <s v="David Bremer"/>
    <s v="Corporate"/>
    <s v="United States"/>
    <s v="Rochester"/>
    <x v="15"/>
    <n v="14609"/>
    <s v="East"/>
    <s v="OFF-PA-10002365"/>
    <x v="1"/>
    <x v="10"/>
    <s v="Xerox 1967"/>
    <n v="12.96"/>
    <n v="2"/>
    <n v="0"/>
    <n v="6.2208000000000006"/>
  </r>
  <r>
    <n v="799"/>
    <x v="371"/>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s v="West"/>
    <s v="FUR-CH-10002647"/>
    <x v="0"/>
    <x v="1"/>
    <s v="Situations Contoured Folding Chairs, 4/Set"/>
    <n v="283.92"/>
    <n v="5"/>
    <n v="0.2"/>
    <n v="17.745000000000019"/>
  </r>
  <r>
    <n v="801"/>
    <x v="373"/>
    <x v="3"/>
    <x v="297"/>
    <d v="2014-02-24T00:00:00"/>
    <s v="First Class"/>
    <s v="HW-14935"/>
    <s v="Helen Wasserman"/>
    <s v="Corporate"/>
    <s v="United States"/>
    <s v="San Diego"/>
    <x v="1"/>
    <n v="92105"/>
    <s v="West"/>
    <s v="FUR-FU-10004090"/>
    <x v="0"/>
    <x v="5"/>
    <s v="Executive Impressions 14&quot; Contract Wall Clock"/>
    <n v="22.23"/>
    <n v="1"/>
    <n v="0"/>
    <n v="7.3358999999999988"/>
  </r>
  <r>
    <n v="802"/>
    <x v="373"/>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s v="East"/>
    <s v="OFF-AP-10000576"/>
    <x v="1"/>
    <x v="9"/>
    <s v="Belkin 7 Outlet SurgeMaster II"/>
    <n v="355.32"/>
    <n v="9"/>
    <n v="0"/>
    <n v="99.48960000000001"/>
  </r>
  <r>
    <n v="804"/>
    <x v="375"/>
    <x v="0"/>
    <x v="299"/>
    <d v="2013-03-18T00:00:00"/>
    <s v="Standard Class"/>
    <s v="MC-18130"/>
    <s v="Mike Caudle"/>
    <s v="Corporate"/>
    <s v="United States"/>
    <s v="Monroe"/>
    <x v="28"/>
    <n v="71203"/>
    <s v="South"/>
    <s v="OFF-PA-10003953"/>
    <x v="1"/>
    <x v="10"/>
    <s v="Xerox 218"/>
    <n v="12.96"/>
    <n v="2"/>
    <n v="0"/>
    <n v="6.2208000000000006"/>
  </r>
  <r>
    <n v="805"/>
    <x v="376"/>
    <x v="3"/>
    <x v="300"/>
    <d v="2014-04-25T00:00:00"/>
    <s v="First Class"/>
    <s v="GM-14440"/>
    <s v="Gary McGarr"/>
    <s v="Consumer"/>
    <s v="United States"/>
    <s v="San Francisco"/>
    <x v="1"/>
    <n v="94122"/>
    <s v="West"/>
    <s v="FUR-FU-10000794"/>
    <x v="0"/>
    <x v="5"/>
    <s v="Eldon Stackable Tray, Side-Load, Legal, Smoke"/>
    <n v="18.28"/>
    <n v="2"/>
    <n v="0"/>
    <n v="6.2151999999999994"/>
  </r>
  <r>
    <n v="806"/>
    <x v="377"/>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s v="West"/>
    <s v="TEC-PH-10001795"/>
    <x v="2"/>
    <x v="7"/>
    <s v="ClearOne CHATAttach 160 - speaker phone"/>
    <n v="1983.9680000000001"/>
    <n v="4"/>
    <n v="0.2"/>
    <n v="247.99599999999981"/>
  </r>
  <r>
    <n v="808"/>
    <x v="378"/>
    <x v="1"/>
    <x v="302"/>
    <d v="2012-02-05T00:00:00"/>
    <s v="First Class"/>
    <s v="AA-10375"/>
    <s v="Allen Armold"/>
    <s v="Consumer"/>
    <s v="United States"/>
    <s v="Omaha"/>
    <x v="8"/>
    <n v="68104"/>
    <s v="Central"/>
    <s v="FUR-FU-10003347"/>
    <x v="0"/>
    <x v="5"/>
    <s v="Coloredge Poster Frame"/>
    <n v="28.4"/>
    <n v="2"/>
    <n v="0"/>
    <n v="11.076000000000001"/>
  </r>
  <r>
    <n v="809"/>
    <x v="378"/>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s v="West"/>
    <s v="OFF-AR-10003190"/>
    <x v="1"/>
    <x v="6"/>
    <s v="Newell 32"/>
    <n v="11.52"/>
    <n v="4"/>
    <n v="0"/>
    <n v="3.2256"/>
  </r>
  <r>
    <n v="811"/>
    <x v="379"/>
    <x v="2"/>
    <x v="303"/>
    <d v="2011-10-15T00:00:00"/>
    <s v="First Class"/>
    <s v="ZC-21910"/>
    <s v="Zuschuss Carroll"/>
    <s v="Consumer"/>
    <s v="United States"/>
    <s v="Edmonds"/>
    <x v="4"/>
    <n v="98026"/>
    <s v="West"/>
    <s v="FUR-TA-10002903"/>
    <x v="0"/>
    <x v="3"/>
    <s v="Bevis Round Bullnose 29&quot; High Table Top"/>
    <n v="1298.55"/>
    <n v="5"/>
    <n v="0"/>
    <n v="311.65199999999999"/>
  </r>
  <r>
    <n v="812"/>
    <x v="379"/>
    <x v="2"/>
    <x v="303"/>
    <d v="2011-10-15T00:00:00"/>
    <s v="First Class"/>
    <s v="ZC-21910"/>
    <s v="Zuschuss Carroll"/>
    <s v="Consumer"/>
    <s v="United States"/>
    <s v="Edmonds"/>
    <x v="4"/>
    <n v="98026"/>
    <s v="West"/>
    <s v="OFF-AP-10000240"/>
    <x v="1"/>
    <x v="9"/>
    <s v="Belkin F9G930V10-GRY 9 Outlet Surge"/>
    <n v="213.92"/>
    <n v="4"/>
    <n v="0"/>
    <n v="62.036799999999971"/>
  </r>
  <r>
    <n v="813"/>
    <x v="379"/>
    <x v="2"/>
    <x v="303"/>
    <d v="2011-10-15T00:00:00"/>
    <s v="First Class"/>
    <s v="ZC-21910"/>
    <s v="Zuschuss Carroll"/>
    <s v="Consumer"/>
    <s v="United States"/>
    <s v="Edmonds"/>
    <x v="4"/>
    <n v="98026"/>
    <s v="West"/>
    <s v="TEC-AC-10001101"/>
    <x v="2"/>
    <x v="11"/>
    <s v="Sony 16GB Class 10 Micro SDHC R40 Memory Card"/>
    <n v="25.78"/>
    <n v="2"/>
    <n v="0"/>
    <n v="2.5779999999999994"/>
  </r>
  <r>
    <n v="814"/>
    <x v="380"/>
    <x v="3"/>
    <x v="304"/>
    <d v="2014-05-15T00:00:00"/>
    <s v="Same Day"/>
    <s v="PJ-19015"/>
    <s v="Pauline Johnson"/>
    <s v="Consumer"/>
    <s v="United States"/>
    <s v="Santa Ana"/>
    <x v="1"/>
    <n v="92704"/>
    <s v="West"/>
    <s v="FUR-FU-10000794"/>
    <x v="0"/>
    <x v="5"/>
    <s v="Eldon Stackable Tray, Side-Load, Legal, Smoke"/>
    <n v="18.28"/>
    <n v="2"/>
    <n v="0"/>
    <n v="6.2151999999999994"/>
  </r>
  <r>
    <n v="815"/>
    <x v="380"/>
    <x v="3"/>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x v="1"/>
    <x v="305"/>
    <d v="2012-03-23T00:00:00"/>
    <s v="First Class"/>
    <s v="BW-11110"/>
    <s v="Bart Watters"/>
    <s v="Corporate"/>
    <s v="United States"/>
    <s v="Milwaukee"/>
    <x v="6"/>
    <n v="53209"/>
    <s v="Central"/>
    <s v="OFF-PA-10000061"/>
    <x v="1"/>
    <x v="10"/>
    <s v="Xerox 205"/>
    <n v="51.84"/>
    <n v="8"/>
    <n v="0"/>
    <n v="24.883200000000002"/>
  </r>
  <r>
    <n v="817"/>
    <x v="382"/>
    <x v="0"/>
    <x v="306"/>
    <d v="2013-09-20T00:00:00"/>
    <s v="Standard Class"/>
    <s v="DB-13210"/>
    <s v="Dean Braden"/>
    <s v="Consumer"/>
    <s v="United States"/>
    <s v="Philadelphia"/>
    <x v="9"/>
    <n v="19140"/>
    <s v="East"/>
    <s v="OFF-PA-10003651"/>
    <x v="1"/>
    <x v="10"/>
    <s v="Xerox 1968"/>
    <n v="5.3440000000000003"/>
    <n v="1"/>
    <n v="0.2"/>
    <n v="1.8703999999999998"/>
  </r>
  <r>
    <n v="818"/>
    <x v="383"/>
    <x v="2"/>
    <x v="307"/>
    <d v="2011-07-02T00:00:00"/>
    <s v="Standard Class"/>
    <s v="CA-12775"/>
    <s v="Cynthia Arntzen"/>
    <s v="Consumer"/>
    <s v="United States"/>
    <s v="Philadelphia"/>
    <x v="9"/>
    <n v="19140"/>
    <s v="East"/>
    <s v="OFF-PA-10000304"/>
    <x v="1"/>
    <x v="10"/>
    <s v="Xerox 1995"/>
    <n v="41.472000000000008"/>
    <n v="8"/>
    <n v="0.2"/>
    <n v="14.5152"/>
  </r>
  <r>
    <n v="819"/>
    <x v="383"/>
    <x v="2"/>
    <x v="307"/>
    <d v="2011-07-02T00:00:00"/>
    <s v="Standard Class"/>
    <s v="CA-12775"/>
    <s v="Cynthia Arntzen"/>
    <s v="Consumer"/>
    <s v="United States"/>
    <s v="Philadelphia"/>
    <x v="9"/>
    <n v="19140"/>
    <s v="East"/>
    <s v="OFF-BI-10003094"/>
    <x v="1"/>
    <x v="8"/>
    <s v="Self-Adhesive Ring Binder Labels"/>
    <n v="3.168000000000001"/>
    <n v="3"/>
    <n v="0.7"/>
    <n v="-2.4287999999999998"/>
  </r>
  <r>
    <n v="820"/>
    <x v="383"/>
    <x v="2"/>
    <x v="307"/>
    <d v="2011-07-02T00:00:00"/>
    <s v="Standard Class"/>
    <s v="CA-12775"/>
    <s v="Cynthia Arntzen"/>
    <s v="Consumer"/>
    <s v="United States"/>
    <s v="Philadelphia"/>
    <x v="9"/>
    <n v="19140"/>
    <s v="East"/>
    <s v="FUR-CH-10001394"/>
    <x v="0"/>
    <x v="1"/>
    <s v="Global Leather Executive Chair"/>
    <n v="1228.4649999999999"/>
    <n v="5"/>
    <n v="0.3"/>
    <n v="0"/>
  </r>
  <r>
    <n v="821"/>
    <x v="383"/>
    <x v="2"/>
    <x v="307"/>
    <d v="2011-07-02T00:00:00"/>
    <s v="Standard Class"/>
    <s v="CA-12775"/>
    <s v="Cynthia Arntzen"/>
    <s v="Consumer"/>
    <s v="United States"/>
    <s v="Philadelphia"/>
    <x v="9"/>
    <n v="19140"/>
    <s v="East"/>
    <s v="OFF-BI-10004230"/>
    <x v="1"/>
    <x v="8"/>
    <s v="GBC Recycled Grain Textured Covers"/>
    <n v="31.086000000000006"/>
    <n v="3"/>
    <n v="0.7"/>
    <n v="-22.796399999999991"/>
  </r>
  <r>
    <n v="822"/>
    <x v="383"/>
    <x v="2"/>
    <x v="307"/>
    <d v="2011-07-02T00:00:00"/>
    <s v="Standard Class"/>
    <s v="CA-12775"/>
    <s v="Cynthia Arntzen"/>
    <s v="Consumer"/>
    <s v="United States"/>
    <s v="Philadelphia"/>
    <x v="9"/>
    <n v="19140"/>
    <s v="East"/>
    <s v="OFF-PA-10003395"/>
    <x v="1"/>
    <x v="10"/>
    <s v="Xerox 1941"/>
    <n v="335.52"/>
    <n v="4"/>
    <n v="0.2"/>
    <n v="117.43199999999999"/>
  </r>
  <r>
    <n v="823"/>
    <x v="38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s v="East"/>
    <s v="OFF-LA-10003223"/>
    <x v="1"/>
    <x v="2"/>
    <s v="Avery 508"/>
    <n v="9.82"/>
    <n v="2"/>
    <n v="0"/>
    <n v="4.8117999999999999"/>
  </r>
  <r>
    <n v="825"/>
    <x v="385"/>
    <x v="2"/>
    <x v="309"/>
    <d v="2011-05-15T00:00:00"/>
    <s v="Standard Class"/>
    <s v="PG-18820"/>
    <s v="Patrick Gardner"/>
    <s v="Consumer"/>
    <s v="United States"/>
    <s v="San Francisco"/>
    <x v="1"/>
    <n v="94110"/>
    <s v="West"/>
    <s v="TEC-AC-10003441"/>
    <x v="2"/>
    <x v="11"/>
    <s v="Kingston Digital DataTraveler 32GB USB 2.0"/>
    <n v="67.8"/>
    <n v="4"/>
    <n v="0"/>
    <n v="4.0679999999999978"/>
  </r>
  <r>
    <n v="826"/>
    <x v="385"/>
    <x v="2"/>
    <x v="309"/>
    <d v="2011-05-15T00:00:00"/>
    <s v="Standard Class"/>
    <s v="PG-18820"/>
    <s v="Patrick Gardner"/>
    <s v="Consumer"/>
    <s v="United States"/>
    <s v="San Francisco"/>
    <x v="1"/>
    <n v="94110"/>
    <s v="West"/>
    <s v="TEC-AC-10000109"/>
    <x v="2"/>
    <x v="11"/>
    <s v="Sony Micro Vault Click 16 GB USB 2.0 Flash Drive"/>
    <n v="167.97"/>
    <n v="3"/>
    <n v="0"/>
    <n v="40.31280000000001"/>
  </r>
  <r>
    <n v="827"/>
    <x v="386"/>
    <x v="3"/>
    <x v="170"/>
    <d v="2014-08-29T00:00:00"/>
    <s v="Standard Class"/>
    <s v="GT-14710"/>
    <s v="Greg Tran"/>
    <s v="Consumer"/>
    <s v="United States"/>
    <s v="Lakeville"/>
    <x v="11"/>
    <n v="55044"/>
    <s v="Central"/>
    <s v="OFF-FA-10002280"/>
    <x v="1"/>
    <x v="13"/>
    <s v="Advantus Plastic Paper Clips"/>
    <n v="35"/>
    <n v="7"/>
    <n v="0"/>
    <n v="16.8"/>
  </r>
  <r>
    <n v="828"/>
    <x v="386"/>
    <x v="3"/>
    <x v="170"/>
    <d v="2014-08-29T00:00:00"/>
    <s v="Standard Class"/>
    <s v="GT-14710"/>
    <s v="Greg Tran"/>
    <s v="Consumer"/>
    <s v="United States"/>
    <s v="Lakeville"/>
    <x v="11"/>
    <n v="55044"/>
    <s v="Central"/>
    <s v="OFF-SU-10000381"/>
    <x v="1"/>
    <x v="14"/>
    <s v="Acme Forged Steel Scissors with Black Enamel Handles"/>
    <n v="37.24"/>
    <n v="4"/>
    <n v="0"/>
    <n v="10.799599999999998"/>
  </r>
  <r>
    <n v="829"/>
    <x v="386"/>
    <x v="3"/>
    <x v="170"/>
    <d v="2014-08-29T00:00:00"/>
    <s v="Standard Class"/>
    <s v="GT-14710"/>
    <s v="Greg Tran"/>
    <s v="Consumer"/>
    <s v="United States"/>
    <s v="Lakeville"/>
    <x v="11"/>
    <n v="55044"/>
    <s v="Central"/>
    <s v="OFF-EN-10004459"/>
    <x v="1"/>
    <x v="12"/>
    <s v="Security-Tint Envelopes"/>
    <n v="15.28"/>
    <n v="2"/>
    <n v="0"/>
    <n v="7.4871999999999996"/>
  </r>
  <r>
    <n v="830"/>
    <x v="387"/>
    <x v="3"/>
    <x v="114"/>
    <d v="2014-06-22T00:00:00"/>
    <s v="Second Class"/>
    <s v="JE-15745"/>
    <s v="Joel Eaton"/>
    <s v="Consumer"/>
    <s v="United States"/>
    <s v="Florence"/>
    <x v="0"/>
    <n v="41042"/>
    <s v="South"/>
    <s v="FUR-CH-10000665"/>
    <x v="0"/>
    <x v="1"/>
    <s v="Global Airflow Leather Mesh Back Chair, Black"/>
    <n v="301.95999999999998"/>
    <n v="2"/>
    <n v="0"/>
    <n v="90.587999999999965"/>
  </r>
  <r>
    <n v="831"/>
    <x v="387"/>
    <x v="3"/>
    <x v="114"/>
    <d v="2014-06-22T00:00:00"/>
    <s v="Second Class"/>
    <s v="JE-15745"/>
    <s v="Joel Eaton"/>
    <s v="Consumer"/>
    <s v="United States"/>
    <s v="Florence"/>
    <x v="0"/>
    <n v="41042"/>
    <s v="South"/>
    <s v="OFF-AP-10003884"/>
    <x v="1"/>
    <x v="9"/>
    <s v="Fellowes Smart Surge Ten-Outlet Protector, Platinum"/>
    <n v="180.66"/>
    <n v="3"/>
    <n v="0"/>
    <n v="50.584800000000008"/>
  </r>
  <r>
    <n v="832"/>
    <x v="387"/>
    <x v="3"/>
    <x v="114"/>
    <d v="2014-06-22T00:00:00"/>
    <s v="Second Class"/>
    <s v="JE-15745"/>
    <s v="Joel Eaton"/>
    <s v="Consumer"/>
    <s v="United States"/>
    <s v="Florence"/>
    <x v="0"/>
    <n v="41042"/>
    <s v="South"/>
    <s v="TEC-PH-10001557"/>
    <x v="2"/>
    <x v="7"/>
    <s v="Pyle PMP37LED"/>
    <n v="191.98"/>
    <n v="2"/>
    <n v="0"/>
    <n v="51.834599999999995"/>
  </r>
  <r>
    <n v="833"/>
    <x v="387"/>
    <x v="3"/>
    <x v="114"/>
    <d v="2014-06-22T00:00:00"/>
    <s v="Second Class"/>
    <s v="JE-15745"/>
    <s v="Joel Eaton"/>
    <s v="Consumer"/>
    <s v="United States"/>
    <s v="Florence"/>
    <x v="0"/>
    <n v="41042"/>
    <s v="South"/>
    <s v="TEC-PH-10002085"/>
    <x v="2"/>
    <x v="7"/>
    <s v="Clarity 53712"/>
    <n v="65.989999999999995"/>
    <n v="1"/>
    <n v="0"/>
    <n v="17.157400000000003"/>
  </r>
  <r>
    <n v="834"/>
    <x v="388"/>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x v="2"/>
    <x v="78"/>
    <d v="2011-09-13T00:00:00"/>
    <s v="Second Class"/>
    <s v="LH-17020"/>
    <s v="Lisa Hazard"/>
    <s v="Consumer"/>
    <s v="United States"/>
    <s v="Tyler"/>
    <x v="5"/>
    <n v="75701"/>
    <s v="Central"/>
    <s v="OFF-BI-10001071"/>
    <x v="1"/>
    <x v="8"/>
    <s v="GBC ProClick Punch Binding System"/>
    <n v="51.183999999999983"/>
    <n v="4"/>
    <n v="0.8"/>
    <n v="-79.335199999999986"/>
  </r>
  <r>
    <n v="838"/>
    <x v="390"/>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x v="1"/>
    <x v="312"/>
    <d v="2012-11-25T00:00:00"/>
    <s v="Standard Class"/>
    <s v="BM-11650"/>
    <s v="Brian Moss"/>
    <s v="Corporate"/>
    <s v="United States"/>
    <s v="New York City"/>
    <x v="15"/>
    <n v="10035"/>
    <s v="East"/>
    <s v="OFF-AR-10002578"/>
    <x v="1"/>
    <x v="6"/>
    <s v="Newell 335"/>
    <n v="11.52"/>
    <n v="4"/>
    <n v="0"/>
    <n v="3.3407999999999998"/>
  </r>
  <r>
    <n v="842"/>
    <x v="392"/>
    <x v="1"/>
    <x v="312"/>
    <d v="2012-11-25T00:00:00"/>
    <s v="Standard Class"/>
    <s v="BM-11650"/>
    <s v="Brian Moss"/>
    <s v="Corporate"/>
    <s v="United States"/>
    <s v="New York City"/>
    <x v="15"/>
    <n v="10035"/>
    <s v="East"/>
    <s v="FUR-BO-10001519"/>
    <x v="0"/>
    <x v="0"/>
    <s v="O'Sullivan 3-Shelf Heavy-Duty Bookcases"/>
    <n v="186.048"/>
    <n v="4"/>
    <n v="0.2"/>
    <n v="9.3024000000000058"/>
  </r>
  <r>
    <n v="843"/>
    <x v="393"/>
    <x v="0"/>
    <x v="77"/>
    <d v="2013-11-10T00:00:00"/>
    <s v="First Class"/>
    <s v="EM-14095"/>
    <s v="Eudokia Martin"/>
    <s v="Corporate"/>
    <s v="United States"/>
    <s v="Los Angeles"/>
    <x v="1"/>
    <n v="90036"/>
    <s v="West"/>
    <s v="OFF-BI-10001294"/>
    <x v="1"/>
    <x v="8"/>
    <s v="Fellowes Binding Cases"/>
    <n v="37.44"/>
    <n v="4"/>
    <n v="0.2"/>
    <n v="11.699999999999996"/>
  </r>
  <r>
    <n v="844"/>
    <x v="393"/>
    <x v="0"/>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x v="0"/>
    <x v="77"/>
    <d v="2013-11-10T00:00:00"/>
    <s v="First Class"/>
    <s v="EM-14095"/>
    <s v="Eudokia Martin"/>
    <s v="Corporate"/>
    <s v="United States"/>
    <s v="Los Angeles"/>
    <x v="1"/>
    <n v="90036"/>
    <s v="West"/>
    <s v="OFF-SU-10002503"/>
    <x v="1"/>
    <x v="14"/>
    <s v="Acme Preferred Stainless Steel Scissors"/>
    <n v="11.36"/>
    <n v="2"/>
    <n v="0"/>
    <n v="3.2943999999999996"/>
  </r>
  <r>
    <n v="846"/>
    <x v="393"/>
    <x v="0"/>
    <x v="77"/>
    <d v="2013-11-10T00:00:00"/>
    <s v="First Class"/>
    <s v="EM-14095"/>
    <s v="Eudokia Martin"/>
    <s v="Corporate"/>
    <s v="United States"/>
    <s v="Los Angeles"/>
    <x v="1"/>
    <n v="90036"/>
    <s v="West"/>
    <s v="OFF-LA-10004093"/>
    <x v="1"/>
    <x v="2"/>
    <s v="Avery 486"/>
    <n v="14.62"/>
    <n v="2"/>
    <n v="0"/>
    <n v="6.8713999999999995"/>
  </r>
  <r>
    <n v="847"/>
    <x v="394"/>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s v="South"/>
    <s v="FUR-CH-10001891"/>
    <x v="0"/>
    <x v="1"/>
    <s v="Global Deluxe Office Fabric Chairs"/>
    <n v="287.94"/>
    <n v="3"/>
    <n v="0"/>
    <n v="77.743800000000022"/>
  </r>
  <r>
    <n v="849"/>
    <x v="395"/>
    <x v="3"/>
    <x v="314"/>
    <d v="2014-01-07T00:00:00"/>
    <s v="Standard Class"/>
    <s v="GA-14725"/>
    <s v="Guy Armstrong"/>
    <s v="Consumer"/>
    <s v="United States"/>
    <s v="Lorain"/>
    <x v="24"/>
    <n v="44052"/>
    <s v="East"/>
    <s v="FUR-FU-10003878"/>
    <x v="0"/>
    <x v="5"/>
    <s v="Linden 10&quot; Round Wall Clock, Black"/>
    <n v="48.896000000000001"/>
    <n v="4"/>
    <n v="0.2"/>
    <n v="8.5567999999999991"/>
  </r>
  <r>
    <n v="850"/>
    <x v="396"/>
    <x v="2"/>
    <x v="315"/>
    <d v="2011-02-13T00:00:00"/>
    <s v="Standard Class"/>
    <s v="CK-12760"/>
    <s v="Cyma Kinney"/>
    <s v="Corporate"/>
    <s v="United States"/>
    <s v="Linden"/>
    <x v="30"/>
    <n v="7036"/>
    <s v="East"/>
    <s v="TEC-AC-10000710"/>
    <x v="2"/>
    <x v="11"/>
    <s v="Maxell DVD-RAM Discs"/>
    <n v="115.36"/>
    <n v="7"/>
    <n v="0"/>
    <n v="49.604800000000012"/>
  </r>
  <r>
    <n v="851"/>
    <x v="397"/>
    <x v="0"/>
    <x v="23"/>
    <d v="2013-06-26T00:00:00"/>
    <s v="Second Class"/>
    <s v="DP-13105"/>
    <s v="Dave Poirier"/>
    <s v="Corporate"/>
    <s v="United States"/>
    <s v="Salinas"/>
    <x v="1"/>
    <n v="93905"/>
    <s v="West"/>
    <s v="OFF-AR-10002335"/>
    <x v="1"/>
    <x v="6"/>
    <s v="DIXON Oriole Pencils"/>
    <n v="5.16"/>
    <n v="2"/>
    <n v="0"/>
    <n v="1.3416000000000001"/>
  </r>
  <r>
    <n v="852"/>
    <x v="397"/>
    <x v="0"/>
    <x v="23"/>
    <d v="2013-06-26T00:00:00"/>
    <s v="Second Class"/>
    <s v="DP-13105"/>
    <s v="Dave Poirier"/>
    <s v="Corporate"/>
    <s v="United States"/>
    <s v="Salinas"/>
    <x v="1"/>
    <n v="93905"/>
    <s v="West"/>
    <s v="OFF-PA-10001870"/>
    <x v="1"/>
    <x v="10"/>
    <s v="Xerox 202"/>
    <n v="38.880000000000003"/>
    <n v="6"/>
    <n v="0"/>
    <n v="18.662400000000002"/>
  </r>
  <r>
    <n v="853"/>
    <x v="398"/>
    <x v="0"/>
    <x v="316"/>
    <d v="2013-06-05T00:00:00"/>
    <s v="Standard Class"/>
    <s v="VD-21670"/>
    <s v="Valerie Dominguez"/>
    <s v="Consumer"/>
    <s v="United States"/>
    <s v="Jackson"/>
    <x v="35"/>
    <n v="39212"/>
    <s v="South"/>
    <s v="OFF-AR-10003373"/>
    <x v="1"/>
    <x v="6"/>
    <s v="Boston School Pro Electric Pencil Sharpener, 1670"/>
    <n v="185.88"/>
    <n v="6"/>
    <n v="0"/>
    <n v="50.187599999999996"/>
  </r>
  <r>
    <n v="854"/>
    <x v="399"/>
    <x v="0"/>
    <x v="317"/>
    <d v="2013-02-24T00:00:00"/>
    <s v="Standard Class"/>
    <s v="GT-14710"/>
    <s v="Greg Tran"/>
    <s v="Consumer"/>
    <s v="United States"/>
    <s v="New York City"/>
    <x v="15"/>
    <n v="10035"/>
    <s v="East"/>
    <s v="FUR-FU-10004090"/>
    <x v="0"/>
    <x v="5"/>
    <s v="Executive Impressions 14&quot; Contract Wall Clock"/>
    <n v="44.46"/>
    <n v="2"/>
    <n v="0"/>
    <n v="14.671799999999998"/>
  </r>
  <r>
    <n v="855"/>
    <x v="399"/>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s v="East"/>
    <s v="OFF-PA-10001019"/>
    <x v="1"/>
    <x v="10"/>
    <s v="Xerox 1884"/>
    <n v="39.96"/>
    <n v="2"/>
    <n v="0"/>
    <n v="18.781199999999998"/>
  </r>
  <r>
    <n v="857"/>
    <x v="400"/>
    <x v="2"/>
    <x v="93"/>
    <d v="2011-08-08T00:00:00"/>
    <s v="Standard Class"/>
    <s v="BK-11260"/>
    <s v="Berenike Kampe"/>
    <s v="Consumer"/>
    <s v="United States"/>
    <s v="New York City"/>
    <x v="15"/>
    <n v="10035"/>
    <s v="East"/>
    <s v="OFF-SU-10002537"/>
    <x v="1"/>
    <x v="14"/>
    <s v="Acme Box Cutter Scissors"/>
    <n v="102.30000000000001"/>
    <n v="10"/>
    <n v="0"/>
    <n v="26.598000000000006"/>
  </r>
  <r>
    <n v="858"/>
    <x v="400"/>
    <x v="2"/>
    <x v="93"/>
    <d v="2011-08-08T00:00:00"/>
    <s v="Standard Class"/>
    <s v="BK-11260"/>
    <s v="Berenike Kampe"/>
    <s v="Consumer"/>
    <s v="United States"/>
    <s v="New York City"/>
    <x v="15"/>
    <n v="10035"/>
    <s v="East"/>
    <s v="OFF-ST-10003221"/>
    <x v="1"/>
    <x v="4"/>
    <s v="Staples"/>
    <n v="21.36"/>
    <n v="2"/>
    <n v="0"/>
    <n v="5.7672000000000008"/>
  </r>
  <r>
    <n v="859"/>
    <x v="401"/>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s v="East"/>
    <s v="OFF-FA-10000624"/>
    <x v="1"/>
    <x v="13"/>
    <s v="OIC Binder Clips"/>
    <n v="7.16"/>
    <n v="2"/>
    <n v="0"/>
    <n v="3.58"/>
  </r>
  <r>
    <n v="861"/>
    <x v="402"/>
    <x v="2"/>
    <x v="3"/>
    <d v="2011-06-16T00:00:00"/>
    <s v="Standard Class"/>
    <s v="CM-12445"/>
    <s v="Chuck Magee"/>
    <s v="Consumer"/>
    <s v="United States"/>
    <s v="San Francisco"/>
    <x v="1"/>
    <n v="94122"/>
    <s v="West"/>
    <s v="OFF-SU-10001225"/>
    <x v="1"/>
    <x v="14"/>
    <s v="Staples"/>
    <n v="7.36"/>
    <n v="2"/>
    <n v="0"/>
    <n v="0.14719999999999978"/>
  </r>
  <r>
    <n v="862"/>
    <x v="402"/>
    <x v="2"/>
    <x v="3"/>
    <d v="2011-06-16T00:00:00"/>
    <s v="Standard Class"/>
    <s v="CM-12445"/>
    <s v="Chuck Magee"/>
    <s v="Consumer"/>
    <s v="United States"/>
    <s v="San Francisco"/>
    <x v="1"/>
    <n v="94122"/>
    <s v="West"/>
    <s v="OFF-AR-10003752"/>
    <x v="1"/>
    <x v="6"/>
    <s v="Deluxe Chalkboard Eraser Cleaner"/>
    <n v="23.1"/>
    <n v="2"/>
    <n v="0"/>
    <n v="10.625999999999999"/>
  </r>
  <r>
    <n v="863"/>
    <x v="403"/>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x v="0"/>
    <x v="319"/>
    <d v="2013-01-07T00:00:00"/>
    <s v="Second Class"/>
    <s v="AJ-10795"/>
    <s v="Anthony Johnson"/>
    <s v="Corporate"/>
    <s v="United States"/>
    <s v="Jacksonville"/>
    <x v="2"/>
    <n v="32216"/>
    <s v="South"/>
    <s v="OFF-AR-10003958"/>
    <x v="1"/>
    <x v="6"/>
    <s v="Newell 337"/>
    <n v="5.2480000000000002"/>
    <n v="2"/>
    <n v="0.2"/>
    <n v="0.59039999999999915"/>
  </r>
  <r>
    <n v="865"/>
    <x v="403"/>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s v="South"/>
    <s v="OFF-LA-10004272"/>
    <x v="1"/>
    <x v="2"/>
    <s v="Avery 482"/>
    <n v="2.89"/>
    <n v="1"/>
    <n v="0"/>
    <n v="1.3583000000000001"/>
  </r>
  <r>
    <n v="867"/>
    <x v="404"/>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x v="0"/>
    <x v="321"/>
    <d v="2013-10-03T00:00:00"/>
    <s v="First Class"/>
    <s v="LS-16945"/>
    <s v="Linda Southworth"/>
    <s v="Corporate"/>
    <s v="United States"/>
    <s v="Philadelphia"/>
    <x v="9"/>
    <n v="19140"/>
    <s v="East"/>
    <s v="OFF-LA-10004853"/>
    <x v="1"/>
    <x v="2"/>
    <s v="Avery 483"/>
    <n v="15.936000000000002"/>
    <n v="4"/>
    <n v="0.2"/>
    <n v="5.1791999999999998"/>
  </r>
  <r>
    <n v="869"/>
    <x v="406"/>
    <x v="2"/>
    <x v="322"/>
    <d v="2011-04-10T00:00:00"/>
    <s v="Standard Class"/>
    <s v="GP-14740"/>
    <s v="Guy Phonely"/>
    <s v="Corporate"/>
    <s v="United States"/>
    <s v="Lancaster"/>
    <x v="9"/>
    <n v="17602"/>
    <s v="East"/>
    <s v="OFF-BI-10003719"/>
    <x v="1"/>
    <x v="8"/>
    <s v="Large Capacity Hanging Post Binders"/>
    <n v="44.910000000000011"/>
    <n v="6"/>
    <n v="0.7"/>
    <n v="-35.927999999999997"/>
  </r>
  <r>
    <n v="870"/>
    <x v="407"/>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s v="East"/>
    <s v="TEC-PH-10002496"/>
    <x v="2"/>
    <x v="7"/>
    <s v="Cisco SPA301"/>
    <n v="280.78200000000004"/>
    <n v="3"/>
    <n v="0.4"/>
    <n v="-46.797000000000025"/>
  </r>
  <r>
    <n v="872"/>
    <x v="408"/>
    <x v="1"/>
    <x v="324"/>
    <d v="2012-10-20T00:00:00"/>
    <s v="First Class"/>
    <s v="TB-21520"/>
    <s v="Tracy Blumstein"/>
    <s v="Consumer"/>
    <s v="United States"/>
    <s v="Concord"/>
    <x v="38"/>
    <n v="3301"/>
    <s v="East"/>
    <s v="OFF-PA-10003591"/>
    <x v="1"/>
    <x v="10"/>
    <s v="Southworth 100% Cotton The Best Paper"/>
    <n v="34.44"/>
    <n v="3"/>
    <n v="0"/>
    <n v="17.22"/>
  </r>
  <r>
    <n v="873"/>
    <x v="409"/>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s v="East"/>
    <s v="OFF-BI-10000315"/>
    <x v="1"/>
    <x v="8"/>
    <s v="Poly Designer Cover &amp; Back"/>
    <n v="106.34399999999999"/>
    <n v="7"/>
    <n v="0.2"/>
    <n v="37.220399999999998"/>
  </r>
  <r>
    <n v="875"/>
    <x v="410"/>
    <x v="3"/>
    <x v="326"/>
    <d v="2014-08-30T00:00:00"/>
    <s v="Standard Class"/>
    <s v="GA-14725"/>
    <s v="Guy Armstrong"/>
    <s v="Consumer"/>
    <s v="United States"/>
    <s v="Charlotte"/>
    <x v="3"/>
    <n v="28205"/>
    <s v="South"/>
    <s v="OFF-PA-10001790"/>
    <x v="1"/>
    <x v="10"/>
    <s v="Xerox 1910"/>
    <n v="192.16000000000003"/>
    <n v="5"/>
    <n v="0.2"/>
    <n v="67.255999999999986"/>
  </r>
  <r>
    <n v="876"/>
    <x v="411"/>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x v="0"/>
    <x v="327"/>
    <d v="2013-01-21T00:00:00"/>
    <s v="Standard Class"/>
    <s v="CC-12430"/>
    <s v="Chuck Clark"/>
    <s v="Home Office"/>
    <s v="United States"/>
    <s v="Concord"/>
    <x v="38"/>
    <n v="3301"/>
    <s v="East"/>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s v="East"/>
    <s v="OFF-BI-10003984"/>
    <x v="1"/>
    <x v="8"/>
    <s v="Lock-Up Easel 'Spel-Binder'"/>
    <n v="68.472000000000008"/>
    <n v="3"/>
    <n v="0.2"/>
    <n v="23.109299999999998"/>
  </r>
  <r>
    <n v="881"/>
    <x v="413"/>
    <x v="3"/>
    <x v="329"/>
    <d v="2014-12-03T00:00:00"/>
    <s v="Second Class"/>
    <s v="HP-14815"/>
    <s v="Harold Pawlan"/>
    <s v="Home Office"/>
    <s v="United States"/>
    <s v="New York City"/>
    <x v="15"/>
    <n v="10024"/>
    <s v="East"/>
    <s v="FUR-CH-10004287"/>
    <x v="0"/>
    <x v="1"/>
    <s v="SAFCO Arco Folding Chair"/>
    <n v="1242.8999999999999"/>
    <n v="5"/>
    <n v="0.1"/>
    <n v="262.38999999999987"/>
  </r>
  <r>
    <n v="882"/>
    <x v="414"/>
    <x v="1"/>
    <x v="330"/>
    <d v="2012-10-13T00:00:00"/>
    <s v="Standard Class"/>
    <s v="DK-13090"/>
    <s v="Dave Kipp"/>
    <s v="Consumer"/>
    <s v="United States"/>
    <s v="Springfield"/>
    <x v="17"/>
    <n v="22153"/>
    <s v="South"/>
    <s v="OFF-ST-10001321"/>
    <x v="1"/>
    <x v="4"/>
    <s v="Decoflex Hanging Personal Folder File, Blue"/>
    <n v="30.84"/>
    <n v="2"/>
    <n v="0"/>
    <n v="8.3268000000000022"/>
  </r>
  <r>
    <n v="883"/>
    <x v="415"/>
    <x v="3"/>
    <x v="331"/>
    <d v="2014-12-24T00:00:00"/>
    <s v="Same Day"/>
    <s v="GZ-14470"/>
    <s v="Gary Zandusky"/>
    <s v="Consumer"/>
    <s v="United States"/>
    <s v="San Francisco"/>
    <x v="1"/>
    <n v="94109"/>
    <s v="West"/>
    <s v="OFF-AR-10001118"/>
    <x v="1"/>
    <x v="6"/>
    <s v="Binney &amp; Smith Crayola Metallic Crayons, 16-Color Pack"/>
    <n v="13.48"/>
    <n v="4"/>
    <n v="0"/>
    <n v="5.9312000000000014"/>
  </r>
  <r>
    <n v="884"/>
    <x v="416"/>
    <x v="0"/>
    <x v="332"/>
    <d v="2013-10-25T00:00:00"/>
    <s v="First Class"/>
    <s v="PM-19135"/>
    <s v="Peter McVee"/>
    <s v="Home Office"/>
    <s v="United States"/>
    <s v="Detroit"/>
    <x v="12"/>
    <n v="48227"/>
    <s v="Central"/>
    <s v="FUR-FU-10000732"/>
    <x v="0"/>
    <x v="5"/>
    <s v="Eldon 200 Class Desk Accessories"/>
    <n v="31.400000000000002"/>
    <n v="5"/>
    <n v="0"/>
    <n v="10.047999999999998"/>
  </r>
  <r>
    <n v="885"/>
    <x v="417"/>
    <x v="2"/>
    <x v="333"/>
    <d v="2011-05-04T00:00:00"/>
    <s v="Standard Class"/>
    <s v="LL-16840"/>
    <s v="Lauren Leatherbury"/>
    <s v="Consumer"/>
    <s v="United States"/>
    <s v="Rochester"/>
    <x v="15"/>
    <n v="14609"/>
    <s v="East"/>
    <s v="FUR-FU-10001424"/>
    <x v="0"/>
    <x v="5"/>
    <s v="Dax Clear Box Frame"/>
    <n v="17.46"/>
    <n v="2"/>
    <n v="0"/>
    <n v="5.936399999999999"/>
  </r>
  <r>
    <n v="886"/>
    <x v="418"/>
    <x v="1"/>
    <x v="334"/>
    <d v="2012-04-28T00:00:00"/>
    <s v="Second Class"/>
    <s v="JS-15595"/>
    <s v="Jill Stevenson"/>
    <s v="Corporate"/>
    <s v="United States"/>
    <s v="Los Angeles"/>
    <x v="1"/>
    <n v="90045"/>
    <s v="West"/>
    <s v="OFF-BI-10002071"/>
    <x v="1"/>
    <x v="8"/>
    <s v="Fellowes Black Plastic Comb Bindings"/>
    <n v="13.943999999999999"/>
    <n v="3"/>
    <n v="0.2"/>
    <n v="4.5317999999999996"/>
  </r>
  <r>
    <n v="887"/>
    <x v="419"/>
    <x v="3"/>
    <x v="335"/>
    <d v="2014-07-03T00:00:00"/>
    <s v="Standard Class"/>
    <s v="OT-18730"/>
    <s v="Olvera Toch"/>
    <s v="Consumer"/>
    <s v="United States"/>
    <s v="San Diego"/>
    <x v="1"/>
    <n v="92105"/>
    <s v="West"/>
    <s v="OFF-ST-10002486"/>
    <x v="1"/>
    <x v="4"/>
    <s v="Eldon Shelf Savers Cubes and Bins"/>
    <n v="83.76"/>
    <n v="12"/>
    <n v="0"/>
    <n v="1.6751999999999967"/>
  </r>
  <r>
    <n v="888"/>
    <x v="420"/>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s v="West"/>
    <s v="OFF-PA-10003845"/>
    <x v="1"/>
    <x v="10"/>
    <s v="Xerox 1987"/>
    <n v="34.68"/>
    <n v="6"/>
    <n v="0"/>
    <n v="16.993200000000002"/>
  </r>
  <r>
    <n v="890"/>
    <x v="422"/>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s v="East"/>
    <s v="OFF-BI-10001098"/>
    <x v="1"/>
    <x v="8"/>
    <s v="Acco D-Ring Binder w/DublLock"/>
    <n v="51.311999999999998"/>
    <n v="3"/>
    <n v="0.2"/>
    <n v="18.600599999999996"/>
  </r>
  <r>
    <n v="892"/>
    <x v="423"/>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s v="Central"/>
    <s v="OFF-AR-10003158"/>
    <x v="1"/>
    <x v="6"/>
    <s v="Fluorescent Highlighters by Dixon"/>
    <n v="15.92"/>
    <n v="4"/>
    <n v="0"/>
    <n v="5.4127999999999989"/>
  </r>
  <r>
    <n v="894"/>
    <x v="423"/>
    <x v="3"/>
    <x v="335"/>
    <d v="2014-06-28T00:00:00"/>
    <s v="First Class"/>
    <s v="TH-21550"/>
    <s v="Tracy Hopkins"/>
    <s v="Home Office"/>
    <s v="United States"/>
    <s v="Detroit"/>
    <x v="12"/>
    <n v="48227"/>
    <s v="Central"/>
    <s v="TEC-PH-10002660"/>
    <x v="2"/>
    <x v="7"/>
    <s v="Nortel Networks T7316 E Nt8 B27"/>
    <n v="543.91999999999996"/>
    <n v="8"/>
    <n v="0"/>
    <n v="135.98000000000002"/>
  </r>
  <r>
    <n v="895"/>
    <x v="424"/>
    <x v="0"/>
    <x v="338"/>
    <d v="2013-11-13T00:00:00"/>
    <s v="First Class"/>
    <s v="PC-18745"/>
    <s v="Pamela Coakley"/>
    <s v="Corporate"/>
    <s v="United States"/>
    <s v="San Francisco"/>
    <x v="1"/>
    <n v="94122"/>
    <s v="West"/>
    <s v="OFF-ST-10002205"/>
    <x v="1"/>
    <x v="4"/>
    <s v="File Shuttle I and Handi-File"/>
    <n v="155.82000000000002"/>
    <n v="7"/>
    <n v="0"/>
    <n v="42.071400000000011"/>
  </r>
  <r>
    <n v="896"/>
    <x v="424"/>
    <x v="0"/>
    <x v="338"/>
    <d v="2013-11-13T00:00:00"/>
    <s v="First Class"/>
    <s v="PC-18745"/>
    <s v="Pamela Coakley"/>
    <s v="Corporate"/>
    <s v="United States"/>
    <s v="San Francisco"/>
    <x v="1"/>
    <n v="94122"/>
    <s v="West"/>
    <s v="OFF-BI-10003364"/>
    <x v="1"/>
    <x v="8"/>
    <s v="Binding Machine Supplies"/>
    <n v="70.00800000000001"/>
    <n v="3"/>
    <n v="0.2"/>
    <n v="24.502800000000001"/>
  </r>
  <r>
    <n v="897"/>
    <x v="425"/>
    <x v="0"/>
    <x v="339"/>
    <d v="2013-10-07T00:00:00"/>
    <s v="Second Class"/>
    <s v="HL-15040"/>
    <s v="Hunter Lopez"/>
    <s v="Consumer"/>
    <s v="United States"/>
    <s v="Houston"/>
    <x v="5"/>
    <n v="77095"/>
    <s v="Central"/>
    <s v="OFF-EN-10001099"/>
    <x v="1"/>
    <x v="12"/>
    <s v="Staples"/>
    <n v="15.648"/>
    <n v="2"/>
    <n v="0.2"/>
    <n v="5.0855999999999986"/>
  </r>
  <r>
    <n v="898"/>
    <x v="426"/>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x v="3"/>
    <x v="341"/>
    <d v="2014-11-01T00:00:00"/>
    <s v="Second Class"/>
    <s v="GB-14530"/>
    <s v="George Bell"/>
    <s v="Corporate"/>
    <s v="United States"/>
    <s v="Auburn"/>
    <x v="15"/>
    <n v="13021"/>
    <s v="East"/>
    <s v="OFF-PA-10002250"/>
    <x v="1"/>
    <x v="10"/>
    <s v="Things To Do Today Pad"/>
    <n v="46.96"/>
    <n v="8"/>
    <n v="0"/>
    <n v="22.540800000000001"/>
  </r>
  <r>
    <n v="900"/>
    <x v="428"/>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s v="Central"/>
    <s v="OFF-BI-10001510"/>
    <x v="1"/>
    <x v="8"/>
    <s v="Deluxe Heavy-Duty Vinyl Round Ring Binder"/>
    <n v="18.335999999999999"/>
    <n v="4"/>
    <n v="0.8"/>
    <n v="-32.088000000000008"/>
  </r>
  <r>
    <n v="903"/>
    <x v="430"/>
    <x v="3"/>
    <x v="175"/>
    <d v="2014-09-18T00:00:00"/>
    <s v="First Class"/>
    <s v="DB-13060"/>
    <s v="Dave Brooks"/>
    <s v="Consumer"/>
    <s v="United States"/>
    <s v="Chicago"/>
    <x v="10"/>
    <n v="60653"/>
    <s v="Central"/>
    <s v="TEC-PH-10004536"/>
    <x v="2"/>
    <x v="7"/>
    <s v="Avaya 5420 Digital phone"/>
    <n v="323.97600000000006"/>
    <n v="3"/>
    <n v="0.2"/>
    <n v="20.248499999999993"/>
  </r>
  <r>
    <n v="904"/>
    <x v="431"/>
    <x v="0"/>
    <x v="143"/>
    <d v="2013-04-13T00:00:00"/>
    <s v="Standard Class"/>
    <s v="LC-17140"/>
    <s v="Logan Currie"/>
    <s v="Consumer"/>
    <s v="United States"/>
    <s v="Los Angeles"/>
    <x v="1"/>
    <n v="90032"/>
    <s v="West"/>
    <s v="OFF-PA-10002947"/>
    <x v="1"/>
    <x v="10"/>
    <s v="Xerox 1923"/>
    <n v="20.04"/>
    <n v="3"/>
    <n v="0"/>
    <n v="9.6191999999999993"/>
  </r>
  <r>
    <n v="905"/>
    <x v="431"/>
    <x v="0"/>
    <x v="143"/>
    <d v="2013-04-13T00:00:00"/>
    <s v="Standard Class"/>
    <s v="LC-17140"/>
    <s v="Logan Currie"/>
    <s v="Consumer"/>
    <s v="United States"/>
    <s v="Los Angeles"/>
    <x v="1"/>
    <n v="90032"/>
    <s v="West"/>
    <s v="OFF-ST-10002583"/>
    <x v="1"/>
    <x v="4"/>
    <s v="Fellowes Neat Ideas Storage Cubes"/>
    <n v="64.959999999999994"/>
    <n v="2"/>
    <n v="0"/>
    <n v="2.598399999999998"/>
  </r>
  <r>
    <n v="906"/>
    <x v="431"/>
    <x v="0"/>
    <x v="143"/>
    <d v="2013-04-13T00:00:00"/>
    <s v="Standard Class"/>
    <s v="LC-17140"/>
    <s v="Logan Currie"/>
    <s v="Consumer"/>
    <s v="United States"/>
    <s v="Los Angeles"/>
    <x v="1"/>
    <n v="90032"/>
    <s v="West"/>
    <s v="OFF-PA-10000019"/>
    <x v="1"/>
    <x v="10"/>
    <s v="Xerox 1931"/>
    <n v="12.96"/>
    <n v="2"/>
    <n v="0"/>
    <n v="6.2208000000000006"/>
  </r>
  <r>
    <n v="907"/>
    <x v="432"/>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s v="East"/>
    <s v="TEC-PH-10004774"/>
    <x v="2"/>
    <x v="7"/>
    <s v="Gear Head AU3700S Headset"/>
    <n v="90.93"/>
    <n v="7"/>
    <n v="0"/>
    <n v="2.7278999999999964"/>
  </r>
  <r>
    <n v="909"/>
    <x v="432"/>
    <x v="3"/>
    <x v="247"/>
    <d v="2015-01-04T00:00:00"/>
    <s v="Standard Class"/>
    <s v="PO-18865"/>
    <s v="Patrick O'Donnell"/>
    <s v="Consumer"/>
    <s v="United States"/>
    <s v="New York City"/>
    <x v="15"/>
    <n v="10009"/>
    <s v="East"/>
    <s v="OFF-BI-10003684"/>
    <x v="1"/>
    <x v="8"/>
    <s v="Wilson Jones Legal Size Ring Binders"/>
    <n v="52.775999999999996"/>
    <n v="3"/>
    <n v="0.2"/>
    <n v="19.791"/>
  </r>
  <r>
    <n v="910"/>
    <x v="433"/>
    <x v="3"/>
    <x v="264"/>
    <d v="2014-09-08T00:00:00"/>
    <s v="Standard Class"/>
    <s v="BE-11335"/>
    <s v="Bill Eplett"/>
    <s v="Home Office"/>
    <s v="United States"/>
    <s v="Jackson"/>
    <x v="12"/>
    <n v="49201"/>
    <s v="Central"/>
    <s v="TEC-PH-10001494"/>
    <x v="2"/>
    <x v="7"/>
    <s v="Polycom CX600 IP Phone VoIP phone"/>
    <n v="1199.8"/>
    <n v="4"/>
    <n v="0"/>
    <n v="323.94600000000003"/>
  </r>
  <r>
    <n v="911"/>
    <x v="433"/>
    <x v="3"/>
    <x v="264"/>
    <d v="2014-09-08T00:00:00"/>
    <s v="Standard Class"/>
    <s v="BE-11335"/>
    <s v="Bill Eplett"/>
    <s v="Home Office"/>
    <s v="United States"/>
    <s v="Jackson"/>
    <x v="12"/>
    <n v="49201"/>
    <s v="Central"/>
    <s v="TEC-AC-10004666"/>
    <x v="2"/>
    <x v="11"/>
    <s v="Maxell iVDR EX 500GB Cartridge"/>
    <n v="1928.7800000000002"/>
    <n v="7"/>
    <n v="0"/>
    <n v="829.37540000000024"/>
  </r>
  <r>
    <n v="912"/>
    <x v="433"/>
    <x v="3"/>
    <x v="264"/>
    <d v="2014-09-08T00:00:00"/>
    <s v="Standard Class"/>
    <s v="BE-11335"/>
    <s v="Bill Eplett"/>
    <s v="Home Office"/>
    <s v="United States"/>
    <s v="Jackson"/>
    <x v="12"/>
    <n v="49201"/>
    <s v="Central"/>
    <s v="OFF-ST-10003816"/>
    <x v="1"/>
    <x v="4"/>
    <s v="Fellowes High-Stak Drawer Files"/>
    <n v="352.38"/>
    <n v="2"/>
    <n v="0"/>
    <n v="81.047399999999982"/>
  </r>
  <r>
    <n v="913"/>
    <x v="434"/>
    <x v="1"/>
    <x v="70"/>
    <d v="2012-06-07T00:00:00"/>
    <s v="Standard Class"/>
    <s v="SC-20050"/>
    <s v="Sample Company A"/>
    <s v="Home Office"/>
    <s v="United States"/>
    <s v="Norwich"/>
    <x v="29"/>
    <n v="6360"/>
    <s v="East"/>
    <s v="FUR-FU-10001935"/>
    <x v="0"/>
    <x v="5"/>
    <s v="3M Hangers With Command Adhesive"/>
    <n v="22.200000000000003"/>
    <n v="6"/>
    <n v="0"/>
    <n v="9.1020000000000021"/>
  </r>
  <r>
    <n v="914"/>
    <x v="435"/>
    <x v="3"/>
    <x v="344"/>
    <d v="2014-11-30T00:00:00"/>
    <s v="First Class"/>
    <s v="BM-11650"/>
    <s v="Brian Moss"/>
    <s v="Corporate"/>
    <s v="United States"/>
    <s v="Milwaukee"/>
    <x v="6"/>
    <n v="53209"/>
    <s v="Central"/>
    <s v="FUR-FU-10004091"/>
    <x v="0"/>
    <x v="5"/>
    <s v="Howard Miller 13&quot; Diameter Goldtone Round Wall Clock"/>
    <n v="46.94"/>
    <n v="1"/>
    <n v="0"/>
    <n v="19.2454"/>
  </r>
  <r>
    <n v="915"/>
    <x v="435"/>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s v="Corporate"/>
    <s v="United States"/>
    <s v="Dallas"/>
    <x v="5"/>
    <n v="75220"/>
    <s v="Central"/>
    <s v="OFF-EN-10000056"/>
    <x v="1"/>
    <x v="12"/>
    <s v="Cameo Buff Policy Envelopes"/>
    <n v="149.352"/>
    <n v="3"/>
    <n v="0.2"/>
    <n v="50.40629999999998"/>
  </r>
  <r>
    <n v="920"/>
    <x v="437"/>
    <x v="0"/>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x v="2"/>
    <x v="29"/>
    <d v="2011-12-12T00:00:00"/>
    <s v="Standard Class"/>
    <s v="RC-19825"/>
    <s v="Roy Collins"/>
    <s v="Consumer"/>
    <s v="United States"/>
    <s v="Alexandria"/>
    <x v="17"/>
    <n v="22304"/>
    <s v="South"/>
    <s v="OFF-ST-10002444"/>
    <x v="1"/>
    <x v="4"/>
    <s v="Recycled Eldon Regeneration Jumbo File"/>
    <n v="24.56"/>
    <n v="2"/>
    <n v="0"/>
    <n v="6.8767999999999994"/>
  </r>
  <r>
    <n v="922"/>
    <x v="439"/>
    <x v="1"/>
    <x v="347"/>
    <d v="2012-04-15T00:00:00"/>
    <s v="Standard Class"/>
    <s v="SE-20110"/>
    <s v="Sanjit Engle"/>
    <s v="Consumer"/>
    <s v="United States"/>
    <s v="New York City"/>
    <x v="15"/>
    <n v="10009"/>
    <s v="East"/>
    <s v="TEC-AC-10002473"/>
    <x v="2"/>
    <x v="11"/>
    <s v="Maxell 4.7GB DVD-R"/>
    <n v="85.14"/>
    <n v="3"/>
    <n v="0"/>
    <n v="34.907399999999996"/>
  </r>
  <r>
    <n v="923"/>
    <x v="439"/>
    <x v="1"/>
    <x v="347"/>
    <d v="2012-04-15T00:00:00"/>
    <s v="Standard Class"/>
    <s v="SE-20110"/>
    <s v="Sanjit Engle"/>
    <s v="Consumer"/>
    <s v="United States"/>
    <s v="New York City"/>
    <x v="15"/>
    <n v="10009"/>
    <s v="East"/>
    <s v="TEC-PH-10004531"/>
    <x v="2"/>
    <x v="7"/>
    <s v="OtterBox Commuter Series Case - iPhone 5 &amp; 5s"/>
    <n v="21.99"/>
    <n v="1"/>
    <n v="0"/>
    <n v="10.555199999999999"/>
  </r>
  <r>
    <n v="924"/>
    <x v="439"/>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x v="2"/>
    <x v="103"/>
    <d v="2011-09-16T00:00:00"/>
    <s v="First Class"/>
    <s v="JM-15535"/>
    <s v="Jessica Myrick"/>
    <s v="Consumer"/>
    <s v="United States"/>
    <s v="Philadelphia"/>
    <x v="9"/>
    <n v="19143"/>
    <s v="East"/>
    <s v="OFF-PA-10003543"/>
    <x v="1"/>
    <x v="10"/>
    <s v="Xerox 1985"/>
    <n v="15.552000000000003"/>
    <n v="3"/>
    <n v="0.2"/>
    <n v="5.4432"/>
  </r>
  <r>
    <n v="927"/>
    <x v="441"/>
    <x v="2"/>
    <x v="103"/>
    <d v="2011-09-16T00:00:00"/>
    <s v="First Class"/>
    <s v="JM-15535"/>
    <s v="Jessica Myrick"/>
    <s v="Consumer"/>
    <s v="United States"/>
    <s v="Philadelphia"/>
    <x v="9"/>
    <n v="19143"/>
    <s v="East"/>
    <s v="TEC-AC-10004353"/>
    <x v="2"/>
    <x v="11"/>
    <s v="Hypercom P1300 Pinpad"/>
    <n v="252.00000000000003"/>
    <n v="5"/>
    <n v="0.2"/>
    <n v="53.550000000000004"/>
  </r>
  <r>
    <n v="928"/>
    <x v="442"/>
    <x v="1"/>
    <x v="348"/>
    <d v="2012-10-09T00:00:00"/>
    <s v="Standard Class"/>
    <s v="JJ-15760"/>
    <s v="Joel Jenkins"/>
    <s v="Home Office"/>
    <s v="United States"/>
    <s v="Springfield"/>
    <x v="17"/>
    <n v="22153"/>
    <s v="South"/>
    <s v="OFF-AR-10000658"/>
    <x v="1"/>
    <x v="6"/>
    <s v="Newell 324"/>
    <n v="46.2"/>
    <n v="4"/>
    <n v="0"/>
    <n v="12.936"/>
  </r>
  <r>
    <n v="929"/>
    <x v="442"/>
    <x v="1"/>
    <x v="348"/>
    <d v="2012-10-09T00:00:00"/>
    <s v="Standard Class"/>
    <s v="JJ-15760"/>
    <s v="Joel Jenkins"/>
    <s v="Home Office"/>
    <s v="United States"/>
    <s v="Springfield"/>
    <x v="17"/>
    <n v="22153"/>
    <s v="South"/>
    <s v="OFF-AP-10000696"/>
    <x v="1"/>
    <x v="9"/>
    <s v="Holmes Odor Grabber"/>
    <n v="28.84"/>
    <n v="2"/>
    <n v="0"/>
    <n v="9.517199999999999"/>
  </r>
  <r>
    <n v="930"/>
    <x v="443"/>
    <x v="3"/>
    <x v="349"/>
    <d v="2014-04-18T00:00:00"/>
    <s v="First Class"/>
    <s v="AB-10165"/>
    <s v="Alan Barnes"/>
    <s v="Consumer"/>
    <s v="United States"/>
    <s v="Toledo"/>
    <x v="24"/>
    <n v="43615"/>
    <s v="East"/>
    <s v="OFF-AR-10003560"/>
    <x v="1"/>
    <x v="6"/>
    <s v="Zebra Zazzle Fluorescent Highlighters"/>
    <n v="14.592000000000002"/>
    <n v="3"/>
    <n v="0.2"/>
    <n v="2.5535999999999985"/>
  </r>
  <r>
    <n v="931"/>
    <x v="443"/>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s v="East"/>
    <s v="OFF-PA-10004971"/>
    <x v="1"/>
    <x v="10"/>
    <s v="Xerox 196"/>
    <n v="13.872000000000002"/>
    <n v="3"/>
    <n v="0.2"/>
    <n v="5.0286000000000008"/>
  </r>
  <r>
    <n v="933"/>
    <x v="444"/>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s v="East"/>
    <s v="OFF-BI-10004826"/>
    <x v="1"/>
    <x v="8"/>
    <s v="JM Magazine Binder"/>
    <n v="29.718000000000007"/>
    <n v="6"/>
    <n v="0.7"/>
    <n v="-21.793199999999992"/>
  </r>
  <r>
    <n v="936"/>
    <x v="445"/>
    <x v="0"/>
    <x v="23"/>
    <d v="2013-06-25T00:00:00"/>
    <s v="Standard Class"/>
    <s v="CG-12040"/>
    <s v="Catherine Glotzbach"/>
    <s v="Home Office"/>
    <s v="United States"/>
    <s v="Philadelphia"/>
    <x v="9"/>
    <n v="19120"/>
    <s v="East"/>
    <s v="OFF-PA-10001870"/>
    <x v="1"/>
    <x v="10"/>
    <s v="Xerox 202"/>
    <n v="15.552000000000003"/>
    <n v="3"/>
    <n v="0.2"/>
    <n v="5.4432"/>
  </r>
  <r>
    <n v="937"/>
    <x v="445"/>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s v="West"/>
    <s v="TEC-AC-10003911"/>
    <x v="2"/>
    <x v="11"/>
    <s v="NETGEAR AC1750 Dual Band Gigabit Smart WiFi Router"/>
    <n v="159.99"/>
    <n v="1"/>
    <n v="0"/>
    <n v="54.396599999999992"/>
  </r>
  <r>
    <n v="939"/>
    <x v="447"/>
    <x v="1"/>
    <x v="350"/>
    <d v="2012-12-17T00:00:00"/>
    <s v="Standard Class"/>
    <s v="RP-19270"/>
    <s v="Rachel Payne"/>
    <s v="Corporate"/>
    <s v="United States"/>
    <s v="Riverside"/>
    <x v="1"/>
    <n v="92503"/>
    <s v="West"/>
    <s v="OFF-PA-10000289"/>
    <x v="1"/>
    <x v="10"/>
    <s v="Xerox 213"/>
    <n v="12.96"/>
    <n v="2"/>
    <n v="0"/>
    <n v="6.2208000000000006"/>
  </r>
  <r>
    <n v="940"/>
    <x v="447"/>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x v="1"/>
    <x v="352"/>
    <d v="2012-06-03T00:00:00"/>
    <s v="Standard Class"/>
    <s v="JL-15850"/>
    <s v="John Lucas"/>
    <s v="Consumer"/>
    <s v="United States"/>
    <s v="Seattle"/>
    <x v="4"/>
    <n v="98105"/>
    <s v="West"/>
    <s v="OFF-PA-10004101"/>
    <x v="1"/>
    <x v="10"/>
    <s v="Xerox 1894"/>
    <n v="32.400000000000006"/>
    <n v="5"/>
    <n v="0"/>
    <n v="15.552000000000001"/>
  </r>
  <r>
    <n v="945"/>
    <x v="450"/>
    <x v="1"/>
    <x v="352"/>
    <d v="2012-06-03T00:00:00"/>
    <s v="Standard Class"/>
    <s v="JL-15850"/>
    <s v="John Lucas"/>
    <s v="Consumer"/>
    <s v="United States"/>
    <s v="Seattle"/>
    <x v="4"/>
    <n v="98105"/>
    <s v="West"/>
    <s v="OFF-ST-10001496"/>
    <x v="1"/>
    <x v="4"/>
    <s v="Standard Rollaway File with Lock"/>
    <n v="540.56999999999994"/>
    <n v="3"/>
    <n v="0"/>
    <n v="140.54820000000001"/>
  </r>
  <r>
    <n v="946"/>
    <x v="450"/>
    <x v="1"/>
    <x v="352"/>
    <d v="2012-06-03T00:00:00"/>
    <s v="Standard Class"/>
    <s v="JL-15850"/>
    <s v="John Lucas"/>
    <s v="Consumer"/>
    <s v="United States"/>
    <s v="Seattle"/>
    <x v="4"/>
    <n v="98105"/>
    <s v="West"/>
    <s v="OFF-BI-10002931"/>
    <x v="1"/>
    <x v="8"/>
    <s v="Avery Trapezoid Extra Heavy Duty 4&quot; Binders"/>
    <n v="167.76"/>
    <n v="5"/>
    <n v="0.2"/>
    <n v="62.91"/>
  </r>
  <r>
    <n v="947"/>
    <x v="451"/>
    <x v="1"/>
    <x v="353"/>
    <d v="2012-07-28T00:00:00"/>
    <s v="First Class"/>
    <s v="CA-12775"/>
    <s v="Cynthia Arntzen"/>
    <s v="Consumer"/>
    <s v="United States"/>
    <s v="Mesa"/>
    <x v="16"/>
    <n v="85204"/>
    <s v="West"/>
    <s v="FUR-TA-10002356"/>
    <x v="0"/>
    <x v="3"/>
    <s v="Bevis Boat-Shaped Conference Table"/>
    <n v="393.16500000000002"/>
    <n v="3"/>
    <n v="0.5"/>
    <n v="-204.44580000000005"/>
  </r>
  <r>
    <n v="948"/>
    <x v="452"/>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s v="East"/>
    <s v="OFF-PA-10000788"/>
    <x v="1"/>
    <x v="10"/>
    <s v="Xerox 210"/>
    <n v="15.552000000000003"/>
    <n v="3"/>
    <n v="0.2"/>
    <n v="5.4432"/>
  </r>
  <r>
    <n v="952"/>
    <x v="452"/>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s v="East"/>
    <s v="FUR-FU-10001940"/>
    <x v="0"/>
    <x v="5"/>
    <s v="Staples"/>
    <n v="25.472000000000001"/>
    <n v="4"/>
    <n v="0.2"/>
    <n v="7.6416000000000022"/>
  </r>
  <r>
    <n v="954"/>
    <x v="454"/>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s v="South"/>
    <s v="OFF-ST-10000604"/>
    <x v="1"/>
    <x v="4"/>
    <s v="Home/Office Personal File Carts"/>
    <n v="173.79999999999998"/>
    <n v="5"/>
    <n v="0"/>
    <n v="43.449999999999989"/>
  </r>
  <r>
    <n v="957"/>
    <x v="456"/>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s v="West"/>
    <s v="OFF-BI-10004465"/>
    <x v="1"/>
    <x v="8"/>
    <s v="Avery Durable Slant Ring Binders"/>
    <n v="4.7520000000000007"/>
    <n v="2"/>
    <n v="0.7"/>
    <n v="-3.1679999999999993"/>
  </r>
  <r>
    <n v="959"/>
    <x v="456"/>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s v="West"/>
    <s v="FUR-FU-10004188"/>
    <x v="0"/>
    <x v="5"/>
    <s v="Luxo Professional Combination Clamp-On Lamps"/>
    <n v="204.6"/>
    <n v="2"/>
    <n v="0"/>
    <n v="53.195999999999998"/>
  </r>
  <r>
    <n v="961"/>
    <x v="458"/>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s v="South"/>
    <s v="OFF-BI-10000145"/>
    <x v="1"/>
    <x v="8"/>
    <s v="Zipper Ring Binder Pockets"/>
    <n v="6.24"/>
    <n v="2"/>
    <n v="0"/>
    <n v="3.0575999999999999"/>
  </r>
  <r>
    <n v="963"/>
    <x v="460"/>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s v="South"/>
    <s v="OFF-LA-10001613"/>
    <x v="1"/>
    <x v="2"/>
    <s v="Avery File Folder Labels"/>
    <n v="4.6079999999999997"/>
    <n v="2"/>
    <n v="0.2"/>
    <n v="1.6704000000000001"/>
  </r>
  <r>
    <n v="965"/>
    <x v="462"/>
    <x v="3"/>
    <x v="359"/>
    <d v="2014-04-12T00:00:00"/>
    <s v="First Class"/>
    <s v="BS-11800"/>
    <s v="Bryan Spruell"/>
    <s v="Home Office"/>
    <s v="United States"/>
    <s v="New York City"/>
    <x v="15"/>
    <n v="10011"/>
    <s v="East"/>
    <s v="OFF-LA-10004055"/>
    <x v="1"/>
    <x v="2"/>
    <s v="Color-Coded Legal Exhibit Labels"/>
    <n v="9.82"/>
    <n v="2"/>
    <n v="0"/>
    <n v="4.8117999999999999"/>
  </r>
  <r>
    <n v="966"/>
    <x v="462"/>
    <x v="3"/>
    <x v="359"/>
    <d v="2014-04-12T00:00:00"/>
    <s v="First Class"/>
    <s v="BS-11800"/>
    <s v="Bryan Spruell"/>
    <s v="Home Office"/>
    <s v="United States"/>
    <s v="New York City"/>
    <x v="15"/>
    <n v="10011"/>
    <s v="East"/>
    <s v="OFF-AR-10004344"/>
    <x v="1"/>
    <x v="6"/>
    <s v="Bulldog Vacuum Base Pencil Sharpener"/>
    <n v="35.97"/>
    <n v="3"/>
    <n v="0"/>
    <n v="9.7118999999999982"/>
  </r>
  <r>
    <n v="967"/>
    <x v="462"/>
    <x v="3"/>
    <x v="359"/>
    <d v="2014-04-12T00:00:00"/>
    <s v="First Class"/>
    <s v="BS-11800"/>
    <s v="Bryan Spruell"/>
    <s v="Home Office"/>
    <s v="United States"/>
    <s v="New York City"/>
    <x v="15"/>
    <n v="10011"/>
    <s v="East"/>
    <s v="OFF-PA-10004621"/>
    <x v="1"/>
    <x v="10"/>
    <s v="Xerox 212"/>
    <n v="12.96"/>
    <n v="2"/>
    <n v="0"/>
    <n v="6.2208000000000006"/>
  </r>
  <r>
    <n v="968"/>
    <x v="462"/>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s v="East"/>
    <s v="OFF-LA-10001613"/>
    <x v="1"/>
    <x v="2"/>
    <s v="Avery File Folder Labels"/>
    <n v="8.64"/>
    <n v="3"/>
    <n v="0"/>
    <n v="4.2336"/>
  </r>
  <r>
    <n v="970"/>
    <x v="462"/>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x v="2"/>
    <x v="360"/>
    <d v="2011-01-19T00:00:00"/>
    <s v="Second Class"/>
    <s v="DL-13315"/>
    <s v="Delfina Latchford"/>
    <s v="Consumer"/>
    <s v="United States"/>
    <s v="Philadelphia"/>
    <x v="9"/>
    <n v="19134"/>
    <s v="East"/>
    <s v="TEC-PH-10004614"/>
    <x v="2"/>
    <x v="7"/>
    <s v="AT&amp;T 841000 Phone"/>
    <n v="124.19999999999999"/>
    <n v="3"/>
    <n v="0.4"/>
    <n v="-31.050000000000011"/>
  </r>
  <r>
    <n v="973"/>
    <x v="463"/>
    <x v="2"/>
    <x v="360"/>
    <d v="2011-01-19T00:00:00"/>
    <s v="Second Class"/>
    <s v="DL-13315"/>
    <s v="Delfina Latchford"/>
    <s v="Consumer"/>
    <s v="United States"/>
    <s v="Philadelphia"/>
    <x v="9"/>
    <n v="19134"/>
    <s v="East"/>
    <s v="OFF-BI-10001575"/>
    <x v="1"/>
    <x v="8"/>
    <s v="GBC Linen Binding Covers"/>
    <n v="18.588000000000005"/>
    <n v="2"/>
    <n v="0.7"/>
    <n v="-13.6312"/>
  </r>
  <r>
    <n v="974"/>
    <x v="463"/>
    <x v="2"/>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s v="East"/>
    <s v="OFF-BI-10004492"/>
    <x v="1"/>
    <x v="8"/>
    <s v="Tuf-Vin Binders"/>
    <n v="75.792000000000002"/>
    <n v="3"/>
    <n v="0.2"/>
    <n v="25.579799999999992"/>
  </r>
  <r>
    <n v="977"/>
    <x v="465"/>
    <x v="3"/>
    <x v="362"/>
    <d v="2014-07-16T00:00:00"/>
    <s v="Standard Class"/>
    <s v="TD-20995"/>
    <s v="Tamara Dahlen"/>
    <s v="Consumer"/>
    <s v="United States"/>
    <s v="Portland"/>
    <x v="21"/>
    <n v="97206"/>
    <s v="West"/>
    <s v="OFF-BI-10002012"/>
    <x v="1"/>
    <x v="8"/>
    <s v="Wilson Jones Easy Flow II Sheet Lifters"/>
    <n v="1.0800000000000003"/>
    <n v="2"/>
    <n v="0.7"/>
    <n v="-0.79200000000000004"/>
  </r>
  <r>
    <n v="978"/>
    <x v="466"/>
    <x v="3"/>
    <x v="363"/>
    <d v="2014-01-11T00:00:00"/>
    <s v="First Class"/>
    <s v="BW-11110"/>
    <s v="Bart Watters"/>
    <s v="Corporate"/>
    <s v="United States"/>
    <s v="Detroit"/>
    <x v="12"/>
    <n v="48205"/>
    <s v="Central"/>
    <s v="TEC-MA-10000822"/>
    <x v="2"/>
    <x v="15"/>
    <s v="Lexmark MX611dhe Monochrome Laser Printer"/>
    <n v="3059.982"/>
    <n v="2"/>
    <n v="0.1"/>
    <n v="679.99599999999964"/>
  </r>
  <r>
    <n v="979"/>
    <x v="467"/>
    <x v="0"/>
    <x v="198"/>
    <d v="2013-06-01T00:00:00"/>
    <s v="First Class"/>
    <s v="RW-19690"/>
    <s v="Robert Waldorf"/>
    <s v="Consumer"/>
    <s v="United States"/>
    <s v="Wilmington"/>
    <x v="3"/>
    <n v="28403"/>
    <s v="South"/>
    <s v="OFF-BI-10000848"/>
    <x v="1"/>
    <x v="8"/>
    <s v="Angle-D Ring Binders"/>
    <n v="3.2820000000000005"/>
    <n v="2"/>
    <n v="0.7"/>
    <n v="-2.6256000000000004"/>
  </r>
  <r>
    <n v="980"/>
    <x v="468"/>
    <x v="1"/>
    <x v="364"/>
    <d v="2012-12-12T00:00:00"/>
    <s v="First Class"/>
    <s v="KB-16600"/>
    <s v="Ken Brennan"/>
    <s v="Corporate"/>
    <s v="United States"/>
    <s v="Columbus"/>
    <x v="14"/>
    <n v="47201"/>
    <s v="Central"/>
    <s v="OFF-PA-10004156"/>
    <x v="1"/>
    <x v="10"/>
    <s v="Xerox 188"/>
    <n v="34.019999999999996"/>
    <n v="3"/>
    <n v="0"/>
    <n v="16.669799999999999"/>
  </r>
  <r>
    <n v="981"/>
    <x v="46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x v="2"/>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x v="2"/>
    <x v="7"/>
    <d v="2011-11-14T00:00:00"/>
    <s v="Second Class"/>
    <s v="TZ-21580"/>
    <s v="Tracy Zic"/>
    <s v="Consumer"/>
    <s v="United States"/>
    <s v="Louisville"/>
    <x v="22"/>
    <n v="80027"/>
    <s v="West"/>
    <s v="FUR-CH-10000665"/>
    <x v="0"/>
    <x v="1"/>
    <s v="Global Airflow Leather Mesh Back Chair, Black"/>
    <n v="603.91999999999996"/>
    <n v="5"/>
    <n v="0.2"/>
    <n v="75.489999999999924"/>
  </r>
  <r>
    <n v="985"/>
    <x v="471"/>
    <x v="3"/>
    <x v="365"/>
    <d v="2014-10-06T00:00:00"/>
    <s v="Standard Class"/>
    <s v="AS-10630"/>
    <s v="Ann Steele"/>
    <s v="Home Office"/>
    <s v="United States"/>
    <s v="Pasadena"/>
    <x v="5"/>
    <n v="77506"/>
    <s v="Central"/>
    <s v="OFF-LA-10001569"/>
    <x v="1"/>
    <x v="2"/>
    <s v="Avery 499"/>
    <n v="7.9680000000000009"/>
    <n v="2"/>
    <n v="0.2"/>
    <n v="2.5895999999999999"/>
  </r>
  <r>
    <n v="986"/>
    <x v="471"/>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x v="3"/>
    <x v="365"/>
    <d v="2014-10-06T00:00:00"/>
    <s v="Standard Class"/>
    <s v="AS-10630"/>
    <s v="Ann Steele"/>
    <s v="Home Office"/>
    <s v="United States"/>
    <s v="Pasadena"/>
    <x v="5"/>
    <n v="77506"/>
    <s v="Central"/>
    <s v="TEC-MA-10003066"/>
    <x v="2"/>
    <x v="15"/>
    <s v="Wasp CCD Handheld Bar Code Reader"/>
    <n v="336.51"/>
    <n v="3"/>
    <n v="0.4"/>
    <n v="44.867999999999967"/>
  </r>
  <r>
    <n v="988"/>
    <x v="472"/>
    <x v="1"/>
    <x v="366"/>
    <d v="2012-03-10T00:00:00"/>
    <s v="Same Day"/>
    <s v="TS-21340"/>
    <s v="Toby Swindell"/>
    <s v="Consumer"/>
    <s v="United States"/>
    <s v="Houston"/>
    <x v="5"/>
    <n v="77041"/>
    <s v="Central"/>
    <s v="OFF-BI-10004022"/>
    <x v="1"/>
    <x v="8"/>
    <s v="Acco Suede Grain Vinyl Round Ring Binder"/>
    <n v="1.1119999999999997"/>
    <n v="2"/>
    <n v="0.8"/>
    <n v="-1.8904000000000001"/>
  </r>
  <r>
    <n v="989"/>
    <x v="473"/>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s v="East"/>
    <s v="OFF-AR-10001988"/>
    <x v="1"/>
    <x v="6"/>
    <s v="Bulldog Table or Wall-Mount Pencil Sharpener"/>
    <n v="17.97"/>
    <n v="3"/>
    <n v="0"/>
    <n v="5.2112999999999996"/>
  </r>
  <r>
    <n v="991"/>
    <x v="474"/>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s v="East"/>
    <s v="OFF-BI-10001036"/>
    <x v="1"/>
    <x v="8"/>
    <s v="Cardinal EasyOpen D-Ring Binders"/>
    <n v="14.624000000000002"/>
    <n v="2"/>
    <n v="0.2"/>
    <n v="5.484"/>
  </r>
  <r>
    <n v="993"/>
    <x v="476"/>
    <x v="0"/>
    <x v="370"/>
    <d v="2013-08-28T00:00:00"/>
    <s v="First Class"/>
    <s v="RF-19735"/>
    <s v="Roland Fjeld"/>
    <s v="Consumer"/>
    <s v="United States"/>
    <s v="San Jose"/>
    <x v="1"/>
    <n v="95123"/>
    <s v="West"/>
    <s v="OFF-FA-10002983"/>
    <x v="1"/>
    <x v="13"/>
    <s v="Advantus SlideClip Paper Clips"/>
    <n v="10.23"/>
    <n v="3"/>
    <n v="0"/>
    <n v="4.9104000000000001"/>
  </r>
  <r>
    <n v="994"/>
    <x v="476"/>
    <x v="0"/>
    <x v="370"/>
    <d v="2013-08-28T00:00:00"/>
    <s v="First Class"/>
    <s v="RF-19735"/>
    <s v="Roland Fjeld"/>
    <s v="Consumer"/>
    <s v="United States"/>
    <s v="San Jose"/>
    <x v="1"/>
    <n v="95123"/>
    <s v="West"/>
    <s v="OFF-PA-10003625"/>
    <x v="1"/>
    <x v="10"/>
    <s v="Xerox 1979"/>
    <n v="154.9"/>
    <n v="5"/>
    <n v="0"/>
    <n v="69.704999999999998"/>
  </r>
  <r>
    <n v="995"/>
    <x v="477"/>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s v="South"/>
    <s v="TEC-PH-10001530"/>
    <x v="2"/>
    <x v="7"/>
    <s v="Plantronics Voyager Pro Legend"/>
    <n v="617.97"/>
    <n v="3"/>
    <n v="0"/>
    <n v="173.0316"/>
  </r>
  <r>
    <n v="997"/>
    <x v="478"/>
    <x v="1"/>
    <x v="372"/>
    <d v="2012-11-03T00:00:00"/>
    <s v="Standard Class"/>
    <s v="RD-19585"/>
    <s v="Rob Dowd"/>
    <s v="Consumer"/>
    <s v="United States"/>
    <s v="Henderson"/>
    <x v="0"/>
    <n v="42420"/>
    <s v="South"/>
    <s v="OFF-EN-10003862"/>
    <x v="1"/>
    <x v="12"/>
    <s v="Laser &amp; Ink Jet Business Envelopes"/>
    <n v="10.67"/>
    <n v="1"/>
    <n v="0"/>
    <n v="4.9081999999999999"/>
  </r>
  <r>
    <n v="998"/>
    <x v="478"/>
    <x v="1"/>
    <x v="372"/>
    <d v="2012-11-03T00:00:00"/>
    <s v="Standard Class"/>
    <s v="RD-19585"/>
    <s v="Rob Dowd"/>
    <s v="Consumer"/>
    <s v="United States"/>
    <s v="Henderson"/>
    <x v="0"/>
    <n v="42420"/>
    <s v="South"/>
    <s v="OFF-ST-10004258"/>
    <x v="1"/>
    <x v="4"/>
    <s v="Portable Personal File Box"/>
    <n v="36.630000000000003"/>
    <n v="3"/>
    <n v="0"/>
    <n v="9.8901000000000039"/>
  </r>
  <r>
    <n v="999"/>
    <x v="478"/>
    <x v="1"/>
    <x v="372"/>
    <d v="2012-11-03T00:00:00"/>
    <s v="Standard Class"/>
    <s v="RD-19585"/>
    <s v="Rob Dowd"/>
    <s v="Consumer"/>
    <s v="United States"/>
    <s v="Henderson"/>
    <x v="0"/>
    <n v="42420"/>
    <s v="South"/>
    <s v="FUR-FU-10002885"/>
    <x v="0"/>
    <x v="5"/>
    <s v="Magna Visual Magnetic Picture Hangers"/>
    <n v="24.1"/>
    <n v="5"/>
    <n v="0"/>
    <n v="9.1580000000000013"/>
  </r>
  <r>
    <n v="1000"/>
    <x v="478"/>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s v="West"/>
    <s v="OFF-AR-10002956"/>
    <x v="1"/>
    <x v="6"/>
    <s v="Boston 16801 Nautilus Battery Pencil Sharpener"/>
    <n v="44.02"/>
    <n v="2"/>
    <n v="0"/>
    <n v="11.4452"/>
  </r>
  <r>
    <n v="1002"/>
    <x v="480"/>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s v="East"/>
    <s v="FUR-TA-10002903"/>
    <x v="0"/>
    <x v="3"/>
    <s v="Bevis Round Bullnose 29&quot; High Table Top"/>
    <n v="1090.7819999999999"/>
    <n v="7"/>
    <n v="0.4"/>
    <n v="-290.87520000000001"/>
  </r>
  <r>
    <n v="1004"/>
    <x v="480"/>
    <x v="1"/>
    <x v="374"/>
    <d v="2012-07-31T00:00:00"/>
    <s v="Same Day"/>
    <s v="RH-19495"/>
    <s v="Rick Hansen"/>
    <s v="Consumer"/>
    <s v="United States"/>
    <s v="New York City"/>
    <x v="15"/>
    <n v="10024"/>
    <s v="East"/>
    <s v="OFF-PA-10004621"/>
    <x v="1"/>
    <x v="10"/>
    <s v="Xerox 212"/>
    <n v="19.440000000000001"/>
    <n v="3"/>
    <n v="0"/>
    <n v="9.3312000000000008"/>
  </r>
  <r>
    <n v="1005"/>
    <x v="481"/>
    <x v="1"/>
    <x v="375"/>
    <d v="2012-08-31T00:00:00"/>
    <s v="Standard Class"/>
    <s v="RA-19945"/>
    <s v="Ryan Akin"/>
    <s v="Consumer"/>
    <s v="United States"/>
    <s v="Murrieta"/>
    <x v="1"/>
    <n v="92563"/>
    <s v="West"/>
    <s v="OFF-ST-10000046"/>
    <x v="1"/>
    <x v="4"/>
    <s v="Fellowes Super Stor/Drawer Files"/>
    <n v="484.65000000000003"/>
    <n v="3"/>
    <n v="0"/>
    <n v="92.083500000000015"/>
  </r>
  <r>
    <n v="1006"/>
    <x v="482"/>
    <x v="1"/>
    <x v="50"/>
    <d v="2012-11-17T00:00:00"/>
    <s v="Standard Class"/>
    <s v="JK-15730"/>
    <s v="Joe Kamberova"/>
    <s v="Consumer"/>
    <s v="United States"/>
    <s v="Jacksonville"/>
    <x v="3"/>
    <n v="28540"/>
    <s v="South"/>
    <s v="OFF-PA-10001790"/>
    <x v="1"/>
    <x v="10"/>
    <s v="Xerox 1910"/>
    <n v="115.29600000000001"/>
    <n v="3"/>
    <n v="0.2"/>
    <n v="40.353599999999986"/>
  </r>
  <r>
    <n v="1007"/>
    <x v="483"/>
    <x v="1"/>
    <x v="376"/>
    <d v="2012-11-09T00:00:00"/>
    <s v="First Class"/>
    <s v="MT-17815"/>
    <s v="Meg Tillman"/>
    <s v="Consumer"/>
    <s v="United States"/>
    <s v="Scottsdale"/>
    <x v="16"/>
    <n v="85254"/>
    <s v="West"/>
    <s v="OFF-EN-10002600"/>
    <x v="1"/>
    <x v="12"/>
    <s v="Redi-Strip #10 Envelopes, 4 1/8 x 9 1/2"/>
    <n v="7.080000000000001"/>
    <n v="3"/>
    <n v="0.2"/>
    <n v="2.4779999999999989"/>
  </r>
  <r>
    <n v="1008"/>
    <x v="483"/>
    <x v="1"/>
    <x v="376"/>
    <d v="2012-11-09T00:00:00"/>
    <s v="First Class"/>
    <s v="MT-17815"/>
    <s v="Meg Tillman"/>
    <s v="Consumer"/>
    <s v="United States"/>
    <s v="Scottsdale"/>
    <x v="16"/>
    <n v="85254"/>
    <s v="West"/>
    <s v="OFF-BI-10002049"/>
    <x v="1"/>
    <x v="8"/>
    <s v="UniKeep View Case Binders"/>
    <n v="4.4009999999999998"/>
    <n v="3"/>
    <n v="0.7"/>
    <n v="-3.5207999999999995"/>
  </r>
  <r>
    <n v="1009"/>
    <x v="484"/>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s v="West"/>
    <s v="FUR-FU-10001602"/>
    <x v="0"/>
    <x v="5"/>
    <s v="Eldon Delta Triangular Chair Mat, 52&quot; x 58&quot;, Clear"/>
    <n v="151.72"/>
    <n v="4"/>
    <n v="0"/>
    <n v="27.309599999999989"/>
  </r>
  <r>
    <n v="1012"/>
    <x v="48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x v="3"/>
    <x v="46"/>
    <d v="2014-06-22T00:00:00"/>
    <s v="Second Class"/>
    <s v="PF-19165"/>
    <s v="Philip Fox"/>
    <s v="Consumer"/>
    <s v="United States"/>
    <s v="Olympia"/>
    <x v="4"/>
    <n v="98502"/>
    <s v="West"/>
    <s v="OFF-ST-10003722"/>
    <x v="1"/>
    <x v="4"/>
    <s v="Project Tote Personal File"/>
    <n v="14.03"/>
    <n v="1"/>
    <n v="0"/>
    <n v="4.068699999999998"/>
  </r>
  <r>
    <n v="1014"/>
    <x v="488"/>
    <x v="1"/>
    <x v="379"/>
    <d v="2012-12-24T00:00:00"/>
    <s v="Second Class"/>
    <s v="JS-15880"/>
    <s v="John Stevenson"/>
    <s v="Consumer"/>
    <s v="United States"/>
    <s v="Seattle"/>
    <x v="4"/>
    <n v="98103"/>
    <s v="West"/>
    <s v="FUR-TA-10003748"/>
    <x v="0"/>
    <x v="3"/>
    <s v="Bevis 36 x 72 Conference Tables"/>
    <n v="1618.37"/>
    <n v="13"/>
    <n v="0"/>
    <n v="356.04139999999995"/>
  </r>
  <r>
    <n v="1015"/>
    <x v="488"/>
    <x v="1"/>
    <x v="379"/>
    <d v="2012-12-24T00:00:00"/>
    <s v="Second Class"/>
    <s v="JS-15880"/>
    <s v="John Stevenson"/>
    <s v="Consumer"/>
    <s v="United States"/>
    <s v="Seattle"/>
    <x v="4"/>
    <n v="98103"/>
    <s v="West"/>
    <s v="TEC-AC-10003198"/>
    <x v="2"/>
    <x v="11"/>
    <s v="Enermax Acrylux Wireless Keyboard"/>
    <n v="99.6"/>
    <n v="1"/>
    <n v="0"/>
    <n v="36.851999999999997"/>
  </r>
  <r>
    <n v="1016"/>
    <x v="489"/>
    <x v="1"/>
    <x v="14"/>
    <d v="2012-09-19T00:00:00"/>
    <s v="Second Class"/>
    <s v="MO-17800"/>
    <s v="Meg O'Connel"/>
    <s v="Home Office"/>
    <s v="United States"/>
    <s v="Los Angeles"/>
    <x v="1"/>
    <n v="90036"/>
    <s v="West"/>
    <s v="OFF-PA-10004100"/>
    <x v="1"/>
    <x v="10"/>
    <s v="Xerox 216"/>
    <n v="32.400000000000006"/>
    <n v="5"/>
    <n v="0"/>
    <n v="15.552000000000001"/>
  </r>
  <r>
    <n v="1017"/>
    <x v="490"/>
    <x v="1"/>
    <x v="380"/>
    <d v="2012-07-10T00:00:00"/>
    <s v="Standard Class"/>
    <s v="KM-16225"/>
    <s v="Kalyca Meade"/>
    <s v="Corporate"/>
    <s v="United States"/>
    <s v="New York City"/>
    <x v="15"/>
    <n v="10011"/>
    <s v="East"/>
    <s v="FUR-FU-10002191"/>
    <x v="0"/>
    <x v="5"/>
    <s v="G.E. Halogen Desk Lamp Bulbs"/>
    <n v="13.96"/>
    <n v="2"/>
    <n v="0"/>
    <n v="6.7008000000000001"/>
  </r>
  <r>
    <n v="1018"/>
    <x v="490"/>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s v="East"/>
    <s v="OFF-ST-10001526"/>
    <x v="1"/>
    <x v="4"/>
    <s v="Iceberg Mobile Mega Data/Printer Cart "/>
    <n v="601.65"/>
    <n v="5"/>
    <n v="0"/>
    <n v="156.42899999999997"/>
  </r>
  <r>
    <n v="1021"/>
    <x v="491"/>
    <x v="1"/>
    <x v="381"/>
    <d v="2012-05-03T00:00:00"/>
    <s v="Standard Class"/>
    <s v="GT-14710"/>
    <s v="Greg Tran"/>
    <s v="Consumer"/>
    <s v="United States"/>
    <s v="Washington"/>
    <x v="40"/>
    <n v="20016"/>
    <s v="East"/>
    <s v="OFF-AR-10001166"/>
    <x v="1"/>
    <x v="6"/>
    <s v="Staples"/>
    <n v="22.740000000000002"/>
    <n v="3"/>
    <n v="0"/>
    <n v="8.8686000000000007"/>
  </r>
  <r>
    <n v="1022"/>
    <x v="491"/>
    <x v="1"/>
    <x v="381"/>
    <d v="2012-05-03T00:00:00"/>
    <s v="Standard Class"/>
    <s v="GT-14710"/>
    <s v="Greg Tran"/>
    <s v="Consumer"/>
    <s v="United States"/>
    <s v="Washington"/>
    <x v="40"/>
    <n v="20016"/>
    <s v="East"/>
    <s v="FUR-CH-10000309"/>
    <x v="0"/>
    <x v="1"/>
    <s v="Global Comet Stacking Arm Chair"/>
    <n v="1267.53"/>
    <n v="3"/>
    <n v="0"/>
    <n v="316.88249999999999"/>
  </r>
  <r>
    <n v="1023"/>
    <x v="491"/>
    <x v="1"/>
    <x v="381"/>
    <d v="2012-05-03T00:00:00"/>
    <s v="Standard Class"/>
    <s v="GT-14710"/>
    <s v="Greg Tran"/>
    <s v="Consumer"/>
    <s v="United States"/>
    <s v="Washington"/>
    <x v="40"/>
    <n v="20016"/>
    <s v="East"/>
    <s v="TEC-MA-10004212"/>
    <x v="2"/>
    <x v="15"/>
    <s v="Cisco SPA525G2 5-Line IP Phone"/>
    <n v="1379.92"/>
    <n v="8"/>
    <n v="0"/>
    <n v="648.56240000000003"/>
  </r>
  <r>
    <n v="1024"/>
    <x v="492"/>
    <x v="1"/>
    <x v="382"/>
    <d v="2012-06-20T00:00:00"/>
    <s v="Standard Class"/>
    <s v="PB-19150"/>
    <s v="Philip Brown"/>
    <s v="Consumer"/>
    <s v="United States"/>
    <s v="Philadelphia"/>
    <x v="9"/>
    <n v="19134"/>
    <s v="East"/>
    <s v="OFF-EN-10003072"/>
    <x v="1"/>
    <x v="12"/>
    <s v="Peel &amp; Seel Envelopes"/>
    <n v="6.2080000000000002"/>
    <n v="2"/>
    <n v="0.2"/>
    <n v="2.1728000000000001"/>
  </r>
  <r>
    <n v="1025"/>
    <x v="493"/>
    <x v="3"/>
    <x v="94"/>
    <d v="2014-12-21T00:00:00"/>
    <s v="First Class"/>
    <s v="HR-14770"/>
    <s v="Hallie Redmond"/>
    <s v="Home Office"/>
    <s v="United States"/>
    <s v="Los Angeles"/>
    <x v="1"/>
    <n v="90045"/>
    <s v="West"/>
    <s v="OFF-BI-10000320"/>
    <x v="1"/>
    <x v="8"/>
    <s v="GBC Plastic Binding Combs"/>
    <n v="11.808"/>
    <n v="2"/>
    <n v="0.2"/>
    <n v="4.2804000000000002"/>
  </r>
  <r>
    <n v="1026"/>
    <x v="494"/>
    <x v="0"/>
    <x v="383"/>
    <d v="2013-01-13T00:00:00"/>
    <s v="Second Class"/>
    <s v="DE-13255"/>
    <s v="Deanra Eno"/>
    <s v="Home Office"/>
    <s v="United States"/>
    <s v="Springfield"/>
    <x v="24"/>
    <n v="45503"/>
    <s v="East"/>
    <s v="OFF-PA-10001166"/>
    <x v="1"/>
    <x v="10"/>
    <s v="Xerox 2"/>
    <n v="15.552000000000003"/>
    <n v="3"/>
    <n v="0.2"/>
    <n v="5.4432"/>
  </r>
  <r>
    <n v="1027"/>
    <x v="494"/>
    <x v="0"/>
    <x v="383"/>
    <d v="2013-01-13T00:00:00"/>
    <s v="Second Class"/>
    <s v="DE-13255"/>
    <s v="Deanra Eno"/>
    <s v="Home Office"/>
    <s v="United States"/>
    <s v="Springfield"/>
    <x v="24"/>
    <n v="45503"/>
    <s v="East"/>
    <s v="OFF-PA-10003656"/>
    <x v="1"/>
    <x v="10"/>
    <s v="Xerox 1935"/>
    <n v="63.311999999999998"/>
    <n v="3"/>
    <n v="0.2"/>
    <n v="20.576399999999996"/>
  </r>
  <r>
    <n v="1028"/>
    <x v="494"/>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s v="East"/>
    <s v="OFF-PA-10000474"/>
    <x v="1"/>
    <x v="10"/>
    <s v="Staples"/>
    <n v="177.2"/>
    <n v="5"/>
    <n v="0"/>
    <n v="83.283999999999992"/>
  </r>
  <r>
    <n v="1030"/>
    <x v="495"/>
    <x v="2"/>
    <x v="384"/>
    <d v="2011-07-15T00:00:00"/>
    <s v="Standard Class"/>
    <s v="LA-16780"/>
    <s v="Laura Armstrong"/>
    <s v="Corporate"/>
    <s v="United States"/>
    <s v="Hackensack"/>
    <x v="30"/>
    <n v="7601"/>
    <s v="East"/>
    <s v="TEC-PH-10003885"/>
    <x v="2"/>
    <x v="7"/>
    <s v="Cisco SPA508G"/>
    <n v="197.96999999999997"/>
    <n v="3"/>
    <n v="0"/>
    <n v="57.41129999999999"/>
  </r>
  <r>
    <n v="1031"/>
    <x v="495"/>
    <x v="2"/>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x v="2"/>
    <x v="384"/>
    <d v="2011-07-15T00:00:00"/>
    <s v="Standard Class"/>
    <s v="LA-16780"/>
    <s v="Laura Armstrong"/>
    <s v="Corporate"/>
    <s v="United States"/>
    <s v="Hackensack"/>
    <x v="30"/>
    <n v="7601"/>
    <s v="East"/>
    <s v="FUR-FU-10000629"/>
    <x v="0"/>
    <x v="5"/>
    <s v="9-3/4 Diameter Round Wall Clock"/>
    <n v="124.10999999999999"/>
    <n v="9"/>
    <n v="0"/>
    <n v="52.126200000000004"/>
  </r>
  <r>
    <n v="1033"/>
    <x v="495"/>
    <x v="2"/>
    <x v="384"/>
    <d v="2011-07-15T00:00:00"/>
    <s v="Standard Class"/>
    <s v="LA-16780"/>
    <s v="Laura Armstrong"/>
    <s v="Corporate"/>
    <s v="United States"/>
    <s v="Hackensack"/>
    <x v="30"/>
    <n v="7601"/>
    <s v="East"/>
    <s v="OFF-LA-10001175"/>
    <x v="1"/>
    <x v="2"/>
    <s v="Avery 514"/>
    <n v="14.399999999999999"/>
    <n v="5"/>
    <n v="0"/>
    <n v="7.056"/>
  </r>
  <r>
    <n v="1034"/>
    <x v="496"/>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s v="East"/>
    <s v="OFF-BI-10003460"/>
    <x v="1"/>
    <x v="8"/>
    <s v="Acco 3-Hole Punch"/>
    <n v="2.6280000000000001"/>
    <n v="2"/>
    <n v="0.7"/>
    <n v="-1.9272"/>
  </r>
  <r>
    <n v="1036"/>
    <x v="496"/>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s v="West"/>
    <s v="OFF-BI-10003707"/>
    <x v="1"/>
    <x v="8"/>
    <s v="Aluminum Screw Posts"/>
    <n v="36.624000000000002"/>
    <n v="3"/>
    <n v="0.2"/>
    <n v="13.734"/>
  </r>
  <r>
    <n v="1039"/>
    <x v="499"/>
    <x v="3"/>
    <x v="225"/>
    <d v="2014-11-22T00:00:00"/>
    <s v="First Class"/>
    <s v="JH-15430"/>
    <s v="Jennifer Halladay"/>
    <s v="Consumer"/>
    <s v="United States"/>
    <s v="Burlington"/>
    <x v="3"/>
    <n v="27217"/>
    <s v="South"/>
    <s v="OFF-AR-10000203"/>
    <x v="1"/>
    <x v="6"/>
    <s v="Newell 336"/>
    <n v="23.968000000000004"/>
    <n v="7"/>
    <n v="0.2"/>
    <n v="2.696399999999997"/>
  </r>
  <r>
    <n v="1040"/>
    <x v="499"/>
    <x v="3"/>
    <x v="225"/>
    <d v="2014-11-22T00:00:00"/>
    <s v="First Class"/>
    <s v="JH-15430"/>
    <s v="Jennifer Halladay"/>
    <s v="Consumer"/>
    <s v="United States"/>
    <s v="Burlington"/>
    <x v="3"/>
    <n v="27217"/>
    <s v="South"/>
    <s v="OFF-AR-10004790"/>
    <x v="1"/>
    <x v="6"/>
    <s v="Staples"/>
    <n v="28.728000000000002"/>
    <n v="3"/>
    <n v="0.2"/>
    <n v="1.7954999999999988"/>
  </r>
  <r>
    <n v="1041"/>
    <x v="500"/>
    <x v="0"/>
    <x v="231"/>
    <d v="2013-03-25T00:00:00"/>
    <s v="Standard Class"/>
    <s v="RD-19660"/>
    <s v="Robert Dilbeck"/>
    <s v="Home Office"/>
    <s v="United States"/>
    <s v="Saint Peters"/>
    <x v="25"/>
    <n v="63376"/>
    <s v="Central"/>
    <s v="FUR-TA-10001095"/>
    <x v="0"/>
    <x v="3"/>
    <s v="Chromcraft Round Conference Tables"/>
    <n v="697.16"/>
    <n v="4"/>
    <n v="0"/>
    <n v="146.40359999999998"/>
  </r>
  <r>
    <n v="1042"/>
    <x v="501"/>
    <x v="0"/>
    <x v="47"/>
    <d v="2013-09-10T00:00:00"/>
    <s v="Second Class"/>
    <s v="MO-17500"/>
    <s v="Mary O'Rourke"/>
    <s v="Consumer"/>
    <s v="United States"/>
    <s v="New York City"/>
    <x v="15"/>
    <n v="10035"/>
    <s v="East"/>
    <s v="TEC-AC-10004761"/>
    <x v="2"/>
    <x v="11"/>
    <s v="Maxell 4.7GB DVD+RW 3/Pack"/>
    <n v="31.86"/>
    <n v="2"/>
    <n v="0"/>
    <n v="11.151"/>
  </r>
  <r>
    <n v="1043"/>
    <x v="50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s v="Central"/>
    <s v="OFF-AR-10001130"/>
    <x v="1"/>
    <x v="6"/>
    <s v="Quartet Alpha White Chalk, 12/Pack"/>
    <n v="8.84"/>
    <n v="5"/>
    <n v="0.2"/>
    <n v="2.9835000000000003"/>
  </r>
  <r>
    <n v="1045"/>
    <x v="502"/>
    <x v="3"/>
    <x v="362"/>
    <d v="2014-07-13T00:00:00"/>
    <s v="First Class"/>
    <s v="NS-18640"/>
    <s v="Noel Staavos"/>
    <s v="Corporate"/>
    <s v="United States"/>
    <s v="Chicago"/>
    <x v="10"/>
    <n v="60610"/>
    <s v="Central"/>
    <s v="OFF-AP-10000055"/>
    <x v="1"/>
    <x v="9"/>
    <s v="Belkin F9S820V06 8 Outlet Surge"/>
    <n v="58.463999999999977"/>
    <n v="9"/>
    <n v="0.8"/>
    <n v="-146.16000000000003"/>
  </r>
  <r>
    <n v="1046"/>
    <x v="503"/>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x v="0"/>
    <x v="387"/>
    <d v="2013-03-14T00:00:00"/>
    <s v="Standard Class"/>
    <s v="ZC-21910"/>
    <s v="Zuschuss Carroll"/>
    <s v="Consumer"/>
    <s v="United States"/>
    <s v="Miami"/>
    <x v="2"/>
    <n v="33142"/>
    <s v="South"/>
    <s v="TEC-PH-10001530"/>
    <x v="2"/>
    <x v="7"/>
    <s v="Cisco Unified IP Phone 7945G VoIP phone"/>
    <n v="1363.96"/>
    <n v="5"/>
    <n v="0.2"/>
    <n v="85.247500000000002"/>
  </r>
  <r>
    <n v="1048"/>
    <x v="504"/>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s v="West"/>
    <s v="TEC-PH-10000486"/>
    <x v="2"/>
    <x v="7"/>
    <s v="Plantronics HL10 Handset Lifter"/>
    <n v="1113.5039999999999"/>
    <n v="12"/>
    <n v="0.2"/>
    <n v="125.2691999999999"/>
  </r>
  <r>
    <n v="1050"/>
    <x v="505"/>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s v="East"/>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s v="East"/>
    <s v="OFF-AR-10000716"/>
    <x v="1"/>
    <x v="6"/>
    <s v="DIXON Ticonderoga Erasable Checking Pencils"/>
    <n v="11.16"/>
    <n v="2"/>
    <n v="0"/>
    <n v="4.3524000000000003"/>
  </r>
  <r>
    <n v="1055"/>
    <x v="50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s v="East"/>
    <s v="OFF-BI-10002735"/>
    <x v="1"/>
    <x v="8"/>
    <s v="GBC Prestige Therm-A-Bind Covers"/>
    <n v="82.344000000000008"/>
    <n v="3"/>
    <n v="0.2"/>
    <n v="27.791100000000004"/>
  </r>
  <r>
    <n v="1057"/>
    <x v="507"/>
    <x v="1"/>
    <x v="388"/>
    <d v="2012-04-08T00:00:00"/>
    <s v="Standard Class"/>
    <s v="NF-18595"/>
    <s v="Nicole Fjeld"/>
    <s v="Home Office"/>
    <s v="United States"/>
    <s v="New York City"/>
    <x v="15"/>
    <n v="10009"/>
    <s v="East"/>
    <s v="OFF-BI-10003529"/>
    <x v="1"/>
    <x v="8"/>
    <s v="Avery Round Ring Poly Binders"/>
    <n v="9.0879999999999992"/>
    <n v="4"/>
    <n v="0.2"/>
    <n v="3.2944"/>
  </r>
  <r>
    <n v="1058"/>
    <x v="508"/>
    <x v="3"/>
    <x v="389"/>
    <d v="2014-12-18T00:00:00"/>
    <s v="Standard Class"/>
    <s v="BP-11185"/>
    <s v="Ben Peterman"/>
    <s v="Corporate"/>
    <s v="United States"/>
    <s v="San Diego"/>
    <x v="1"/>
    <n v="92037"/>
    <s v="West"/>
    <s v="OFF-BI-10001097"/>
    <x v="1"/>
    <x v="8"/>
    <s v="Avery Hole Reinforcements"/>
    <n v="19.936000000000003"/>
    <n v="4"/>
    <n v="0.2"/>
    <n v="7.2267999999999999"/>
  </r>
  <r>
    <n v="1059"/>
    <x v="508"/>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s v="East"/>
    <s v="OFF-FA-10001754"/>
    <x v="1"/>
    <x v="13"/>
    <s v="Stockwell Gold Paper Clips"/>
    <n v="4.4160000000000004"/>
    <n v="3"/>
    <n v="0.2"/>
    <n v="1.6008"/>
  </r>
  <r>
    <n v="1061"/>
    <x v="510"/>
    <x v="1"/>
    <x v="391"/>
    <d v="2012-03-29T00:00:00"/>
    <s v="Standard Class"/>
    <s v="JD-16060"/>
    <s v="Julia Dunbar"/>
    <s v="Consumer"/>
    <s v="United States"/>
    <s v="Houston"/>
    <x v="5"/>
    <n v="77095"/>
    <s v="Central"/>
    <s v="FUR-CH-10003396"/>
    <x v="0"/>
    <x v="1"/>
    <s v="Global Deluxe Steno Chair"/>
    <n v="107.77200000000001"/>
    <n v="2"/>
    <n v="0.3"/>
    <n v="-29.252400000000009"/>
  </r>
  <r>
    <n v="1062"/>
    <x v="511"/>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s v="East"/>
    <s v="OFF-FA-10004838"/>
    <x v="1"/>
    <x v="13"/>
    <s v="Super Bands, 12/Pack"/>
    <n v="10.416000000000002"/>
    <n v="7"/>
    <n v="0.2"/>
    <n v="-2.2134"/>
  </r>
  <r>
    <n v="1064"/>
    <x v="511"/>
    <x v="1"/>
    <x v="392"/>
    <d v="2012-04-21T00:00:00"/>
    <s v="Standard Class"/>
    <s v="TS-21160"/>
    <s v="Theresa Swint"/>
    <s v="Corporate"/>
    <s v="United States"/>
    <s v="Toledo"/>
    <x v="24"/>
    <n v="43615"/>
    <s v="East"/>
    <s v="OFF-AR-10004757"/>
    <x v="1"/>
    <x v="6"/>
    <s v="Crayola Colored Pencils"/>
    <n v="7.8719999999999999"/>
    <n v="3"/>
    <n v="0.2"/>
    <n v="1.2791999999999994"/>
  </r>
  <r>
    <n v="1065"/>
    <x v="511"/>
    <x v="1"/>
    <x v="392"/>
    <d v="2012-04-21T00:00:00"/>
    <s v="Standard Class"/>
    <s v="TS-21160"/>
    <s v="Theresa Swint"/>
    <s v="Corporate"/>
    <s v="United States"/>
    <s v="Toledo"/>
    <x v="24"/>
    <n v="43615"/>
    <s v="East"/>
    <s v="TEC-PH-10002115"/>
    <x v="2"/>
    <x v="7"/>
    <s v="Plantronics 81402"/>
    <n v="118.78199999999998"/>
    <n v="3"/>
    <n v="0.4"/>
    <n v="-27.715799999999994"/>
  </r>
  <r>
    <n v="1066"/>
    <x v="511"/>
    <x v="1"/>
    <x v="392"/>
    <d v="2012-04-21T00:00:00"/>
    <s v="Standard Class"/>
    <s v="TS-21160"/>
    <s v="Theresa Swint"/>
    <s v="Corporate"/>
    <s v="United States"/>
    <s v="Toledo"/>
    <x v="24"/>
    <n v="43615"/>
    <s v="East"/>
    <s v="OFF-FA-10003059"/>
    <x v="1"/>
    <x v="13"/>
    <s v="Assorted Color Push Pins"/>
    <n v="1.4480000000000002"/>
    <n v="1"/>
    <n v="0.2"/>
    <n v="0.2352999999999999"/>
  </r>
  <r>
    <n v="1067"/>
    <x v="511"/>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s v="Central"/>
    <s v="OFF-SU-10001935"/>
    <x v="1"/>
    <x v="14"/>
    <s v="Staples"/>
    <n v="1.7440000000000002"/>
    <n v="1"/>
    <n v="0.2"/>
    <n v="-0.34880000000000033"/>
  </r>
  <r>
    <n v="1070"/>
    <x v="514"/>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s v="West"/>
    <s v="OFF-AR-10003732"/>
    <x v="1"/>
    <x v="6"/>
    <s v="Newell 333"/>
    <n v="19.459999999999997"/>
    <n v="7"/>
    <n v="0"/>
    <n v="5.0595999999999997"/>
  </r>
  <r>
    <n v="1072"/>
    <x v="516"/>
    <x v="0"/>
    <x v="236"/>
    <d v="2013-05-03T00:00:00"/>
    <s v="Standard Class"/>
    <s v="EH-14005"/>
    <s v="Erica Hernandez"/>
    <s v="Home Office"/>
    <s v="United States"/>
    <s v="Denver"/>
    <x v="22"/>
    <n v="80219"/>
    <s v="West"/>
    <s v="OFF-PA-10001970"/>
    <x v="1"/>
    <x v="10"/>
    <s v="Xerox 1881"/>
    <n v="29.472000000000001"/>
    <n v="3"/>
    <n v="0.2"/>
    <n v="9.9467999999999979"/>
  </r>
  <r>
    <n v="1073"/>
    <x v="517"/>
    <x v="3"/>
    <x v="237"/>
    <d v="2014-11-20T00:00:00"/>
    <s v="Standard Class"/>
    <s v="FO-14305"/>
    <s v="Frank Olsen"/>
    <s v="Consumer"/>
    <s v="United States"/>
    <s v="New York City"/>
    <x v="15"/>
    <n v="10035"/>
    <s v="East"/>
    <s v="OFF-BI-10003669"/>
    <x v="1"/>
    <x v="8"/>
    <s v="3M Organizer Strips"/>
    <n v="8.64"/>
    <n v="2"/>
    <n v="0.2"/>
    <n v="3.024"/>
  </r>
  <r>
    <n v="1074"/>
    <x v="518"/>
    <x v="0"/>
    <x v="396"/>
    <d v="2013-11-20T00:00:00"/>
    <s v="Standard Class"/>
    <s v="MS-17710"/>
    <s v="Maurice Satty"/>
    <s v="Consumer"/>
    <s v="United States"/>
    <s v="Mesa"/>
    <x v="16"/>
    <n v="85204"/>
    <s v="West"/>
    <s v="OFF-BI-10003727"/>
    <x v="1"/>
    <x v="8"/>
    <s v="Avery Durable Slant Ring Binders With Label Holder"/>
    <n v="6.27"/>
    <n v="5"/>
    <n v="0.7"/>
    <n v="-4.5980000000000008"/>
  </r>
  <r>
    <n v="1075"/>
    <x v="518"/>
    <x v="0"/>
    <x v="396"/>
    <d v="2013-11-20T00:00:00"/>
    <s v="Standard Class"/>
    <s v="MS-17710"/>
    <s v="Maurice Satty"/>
    <s v="Consumer"/>
    <s v="United States"/>
    <s v="Mesa"/>
    <x v="16"/>
    <n v="85204"/>
    <s v="West"/>
    <s v="OFF-BI-10004967"/>
    <x v="1"/>
    <x v="8"/>
    <s v="Round Ring Binders"/>
    <n v="4.3680000000000003"/>
    <n v="7"/>
    <n v="0.7"/>
    <n v="-3.3487999999999998"/>
  </r>
  <r>
    <n v="1076"/>
    <x v="518"/>
    <x v="0"/>
    <x v="396"/>
    <d v="2013-11-20T00:00:00"/>
    <s v="Standard Class"/>
    <s v="MS-17710"/>
    <s v="Maurice Satty"/>
    <s v="Consumer"/>
    <s v="United States"/>
    <s v="Mesa"/>
    <x v="16"/>
    <n v="85204"/>
    <s v="West"/>
    <s v="TEC-AC-10003447"/>
    <x v="2"/>
    <x v="11"/>
    <s v="Micropad Numeric Keypads"/>
    <n v="31.983999999999998"/>
    <n v="2"/>
    <n v="0.2"/>
    <n v="1.9989999999999979"/>
  </r>
  <r>
    <n v="1077"/>
    <x v="519"/>
    <x v="0"/>
    <x v="321"/>
    <d v="2013-10-01T00:00:00"/>
    <s v="First Class"/>
    <s v="CC-12100"/>
    <s v="Chad Cunningham"/>
    <s v="Home Office"/>
    <s v="United States"/>
    <s v="Columbus"/>
    <x v="14"/>
    <n v="47201"/>
    <s v="Central"/>
    <s v="OFF-AR-10000255"/>
    <x v="1"/>
    <x v="6"/>
    <s v="Newell 328"/>
    <n v="40.879999999999995"/>
    <n v="7"/>
    <n v="0"/>
    <n v="10.628799999999998"/>
  </r>
  <r>
    <n v="1078"/>
    <x v="520"/>
    <x v="3"/>
    <x v="397"/>
    <d v="2014-09-26T00:00:00"/>
    <s v="Second Class"/>
    <s v="DW-13540"/>
    <s v="Don Weiss"/>
    <s v="Consumer"/>
    <s v="United States"/>
    <s v="Seattle"/>
    <x v="4"/>
    <n v="98105"/>
    <s v="West"/>
    <s v="OFF-AP-10002191"/>
    <x v="1"/>
    <x v="9"/>
    <s v="Belkin 8 Outlet SurgeMaster II Gold Surge Protector"/>
    <n v="119.96"/>
    <n v="2"/>
    <n v="0"/>
    <n v="33.588800000000006"/>
  </r>
  <r>
    <n v="1079"/>
    <x v="520"/>
    <x v="3"/>
    <x v="397"/>
    <d v="2014-09-26T00:00:00"/>
    <s v="Second Class"/>
    <s v="DW-13540"/>
    <s v="Don Weiss"/>
    <s v="Consumer"/>
    <s v="United States"/>
    <s v="Seattle"/>
    <x v="4"/>
    <n v="98105"/>
    <s v="West"/>
    <s v="OFF-ST-10001325"/>
    <x v="1"/>
    <x v="4"/>
    <s v="Sterilite Officeware Hinged File Box"/>
    <n v="31.44"/>
    <n v="3"/>
    <n v="0"/>
    <n v="8.4888000000000012"/>
  </r>
  <r>
    <n v="1080"/>
    <x v="520"/>
    <x v="3"/>
    <x v="397"/>
    <d v="2014-09-26T00:00:00"/>
    <s v="Second Class"/>
    <s v="DW-13540"/>
    <s v="Don Weiss"/>
    <s v="Consumer"/>
    <s v="United States"/>
    <s v="Seattle"/>
    <x v="4"/>
    <n v="98105"/>
    <s v="West"/>
    <s v="OFF-BI-10000404"/>
    <x v="1"/>
    <x v="8"/>
    <s v="Avery Printable Repositionable Plastic Tabs"/>
    <n v="6.88"/>
    <n v="1"/>
    <n v="0.2"/>
    <n v="2.3220000000000001"/>
  </r>
  <r>
    <n v="1081"/>
    <x v="521"/>
    <x v="1"/>
    <x v="239"/>
    <d v="2012-12-04T00:00:00"/>
    <s v="Standard Class"/>
    <s v="BT-11395"/>
    <s v="Bill Tyler"/>
    <s v="Corporate"/>
    <s v="United States"/>
    <s v="Detroit"/>
    <x v="12"/>
    <n v="48227"/>
    <s v="Central"/>
    <s v="OFF-PA-10000349"/>
    <x v="1"/>
    <x v="10"/>
    <s v="Staples"/>
    <n v="19.920000000000002"/>
    <n v="4"/>
    <n v="0"/>
    <n v="9.3624000000000009"/>
  </r>
  <r>
    <n v="1082"/>
    <x v="521"/>
    <x v="1"/>
    <x v="239"/>
    <d v="2012-12-04T00:00:00"/>
    <s v="Standard Class"/>
    <s v="BT-11395"/>
    <s v="Bill Tyler"/>
    <s v="Corporate"/>
    <s v="United States"/>
    <s v="Detroit"/>
    <x v="12"/>
    <n v="48227"/>
    <s v="Central"/>
    <s v="FUR-CH-10002880"/>
    <x v="0"/>
    <x v="1"/>
    <s v="Global High-Back Leather Tilter, Burgundy"/>
    <n v="1106.9099999999999"/>
    <n v="9"/>
    <n v="0"/>
    <n v="121.76009999999994"/>
  </r>
  <r>
    <n v="1083"/>
    <x v="522"/>
    <x v="0"/>
    <x v="398"/>
    <d v="2013-03-06T00:00:00"/>
    <s v="Standard Class"/>
    <s v="KD-16270"/>
    <s v="Karen Daniels"/>
    <s v="Consumer"/>
    <s v="United States"/>
    <s v="Yonkers"/>
    <x v="15"/>
    <n v="10701"/>
    <s v="East"/>
    <s v="FUR-TA-10001095"/>
    <x v="0"/>
    <x v="3"/>
    <s v="Chromcraft Round Conference Tables"/>
    <n v="836.59199999999998"/>
    <n v="8"/>
    <n v="0.4"/>
    <n v="-264.92079999999999"/>
  </r>
  <r>
    <n v="1084"/>
    <x v="522"/>
    <x v="0"/>
    <x v="398"/>
    <d v="2013-03-06T00:00:00"/>
    <s v="Standard Class"/>
    <s v="KD-16270"/>
    <s v="Karen Daniels"/>
    <s v="Consumer"/>
    <s v="United States"/>
    <s v="Yonkers"/>
    <x v="15"/>
    <n v="10701"/>
    <s v="East"/>
    <s v="OFF-PA-10003127"/>
    <x v="1"/>
    <x v="10"/>
    <s v="Staples"/>
    <n v="26.38"/>
    <n v="1"/>
    <n v="0"/>
    <n v="12.134799999999998"/>
  </r>
  <r>
    <n v="1085"/>
    <x v="522"/>
    <x v="0"/>
    <x v="398"/>
    <d v="2013-03-06T00:00:00"/>
    <s v="Standard Class"/>
    <s v="KD-16270"/>
    <s v="Karen Daniels"/>
    <s v="Consumer"/>
    <s v="United States"/>
    <s v="Yonkers"/>
    <x v="15"/>
    <n v="10701"/>
    <s v="East"/>
    <s v="OFF-ST-10003208"/>
    <x v="1"/>
    <x v="4"/>
    <s v="Adjustable Depth Letter/Legal Cart"/>
    <n v="362.92"/>
    <n v="2"/>
    <n v="0"/>
    <n v="105.24679999999995"/>
  </r>
  <r>
    <n v="1086"/>
    <x v="522"/>
    <x v="0"/>
    <x v="398"/>
    <d v="2013-03-06T00:00:00"/>
    <s v="Standard Class"/>
    <s v="KD-16270"/>
    <s v="Karen Daniels"/>
    <s v="Consumer"/>
    <s v="United States"/>
    <s v="Yonkers"/>
    <x v="15"/>
    <n v="10701"/>
    <s v="East"/>
    <s v="TEC-MA-10003979"/>
    <x v="2"/>
    <x v="15"/>
    <s v="Ativa V4110MDD Micro-Cut Shredder"/>
    <n v="4899.93"/>
    <n v="7"/>
    <n v="0"/>
    <n v="2400.9656999999997"/>
  </r>
  <r>
    <n v="1087"/>
    <x v="523"/>
    <x v="0"/>
    <x v="399"/>
    <d v="2013-08-13T00:00:00"/>
    <s v="Same Day"/>
    <s v="LC-16870"/>
    <s v="Lena Cacioppo"/>
    <s v="Consumer"/>
    <s v="United States"/>
    <s v="Des Moines"/>
    <x v="23"/>
    <n v="50315"/>
    <s v="Central"/>
    <s v="OFF-PA-10000029"/>
    <x v="1"/>
    <x v="10"/>
    <s v="Xerox 224"/>
    <n v="6.48"/>
    <n v="1"/>
    <n v="0"/>
    <n v="3.1104000000000003"/>
  </r>
  <r>
    <n v="1088"/>
    <x v="524"/>
    <x v="0"/>
    <x v="243"/>
    <d v="2013-08-21T00:00:00"/>
    <s v="Second Class"/>
    <s v="CY-12745"/>
    <s v="Craig Yedwab"/>
    <s v="Corporate"/>
    <s v="United States"/>
    <s v="Oakland"/>
    <x v="1"/>
    <n v="94601"/>
    <s v="West"/>
    <s v="TEC-PH-10004896"/>
    <x v="2"/>
    <x v="7"/>
    <s v="Nokia Lumia 521 (T-Mobile)"/>
    <n v="71.975999999999999"/>
    <n v="3"/>
    <n v="0.2"/>
    <n v="7.1976000000000049"/>
  </r>
  <r>
    <n v="1089"/>
    <x v="524"/>
    <x v="0"/>
    <x v="243"/>
    <d v="2013-08-21T00:00:00"/>
    <s v="Second Class"/>
    <s v="CY-12745"/>
    <s v="Craig Yedwab"/>
    <s v="Corporate"/>
    <s v="United States"/>
    <s v="Oakland"/>
    <x v="1"/>
    <n v="94601"/>
    <s v="West"/>
    <s v="OFF-LA-10000452"/>
    <x v="1"/>
    <x v="2"/>
    <s v="Avery 488"/>
    <n v="3.15"/>
    <n v="1"/>
    <n v="0"/>
    <n v="1.512"/>
  </r>
  <r>
    <n v="1090"/>
    <x v="525"/>
    <x v="3"/>
    <x v="400"/>
    <d v="2014-06-11T00:00:00"/>
    <s v="Standard Class"/>
    <s v="LW-16990"/>
    <s v="Lindsay Williams"/>
    <s v="Corporate"/>
    <s v="United States"/>
    <s v="Monroe"/>
    <x v="3"/>
    <n v="28110"/>
    <s v="South"/>
    <s v="FUR-FU-10001967"/>
    <x v="0"/>
    <x v="5"/>
    <s v="Telescoping Adjustable Floor Lamp"/>
    <n v="31.983999999999998"/>
    <n v="2"/>
    <n v="0.2"/>
    <n v="1.9989999999999979"/>
  </r>
  <r>
    <n v="1091"/>
    <x v="525"/>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s v="West"/>
    <s v="TEC-PH-10000576"/>
    <x v="2"/>
    <x v="7"/>
    <s v="AT&amp;T 1080 Corded phone"/>
    <n v="219.18400000000003"/>
    <n v="2"/>
    <n v="0.2"/>
    <n v="19.178600000000003"/>
  </r>
  <r>
    <n v="1094"/>
    <x v="527"/>
    <x v="1"/>
    <x v="17"/>
    <d v="2012-12-31T00:00:00"/>
    <s v="Standard Class"/>
    <s v="BT-11485"/>
    <s v="Brad Thomas"/>
    <s v="Home Office"/>
    <s v="United States"/>
    <s v="Clinton"/>
    <x v="39"/>
    <n v="20735"/>
    <s v="East"/>
    <s v="OFF-PA-10000605"/>
    <x v="1"/>
    <x v="10"/>
    <s v="Xerox 1950"/>
    <n v="28.900000000000002"/>
    <n v="5"/>
    <n v="0"/>
    <n v="14.161000000000001"/>
  </r>
  <r>
    <n v="1095"/>
    <x v="527"/>
    <x v="1"/>
    <x v="17"/>
    <d v="2012-12-31T00:00:00"/>
    <s v="Standard Class"/>
    <s v="BT-11485"/>
    <s v="Brad Thomas"/>
    <s v="Home Office"/>
    <s v="United States"/>
    <s v="Clinton"/>
    <x v="39"/>
    <n v="20735"/>
    <s v="East"/>
    <s v="OFF-AP-10002518"/>
    <x v="1"/>
    <x v="9"/>
    <s v="Kensington 7 Outlet MasterPiece Power Center"/>
    <n v="355.96"/>
    <n v="2"/>
    <n v="0"/>
    <n v="103.22839999999997"/>
  </r>
  <r>
    <n v="1096"/>
    <x v="528"/>
    <x v="3"/>
    <x v="276"/>
    <d v="2014-01-27T00:00:00"/>
    <s v="Standard Class"/>
    <s v="PS-19045"/>
    <s v="Penelope Sewall"/>
    <s v="Home Office"/>
    <s v="United States"/>
    <s v="Charlotte"/>
    <x v="3"/>
    <n v="28205"/>
    <s v="South"/>
    <s v="OFF-ST-10004340"/>
    <x v="1"/>
    <x v="4"/>
    <s v="Fellowes Mobile File Cart, Black"/>
    <n v="348.20799999999997"/>
    <n v="7"/>
    <n v="0.2"/>
    <n v="30.468200000000024"/>
  </r>
  <r>
    <n v="1097"/>
    <x v="528"/>
    <x v="3"/>
    <x v="276"/>
    <d v="2014-01-27T00:00:00"/>
    <s v="Standard Class"/>
    <s v="PS-19045"/>
    <s v="Penelope Sewall"/>
    <s v="Home Office"/>
    <s v="United States"/>
    <s v="Charlotte"/>
    <x v="3"/>
    <n v="28205"/>
    <s v="South"/>
    <s v="OFF-BI-10004001"/>
    <x v="1"/>
    <x v="8"/>
    <s v="GBC Recycled VeloBinder Covers"/>
    <n v="35.783999999999999"/>
    <n v="7"/>
    <n v="0.7"/>
    <n v="-28.627200000000009"/>
  </r>
  <r>
    <n v="1098"/>
    <x v="529"/>
    <x v="2"/>
    <x v="402"/>
    <d v="2011-06-28T00:00:00"/>
    <s v="First Class"/>
    <s v="NS-18640"/>
    <s v="Noel Staavos"/>
    <s v="Corporate"/>
    <s v="United States"/>
    <s v="Los Angeles"/>
    <x v="1"/>
    <n v="90049"/>
    <s v="West"/>
    <s v="FUR-TA-10004147"/>
    <x v="0"/>
    <x v="3"/>
    <s v="Hon 4060 Series Tables"/>
    <n v="447.84"/>
    <n v="5"/>
    <n v="0.2"/>
    <n v="11.19599999999997"/>
  </r>
  <r>
    <n v="1099"/>
    <x v="530"/>
    <x v="0"/>
    <x v="403"/>
    <d v="2013-06-18T00:00:00"/>
    <s v="First Class"/>
    <s v="PV-18985"/>
    <s v="Paul Van Hugh"/>
    <s v="Home Office"/>
    <s v="United States"/>
    <s v="San Francisco"/>
    <x v="1"/>
    <n v="94122"/>
    <s v="West"/>
    <s v="OFF-AR-10001545"/>
    <x v="1"/>
    <x v="6"/>
    <s v="Newell 326"/>
    <n v="7.04"/>
    <n v="4"/>
    <n v="0"/>
    <n v="2.0415999999999999"/>
  </r>
  <r>
    <n v="1100"/>
    <x v="530"/>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s v="West"/>
    <s v="TEC-AC-10001013"/>
    <x v="2"/>
    <x v="11"/>
    <s v="Logitech ClearChat Comfort/USB Headset H390"/>
    <n v="29.29"/>
    <n v="1"/>
    <n v="0"/>
    <n v="9.6656999999999975"/>
  </r>
  <r>
    <n v="1102"/>
    <x v="530"/>
    <x v="0"/>
    <x v="403"/>
    <d v="2013-06-18T00:00:00"/>
    <s v="First Class"/>
    <s v="PV-18985"/>
    <s v="Paul Van Hugh"/>
    <s v="Home Office"/>
    <s v="United States"/>
    <s v="San Francisco"/>
    <x v="1"/>
    <n v="94122"/>
    <s v="West"/>
    <s v="OFF-AR-10002255"/>
    <x v="1"/>
    <x v="6"/>
    <s v="Newell 346"/>
    <n v="8.64"/>
    <n v="3"/>
    <n v="0"/>
    <n v="2.5055999999999998"/>
  </r>
  <r>
    <n v="1103"/>
    <x v="531"/>
    <x v="3"/>
    <x v="81"/>
    <d v="2014-04-28T00:00:00"/>
    <s v="Standard Class"/>
    <s v="RP-19390"/>
    <s v="Resi Pölking"/>
    <s v="Consumer"/>
    <s v="United States"/>
    <s v="Houston"/>
    <x v="5"/>
    <n v="77041"/>
    <s v="Central"/>
    <s v="OFF-BI-10004140"/>
    <x v="1"/>
    <x v="8"/>
    <s v="Avery Non-Stick Binders"/>
    <n v="2.6939999999999995"/>
    <n v="3"/>
    <n v="0.8"/>
    <n v="-4.7145000000000028"/>
  </r>
  <r>
    <n v="1104"/>
    <x v="531"/>
    <x v="3"/>
    <x v="81"/>
    <d v="2014-04-28T00:00:00"/>
    <s v="Standard Class"/>
    <s v="RP-19390"/>
    <s v="Resi Pölking"/>
    <s v="Consumer"/>
    <s v="United States"/>
    <s v="Houston"/>
    <x v="5"/>
    <n v="77041"/>
    <s v="Central"/>
    <s v="OFF-BI-10002049"/>
    <x v="1"/>
    <x v="8"/>
    <s v="UniKeep View Case Binders"/>
    <n v="2.9339999999999993"/>
    <n v="3"/>
    <n v="0.8"/>
    <n v="-4.9878000000000018"/>
  </r>
  <r>
    <n v="1105"/>
    <x v="532"/>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s v="Central"/>
    <s v="OFF-ST-10000642"/>
    <x v="1"/>
    <x v="4"/>
    <s v="Tennsco Lockers, Gray"/>
    <n v="100.70400000000001"/>
    <n v="6"/>
    <n v="0.2"/>
    <n v="-16.36440000000001"/>
  </r>
  <r>
    <n v="1107"/>
    <x v="533"/>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s v="Central"/>
    <s v="OFF-FA-10003495"/>
    <x v="1"/>
    <x v="13"/>
    <s v="Staples"/>
    <n v="58.368000000000009"/>
    <n v="12"/>
    <n v="0.2"/>
    <n v="21.888000000000002"/>
  </r>
  <r>
    <n v="1110"/>
    <x v="533"/>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s v="Central"/>
    <s v="OFF-PA-10004735"/>
    <x v="1"/>
    <x v="10"/>
    <s v="Xerox 1905"/>
    <n v="10.368000000000002"/>
    <n v="2"/>
    <n v="0.2"/>
    <n v="3.6288"/>
  </r>
  <r>
    <n v="1113"/>
    <x v="533"/>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s v="West"/>
    <s v="OFF-BI-10003364"/>
    <x v="1"/>
    <x v="8"/>
    <s v="Binding Machine Supplies"/>
    <n v="46.672000000000004"/>
    <n v="2"/>
    <n v="0.2"/>
    <n v="16.3352"/>
  </r>
  <r>
    <n v="1115"/>
    <x v="534"/>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s v="West"/>
    <s v="TEC-AC-10003610"/>
    <x v="2"/>
    <x v="11"/>
    <s v="Logitech Illuminated - Keyboard"/>
    <n v="119.98"/>
    <n v="2"/>
    <n v="0"/>
    <n v="57.590400000000002"/>
  </r>
  <r>
    <n v="1117"/>
    <x v="535"/>
    <x v="0"/>
    <x v="405"/>
    <d v="2013-07-25T00:00:00"/>
    <s v="Second Class"/>
    <s v="DL-13495"/>
    <s v="Dionis Lloyd"/>
    <s v="Corporate"/>
    <s v="United States"/>
    <s v="San Francisco"/>
    <x v="1"/>
    <n v="94110"/>
    <s v="West"/>
    <s v="OFF-LA-10003766"/>
    <x v="1"/>
    <x v="2"/>
    <s v="Self-Adhesive Removable Labels"/>
    <n v="6.3"/>
    <n v="2"/>
    <n v="0"/>
    <n v="3.024"/>
  </r>
  <r>
    <n v="1118"/>
    <x v="536"/>
    <x v="1"/>
    <x v="406"/>
    <d v="2012-09-08T00:00:00"/>
    <s v="Standard Class"/>
    <s v="CS-12355"/>
    <s v="Christine Sundaresam"/>
    <s v="Consumer"/>
    <s v="United States"/>
    <s v="Roswell"/>
    <x v="32"/>
    <n v="30076"/>
    <s v="South"/>
    <s v="OFF-PA-10001970"/>
    <x v="1"/>
    <x v="10"/>
    <s v="Xerox 1908"/>
    <n v="279.89999999999998"/>
    <n v="5"/>
    <n v="0"/>
    <n v="137.15100000000001"/>
  </r>
  <r>
    <n v="1119"/>
    <x v="536"/>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s v="South"/>
    <s v="OFF-EN-10004459"/>
    <x v="1"/>
    <x v="12"/>
    <s v="Security-Tint Envelopes"/>
    <n v="15.28"/>
    <n v="2"/>
    <n v="0"/>
    <n v="7.4871999999999996"/>
  </r>
  <r>
    <n v="1122"/>
    <x v="537"/>
    <x v="2"/>
    <x v="407"/>
    <d v="2011-01-27T00:00:00"/>
    <s v="Standard Class"/>
    <s v="HL-15040"/>
    <s v="Hunter Lopez"/>
    <s v="Consumer"/>
    <s v="United States"/>
    <s v="Jonesboro"/>
    <x v="36"/>
    <n v="72401"/>
    <s v="South"/>
    <s v="TEC-PH-10001061"/>
    <x v="2"/>
    <x v="7"/>
    <s v="Apple iPhone 5C"/>
    <n v="699.93"/>
    <n v="7"/>
    <n v="0"/>
    <n v="181.98179999999999"/>
  </r>
  <r>
    <n v="1123"/>
    <x v="537"/>
    <x v="2"/>
    <x v="407"/>
    <d v="2011-01-27T00:00:00"/>
    <s v="Standard Class"/>
    <s v="HL-15040"/>
    <s v="Hunter Lopez"/>
    <s v="Consumer"/>
    <s v="United States"/>
    <s v="Jonesboro"/>
    <x v="36"/>
    <n v="72401"/>
    <s v="South"/>
    <s v="OFF-AR-10002375"/>
    <x v="1"/>
    <x v="6"/>
    <s v="Newell 351"/>
    <n v="22.959999999999997"/>
    <n v="7"/>
    <n v="0"/>
    <n v="6.6583999999999968"/>
  </r>
  <r>
    <n v="1124"/>
    <x v="53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x v="2"/>
    <x v="407"/>
    <d v="2011-01-27T00:00:00"/>
    <s v="Standard Class"/>
    <s v="HL-15040"/>
    <s v="Hunter Lopez"/>
    <s v="Consumer"/>
    <s v="United States"/>
    <s v="Jonesboro"/>
    <x v="36"/>
    <n v="72401"/>
    <s v="South"/>
    <s v="OFF-AR-10003811"/>
    <x v="1"/>
    <x v="6"/>
    <s v="Newell 327"/>
    <n v="6.63"/>
    <n v="3"/>
    <n v="0"/>
    <n v="1.7901"/>
  </r>
  <r>
    <n v="1126"/>
    <x v="537"/>
    <x v="2"/>
    <x v="407"/>
    <d v="2011-01-27T00:00:00"/>
    <s v="Standard Class"/>
    <s v="HL-15040"/>
    <s v="Hunter Lopez"/>
    <s v="Consumer"/>
    <s v="United States"/>
    <s v="Jonesboro"/>
    <x v="36"/>
    <n v="72401"/>
    <s v="South"/>
    <s v="OFF-EN-10001539"/>
    <x v="1"/>
    <x v="12"/>
    <s v="Staples"/>
    <n v="23.34"/>
    <n v="3"/>
    <n v="0"/>
    <n v="10.969799999999999"/>
  </r>
  <r>
    <n v="1127"/>
    <x v="53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s v="Central"/>
    <s v="OFF-AR-10003156"/>
    <x v="1"/>
    <x v="6"/>
    <s v="50 Colored Long Pencils"/>
    <n v="10.16"/>
    <n v="1"/>
    <n v="0"/>
    <n v="2.6416000000000004"/>
  </r>
  <r>
    <n v="1129"/>
    <x v="538"/>
    <x v="1"/>
    <x v="56"/>
    <d v="2012-03-07T00:00:00"/>
    <s v="Standard Class"/>
    <s v="PA-19060"/>
    <s v="Pete Armstrong"/>
    <s v="Home Office"/>
    <s v="United States"/>
    <s v="Richmond"/>
    <x v="14"/>
    <n v="47374"/>
    <s v="Central"/>
    <s v="OFF-EN-10001532"/>
    <x v="1"/>
    <x v="12"/>
    <s v="Brown Kraft Recycled Envelopes"/>
    <n v="101.88"/>
    <n v="6"/>
    <n v="0"/>
    <n v="50.94"/>
  </r>
  <r>
    <n v="1130"/>
    <x v="539"/>
    <x v="0"/>
    <x v="408"/>
    <d v="2013-04-17T00:00:00"/>
    <s v="Standard Class"/>
    <s v="BD-11605"/>
    <s v="Brian Dahlen"/>
    <s v="Consumer"/>
    <s v="United States"/>
    <s v="Springfield"/>
    <x v="17"/>
    <n v="22153"/>
    <s v="South"/>
    <s v="FUR-TA-10004086"/>
    <x v="0"/>
    <x v="3"/>
    <s v="KI Adjustable-Height Table"/>
    <n v="343.92"/>
    <n v="4"/>
    <n v="0"/>
    <n v="75.662399999999991"/>
  </r>
  <r>
    <n v="1131"/>
    <x v="539"/>
    <x v="0"/>
    <x v="408"/>
    <d v="2013-04-17T00:00:00"/>
    <s v="Standard Class"/>
    <s v="BD-11605"/>
    <s v="Brian Dahlen"/>
    <s v="Consumer"/>
    <s v="United States"/>
    <s v="Springfield"/>
    <x v="17"/>
    <n v="22153"/>
    <s v="South"/>
    <s v="OFF-PA-10000100"/>
    <x v="1"/>
    <x v="10"/>
    <s v="Xerox 1945"/>
    <n v="40.99"/>
    <n v="1"/>
    <n v="0"/>
    <n v="20.085100000000001"/>
  </r>
  <r>
    <n v="1132"/>
    <x v="539"/>
    <x v="0"/>
    <x v="408"/>
    <d v="2013-04-17T00:00:00"/>
    <s v="Standard Class"/>
    <s v="BD-11605"/>
    <s v="Brian Dahlen"/>
    <s v="Consumer"/>
    <s v="United States"/>
    <s v="Springfield"/>
    <x v="17"/>
    <n v="22153"/>
    <s v="South"/>
    <s v="OFF-EN-10002500"/>
    <x v="1"/>
    <x v="12"/>
    <s v="Globe Weis Peel &amp; Seel First Class Envelopes"/>
    <n v="63.9"/>
    <n v="5"/>
    <n v="0"/>
    <n v="28.754999999999995"/>
  </r>
  <r>
    <n v="1133"/>
    <x v="540"/>
    <x v="0"/>
    <x v="409"/>
    <d v="2013-12-08T00:00:00"/>
    <s v="First Class"/>
    <s v="GG-14650"/>
    <s v="Greg Guthrie"/>
    <s v="Corporate"/>
    <s v="United States"/>
    <s v="Antioch"/>
    <x v="1"/>
    <n v="94509"/>
    <s v="West"/>
    <s v="OFF-PA-10004100"/>
    <x v="1"/>
    <x v="10"/>
    <s v="Xerox 216"/>
    <n v="19.440000000000001"/>
    <n v="3"/>
    <n v="0"/>
    <n v="9.3312000000000008"/>
  </r>
  <r>
    <n v="1134"/>
    <x v="541"/>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s v="East"/>
    <s v="OFF-LA-10000973"/>
    <x v="1"/>
    <x v="2"/>
    <s v="Avery 502"/>
    <n v="7.5600000000000005"/>
    <n v="3"/>
    <n v="0.2"/>
    <n v="2.6459999999999995"/>
  </r>
  <r>
    <n v="1136"/>
    <x v="542"/>
    <x v="0"/>
    <x v="25"/>
    <d v="2013-12-12T00:00:00"/>
    <s v="Same Day"/>
    <s v="LR-16915"/>
    <s v="Lena Radford"/>
    <s v="Consumer"/>
    <s v="United States"/>
    <s v="Homestead"/>
    <x v="2"/>
    <n v="33030"/>
    <s v="South"/>
    <s v="OFF-ST-10001476"/>
    <x v="1"/>
    <x v="4"/>
    <s v="Steel Personal Filing/Posting Tote"/>
    <n v="85.224000000000004"/>
    <n v="3"/>
    <n v="0.2"/>
    <n v="7.4571000000000041"/>
  </r>
  <r>
    <n v="1137"/>
    <x v="543"/>
    <x v="0"/>
    <x v="396"/>
    <d v="2013-11-16T00:00:00"/>
    <s v="Second Class"/>
    <s v="FH-14275"/>
    <s v="Frank Hawley"/>
    <s v="Corporate"/>
    <s v="United States"/>
    <s v="La Porte"/>
    <x v="14"/>
    <n v="46350"/>
    <s v="Central"/>
    <s v="OFF-EN-10002831"/>
    <x v="1"/>
    <x v="12"/>
    <s v="Tyvek  Top-Opening Peel &amp; Seel  Envelopes, Gray"/>
    <n v="287.52"/>
    <n v="8"/>
    <n v="0"/>
    <n v="129.38399999999999"/>
  </r>
  <r>
    <n v="1138"/>
    <x v="543"/>
    <x v="0"/>
    <x v="396"/>
    <d v="2013-11-16T00:00:00"/>
    <s v="Second Class"/>
    <s v="FH-14275"/>
    <s v="Frank Hawley"/>
    <s v="Corporate"/>
    <s v="United States"/>
    <s v="La Porte"/>
    <x v="14"/>
    <n v="46350"/>
    <s v="Central"/>
    <s v="OFF-AP-10002350"/>
    <x v="1"/>
    <x v="9"/>
    <s v="Belkin F9H710-06 7 Outlet SurgeMaster Surge Protector"/>
    <n v="37.68"/>
    <n v="2"/>
    <n v="0"/>
    <n v="10.5504"/>
  </r>
  <r>
    <n v="1139"/>
    <x v="543"/>
    <x v="0"/>
    <x v="396"/>
    <d v="2013-11-16T00:00:00"/>
    <s v="Second Class"/>
    <s v="FH-14275"/>
    <s v="Frank Hawley"/>
    <s v="Corporate"/>
    <s v="United States"/>
    <s v="La Porte"/>
    <x v="14"/>
    <n v="46350"/>
    <s v="Central"/>
    <s v="OFF-PA-10001763"/>
    <x v="1"/>
    <x v="10"/>
    <s v="Xerox 1896"/>
    <n v="19.98"/>
    <n v="2"/>
    <n v="0"/>
    <n v="8.9909999999999997"/>
  </r>
  <r>
    <n v="1140"/>
    <x v="543"/>
    <x v="0"/>
    <x v="396"/>
    <d v="2013-11-16T00:00:00"/>
    <s v="Second Class"/>
    <s v="FH-14275"/>
    <s v="Frank Hawley"/>
    <s v="Corporate"/>
    <s v="United States"/>
    <s v="La Porte"/>
    <x v="14"/>
    <n v="46350"/>
    <s v="Central"/>
    <s v="OFF-AR-10003394"/>
    <x v="1"/>
    <x v="6"/>
    <s v="Newell 332"/>
    <n v="20.58"/>
    <n v="7"/>
    <n v="0"/>
    <n v="5.5566000000000004"/>
  </r>
  <r>
    <n v="1141"/>
    <x v="543"/>
    <x v="0"/>
    <x v="396"/>
    <d v="2013-11-16T00:00:00"/>
    <s v="Second Class"/>
    <s v="FH-14275"/>
    <s v="Frank Hawley"/>
    <s v="Corporate"/>
    <s v="United States"/>
    <s v="La Porte"/>
    <x v="14"/>
    <n v="46350"/>
    <s v="Central"/>
    <s v="OFF-BI-10002072"/>
    <x v="1"/>
    <x v="8"/>
    <s v="Cardinal Slant-D Ring Binders"/>
    <n v="17.38"/>
    <n v="2"/>
    <n v="0"/>
    <n v="8.69"/>
  </r>
  <r>
    <n v="1142"/>
    <x v="544"/>
    <x v="2"/>
    <x v="411"/>
    <d v="2011-10-03T00:00:00"/>
    <s v="Standard Class"/>
    <s v="AP-10915"/>
    <s v="Arthur Prichep"/>
    <s v="Consumer"/>
    <s v="United States"/>
    <s v="Los Angeles"/>
    <x v="1"/>
    <n v="90045"/>
    <s v="West"/>
    <s v="FUR-FU-10004188"/>
    <x v="0"/>
    <x v="5"/>
    <s v="Luxo Professional Combination Clamp-On Lamps"/>
    <n v="204.6"/>
    <n v="2"/>
    <n v="0"/>
    <n v="53.195999999999998"/>
  </r>
  <r>
    <n v="1143"/>
    <x v="544"/>
    <x v="2"/>
    <x v="411"/>
    <d v="2011-10-03T00:00:00"/>
    <s v="Standard Class"/>
    <s v="AP-10915"/>
    <s v="Arthur Prichep"/>
    <s v="Consumer"/>
    <s v="United States"/>
    <s v="Los Angeles"/>
    <x v="1"/>
    <n v="90045"/>
    <s v="West"/>
    <s v="OFF-FA-10001561"/>
    <x v="1"/>
    <x v="13"/>
    <s v="Stockwell Push Pins"/>
    <n v="8.7200000000000006"/>
    <n v="4"/>
    <n v="0"/>
    <n v="2.8776000000000002"/>
  </r>
  <r>
    <n v="1144"/>
    <x v="544"/>
    <x v="2"/>
    <x v="411"/>
    <d v="2011-10-03T00:00:00"/>
    <s v="Standard Class"/>
    <s v="AP-10915"/>
    <s v="Arthur Prichep"/>
    <s v="Consumer"/>
    <s v="United States"/>
    <s v="Los Angeles"/>
    <x v="1"/>
    <n v="90045"/>
    <s v="West"/>
    <s v="OFF-PA-10002105"/>
    <x v="1"/>
    <x v="10"/>
    <s v="Xerox 223"/>
    <n v="6.48"/>
    <n v="1"/>
    <n v="0"/>
    <n v="3.1104000000000003"/>
  </r>
  <r>
    <n v="1145"/>
    <x v="544"/>
    <x v="2"/>
    <x v="411"/>
    <d v="2011-10-03T00:00:00"/>
    <s v="Standard Class"/>
    <s v="AP-10915"/>
    <s v="Arthur Prichep"/>
    <s v="Consumer"/>
    <s v="United States"/>
    <s v="Los Angeles"/>
    <x v="1"/>
    <n v="90045"/>
    <s v="West"/>
    <s v="TEC-MA-10004241"/>
    <x v="2"/>
    <x v="15"/>
    <s v="Star Micronics TSP800 TSP847IIU Receipt Printer"/>
    <n v="686.32"/>
    <n v="2"/>
    <n v="0.2"/>
    <n v="223.05399999999995"/>
  </r>
  <r>
    <n v="1146"/>
    <x v="544"/>
    <x v="2"/>
    <x v="411"/>
    <d v="2011-10-03T00:00:00"/>
    <s v="Standard Class"/>
    <s v="AP-10915"/>
    <s v="Arthur Prichep"/>
    <s v="Consumer"/>
    <s v="United States"/>
    <s v="Los Angeles"/>
    <x v="1"/>
    <n v="90045"/>
    <s v="West"/>
    <s v="OFF-ST-10004340"/>
    <x v="1"/>
    <x v="4"/>
    <s v="Fellowes Mobile File Cart, Black"/>
    <n v="62.18"/>
    <n v="1"/>
    <n v="0"/>
    <n v="16.788600000000002"/>
  </r>
  <r>
    <n v="1147"/>
    <x v="545"/>
    <x v="1"/>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x v="1"/>
    <x v="388"/>
    <d v="2012-04-04T00:00:00"/>
    <s v="Same Day"/>
    <s v="NC-18340"/>
    <s v="Nat Carroll"/>
    <s v="Consumer"/>
    <s v="United States"/>
    <s v="Lansing"/>
    <x v="12"/>
    <n v="48911"/>
    <s v="Central"/>
    <s v="OFF-FA-10000735"/>
    <x v="1"/>
    <x v="13"/>
    <s v="Staples"/>
    <n v="5.84"/>
    <n v="2"/>
    <n v="0"/>
    <n v="2.6279999999999997"/>
  </r>
  <r>
    <n v="1149"/>
    <x v="545"/>
    <x v="1"/>
    <x v="388"/>
    <d v="2012-04-04T00:00:00"/>
    <s v="Same Day"/>
    <s v="NC-18340"/>
    <s v="Nat Carroll"/>
    <s v="Consumer"/>
    <s v="United States"/>
    <s v="Lansing"/>
    <x v="12"/>
    <n v="48911"/>
    <s v="Central"/>
    <s v="OFF-BI-10003350"/>
    <x v="1"/>
    <x v="8"/>
    <s v="Acco Expandable Hanging Binders"/>
    <n v="12.76"/>
    <n v="2"/>
    <n v="0"/>
    <n v="5.8695999999999993"/>
  </r>
  <r>
    <n v="1150"/>
    <x v="545"/>
    <x v="1"/>
    <x v="388"/>
    <d v="2012-04-04T00:00:00"/>
    <s v="Same Day"/>
    <s v="NC-18340"/>
    <s v="Nat Carroll"/>
    <s v="Consumer"/>
    <s v="United States"/>
    <s v="Lansing"/>
    <x v="12"/>
    <n v="48911"/>
    <s v="Central"/>
    <s v="TEC-PH-10000307"/>
    <x v="2"/>
    <x v="7"/>
    <s v="Shocksock Galaxy S4 Armband"/>
    <n v="10.95"/>
    <n v="1"/>
    <n v="0"/>
    <n v="0.43799999999999883"/>
  </r>
  <r>
    <n v="1151"/>
    <x v="545"/>
    <x v="1"/>
    <x v="388"/>
    <d v="2012-04-04T00:00:00"/>
    <s v="Same Day"/>
    <s v="NC-18340"/>
    <s v="Nat Carroll"/>
    <s v="Consumer"/>
    <s v="United States"/>
    <s v="Lansing"/>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s v="West"/>
    <s v="OFF-AR-10003759"/>
    <x v="1"/>
    <x v="6"/>
    <s v="Crayola Anti Dust Chalk, 12/Pack"/>
    <n v="3.64"/>
    <n v="2"/>
    <n v="0"/>
    <n v="1.6379999999999999"/>
  </r>
  <r>
    <n v="1154"/>
    <x v="547"/>
    <x v="3"/>
    <x v="413"/>
    <d v="2014-01-07T00:00:00"/>
    <s v="Standard Class"/>
    <s v="KL-16555"/>
    <s v="Kelly Lampkin"/>
    <s v="Corporate"/>
    <s v="United States"/>
    <s v="Reno"/>
    <x v="33"/>
    <n v="89502"/>
    <s v="West"/>
    <s v="OFF-BI-10003984"/>
    <x v="1"/>
    <x v="8"/>
    <s v="Lock-Up Easel 'Spel-Binder'"/>
    <n v="159.768"/>
    <n v="7"/>
    <n v="0.2"/>
    <n v="53.921700000000008"/>
  </r>
  <r>
    <n v="1155"/>
    <x v="548"/>
    <x v="2"/>
    <x v="414"/>
    <d v="2011-12-21T00:00:00"/>
    <s v="First Class"/>
    <s v="PS-19045"/>
    <s v="Penelope Sewall"/>
    <s v="Home Office"/>
    <s v="United States"/>
    <s v="Harrisonburg"/>
    <x v="17"/>
    <n v="22801"/>
    <s v="South"/>
    <s v="OFF-ST-10004337"/>
    <x v="1"/>
    <x v="4"/>
    <s v="SAFCO Commercial Wire Shelving, 72h"/>
    <n v="122.48"/>
    <n v="2"/>
    <n v="0"/>
    <n v="0"/>
  </r>
  <r>
    <n v="1156"/>
    <x v="548"/>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s v="West"/>
    <s v="FUR-CH-10002126"/>
    <x v="0"/>
    <x v="1"/>
    <s v="Hon Deluxe Fabric Upholstered Stacking Chairs"/>
    <n v="195.184"/>
    <n v="1"/>
    <n v="0.2"/>
    <n v="19.518400000000007"/>
  </r>
  <r>
    <n v="1160"/>
    <x v="550"/>
    <x v="3"/>
    <x v="222"/>
    <d v="2014-07-05T00:00:00"/>
    <s v="Standard Class"/>
    <s v="AA-10315"/>
    <s v="Alex Avila"/>
    <s v="Consumer"/>
    <s v="United States"/>
    <s v="Minneapolis"/>
    <x v="11"/>
    <n v="55407"/>
    <s v="Central"/>
    <s v="OFF-AP-10000576"/>
    <x v="1"/>
    <x v="9"/>
    <s v="Belkin 325VA UPS Surge Protector, 6'"/>
    <n v="362.94"/>
    <n v="3"/>
    <n v="0"/>
    <n v="90.735000000000014"/>
  </r>
  <r>
    <n v="1161"/>
    <x v="550"/>
    <x v="3"/>
    <x v="222"/>
    <d v="2014-07-05T00:00:00"/>
    <s v="Standard Class"/>
    <s v="AA-10315"/>
    <s v="Alex Avila"/>
    <s v="Consumer"/>
    <s v="United States"/>
    <s v="Minneapolis"/>
    <x v="11"/>
    <n v="55407"/>
    <s v="Central"/>
    <s v="OFF-BI-10004654"/>
    <x v="1"/>
    <x v="8"/>
    <s v="Avery Binding System Hidden Tab Executive Style Index Sets"/>
    <n v="11.54"/>
    <n v="2"/>
    <n v="0"/>
    <n v="5.77"/>
  </r>
  <r>
    <n v="1162"/>
    <x v="551"/>
    <x v="2"/>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s v="East"/>
    <s v="TEC-PH-10004700"/>
    <x v="2"/>
    <x v="7"/>
    <s v="PowerGen Dual USB Car Charger"/>
    <n v="9.99"/>
    <n v="1"/>
    <n v="0"/>
    <n v="4.5953999999999997"/>
  </r>
  <r>
    <n v="1164"/>
    <x v="552"/>
    <x v="2"/>
    <x v="223"/>
    <d v="2011-03-08T00:00:00"/>
    <s v="Standard Class"/>
    <s v="AP-10720"/>
    <s v="Anne Pryor"/>
    <s v="Home Office"/>
    <s v="United States"/>
    <s v="New York City"/>
    <x v="15"/>
    <n v="10035"/>
    <s v="East"/>
    <s v="OFF-BI-10004593"/>
    <x v="1"/>
    <x v="8"/>
    <s v="Ibico Laser Imprintable Binding System Covers"/>
    <n v="125.76"/>
    <n v="3"/>
    <n v="0.2"/>
    <n v="40.872"/>
  </r>
  <r>
    <n v="1165"/>
    <x v="552"/>
    <x v="2"/>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x v="2"/>
    <x v="417"/>
    <d v="2011-05-08T00:00:00"/>
    <s v="Standard Class"/>
    <s v="PM-18940"/>
    <s v="Paul MacIntyre"/>
    <s v="Consumer"/>
    <s v="United States"/>
    <s v="Jackson"/>
    <x v="12"/>
    <n v="49201"/>
    <s v="Central"/>
    <s v="OFF-BI-10001294"/>
    <x v="1"/>
    <x v="8"/>
    <s v="Fellowes Binding Cases"/>
    <n v="46.8"/>
    <n v="4"/>
    <n v="0"/>
    <n v="21.059999999999995"/>
  </r>
  <r>
    <n v="1167"/>
    <x v="554"/>
    <x v="1"/>
    <x v="121"/>
    <d v="2012-11-02T00:00:00"/>
    <s v="Same Day"/>
    <s v="KC-16540"/>
    <s v="Kelly Collister"/>
    <s v="Consumer"/>
    <s v="United States"/>
    <s v="Seattle"/>
    <x v="4"/>
    <n v="98115"/>
    <s v="West"/>
    <s v="TEC-AC-10001552"/>
    <x v="2"/>
    <x v="11"/>
    <s v="Logitech K350 2.4Ghz Wireless Keyboard"/>
    <n v="447.93"/>
    <n v="9"/>
    <n v="0"/>
    <n v="49.272299999999987"/>
  </r>
  <r>
    <n v="1168"/>
    <x v="555"/>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s v="East"/>
    <s v="OFF-ST-10004123"/>
    <x v="1"/>
    <x v="4"/>
    <s v="Safco Industrial Wire Shelving System"/>
    <n v="272.94"/>
    <n v="3"/>
    <n v="0"/>
    <n v="0"/>
  </r>
  <r>
    <n v="1170"/>
    <x v="555"/>
    <x v="3"/>
    <x v="166"/>
    <d v="2014-12-11T00:00:00"/>
    <s v="Second Class"/>
    <s v="DL-13315"/>
    <s v="Delfina Latchford"/>
    <s v="Consumer"/>
    <s v="United States"/>
    <s v="New York City"/>
    <x v="15"/>
    <n v="10035"/>
    <s v="East"/>
    <s v="OFF-PA-10003172"/>
    <x v="1"/>
    <x v="10"/>
    <s v="Xerox 1996"/>
    <n v="19.440000000000001"/>
    <n v="3"/>
    <n v="0"/>
    <n v="9.3312000000000008"/>
  </r>
  <r>
    <n v="1171"/>
    <x v="555"/>
    <x v="3"/>
    <x v="166"/>
    <d v="2014-12-11T00:00:00"/>
    <s v="Second Class"/>
    <s v="DL-13315"/>
    <s v="Delfina Latchford"/>
    <s v="Consumer"/>
    <s v="United States"/>
    <s v="New York City"/>
    <x v="15"/>
    <n v="10035"/>
    <s v="East"/>
    <s v="OFF-ST-10002352"/>
    <x v="1"/>
    <x v="4"/>
    <s v="Iris Project Case"/>
    <n v="31.92"/>
    <n v="4"/>
    <n v="0"/>
    <n v="8.299199999999999"/>
  </r>
  <r>
    <n v="1172"/>
    <x v="556"/>
    <x v="2"/>
    <x v="418"/>
    <d v="2011-03-14T00:00:00"/>
    <s v="Standard Class"/>
    <s v="SW-20275"/>
    <s v="Scott Williamson"/>
    <s v="Consumer"/>
    <s v="United States"/>
    <s v="Royal Oak"/>
    <x v="12"/>
    <n v="48073"/>
    <s v="Central"/>
    <s v="OFF-PA-10002259"/>
    <x v="1"/>
    <x v="10"/>
    <s v="Geographics Note Cards, Blank, White, 8 1/2&quot; x 11&quot;"/>
    <n v="22.38"/>
    <n v="2"/>
    <n v="0"/>
    <n v="10.7424"/>
  </r>
  <r>
    <n v="1173"/>
    <x v="557"/>
    <x v="2"/>
    <x v="419"/>
    <d v="2011-04-25T00:00:00"/>
    <s v="Standard Class"/>
    <s v="AA-10375"/>
    <s v="Allen Armold"/>
    <s v="Consumer"/>
    <s v="United States"/>
    <s v="Los Angeles"/>
    <x v="1"/>
    <n v="90008"/>
    <s v="West"/>
    <s v="OFF-BI-10002976"/>
    <x v="1"/>
    <x v="8"/>
    <s v="ACCOHIDE Binder by Acco"/>
    <n v="16.520000000000003"/>
    <n v="5"/>
    <n v="0.2"/>
    <n v="5.5754999999999999"/>
  </r>
  <r>
    <n v="1174"/>
    <x v="558"/>
    <x v="1"/>
    <x v="420"/>
    <d v="2012-10-26T00:00:00"/>
    <s v="Standard Class"/>
    <s v="LT-17110"/>
    <s v="Liz Thompson"/>
    <s v="Consumer"/>
    <s v="United States"/>
    <s v="Bloomington"/>
    <x v="10"/>
    <n v="61701"/>
    <s v="Central"/>
    <s v="OFF-BI-10000301"/>
    <x v="1"/>
    <x v="8"/>
    <s v="GBC Instant Report Kit"/>
    <n v="5.1759999999999984"/>
    <n v="4"/>
    <n v="0.8"/>
    <n v="-7.7640000000000011"/>
  </r>
  <r>
    <n v="1175"/>
    <x v="559"/>
    <x v="1"/>
    <x v="421"/>
    <d v="2012-08-25T00:00:00"/>
    <s v="First Class"/>
    <s v="DP-13105"/>
    <s v="Dave Poirier"/>
    <s v="Corporate"/>
    <s v="United States"/>
    <s v="New York City"/>
    <x v="15"/>
    <n v="10035"/>
    <s v="East"/>
    <s v="OFF-BI-10003694"/>
    <x v="1"/>
    <x v="8"/>
    <s v="Avery 3 1/2&quot; Diskette Storage Pages, 10/Pack"/>
    <n v="50.112000000000002"/>
    <n v="6"/>
    <n v="0.2"/>
    <n v="16.2864"/>
  </r>
  <r>
    <n v="1176"/>
    <x v="560"/>
    <x v="0"/>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x v="2"/>
    <x v="422"/>
    <d v="2011-12-30T00:00:00"/>
    <s v="Second Class"/>
    <s v="AT-10435"/>
    <s v="Alyssa Tate"/>
    <s v="Home Office"/>
    <s v="United States"/>
    <s v="Los Angeles"/>
    <x v="1"/>
    <n v="90004"/>
    <s v="West"/>
    <s v="OFF-LA-10004425"/>
    <x v="1"/>
    <x v="2"/>
    <s v="Staples"/>
    <n v="11.56"/>
    <n v="4"/>
    <n v="0"/>
    <n v="5.4332000000000003"/>
  </r>
  <r>
    <n v="1178"/>
    <x v="562"/>
    <x v="0"/>
    <x v="49"/>
    <d v="2013-12-06T00:00:00"/>
    <s v="Standard Class"/>
    <s v="JE-15745"/>
    <s v="Joel Eaton"/>
    <s v="Consumer"/>
    <s v="United States"/>
    <s v="Rockville"/>
    <x v="39"/>
    <n v="20852"/>
    <s v="East"/>
    <s v="FUR-CH-10001270"/>
    <x v="0"/>
    <x v="1"/>
    <s v="Harbour Creations Steel Folding Chair"/>
    <n v="172.5"/>
    <n v="2"/>
    <n v="0"/>
    <n v="51.749999999999986"/>
  </r>
  <r>
    <n v="1179"/>
    <x v="562"/>
    <x v="0"/>
    <x v="49"/>
    <d v="2013-12-06T00:00:00"/>
    <s v="Standard Class"/>
    <s v="JE-15745"/>
    <s v="Joel Eaton"/>
    <s v="Consumer"/>
    <s v="United States"/>
    <s v="Rockville"/>
    <x v="39"/>
    <n v="20852"/>
    <s v="East"/>
    <s v="TEC-PH-10003931"/>
    <x v="2"/>
    <x v="7"/>
    <s v="JBL Micro Wireless Portable Bluetooth Speaker"/>
    <n v="179.97"/>
    <n v="3"/>
    <n v="0"/>
    <n v="44.992500000000007"/>
  </r>
  <r>
    <n v="1180"/>
    <x v="563"/>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s v="East"/>
    <s v="TEC-PH-10004539"/>
    <x v="2"/>
    <x v="7"/>
    <s v="Wireless Extenders zBoost YX545 SOHO Signal Booster"/>
    <n v="1322.93"/>
    <n v="7"/>
    <n v="0"/>
    <n v="357.19110000000001"/>
  </r>
  <r>
    <n v="1182"/>
    <x v="564"/>
    <x v="2"/>
    <x v="261"/>
    <d v="2011-06-25T00:00:00"/>
    <s v="Standard Class"/>
    <s v="DB-13060"/>
    <s v="Dave Brooks"/>
    <s v="Consumer"/>
    <s v="United States"/>
    <s v="Lakewood"/>
    <x v="30"/>
    <n v="8701"/>
    <s v="East"/>
    <s v="OFF-AR-10001919"/>
    <x v="1"/>
    <x v="6"/>
    <s v="OIC #2 Pencils, Medium Soft"/>
    <n v="3.76"/>
    <n v="2"/>
    <n v="0"/>
    <n v="1.0903999999999998"/>
  </r>
  <r>
    <n v="1183"/>
    <x v="565"/>
    <x v="3"/>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s v="West"/>
    <s v="OFF-BI-10004656"/>
    <x v="1"/>
    <x v="8"/>
    <s v="Peel &amp; Stick Add-On Corner Pockets"/>
    <n v="12.096000000000002"/>
    <n v="7"/>
    <n v="0.2"/>
    <n v="4.2335999999999991"/>
  </r>
  <r>
    <n v="1186"/>
    <x v="566"/>
    <x v="2"/>
    <x v="156"/>
    <d v="2011-11-30T00:00:00"/>
    <s v="Standard Class"/>
    <s v="HR-14830"/>
    <s v="Harold Ryan"/>
    <s v="Corporate"/>
    <s v="United States"/>
    <s v="Seattle"/>
    <x v="4"/>
    <n v="98103"/>
    <s v="West"/>
    <s v="OFF-ST-10002344"/>
    <x v="1"/>
    <x v="4"/>
    <s v="Carina 42&quot;Hx23 3/4&quot;W Media Storage Unit"/>
    <n v="485.88"/>
    <n v="6"/>
    <n v="0"/>
    <n v="9.7176000000000329"/>
  </r>
  <r>
    <n v="1187"/>
    <x v="566"/>
    <x v="2"/>
    <x v="156"/>
    <d v="2011-11-30T00:00:00"/>
    <s v="Standard Class"/>
    <s v="HR-14830"/>
    <s v="Harold Ryan"/>
    <s v="Corporate"/>
    <s v="United States"/>
    <s v="Seattle"/>
    <x v="4"/>
    <n v="98103"/>
    <s v="West"/>
    <s v="OFF-PA-10001800"/>
    <x v="1"/>
    <x v="10"/>
    <s v="Xerox 220"/>
    <n v="25.92"/>
    <n v="4"/>
    <n v="0"/>
    <n v="12.441600000000001"/>
  </r>
  <r>
    <n v="1188"/>
    <x v="566"/>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s v="West"/>
    <s v="TEC-PH-10004447"/>
    <x v="2"/>
    <x v="7"/>
    <s v="Toshiba IPT2010-SD IP Telephone"/>
    <n v="889.53600000000006"/>
    <n v="8"/>
    <n v="0.2"/>
    <n v="66.715199999999982"/>
  </r>
  <r>
    <n v="1191"/>
    <x v="567"/>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s v="West"/>
    <s v="OFF-PA-10001970"/>
    <x v="1"/>
    <x v="10"/>
    <s v="Xerox 1908"/>
    <n v="223.92"/>
    <n v="4"/>
    <n v="0"/>
    <n v="109.7208"/>
  </r>
  <r>
    <n v="1193"/>
    <x v="567"/>
    <x v="3"/>
    <x v="425"/>
    <d v="2014-03-01T00:00:00"/>
    <s v="Second Class"/>
    <s v="BT-11530"/>
    <s v="Bradley Talbott"/>
    <s v="Home Office"/>
    <s v="United States"/>
    <s v="Los Angeles"/>
    <x v="1"/>
    <n v="90036"/>
    <s v="West"/>
    <s v="OFF-PA-10000682"/>
    <x v="1"/>
    <x v="10"/>
    <s v="Xerox 1924"/>
    <n v="23.12"/>
    <n v="4"/>
    <n v="0"/>
    <n v="11.328800000000001"/>
  </r>
  <r>
    <n v="1194"/>
    <x v="568"/>
    <x v="1"/>
    <x v="426"/>
    <d v="2012-09-15T00:00:00"/>
    <s v="Same Day"/>
    <s v="NG-18355"/>
    <s v="Nat Gilpin"/>
    <s v="Corporate"/>
    <s v="United States"/>
    <s v="Coral Springs"/>
    <x v="2"/>
    <n v="33065"/>
    <s v="South"/>
    <s v="OFF-PA-10001937"/>
    <x v="1"/>
    <x v="10"/>
    <s v="Xerox 21"/>
    <n v="15.552000000000003"/>
    <n v="3"/>
    <n v="0.2"/>
    <n v="5.4432"/>
  </r>
  <r>
    <n v="1195"/>
    <x v="568"/>
    <x v="1"/>
    <x v="426"/>
    <d v="2012-09-15T00:00:00"/>
    <s v="Same Day"/>
    <s v="NG-18355"/>
    <s v="Nat Gilpin"/>
    <s v="Corporate"/>
    <s v="United States"/>
    <s v="Coral Springs"/>
    <x v="2"/>
    <n v="33065"/>
    <s v="South"/>
    <s v="FUR-FU-10002268"/>
    <x v="0"/>
    <x v="5"/>
    <s v="Ultra Door Push Plate"/>
    <n v="15.712000000000002"/>
    <n v="4"/>
    <n v="0.2"/>
    <n v="2.553199999999999"/>
  </r>
  <r>
    <n v="1196"/>
    <x v="568"/>
    <x v="1"/>
    <x v="426"/>
    <d v="2012-09-15T00:00:00"/>
    <s v="Same Day"/>
    <s v="NG-18355"/>
    <s v="Nat Gilpin"/>
    <s v="Corporate"/>
    <s v="United States"/>
    <s v="Coral Springs"/>
    <x v="2"/>
    <n v="33065"/>
    <s v="South"/>
    <s v="OFF-ST-10001321"/>
    <x v="1"/>
    <x v="4"/>
    <s v="Decoflex Hanging Personal Folder File, Blue"/>
    <n v="24.672000000000001"/>
    <n v="2"/>
    <n v="0.2"/>
    <n v="2.1588000000000021"/>
  </r>
  <r>
    <n v="1197"/>
    <x v="568"/>
    <x v="1"/>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s v="Central"/>
    <s v="FUR-CH-10004540"/>
    <x v="0"/>
    <x v="1"/>
    <s v="Global Chrome Stack Chair"/>
    <n v="95.983999999999995"/>
    <n v="4"/>
    <n v="0.3"/>
    <n v="-4.1135999999999981"/>
  </r>
  <r>
    <n v="1200"/>
    <x v="569"/>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s v="West"/>
    <s v="FUR-CH-10002335"/>
    <x v="0"/>
    <x v="1"/>
    <s v="Hon GuestStacker Chair"/>
    <n v="544.00800000000004"/>
    <n v="3"/>
    <n v="0.2"/>
    <n v="40.800600000000003"/>
  </r>
  <r>
    <n v="1202"/>
    <x v="570"/>
    <x v="0"/>
    <x v="427"/>
    <d v="2013-07-25T00:00:00"/>
    <s v="Standard Class"/>
    <s v="LS-16945"/>
    <s v="Linda Southworth"/>
    <s v="Corporate"/>
    <s v="United States"/>
    <s v="Denver"/>
    <x v="22"/>
    <n v="80219"/>
    <s v="West"/>
    <s v="OFF-BI-10004967"/>
    <x v="1"/>
    <x v="8"/>
    <s v="Round Ring Binders"/>
    <n v="1.8720000000000003"/>
    <n v="3"/>
    <n v="0.7"/>
    <n v="-1.4352"/>
  </r>
  <r>
    <n v="1203"/>
    <x v="570"/>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x v="3"/>
    <x v="378"/>
    <d v="2014-08-05T00:00:00"/>
    <s v="First Class"/>
    <s v="LH-16750"/>
    <s v="Larry Hughes"/>
    <s v="Consumer"/>
    <s v="United States"/>
    <s v="Charlotte"/>
    <x v="3"/>
    <n v="28205"/>
    <s v="South"/>
    <s v="TEC-PH-10002660"/>
    <x v="2"/>
    <x v="7"/>
    <s v="Nortel Networks T7316 E Nt8 B27"/>
    <n v="271.95999999999998"/>
    <n v="5"/>
    <n v="0.2"/>
    <n v="16.997500000000016"/>
  </r>
  <r>
    <n v="1207"/>
    <x v="572"/>
    <x v="0"/>
    <x v="216"/>
    <d v="2013-07-19T00:00:00"/>
    <s v="Second Class"/>
    <s v="SW-20755"/>
    <s v="Steven Ward"/>
    <s v="Corporate"/>
    <s v="United States"/>
    <s v="New York City"/>
    <x v="15"/>
    <n v="10009"/>
    <s v="East"/>
    <s v="OFF-ST-10004634"/>
    <x v="1"/>
    <x v="4"/>
    <s v="Personal Folder Holder, Ebony"/>
    <n v="11.21"/>
    <n v="1"/>
    <n v="0"/>
    <n v="3.3629999999999995"/>
  </r>
  <r>
    <n v="1208"/>
    <x v="572"/>
    <x v="0"/>
    <x v="216"/>
    <d v="2013-07-19T00:00:00"/>
    <s v="Second Class"/>
    <s v="SW-20755"/>
    <s v="Steven Ward"/>
    <s v="Corporate"/>
    <s v="United States"/>
    <s v="New York City"/>
    <x v="15"/>
    <n v="10009"/>
    <s v="East"/>
    <s v="OFF-BI-10002160"/>
    <x v="1"/>
    <x v="8"/>
    <s v="Acco Hanging Data Binders"/>
    <n v="9.1440000000000001"/>
    <n v="3"/>
    <n v="0.2"/>
    <n v="3.2003999999999997"/>
  </r>
  <r>
    <n v="1209"/>
    <x v="572"/>
    <x v="0"/>
    <x v="216"/>
    <d v="2013-07-19T00:00:00"/>
    <s v="Second Class"/>
    <s v="SW-20755"/>
    <s v="Steven Ward"/>
    <s v="Corporate"/>
    <s v="United States"/>
    <s v="New York City"/>
    <x v="15"/>
    <n v="10009"/>
    <s v="East"/>
    <s v="OFF-FA-10002988"/>
    <x v="1"/>
    <x v="13"/>
    <s v="Ideal Clamps"/>
    <n v="14.069999999999999"/>
    <n v="7"/>
    <n v="0"/>
    <n v="6.8942999999999994"/>
  </r>
  <r>
    <n v="1210"/>
    <x v="572"/>
    <x v="0"/>
    <x v="216"/>
    <d v="2013-07-19T00:00:00"/>
    <s v="Second Class"/>
    <s v="SW-20755"/>
    <s v="Steven Ward"/>
    <s v="Corporate"/>
    <s v="United States"/>
    <s v="New York City"/>
    <x v="15"/>
    <n v="10009"/>
    <s v="East"/>
    <s v="OFF-AR-10004999"/>
    <x v="1"/>
    <x v="6"/>
    <s v="Newell 315"/>
    <n v="41.86"/>
    <n v="7"/>
    <n v="0"/>
    <n v="10.465"/>
  </r>
  <r>
    <n v="1211"/>
    <x v="572"/>
    <x v="0"/>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s v="East"/>
    <s v="FUR-CH-10004860"/>
    <x v="0"/>
    <x v="1"/>
    <s v="Global Low Back Tilter Chair"/>
    <n v="141.37199999999999"/>
    <n v="2"/>
    <n v="0.3"/>
    <n v="-48.470400000000019"/>
  </r>
  <r>
    <n v="1214"/>
    <x v="573"/>
    <x v="3"/>
    <x v="428"/>
    <d v="2014-09-14T00:00:00"/>
    <s v="Standard Class"/>
    <s v="SP-20620"/>
    <s v="Stefania Perrino"/>
    <s v="Corporate"/>
    <s v="United States"/>
    <s v="Philadelphia"/>
    <x v="9"/>
    <n v="19134"/>
    <s v="East"/>
    <s v="OFF-BI-10002432"/>
    <x v="1"/>
    <x v="8"/>
    <s v="Wilson Jones Standard D-Ring Binders"/>
    <n v="3.036"/>
    <n v="2"/>
    <n v="0.7"/>
    <n v="-2.3275999999999994"/>
  </r>
  <r>
    <n v="1215"/>
    <x v="573"/>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x v="3"/>
    <x v="428"/>
    <d v="2014-09-14T00:00:00"/>
    <s v="Standard Class"/>
    <s v="SP-20620"/>
    <s v="Stefania Perrino"/>
    <s v="Corporate"/>
    <s v="United States"/>
    <s v="Philadelphia"/>
    <x v="9"/>
    <n v="19134"/>
    <s v="East"/>
    <s v="TEC-AC-10004469"/>
    <x v="2"/>
    <x v="11"/>
    <s v="Microsoft Sculpt Comfort Mouse"/>
    <n v="95.88000000000001"/>
    <n v="3"/>
    <n v="0.2"/>
    <n v="28.764000000000006"/>
  </r>
  <r>
    <n v="1218"/>
    <x v="573"/>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s v="East"/>
    <s v="TEC-PH-10002200"/>
    <x v="2"/>
    <x v="7"/>
    <s v="Samsung Galaxy Note 2"/>
    <n v="1931.9579999999999"/>
    <n v="7"/>
    <n v="0.4"/>
    <n v="-386.3915999999997"/>
  </r>
  <r>
    <n v="1221"/>
    <x v="574"/>
    <x v="2"/>
    <x v="136"/>
    <d v="2011-07-16T00:00:00"/>
    <s v="Standard Class"/>
    <s v="BF-11170"/>
    <s v="Ben Ferrer"/>
    <s v="Home Office"/>
    <s v="United States"/>
    <s v="Los Angeles"/>
    <x v="1"/>
    <n v="90036"/>
    <s v="West"/>
    <s v="OFF-ST-10000107"/>
    <x v="1"/>
    <x v="4"/>
    <s v="Fellowes Super Stor/Drawer"/>
    <n v="249.75"/>
    <n v="9"/>
    <n v="0"/>
    <n v="44.954999999999977"/>
  </r>
  <r>
    <n v="1222"/>
    <x v="574"/>
    <x v="2"/>
    <x v="136"/>
    <d v="2011-07-16T00:00:00"/>
    <s v="Standard Class"/>
    <s v="BF-11170"/>
    <s v="Ben Ferrer"/>
    <s v="Home Office"/>
    <s v="United States"/>
    <s v="Los Angeles"/>
    <x v="1"/>
    <n v="90036"/>
    <s v="West"/>
    <s v="TEC-PH-10000439"/>
    <x v="2"/>
    <x v="7"/>
    <s v="GE DSL Phone Line Filter"/>
    <n v="255.93600000000004"/>
    <n v="8"/>
    <n v="0.2"/>
    <n v="28.792799999999971"/>
  </r>
  <r>
    <n v="1223"/>
    <x v="575"/>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s v="East"/>
    <s v="TEC-AC-10001432"/>
    <x v="2"/>
    <x v="11"/>
    <s v="Enermax Aurora Lite Keyboard"/>
    <n v="78.150000000000006"/>
    <n v="1"/>
    <n v="0"/>
    <n v="34.38600000000001"/>
  </r>
  <r>
    <n v="1225"/>
    <x v="575"/>
    <x v="0"/>
    <x v="429"/>
    <d v="2013-12-06T00:00:00"/>
    <s v="First Class"/>
    <s v="BM-11140"/>
    <s v="Becky Martin"/>
    <s v="Consumer"/>
    <s v="United States"/>
    <s v="New York City"/>
    <x v="15"/>
    <n v="10024"/>
    <s v="East"/>
    <s v="OFF-BI-10004656"/>
    <x v="1"/>
    <x v="8"/>
    <s v="Peel &amp; Stick Add-On Corner Pockets"/>
    <n v="1.7280000000000002"/>
    <n v="1"/>
    <n v="0.2"/>
    <n v="0.60479999999999989"/>
  </r>
  <r>
    <n v="1226"/>
    <x v="575"/>
    <x v="0"/>
    <x v="429"/>
    <d v="2013-12-06T00:00:00"/>
    <s v="First Class"/>
    <s v="BM-11140"/>
    <s v="Becky Martin"/>
    <s v="Consumer"/>
    <s v="United States"/>
    <s v="New York City"/>
    <x v="15"/>
    <n v="10024"/>
    <s v="East"/>
    <s v="OFF-PA-10001685"/>
    <x v="1"/>
    <x v="10"/>
    <s v="Staples"/>
    <n v="40.56"/>
    <n v="4"/>
    <n v="0"/>
    <n v="19.874400000000001"/>
  </r>
  <r>
    <n v="1227"/>
    <x v="575"/>
    <x v="0"/>
    <x v="429"/>
    <d v="2013-12-06T00:00:00"/>
    <s v="First Class"/>
    <s v="BM-11140"/>
    <s v="Becky Martin"/>
    <s v="Consumer"/>
    <s v="United States"/>
    <s v="New York City"/>
    <x v="15"/>
    <n v="10024"/>
    <s v="East"/>
    <s v="OFF-ST-10001418"/>
    <x v="1"/>
    <x v="4"/>
    <s v="Carina Media Storage Towers in Natural &amp; Black"/>
    <n v="182.94"/>
    <n v="3"/>
    <n v="0"/>
    <n v="3.6587999999999994"/>
  </r>
  <r>
    <n v="1228"/>
    <x v="575"/>
    <x v="0"/>
    <x v="429"/>
    <d v="2013-12-06T00:00:00"/>
    <s v="First Class"/>
    <s v="BM-11140"/>
    <s v="Becky Martin"/>
    <s v="Consumer"/>
    <s v="United States"/>
    <s v="New York City"/>
    <x v="15"/>
    <n v="10024"/>
    <s v="East"/>
    <s v="OFF-ST-10000676"/>
    <x v="1"/>
    <x v="4"/>
    <s v="Fellowes Econo/Stor Drawers"/>
    <n v="193.86"/>
    <n v="2"/>
    <n v="0"/>
    <n v="11.631599999999992"/>
  </r>
  <r>
    <n v="1229"/>
    <x v="576"/>
    <x v="3"/>
    <x v="44"/>
    <d v="2014-11-12T00:00:00"/>
    <s v="Standard Class"/>
    <s v="ZC-21910"/>
    <s v="Zuschuss Carroll"/>
    <s v="Consumer"/>
    <s v="United States"/>
    <s v="Los Angeles"/>
    <x v="1"/>
    <n v="90045"/>
    <s v="West"/>
    <s v="OFF-EN-10001219"/>
    <x v="1"/>
    <x v="12"/>
    <s v="#10- 4 1/8&quot; x 9 1/2&quot; Security-Tint Envelopes"/>
    <n v="15.28"/>
    <n v="2"/>
    <n v="0"/>
    <n v="7.4871999999999996"/>
  </r>
  <r>
    <n v="1230"/>
    <x v="576"/>
    <x v="3"/>
    <x v="44"/>
    <d v="2014-11-12T00:00:00"/>
    <s v="Standard Class"/>
    <s v="ZC-21910"/>
    <s v="Zuschuss Carroll"/>
    <s v="Consumer"/>
    <s v="United States"/>
    <s v="Los Angeles"/>
    <x v="1"/>
    <n v="90045"/>
    <s v="West"/>
    <s v="FUR-FU-10001424"/>
    <x v="0"/>
    <x v="5"/>
    <s v="Dax Clear Box Frame"/>
    <n v="8.73"/>
    <n v="1"/>
    <n v="0"/>
    <n v="2.9681999999999995"/>
  </r>
  <r>
    <n v="1231"/>
    <x v="576"/>
    <x v="3"/>
    <x v="44"/>
    <d v="2014-11-12T00:00:00"/>
    <s v="Standard Class"/>
    <s v="ZC-21910"/>
    <s v="Zuschuss Carroll"/>
    <s v="Consumer"/>
    <s v="United States"/>
    <s v="Los Angeles"/>
    <x v="1"/>
    <n v="90045"/>
    <s v="West"/>
    <s v="OFF-AR-10001022"/>
    <x v="1"/>
    <x v="6"/>
    <s v="SANFORD Liquid Accent Tank-Style Highlighters"/>
    <n v="5.68"/>
    <n v="2"/>
    <n v="0"/>
    <n v="1.7607999999999997"/>
  </r>
  <r>
    <n v="1232"/>
    <x v="577"/>
    <x v="1"/>
    <x v="89"/>
    <d v="2012-11-02T00:00:00"/>
    <s v="Second Class"/>
    <s v="KT-16480"/>
    <s v="Kean Thornton"/>
    <s v="Consumer"/>
    <s v="United States"/>
    <s v="Buffalo"/>
    <x v="15"/>
    <n v="14215"/>
    <s v="East"/>
    <s v="OFF-AR-10000369"/>
    <x v="1"/>
    <x v="6"/>
    <s v="Design Ebony Sketching Pencil"/>
    <n v="2.78"/>
    <n v="2"/>
    <n v="0"/>
    <n v="0.72279999999999989"/>
  </r>
  <r>
    <n v="1233"/>
    <x v="577"/>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s v="East"/>
    <s v="TEC-CO-10001046"/>
    <x v="2"/>
    <x v="16"/>
    <s v="Canon Imageclass D680 Copier / Fax"/>
    <n v="839.98799999999994"/>
    <n v="2"/>
    <n v="0.4"/>
    <n v="69.99899999999991"/>
  </r>
  <r>
    <n v="1235"/>
    <x v="579"/>
    <x v="0"/>
    <x v="99"/>
    <d v="2013-10-29T00:00:00"/>
    <s v="Same Day"/>
    <s v="PG-18820"/>
    <s v="Patrick Gardner"/>
    <s v="Consumer"/>
    <s v="United States"/>
    <s v="Boynton Beach"/>
    <x v="2"/>
    <n v="33437"/>
    <s v="South"/>
    <s v="FUR-FU-10000076"/>
    <x v="0"/>
    <x v="5"/>
    <s v="24-Hour Round Wall Clock"/>
    <n v="47.952000000000005"/>
    <n v="3"/>
    <n v="0.2"/>
    <n v="13.786200000000006"/>
  </r>
  <r>
    <n v="1236"/>
    <x v="579"/>
    <x v="0"/>
    <x v="99"/>
    <d v="2013-10-29T00:00:00"/>
    <s v="Same Day"/>
    <s v="PG-18820"/>
    <s v="Patrick Gardner"/>
    <s v="Consumer"/>
    <s v="United States"/>
    <s v="Boynton Beach"/>
    <x v="2"/>
    <n v="33437"/>
    <s v="South"/>
    <s v="OFF-BI-10003719"/>
    <x v="1"/>
    <x v="8"/>
    <s v="Large Capacity Hanging Post Binders"/>
    <n v="37.425000000000004"/>
    <n v="5"/>
    <n v="0.7"/>
    <n v="-29.940000000000012"/>
  </r>
  <r>
    <n v="1237"/>
    <x v="579"/>
    <x v="0"/>
    <x v="99"/>
    <d v="2013-10-29T00:00:00"/>
    <s v="Same Day"/>
    <s v="PG-18820"/>
    <s v="Patrick Gardner"/>
    <s v="Consumer"/>
    <s v="United States"/>
    <s v="Boynton Beach"/>
    <x v="2"/>
    <n v="33437"/>
    <s v="South"/>
    <s v="FUR-FU-10003268"/>
    <x v="0"/>
    <x v="5"/>
    <s v="Eldon Radial Chair Mat for Low to Medium Pile Carpets"/>
    <n v="63.967999999999996"/>
    <n v="2"/>
    <n v="0.2"/>
    <n v="0"/>
  </r>
  <r>
    <n v="1238"/>
    <x v="579"/>
    <x v="0"/>
    <x v="99"/>
    <d v="2013-10-29T00:00:00"/>
    <s v="Same Day"/>
    <s v="PG-18820"/>
    <s v="Patrick Gardner"/>
    <s v="Consumer"/>
    <s v="United States"/>
    <s v="Boynton Beach"/>
    <x v="2"/>
    <n v="33437"/>
    <s v="South"/>
    <s v="FUR-FU-10003553"/>
    <x v="0"/>
    <x v="5"/>
    <s v="Howard Miller 13-1/2&quot; Diameter Rosebrook Wall Clock"/>
    <n v="165.048"/>
    <n v="3"/>
    <n v="0.2"/>
    <n v="41.262"/>
  </r>
  <r>
    <n v="1239"/>
    <x v="580"/>
    <x v="2"/>
    <x v="430"/>
    <d v="2011-08-15T00:00:00"/>
    <s v="Standard Class"/>
    <s v="GM-14680"/>
    <s v="Greg Matthias"/>
    <s v="Consumer"/>
    <s v="United States"/>
    <s v="Seattle"/>
    <x v="4"/>
    <n v="98105"/>
    <s v="West"/>
    <s v="FUR-FU-10003691"/>
    <x v="0"/>
    <x v="5"/>
    <s v="Eldon Image Series Desk Accessories, Ebony"/>
    <n v="12.35"/>
    <n v="1"/>
    <n v="0"/>
    <n v="5.4340000000000002"/>
  </r>
  <r>
    <n v="1240"/>
    <x v="580"/>
    <x v="2"/>
    <x v="430"/>
    <d v="2011-08-15T00:00:00"/>
    <s v="Standard Class"/>
    <s v="GM-14680"/>
    <s v="Greg Matthias"/>
    <s v="Consumer"/>
    <s v="United States"/>
    <s v="Seattle"/>
    <x v="4"/>
    <n v="98105"/>
    <s v="West"/>
    <s v="OFF-AR-10003903"/>
    <x v="1"/>
    <x v="6"/>
    <s v="Sanford 52201 APSCO Electric Pencil Sharpener"/>
    <n v="40.97"/>
    <n v="1"/>
    <n v="0"/>
    <n v="10.652200000000001"/>
  </r>
  <r>
    <n v="1241"/>
    <x v="580"/>
    <x v="2"/>
    <x v="430"/>
    <d v="2011-08-15T00:00:00"/>
    <s v="Standard Class"/>
    <s v="GM-14680"/>
    <s v="Greg Matthias"/>
    <s v="Consumer"/>
    <s v="United States"/>
    <s v="Seattle"/>
    <x v="4"/>
    <n v="98105"/>
    <s v="West"/>
    <s v="OFF-FA-10004854"/>
    <x v="1"/>
    <x v="13"/>
    <s v="Vinyl Coated Wire Paper Clips in Organizer Box, 800/Box"/>
    <n v="22.96"/>
    <n v="2"/>
    <n v="0"/>
    <n v="10.7912"/>
  </r>
  <r>
    <n v="1242"/>
    <x v="581"/>
    <x v="0"/>
    <x v="48"/>
    <d v="2013-09-05T00:00:00"/>
    <s v="Standard Class"/>
    <s v="MO-17800"/>
    <s v="Meg O'Connel"/>
    <s v="Home Office"/>
    <s v="United States"/>
    <s v="New York City"/>
    <x v="15"/>
    <n v="10024"/>
    <s v="East"/>
    <s v="TEC-PH-10003442"/>
    <x v="2"/>
    <x v="7"/>
    <s v="Samsung Replacement EH64AVFWE Premium Headset"/>
    <n v="22"/>
    <n v="4"/>
    <n v="0"/>
    <n v="5.5"/>
  </r>
  <r>
    <n v="1243"/>
    <x v="582"/>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s v="East"/>
    <s v="OFF-FA-10000304"/>
    <x v="1"/>
    <x v="13"/>
    <s v="Advantus Push Pins"/>
    <n v="8.7200000000000006"/>
    <n v="4"/>
    <n v="0"/>
    <n v="3.5752000000000006"/>
  </r>
  <r>
    <n v="1245"/>
    <x v="583"/>
    <x v="3"/>
    <x v="304"/>
    <d v="2014-05-22T00:00:00"/>
    <s v="Standard Class"/>
    <s v="EJ-14155"/>
    <s v="Eva Jacobs"/>
    <s v="Consumer"/>
    <s v="United States"/>
    <s v="Gulfport"/>
    <x v="35"/>
    <n v="39503"/>
    <s v="South"/>
    <s v="OFF-EN-10004955"/>
    <x v="1"/>
    <x v="12"/>
    <s v="Fashion Color Clasp Envelopes"/>
    <n v="48.69"/>
    <n v="9"/>
    <n v="0"/>
    <n v="23.8581"/>
  </r>
  <r>
    <n v="1246"/>
    <x v="584"/>
    <x v="2"/>
    <x v="432"/>
    <d v="2011-12-14T00:00:00"/>
    <s v="Second Class"/>
    <s v="NP-18700"/>
    <s v="Nora Preis"/>
    <s v="Consumer"/>
    <s v="United States"/>
    <s v="Fresno"/>
    <x v="1"/>
    <n v="93727"/>
    <s v="West"/>
    <s v="FUR-TA-10004619"/>
    <x v="0"/>
    <x v="3"/>
    <s v="Hon Non-Folding Utility Tables"/>
    <n v="764.6880000000001"/>
    <n v="6"/>
    <n v="0.2"/>
    <n v="95.585999999999899"/>
  </r>
  <r>
    <n v="1247"/>
    <x v="584"/>
    <x v="2"/>
    <x v="432"/>
    <d v="2011-12-14T00:00:00"/>
    <s v="Second Class"/>
    <s v="NP-18700"/>
    <s v="Nora Preis"/>
    <s v="Consumer"/>
    <s v="United States"/>
    <s v="Fresno"/>
    <x v="1"/>
    <n v="93727"/>
    <s v="West"/>
    <s v="FUR-TA-10003473"/>
    <x v="0"/>
    <x v="3"/>
    <s v="Bretford Rectangular Conference Table Tops"/>
    <n v="3610.848"/>
    <n v="12"/>
    <n v="0.2"/>
    <n v="135.4068000000002"/>
  </r>
  <r>
    <n v="1248"/>
    <x v="584"/>
    <x v="2"/>
    <x v="432"/>
    <d v="2011-12-14T00:00:00"/>
    <s v="Second Class"/>
    <s v="NP-18700"/>
    <s v="Nora Preis"/>
    <s v="Consumer"/>
    <s v="United States"/>
    <s v="Fresno"/>
    <x v="1"/>
    <n v="93727"/>
    <s v="West"/>
    <s v="FUR-BO-10004467"/>
    <x v="0"/>
    <x v="0"/>
    <s v="Bestar Classic Bookcase"/>
    <n v="254.97449999999998"/>
    <n v="3"/>
    <n v="0.15"/>
    <n v="11.998799999999989"/>
  </r>
  <r>
    <n v="1249"/>
    <x v="585"/>
    <x v="3"/>
    <x v="404"/>
    <d v="2014-12-25T00:00:00"/>
    <s v="Standard Class"/>
    <s v="DJ-13630"/>
    <s v="Doug Jacobs"/>
    <s v="Consumer"/>
    <s v="United States"/>
    <s v="New York City"/>
    <x v="15"/>
    <n v="10009"/>
    <s v="East"/>
    <s v="OFF-AR-10002280"/>
    <x v="1"/>
    <x v="6"/>
    <s v="Staples"/>
    <n v="38.82"/>
    <n v="6"/>
    <n v="0"/>
    <n v="17.468999999999998"/>
  </r>
  <r>
    <n v="1250"/>
    <x v="585"/>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s v="East"/>
    <s v="OFF-AR-10000462"/>
    <x v="1"/>
    <x v="6"/>
    <s v="Sanford Pocket Accent Highlighters"/>
    <n v="3.2"/>
    <n v="2"/>
    <n v="0"/>
    <n v="1.3760000000000003"/>
  </r>
  <r>
    <n v="1253"/>
    <x v="586"/>
    <x v="1"/>
    <x v="433"/>
    <d v="2012-07-09T00:00:00"/>
    <s v="Standard Class"/>
    <s v="IM-15070"/>
    <s v="Irene Maddox"/>
    <s v="Consumer"/>
    <s v="United States"/>
    <s v="Milwaukee"/>
    <x v="6"/>
    <n v="53209"/>
    <s v="Central"/>
    <s v="TEC-PH-10004165"/>
    <x v="2"/>
    <x v="7"/>
    <s v="Mitel MiVoice 5330e IP Phone"/>
    <n v="1099.96"/>
    <n v="4"/>
    <n v="0"/>
    <n v="285.9896"/>
  </r>
  <r>
    <n v="1254"/>
    <x v="587"/>
    <x v="3"/>
    <x v="434"/>
    <d v="2014-03-15T00:00:00"/>
    <s v="Standard Class"/>
    <s v="MH-18115"/>
    <s v="Mick Hernandez"/>
    <s v="Home Office"/>
    <s v="United States"/>
    <s v="Chester"/>
    <x v="9"/>
    <n v="19013"/>
    <s v="East"/>
    <s v="OFF-AR-10003958"/>
    <x v="1"/>
    <x v="6"/>
    <s v="Newell 337"/>
    <n v="5.2480000000000002"/>
    <n v="2"/>
    <n v="0.2"/>
    <n v="0.59039999999999915"/>
  </r>
  <r>
    <n v="1255"/>
    <x v="587"/>
    <x v="3"/>
    <x v="434"/>
    <d v="2014-03-15T00:00:00"/>
    <s v="Standard Class"/>
    <s v="MH-18115"/>
    <s v="Mick Hernandez"/>
    <s v="Home Office"/>
    <s v="United States"/>
    <s v="Chester"/>
    <x v="9"/>
    <n v="19013"/>
    <s v="East"/>
    <s v="TEC-PH-10000149"/>
    <x v="2"/>
    <x v="7"/>
    <s v="Cisco SPA525G2 IP Phone - Wireless"/>
    <n v="35.909999999999997"/>
    <n v="3"/>
    <n v="0.4"/>
    <n v="-8.3790000000000031"/>
  </r>
  <r>
    <n v="1256"/>
    <x v="587"/>
    <x v="3"/>
    <x v="434"/>
    <d v="2014-03-15T00:00:00"/>
    <s v="Standard Class"/>
    <s v="MH-18115"/>
    <s v="Mick Hernandez"/>
    <s v="Home Office"/>
    <s v="United States"/>
    <s v="Chester"/>
    <x v="9"/>
    <n v="19013"/>
    <s v="East"/>
    <s v="FUR-FU-10003724"/>
    <x v="0"/>
    <x v="5"/>
    <s v="Westinghouse Clip-On Gooseneck Lamps"/>
    <n v="6.6959999999999997"/>
    <n v="1"/>
    <n v="0.2"/>
    <n v="0.50219999999999976"/>
  </r>
  <r>
    <n v="1257"/>
    <x v="587"/>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s v="South"/>
    <s v="OFF-BI-10001575"/>
    <x v="1"/>
    <x v="8"/>
    <s v="GBC Linen Binding Covers"/>
    <n v="27.882000000000005"/>
    <n v="3"/>
    <n v="0.7"/>
    <n v="-20.446799999999996"/>
  </r>
  <r>
    <n v="1259"/>
    <x v="588"/>
    <x v="0"/>
    <x v="435"/>
    <d v="2013-12-29T00:00:00"/>
    <s v="Second Class"/>
    <s v="RB-19795"/>
    <s v="Ross Baird"/>
    <s v="Home Office"/>
    <s v="United States"/>
    <s v="Charlotte"/>
    <x v="3"/>
    <n v="28205"/>
    <s v="South"/>
    <s v="OFF-ST-10003716"/>
    <x v="1"/>
    <x v="4"/>
    <s v="Tennsco Double-Tier Lockers"/>
    <n v="540.048"/>
    <n v="3"/>
    <n v="0.2"/>
    <n v="-47.254199999999997"/>
  </r>
  <r>
    <n v="1260"/>
    <x v="588"/>
    <x v="0"/>
    <x v="435"/>
    <d v="2013-12-29T00:00:00"/>
    <s v="Second Class"/>
    <s v="RB-19795"/>
    <s v="Ross Baird"/>
    <s v="Home Office"/>
    <s v="United States"/>
    <s v="Charlotte"/>
    <x v="3"/>
    <n v="28205"/>
    <s v="South"/>
    <s v="TEC-AC-10004469"/>
    <x v="2"/>
    <x v="11"/>
    <s v="Microsoft Sculpt Comfort Mouse"/>
    <n v="255.68000000000004"/>
    <n v="8"/>
    <n v="0.2"/>
    <n v="76.704000000000008"/>
  </r>
  <r>
    <n v="1261"/>
    <x v="58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s v="East"/>
    <s v="OFF-BI-10001634"/>
    <x v="1"/>
    <x v="8"/>
    <s v="Wilson Jones Active Use Binders"/>
    <n v="17.472000000000001"/>
    <n v="3"/>
    <n v="0.2"/>
    <n v="6.3336000000000006"/>
  </r>
  <r>
    <n v="1264"/>
    <x v="5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s v="Central"/>
    <s v="FUR-FU-10003724"/>
    <x v="0"/>
    <x v="5"/>
    <s v="Westinghouse Clip-On Gooseneck Lamps"/>
    <n v="41.849999999999994"/>
    <n v="5"/>
    <n v="0"/>
    <n v="10.880999999999998"/>
  </r>
  <r>
    <n v="1266"/>
    <x v="593"/>
    <x v="3"/>
    <x v="264"/>
    <d v="2014-09-08T00:00:00"/>
    <s v="Standard Class"/>
    <s v="PF-19225"/>
    <s v="Phillip Flathmann"/>
    <s v="Consumer"/>
    <s v="United States"/>
    <s v="San Francisco"/>
    <x v="1"/>
    <n v="94122"/>
    <s v="West"/>
    <s v="OFF-AR-10000422"/>
    <x v="1"/>
    <x v="6"/>
    <s v="Pencil and Crayon Sharpener"/>
    <n v="6.57"/>
    <n v="3"/>
    <n v="0"/>
    <n v="1.7738999999999998"/>
  </r>
  <r>
    <n v="1267"/>
    <x v="594"/>
    <x v="2"/>
    <x v="163"/>
    <d v="2011-12-29T00:00:00"/>
    <s v="Standard Class"/>
    <s v="JC-16105"/>
    <s v="Julie Creighton"/>
    <s v="Corporate"/>
    <s v="United States"/>
    <s v="Los Angeles"/>
    <x v="1"/>
    <n v="90045"/>
    <s v="West"/>
    <s v="OFF-ST-10003306"/>
    <x v="1"/>
    <x v="4"/>
    <s v="Letter Size Cart"/>
    <n v="142.86000000000001"/>
    <n v="1"/>
    <n v="0"/>
    <n v="41.429399999999987"/>
  </r>
  <r>
    <n v="1268"/>
    <x v="594"/>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s v="West"/>
    <s v="FUR-FU-10000246"/>
    <x v="0"/>
    <x v="5"/>
    <s v="Aluminum Document Frame"/>
    <n v="29.328000000000003"/>
    <n v="3"/>
    <n v="0.2"/>
    <n v="3.665999999999995"/>
  </r>
  <r>
    <n v="1270"/>
    <x v="59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s v="Central"/>
    <s v="OFF-BI-10002854"/>
    <x v="1"/>
    <x v="8"/>
    <s v="Performers Binder/Pad Holder, Black"/>
    <n v="44.847999999999992"/>
    <n v="8"/>
    <n v="0.8"/>
    <n v="-67.27200000000002"/>
  </r>
  <r>
    <n v="1274"/>
    <x v="598"/>
    <x v="0"/>
    <x v="439"/>
    <d v="2013-05-27T00:00:00"/>
    <s v="Same Day"/>
    <s v="MS-17710"/>
    <s v="Maurice Satty"/>
    <s v="Consumer"/>
    <s v="United States"/>
    <s v="Fort Worth"/>
    <x v="5"/>
    <n v="76106"/>
    <s v="Central"/>
    <s v="OFF-PA-10004621"/>
    <x v="1"/>
    <x v="10"/>
    <s v="Xerox 212"/>
    <n v="10.368000000000002"/>
    <n v="2"/>
    <n v="0.2"/>
    <n v="3.6288"/>
  </r>
  <r>
    <n v="1275"/>
    <x v="598"/>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s v="South"/>
    <s v="TEC-AC-10004209"/>
    <x v="2"/>
    <x v="11"/>
    <s v="Memorex Froggy Flash Drive 4 GB"/>
    <n v="32.97"/>
    <n v="3"/>
    <n v="0"/>
    <n v="12.8583"/>
  </r>
  <r>
    <n v="1280"/>
    <x v="600"/>
    <x v="2"/>
    <x v="78"/>
    <d v="2011-09-11T00:00:00"/>
    <s v="First Class"/>
    <s v="KC-16255"/>
    <s v="Karen Carlisle"/>
    <s v="Corporate"/>
    <s v="United States"/>
    <s v="Macon"/>
    <x v="32"/>
    <n v="31204"/>
    <s v="South"/>
    <s v="TEC-AC-10000023"/>
    <x v="2"/>
    <x v="11"/>
    <s v="Maxell 74 Minute CD-R Spindle, 50/Pack"/>
    <n v="83.88"/>
    <n v="4"/>
    <n v="0"/>
    <n v="30.196799999999996"/>
  </r>
  <r>
    <n v="1281"/>
    <x v="601"/>
    <x v="0"/>
    <x v="64"/>
    <d v="2013-09-07T00:00:00"/>
    <s v="First Class"/>
    <s v="TR-21325"/>
    <s v="Toby Ritter"/>
    <s v="Consumer"/>
    <s v="United States"/>
    <s v="Cedar Rapids"/>
    <x v="23"/>
    <n v="52402"/>
    <s v="Central"/>
    <s v="TEC-PH-10003505"/>
    <x v="2"/>
    <x v="7"/>
    <s v="Geemarc AmpliPOWER60"/>
    <n v="278.39999999999998"/>
    <n v="3"/>
    <n v="0"/>
    <n v="80.735999999999976"/>
  </r>
  <r>
    <n v="1282"/>
    <x v="602"/>
    <x v="3"/>
    <x v="359"/>
    <d v="2014-04-12T00:00:00"/>
    <s v="First Class"/>
    <s v="SA-20830"/>
    <s v="Sue Ann Reed"/>
    <s v="Consumer"/>
    <s v="United States"/>
    <s v="Jacksonville"/>
    <x v="2"/>
    <n v="32216"/>
    <s v="South"/>
    <s v="OFF-LA-10000121"/>
    <x v="1"/>
    <x v="2"/>
    <s v="Avery 48"/>
    <n v="15.120000000000001"/>
    <n v="3"/>
    <n v="0.2"/>
    <n v="4.9139999999999988"/>
  </r>
  <r>
    <n v="1283"/>
    <x v="602"/>
    <x v="3"/>
    <x v="359"/>
    <d v="2014-04-12T00:00:00"/>
    <s v="First Class"/>
    <s v="SA-20830"/>
    <s v="Sue Ann Reed"/>
    <s v="Consumer"/>
    <s v="United States"/>
    <s v="Jacksonville"/>
    <x v="2"/>
    <n v="32216"/>
    <s v="South"/>
    <s v="OFF-BI-10002026"/>
    <x v="1"/>
    <x v="8"/>
    <s v="Avery Arch Ring Binders"/>
    <n v="17.430000000000003"/>
    <n v="1"/>
    <n v="0.7"/>
    <n v="-13.363000000000003"/>
  </r>
  <r>
    <n v="1284"/>
    <x v="602"/>
    <x v="3"/>
    <x v="359"/>
    <d v="2014-04-12T00:00:00"/>
    <s v="First Class"/>
    <s v="SA-20830"/>
    <s v="Sue Ann Reed"/>
    <s v="Consumer"/>
    <s v="United States"/>
    <s v="Jacksonville"/>
    <x v="2"/>
    <n v="32216"/>
    <s v="South"/>
    <s v="OFF-PA-10000994"/>
    <x v="1"/>
    <x v="10"/>
    <s v="Xerox 1915"/>
    <n v="251.64"/>
    <n v="3"/>
    <n v="0.2"/>
    <n v="88.073999999999984"/>
  </r>
  <r>
    <n v="1285"/>
    <x v="603"/>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x v="0"/>
    <x v="190"/>
    <d v="2013-07-04T00:00:00"/>
    <s v="Standard Class"/>
    <s v="GM-14500"/>
    <s v="Gene McClure"/>
    <s v="Consumer"/>
    <s v="United States"/>
    <s v="Providence"/>
    <x v="34"/>
    <n v="2908"/>
    <s v="East"/>
    <s v="OFF-ST-10000617"/>
    <x v="1"/>
    <x v="4"/>
    <s v="Woodgrain Magazine Files by Perma"/>
    <n v="14.9"/>
    <n v="5"/>
    <n v="0"/>
    <n v="1.0429999999999984"/>
  </r>
  <r>
    <n v="1287"/>
    <x v="605"/>
    <x v="1"/>
    <x v="433"/>
    <d v="2012-07-08T00:00:00"/>
    <s v="Standard Class"/>
    <s v="AD-10180"/>
    <s v="Alan Dominguez"/>
    <s v="Home Office"/>
    <s v="United States"/>
    <s v="New York City"/>
    <x v="15"/>
    <n v="10035"/>
    <s v="East"/>
    <s v="OFF-AR-10004817"/>
    <x v="1"/>
    <x v="6"/>
    <s v="Colorific Watercolor Pencils"/>
    <n v="15.48"/>
    <n v="3"/>
    <n v="0"/>
    <n v="4.4891999999999985"/>
  </r>
  <r>
    <n v="1288"/>
    <x v="606"/>
    <x v="0"/>
    <x v="441"/>
    <d v="2013-11-27T00:00:00"/>
    <s v="Standard Class"/>
    <s v="TB-21355"/>
    <s v="Todd Boyes"/>
    <s v="Corporate"/>
    <s v="United States"/>
    <s v="New York City"/>
    <x v="15"/>
    <n v="10009"/>
    <s v="East"/>
    <s v="FUR-FU-10000397"/>
    <x v="0"/>
    <x v="5"/>
    <s v="Luxo Economy Swing Arm Lamp"/>
    <n v="39.880000000000003"/>
    <n v="2"/>
    <n v="0"/>
    <n v="11.166400000000003"/>
  </r>
  <r>
    <n v="1289"/>
    <x v="606"/>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s v="East"/>
    <s v="OFF-AR-10001860"/>
    <x v="1"/>
    <x v="6"/>
    <s v="BIC Liqua Brite Liner"/>
    <n v="20.82"/>
    <n v="3"/>
    <n v="0"/>
    <n v="7.4952000000000005"/>
  </r>
  <r>
    <n v="1291"/>
    <x v="607"/>
    <x v="0"/>
    <x v="338"/>
    <d v="2013-11-13T00:00:00"/>
    <s v="First Class"/>
    <s v="CC-12430"/>
    <s v="Chuck Clark"/>
    <s v="Home Office"/>
    <s v="United States"/>
    <s v="San Francisco"/>
    <x v="1"/>
    <n v="94122"/>
    <s v="West"/>
    <s v="OFF-BI-10004970"/>
    <x v="1"/>
    <x v="8"/>
    <s v="ACCOHIDE 3-Ring Binder, Blue, 1&quot;"/>
    <n v="13.216000000000001"/>
    <n v="4"/>
    <n v="0.2"/>
    <n v="4.4603999999999999"/>
  </r>
  <r>
    <n v="1292"/>
    <x v="607"/>
    <x v="0"/>
    <x v="338"/>
    <d v="2013-11-13T00:00:00"/>
    <s v="First Class"/>
    <s v="CC-12430"/>
    <s v="Chuck Clark"/>
    <s v="Home Office"/>
    <s v="United States"/>
    <s v="San Francisco"/>
    <x v="1"/>
    <n v="94122"/>
    <s v="West"/>
    <s v="OFF-PA-10003172"/>
    <x v="1"/>
    <x v="10"/>
    <s v="Xerox 1996"/>
    <n v="32.400000000000006"/>
    <n v="5"/>
    <n v="0"/>
    <n v="15.552000000000001"/>
  </r>
  <r>
    <n v="1293"/>
    <x v="608"/>
    <x v="1"/>
    <x v="375"/>
    <d v="2012-09-01T00:00:00"/>
    <s v="Standard Class"/>
    <s v="PF-19165"/>
    <s v="Philip Fox"/>
    <s v="Consumer"/>
    <s v="United States"/>
    <s v="San Diego"/>
    <x v="1"/>
    <n v="92105"/>
    <s v="West"/>
    <s v="OFF-SU-10001218"/>
    <x v="1"/>
    <x v="14"/>
    <s v="Fiskars Softgrip Scissors"/>
    <n v="32.94"/>
    <n v="3"/>
    <n v="0"/>
    <n v="9.2232000000000021"/>
  </r>
  <r>
    <n v="1294"/>
    <x v="608"/>
    <x v="1"/>
    <x v="375"/>
    <d v="2012-09-01T00:00:00"/>
    <s v="Standard Class"/>
    <s v="PF-19165"/>
    <s v="Philip Fox"/>
    <s v="Consumer"/>
    <s v="United States"/>
    <s v="San Diego"/>
    <x v="1"/>
    <n v="92105"/>
    <s v="West"/>
    <s v="OFF-PA-10002968"/>
    <x v="1"/>
    <x v="10"/>
    <s v="Xerox 1973"/>
    <n v="114.2"/>
    <n v="5"/>
    <n v="0"/>
    <n v="52.531999999999996"/>
  </r>
  <r>
    <n v="1295"/>
    <x v="608"/>
    <x v="1"/>
    <x v="375"/>
    <d v="2012-09-01T00:00:00"/>
    <s v="Standard Class"/>
    <s v="PF-19165"/>
    <s v="Philip Fox"/>
    <s v="Consumer"/>
    <s v="United States"/>
    <s v="San Diego"/>
    <x v="1"/>
    <n v="92105"/>
    <s v="West"/>
    <s v="OFF-LA-10000134"/>
    <x v="1"/>
    <x v="2"/>
    <s v="Avery 511"/>
    <n v="3.08"/>
    <n v="1"/>
    <n v="0"/>
    <n v="1.4783999999999999"/>
  </r>
  <r>
    <n v="1296"/>
    <x v="609"/>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s v="West"/>
    <s v="OFF-BI-10002103"/>
    <x v="1"/>
    <x v="8"/>
    <s v="Cardinal Slant-D Ring Binder, Heavy Gauge Vinyl"/>
    <n v="13.904"/>
    <n v="2"/>
    <n v="0.2"/>
    <n v="4.5187999999999997"/>
  </r>
  <r>
    <n v="1298"/>
    <x v="610"/>
    <x v="3"/>
    <x v="247"/>
    <d v="2015-01-04T00:00:00"/>
    <s v="Standard Class"/>
    <s v="EB-13975"/>
    <s v="Erica Bern"/>
    <s v="Corporate"/>
    <s v="United States"/>
    <s v="Fairfield"/>
    <x v="1"/>
    <n v="94533"/>
    <s v="West"/>
    <s v="OFF-BI-10004632"/>
    <x v="1"/>
    <x v="8"/>
    <s v="GBC Binding covers"/>
    <n v="20.72"/>
    <n v="2"/>
    <n v="0.2"/>
    <n v="6.4749999999999979"/>
  </r>
  <r>
    <n v="1299"/>
    <x v="611"/>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x v="1"/>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s v="South"/>
    <s v="FUR-FU-10003664"/>
    <x v="0"/>
    <x v="5"/>
    <s v="Electrix Architect's Clamp-On Swing Arm Lamp, Black"/>
    <n v="572.76"/>
    <n v="6"/>
    <n v="0"/>
    <n v="166.10039999999995"/>
  </r>
  <r>
    <n v="1302"/>
    <x v="613"/>
    <x v="0"/>
    <x v="443"/>
    <d v="2013-12-26T00:00:00"/>
    <s v="Second Class"/>
    <s v="LC-17140"/>
    <s v="Logan Currie"/>
    <s v="Consumer"/>
    <s v="United States"/>
    <s v="Springfield"/>
    <x v="17"/>
    <n v="22153"/>
    <s v="South"/>
    <s v="FUR-FU-10003664"/>
    <x v="0"/>
    <x v="5"/>
    <s v="Electrix Architect's Clamp-On Swing Arm Lamp, Black"/>
    <n v="286.38"/>
    <n v="3"/>
    <n v="0"/>
    <n v="83.050199999999975"/>
  </r>
  <r>
    <n v="1303"/>
    <x v="614"/>
    <x v="1"/>
    <x v="444"/>
    <d v="2012-09-24T00:00:00"/>
    <s v="Second Class"/>
    <s v="TC-21535"/>
    <s v="Tracy Collins"/>
    <s v="Home Office"/>
    <s v="United States"/>
    <s v="Arlington"/>
    <x v="17"/>
    <n v="22204"/>
    <s v="South"/>
    <s v="FUR-BO-10003433"/>
    <x v="0"/>
    <x v="0"/>
    <s v="Sauder Cornerstone Collection Library"/>
    <n v="61.96"/>
    <n v="2"/>
    <n v="0"/>
    <n v="4.3371999999999957"/>
  </r>
  <r>
    <n v="1304"/>
    <x v="615"/>
    <x v="3"/>
    <x v="445"/>
    <d v="2014-07-08T00:00:00"/>
    <s v="Standard Class"/>
    <s v="CS-12460"/>
    <s v="Chuck Sachs"/>
    <s v="Consumer"/>
    <s v="United States"/>
    <s v="Columbus"/>
    <x v="32"/>
    <n v="31907"/>
    <s v="South"/>
    <s v="FUR-FU-10002554"/>
    <x v="0"/>
    <x v="5"/>
    <s v="Westinghouse Floor Lamp with Metal Mesh Shade, Black"/>
    <n v="23.99"/>
    <n v="1"/>
    <n v="0"/>
    <n v="5.5176999999999978"/>
  </r>
  <r>
    <n v="1305"/>
    <x v="615"/>
    <x v="3"/>
    <x v="445"/>
    <d v="2014-07-08T00:00:00"/>
    <s v="Standard Class"/>
    <s v="CS-12460"/>
    <s v="Chuck Sachs"/>
    <s v="Consumer"/>
    <s v="United States"/>
    <s v="Columbus"/>
    <x v="32"/>
    <n v="31907"/>
    <s v="South"/>
    <s v="TEC-PH-10001557"/>
    <x v="2"/>
    <x v="7"/>
    <s v="Pyle PMP37LED"/>
    <n v="287.96999999999997"/>
    <n v="3"/>
    <n v="0"/>
    <n v="77.751899999999992"/>
  </r>
  <r>
    <n v="1306"/>
    <x v="61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s v="West"/>
    <s v="OFF-PA-10002986"/>
    <x v="1"/>
    <x v="10"/>
    <s v="Xerox 1898"/>
    <n v="46.76"/>
    <n v="7"/>
    <n v="0"/>
    <n v="22.444800000000001"/>
  </r>
  <r>
    <n v="1308"/>
    <x v="617"/>
    <x v="0"/>
    <x v="23"/>
    <d v="2013-06-22T00:00:00"/>
    <s v="First Class"/>
    <s v="RC-19825"/>
    <s v="Roy Collins"/>
    <s v="Consumer"/>
    <s v="United States"/>
    <s v="Pasadena"/>
    <x v="1"/>
    <n v="91104"/>
    <s v="West"/>
    <s v="OFF-BI-10000320"/>
    <x v="1"/>
    <x v="8"/>
    <s v="GBC Plastic Binding Combs"/>
    <n v="17.712"/>
    <n v="3"/>
    <n v="0.2"/>
    <n v="6.4206000000000012"/>
  </r>
  <r>
    <n v="1309"/>
    <x v="617"/>
    <x v="0"/>
    <x v="23"/>
    <d v="2013-06-22T00:00:00"/>
    <s v="First Class"/>
    <s v="RC-19825"/>
    <s v="Roy Collins"/>
    <s v="Consumer"/>
    <s v="United States"/>
    <s v="Pasadena"/>
    <x v="1"/>
    <n v="91104"/>
    <s v="West"/>
    <s v="OFF-AP-10003971"/>
    <x v="1"/>
    <x v="9"/>
    <s v="Belkin 6 Outlet Metallic Surge Strip"/>
    <n v="21.78"/>
    <n v="2"/>
    <n v="0"/>
    <n v="5.6628000000000007"/>
  </r>
  <r>
    <n v="1310"/>
    <x v="617"/>
    <x v="0"/>
    <x v="23"/>
    <d v="2013-06-22T00:00:00"/>
    <s v="First Class"/>
    <s v="RC-19825"/>
    <s v="Roy Collins"/>
    <s v="Consumer"/>
    <s v="United States"/>
    <s v="Pasadena"/>
    <x v="1"/>
    <n v="91104"/>
    <s v="West"/>
    <s v="OFF-ST-10001469"/>
    <x v="1"/>
    <x v="4"/>
    <s v="Fellowes Bankers Box Recycled Super Stor/Drawer"/>
    <n v="161.94"/>
    <n v="3"/>
    <n v="0"/>
    <n v="9.716399999999993"/>
  </r>
  <r>
    <n v="1311"/>
    <x v="617"/>
    <x v="0"/>
    <x v="23"/>
    <d v="2013-06-22T00:00:00"/>
    <s v="First Class"/>
    <s v="RC-19825"/>
    <s v="Roy Collins"/>
    <s v="Consumer"/>
    <s v="United States"/>
    <s v="Pasadena"/>
    <x v="1"/>
    <n v="91104"/>
    <s v="West"/>
    <s v="FUR-CH-10003846"/>
    <x v="0"/>
    <x v="1"/>
    <s v="Hon Valutask Swivel Chairs"/>
    <n v="161.56800000000001"/>
    <n v="2"/>
    <n v="0.2"/>
    <n v="-8.0783999999999949"/>
  </r>
  <r>
    <n v="1312"/>
    <x v="618"/>
    <x v="0"/>
    <x v="10"/>
    <d v="2013-12-14T00:00:00"/>
    <s v="Standard Class"/>
    <s v="FM-14380"/>
    <s v="Fred McMath"/>
    <s v="Consumer"/>
    <s v="United States"/>
    <s v="Lawrence"/>
    <x v="31"/>
    <n v="1841"/>
    <s v="East"/>
    <s v="OFF-LA-10001404"/>
    <x v="1"/>
    <x v="2"/>
    <s v="Avery 517"/>
    <n v="3.69"/>
    <n v="1"/>
    <n v="0"/>
    <n v="1.7343"/>
  </r>
  <r>
    <n v="1313"/>
    <x v="618"/>
    <x v="0"/>
    <x v="10"/>
    <d v="2013-12-14T00:00:00"/>
    <s v="Standard Class"/>
    <s v="FM-14380"/>
    <s v="Fred McMath"/>
    <s v="Consumer"/>
    <s v="United States"/>
    <s v="Lawrence"/>
    <x v="31"/>
    <n v="1841"/>
    <s v="East"/>
    <s v="OFF-LA-10001474"/>
    <x v="1"/>
    <x v="2"/>
    <s v="Avery 477"/>
    <n v="122.12"/>
    <n v="4"/>
    <n v="0"/>
    <n v="56.175200000000004"/>
  </r>
  <r>
    <n v="1314"/>
    <x v="619"/>
    <x v="0"/>
    <x v="446"/>
    <d v="2013-10-02T00:00:00"/>
    <s v="Standard Class"/>
    <s v="PK-19075"/>
    <s v="Pete Kriz"/>
    <s v="Consumer"/>
    <s v="United States"/>
    <s v="Columbus"/>
    <x v="24"/>
    <n v="43229"/>
    <s v="East"/>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s v="West"/>
    <s v="FUR-FU-10004960"/>
    <x v="0"/>
    <x v="5"/>
    <s v="Seth Thomas 12&quot; Clock w/ Goldtone Case"/>
    <n v="183.84"/>
    <n v="8"/>
    <n v="0"/>
    <n v="62.505600000000001"/>
  </r>
  <r>
    <n v="1317"/>
    <x v="620"/>
    <x v="0"/>
    <x v="122"/>
    <d v="2013-12-24T00:00:00"/>
    <s v="Standard Class"/>
    <s v="HG-14965"/>
    <s v="Henry Goldwyn"/>
    <s v="Corporate"/>
    <s v="United States"/>
    <s v="Los Angeles"/>
    <x v="1"/>
    <n v="90032"/>
    <s v="West"/>
    <s v="OFF-SU-10003505"/>
    <x v="1"/>
    <x v="14"/>
    <s v="Premier Electric Letter Opener"/>
    <n v="579.29999999999995"/>
    <n v="5"/>
    <n v="0"/>
    <n v="28.964999999999961"/>
  </r>
  <r>
    <n v="1318"/>
    <x v="621"/>
    <x v="3"/>
    <x v="389"/>
    <d v="2014-12-15T00:00:00"/>
    <s v="Standard Class"/>
    <s v="HA-14920"/>
    <s v="Helen Andreada"/>
    <s v="Consumer"/>
    <s v="United States"/>
    <s v="Philadelphia"/>
    <x v="9"/>
    <n v="19120"/>
    <s v="East"/>
    <s v="TEC-AC-10003116"/>
    <x v="2"/>
    <x v="11"/>
    <s v="Memorex Froggy Flash Drive 8 GB"/>
    <n v="14.200000000000001"/>
    <n v="1"/>
    <n v="0.2"/>
    <n v="3.3724999999999992"/>
  </r>
  <r>
    <n v="1319"/>
    <x v="622"/>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s v="South"/>
    <s v="OFF-BI-10000546"/>
    <x v="1"/>
    <x v="8"/>
    <s v="Avery Durable Binders"/>
    <n v="5.1840000000000011"/>
    <n v="6"/>
    <n v="0.7"/>
    <n v="-3.6288"/>
  </r>
  <r>
    <n v="1321"/>
    <x v="623"/>
    <x v="3"/>
    <x v="447"/>
    <d v="2014-02-09T00:00:00"/>
    <s v="Standard Class"/>
    <s v="MC-17575"/>
    <s v="Matt Collins"/>
    <s v="Consumer"/>
    <s v="United States"/>
    <s v="Cincinnati"/>
    <x v="24"/>
    <n v="45231"/>
    <s v="East"/>
    <s v="OFF-BI-10002071"/>
    <x v="1"/>
    <x v="8"/>
    <s v="Fellowes Black Plastic Comb Bindings"/>
    <n v="5.2290000000000001"/>
    <n v="3"/>
    <n v="0.7"/>
    <n v="-4.1831999999999976"/>
  </r>
  <r>
    <n v="1322"/>
    <x v="623"/>
    <x v="3"/>
    <x v="447"/>
    <d v="2014-02-09T00:00:00"/>
    <s v="Standard Class"/>
    <s v="MC-17575"/>
    <s v="Matt Collins"/>
    <s v="Consumer"/>
    <s v="United States"/>
    <s v="Cincinnati"/>
    <x v="24"/>
    <n v="45231"/>
    <s v="East"/>
    <s v="OFF-ST-10001490"/>
    <x v="1"/>
    <x v="4"/>
    <s v="Hot File 7-Pocket, Floor Stand"/>
    <n v="285.55200000000002"/>
    <n v="2"/>
    <n v="0.2"/>
    <n v="35.69399999999996"/>
  </r>
  <r>
    <n v="1323"/>
    <x v="624"/>
    <x v="3"/>
    <x v="448"/>
    <d v="2014-03-09T00:00:00"/>
    <s v="Standard Class"/>
    <s v="LP-17095"/>
    <s v="Liz Preis"/>
    <s v="Consumer"/>
    <s v="United States"/>
    <s v="Murray"/>
    <x v="0"/>
    <n v="42071"/>
    <s v="South"/>
    <s v="OFF-AP-10004859"/>
    <x v="1"/>
    <x v="9"/>
    <s v="Acco 6 Outlet Guardian Premium Surge Suppressor"/>
    <n v="72.8"/>
    <n v="5"/>
    <n v="0"/>
    <n v="19.656000000000002"/>
  </r>
  <r>
    <n v="1324"/>
    <x v="62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s v="East"/>
    <s v="OFF-ST-10001321"/>
    <x v="1"/>
    <x v="4"/>
    <s v="Decoflex Hanging Personal Folder File, Blue"/>
    <n v="46.26"/>
    <n v="3"/>
    <n v="0"/>
    <n v="12.490200000000003"/>
  </r>
  <r>
    <n v="1326"/>
    <x v="627"/>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s v="East"/>
    <s v="OFF-PA-10004156"/>
    <x v="1"/>
    <x v="10"/>
    <s v="Xerox 188"/>
    <n v="11.34"/>
    <n v="1"/>
    <n v="0"/>
    <n v="5.5565999999999995"/>
  </r>
  <r>
    <n v="1329"/>
    <x v="630"/>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x v="0"/>
    <x v="454"/>
    <d v="2013-05-28T00:00:00"/>
    <s v="Standard Class"/>
    <s v="LD-17005"/>
    <s v="Lisa DeCherney"/>
    <s v="Consumer"/>
    <s v="United States"/>
    <s v="San Francisco"/>
    <x v="1"/>
    <n v="94109"/>
    <s v="West"/>
    <s v="FUR-FU-10003691"/>
    <x v="0"/>
    <x v="5"/>
    <s v="Eldon Image Series Desk Accessories, Ebony"/>
    <n v="37.049999999999997"/>
    <n v="3"/>
    <n v="0"/>
    <n v="16.302"/>
  </r>
  <r>
    <n v="1331"/>
    <x v="632"/>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s v="East"/>
    <s v="OFF-ST-10004507"/>
    <x v="1"/>
    <x v="4"/>
    <s v="Advantus Rolling Storage Box"/>
    <n v="27.439999999999998"/>
    <n v="2"/>
    <n v="0.2"/>
    <n v="2.4009999999999998"/>
  </r>
  <r>
    <n v="1333"/>
    <x v="633"/>
    <x v="2"/>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x v="0"/>
    <x v="458"/>
    <d v="2013-05-24T00:00:00"/>
    <s v="Standard Class"/>
    <s v="JR-15670"/>
    <s v="Jim Radford"/>
    <s v="Consumer"/>
    <s v="United States"/>
    <s v="Middletown"/>
    <x v="29"/>
    <n v="6457"/>
    <s v="East"/>
    <s v="OFF-ST-10002574"/>
    <x v="1"/>
    <x v="4"/>
    <s v="SAFCO Commercial Wire Shelving, Black"/>
    <n v="552.55999999999995"/>
    <n v="4"/>
    <n v="0"/>
    <n v="0"/>
  </r>
  <r>
    <n v="1337"/>
    <x v="636"/>
    <x v="3"/>
    <x v="459"/>
    <d v="2014-04-08T00:00:00"/>
    <s v="Standard Class"/>
    <s v="JF-15190"/>
    <s v="Jamie Frazer"/>
    <s v="Consumer"/>
    <s v="United States"/>
    <s v="Los Angeles"/>
    <x v="1"/>
    <n v="90008"/>
    <s v="West"/>
    <s v="FUR-FU-10003724"/>
    <x v="0"/>
    <x v="5"/>
    <s v="Westinghouse Clip-On Gooseneck Lamps"/>
    <n v="25.11"/>
    <n v="3"/>
    <n v="0"/>
    <n v="6.5285999999999991"/>
  </r>
  <r>
    <n v="1338"/>
    <x v="637"/>
    <x v="3"/>
    <x v="185"/>
    <d v="2014-04-03T00:00:00"/>
    <s v="Second Class"/>
    <s v="CM-12115"/>
    <s v="Chad McGuire"/>
    <s v="Consumer"/>
    <s v="United States"/>
    <s v="New York City"/>
    <x v="15"/>
    <n v="10011"/>
    <s v="East"/>
    <s v="FUR-FU-10004018"/>
    <x v="0"/>
    <x v="5"/>
    <s v="Tensor Computer Mounted Lamp"/>
    <n v="29.78"/>
    <n v="2"/>
    <n v="0"/>
    <n v="8.0406000000000013"/>
  </r>
  <r>
    <n v="1339"/>
    <x v="637"/>
    <x v="3"/>
    <x v="185"/>
    <d v="2014-04-03T00:00:00"/>
    <s v="Second Class"/>
    <s v="CM-12115"/>
    <s v="Chad McGuire"/>
    <s v="Consumer"/>
    <s v="United States"/>
    <s v="New York City"/>
    <x v="15"/>
    <n v="10011"/>
    <s v="East"/>
    <s v="TEC-PH-10002549"/>
    <x v="2"/>
    <x v="7"/>
    <s v="Polycom SoundPoint IP 450 VoIP phone"/>
    <n v="677.58"/>
    <n v="3"/>
    <n v="0"/>
    <n v="176.17080000000001"/>
  </r>
  <r>
    <n v="1340"/>
    <x v="637"/>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x v="3"/>
    <x v="460"/>
    <d v="2014-01-05T00:00:00"/>
    <s v="First Class"/>
    <s v="AS-10045"/>
    <s v="Aaron Smayling"/>
    <s v="Corporate"/>
    <s v="United States"/>
    <s v="Jacksonville"/>
    <x v="3"/>
    <n v="28540"/>
    <s v="South"/>
    <s v="OFF-BI-10003694"/>
    <x v="1"/>
    <x v="8"/>
    <s v="Avery 3 1/2&quot; Diskette Storage Pages, 10/Pack"/>
    <n v="15.66"/>
    <n v="5"/>
    <n v="0.7"/>
    <n v="-12.527999999999995"/>
  </r>
  <r>
    <n v="1343"/>
    <x v="638"/>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s v="East"/>
    <s v="OFF-AR-10000411"/>
    <x v="1"/>
    <x v="6"/>
    <s v="Boston 16701 Slimline Battery Pencil Sharpener"/>
    <n v="47.82"/>
    <n v="3"/>
    <n v="0"/>
    <n v="14.345999999999995"/>
  </r>
  <r>
    <n v="1345"/>
    <x v="639"/>
    <x v="1"/>
    <x v="71"/>
    <d v="2012-06-01T00:00:00"/>
    <s v="Standard Class"/>
    <s v="KB-16315"/>
    <s v="Karl Braun"/>
    <s v="Consumer"/>
    <s v="United States"/>
    <s v="Freeport"/>
    <x v="15"/>
    <n v="11520"/>
    <s v="East"/>
    <s v="OFF-LA-10000262"/>
    <x v="1"/>
    <x v="2"/>
    <s v="Avery 494"/>
    <n v="13.049999999999999"/>
    <n v="5"/>
    <n v="0"/>
    <n v="6.0029999999999992"/>
  </r>
  <r>
    <n v="1346"/>
    <x v="640"/>
    <x v="2"/>
    <x v="461"/>
    <d v="2011-03-24T00:00:00"/>
    <s v="Standard Class"/>
    <s v="BN-11515"/>
    <s v="Bradley Nguyen"/>
    <s v="Consumer"/>
    <s v="United States"/>
    <s v="Lakeville"/>
    <x v="11"/>
    <n v="55044"/>
    <s v="Central"/>
    <s v="OFF-AP-10001154"/>
    <x v="1"/>
    <x v="9"/>
    <s v="Bionaire Personal Warm Mist Humidifier/Vaporizer"/>
    <n v="93.78"/>
    <n v="2"/>
    <n v="0"/>
    <n v="36.574200000000005"/>
  </r>
  <r>
    <n v="1347"/>
    <x v="640"/>
    <x v="2"/>
    <x v="461"/>
    <d v="2011-03-24T00:00:00"/>
    <s v="Standard Class"/>
    <s v="BN-11515"/>
    <s v="Bradley Nguyen"/>
    <s v="Consumer"/>
    <s v="United States"/>
    <s v="Lakeville"/>
    <x v="11"/>
    <n v="55044"/>
    <s v="Central"/>
    <s v="OFF-PA-10000466"/>
    <x v="1"/>
    <x v="10"/>
    <s v="Memo Book, 100 Message Capacity, 5 3/8” x 11”"/>
    <n v="47.18"/>
    <n v="7"/>
    <n v="0"/>
    <n v="23.59"/>
  </r>
  <r>
    <n v="1348"/>
    <x v="640"/>
    <x v="2"/>
    <x v="461"/>
    <d v="2011-03-24T00:00:00"/>
    <s v="Standard Class"/>
    <s v="BN-11515"/>
    <s v="Bradley Nguyen"/>
    <s v="Consumer"/>
    <s v="United States"/>
    <s v="Lakeville"/>
    <x v="11"/>
    <n v="55044"/>
    <s v="Central"/>
    <s v="OFF-AR-10003829"/>
    <x v="1"/>
    <x v="6"/>
    <s v="Newell 35"/>
    <n v="19.68"/>
    <n v="6"/>
    <n v="0"/>
    <n v="5.7071999999999976"/>
  </r>
  <r>
    <n v="1349"/>
    <x v="640"/>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x v="2"/>
    <x v="462"/>
    <d v="2011-10-08T00:00:00"/>
    <s v="Second Class"/>
    <s v="BP-11290"/>
    <s v="Beth Paige"/>
    <s v="Consumer"/>
    <s v="United States"/>
    <s v="Evanston"/>
    <x v="10"/>
    <n v="60201"/>
    <s v="Central"/>
    <s v="FUR-CH-10002880"/>
    <x v="0"/>
    <x v="1"/>
    <s v="Global High-Back Leather Tilter, Burgundy"/>
    <n v="258.279"/>
    <n v="3"/>
    <n v="0.3"/>
    <n v="-70.104300000000023"/>
  </r>
  <r>
    <n v="1352"/>
    <x v="642"/>
    <x v="0"/>
    <x v="463"/>
    <d v="2013-04-01T00:00:00"/>
    <s v="First Class"/>
    <s v="AS-10045"/>
    <s v="Aaron Smayling"/>
    <s v="Corporate"/>
    <s v="United States"/>
    <s v="Arlington"/>
    <x v="17"/>
    <n v="22204"/>
    <s v="South"/>
    <s v="OFF-ST-10000649"/>
    <x v="1"/>
    <x v="4"/>
    <s v="Hanging Personal Folder File"/>
    <n v="31.4"/>
    <n v="2"/>
    <n v="0"/>
    <n v="7.8500000000000014"/>
  </r>
  <r>
    <n v="1353"/>
    <x v="643"/>
    <x v="3"/>
    <x v="464"/>
    <d v="2014-05-10T00:00:00"/>
    <s v="Standard Class"/>
    <s v="LW-16990"/>
    <s v="Lindsay Williams"/>
    <s v="Corporate"/>
    <s v="United States"/>
    <s v="San Francisco"/>
    <x v="1"/>
    <n v="94109"/>
    <s v="West"/>
    <s v="TEC-PH-10003092"/>
    <x v="2"/>
    <x v="7"/>
    <s v="Motorola L804"/>
    <n v="183.96"/>
    <n v="5"/>
    <n v="0.2"/>
    <n v="20.695499999999988"/>
  </r>
  <r>
    <n v="1354"/>
    <x v="643"/>
    <x v="3"/>
    <x v="464"/>
    <d v="2014-05-10T00:00:00"/>
    <s v="Standard Class"/>
    <s v="LW-16990"/>
    <s v="Lindsay Williams"/>
    <s v="Corporate"/>
    <s v="United States"/>
    <s v="San Francisco"/>
    <x v="1"/>
    <n v="94109"/>
    <s v="West"/>
    <s v="OFF-PA-10002250"/>
    <x v="1"/>
    <x v="10"/>
    <s v="Things To Do Today Pad"/>
    <n v="17.61"/>
    <n v="3"/>
    <n v="0"/>
    <n v="8.4527999999999999"/>
  </r>
  <r>
    <n v="1355"/>
    <x v="643"/>
    <x v="3"/>
    <x v="464"/>
    <d v="2014-05-10T00:00:00"/>
    <s v="Standard Class"/>
    <s v="LW-16990"/>
    <s v="Lindsay Williams"/>
    <s v="Corporate"/>
    <s v="United States"/>
    <s v="San Francisco"/>
    <x v="1"/>
    <n v="94109"/>
    <s v="West"/>
    <s v="FUR-TA-10003473"/>
    <x v="0"/>
    <x v="3"/>
    <s v="Bretford Rectangular Conference Table Tops"/>
    <n v="300.904"/>
    <n v="1"/>
    <n v="0.2"/>
    <n v="11.283900000000017"/>
  </r>
  <r>
    <n v="1356"/>
    <x v="6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s v="Central"/>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s v="South"/>
    <s v="OFF-PA-10003641"/>
    <x v="1"/>
    <x v="10"/>
    <s v="Xerox 1909"/>
    <n v="79.14"/>
    <n v="3"/>
    <n v="0"/>
    <n v="36.404399999999995"/>
  </r>
  <r>
    <n v="1359"/>
    <x v="646"/>
    <x v="3"/>
    <x v="466"/>
    <d v="2014-04-28T00:00:00"/>
    <s v="First Class"/>
    <s v="LB-16735"/>
    <s v="Larry Blacks"/>
    <s v="Consumer"/>
    <s v="United States"/>
    <s v="Fort Worth"/>
    <x v="5"/>
    <n v="76106"/>
    <s v="Central"/>
    <s v="FUR-FU-10000010"/>
    <x v="0"/>
    <x v="5"/>
    <s v="DAX Value U-Channel Document Frames, Easel Back"/>
    <n v="1.988"/>
    <n v="1"/>
    <n v="0.6"/>
    <n v="-1.4413"/>
  </r>
  <r>
    <n v="1360"/>
    <x v="647"/>
    <x v="2"/>
    <x v="467"/>
    <d v="2011-10-01T00:00:00"/>
    <s v="Second Class"/>
    <s v="KT-16465"/>
    <s v="Kean Takahito"/>
    <s v="Consumer"/>
    <s v="United States"/>
    <s v="Los Angeles"/>
    <x v="1"/>
    <n v="90049"/>
    <s v="West"/>
    <s v="FUR-CH-10002961"/>
    <x v="0"/>
    <x v="1"/>
    <s v="Leather Task Chair, Black"/>
    <n v="145.56800000000001"/>
    <n v="2"/>
    <n v="0.2"/>
    <n v="0"/>
  </r>
  <r>
    <n v="1361"/>
    <x v="648"/>
    <x v="3"/>
    <x v="15"/>
    <d v="2014-10-26T00:00:00"/>
    <s v="Standard Class"/>
    <s v="HM-14860"/>
    <s v="Harry Marie"/>
    <s v="Corporate"/>
    <s v="United States"/>
    <s v="Philadelphia"/>
    <x v="9"/>
    <n v="19120"/>
    <s v="East"/>
    <s v="OFF-AR-10002956"/>
    <x v="1"/>
    <x v="6"/>
    <s v="Boston 16801 Nautilus Battery Pencil Sharpener"/>
    <n v="123.256"/>
    <n v="7"/>
    <n v="0.2"/>
    <n v="9.2441999999999993"/>
  </r>
  <r>
    <n v="1362"/>
    <x v="648"/>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s v="East"/>
    <s v="TEC-PH-10001336"/>
    <x v="2"/>
    <x v="7"/>
    <s v="Digium D40 VoIP phone"/>
    <n v="309.57600000000002"/>
    <n v="4"/>
    <n v="0.4"/>
    <n v="-56.755600000000015"/>
  </r>
  <r>
    <n v="1364"/>
    <x v="649"/>
    <x v="3"/>
    <x v="468"/>
    <d v="2014-11-12T00:00:00"/>
    <s v="First Class"/>
    <s v="AB-10600"/>
    <s v="Ann Blume"/>
    <s v="Corporate"/>
    <s v="United States"/>
    <s v="Tucson"/>
    <x v="16"/>
    <n v="85705"/>
    <s v="West"/>
    <s v="OFF-BI-10001036"/>
    <x v="1"/>
    <x v="8"/>
    <s v="Cardinal EasyOpen D-Ring Binders"/>
    <n v="38.388000000000005"/>
    <n v="14"/>
    <n v="0.7"/>
    <n v="-25.591999999999999"/>
  </r>
  <r>
    <n v="1365"/>
    <x v="649"/>
    <x v="3"/>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x v="3"/>
    <x v="468"/>
    <d v="2014-11-12T00:00:00"/>
    <s v="First Class"/>
    <s v="AB-10600"/>
    <s v="Ann Blume"/>
    <s v="Corporate"/>
    <s v="United States"/>
    <s v="Tucson"/>
    <x v="16"/>
    <n v="85705"/>
    <s v="West"/>
    <s v="TEC-AC-10001314"/>
    <x v="2"/>
    <x v="11"/>
    <s v="Case Logic 2.4GHz Wireless Keyboard"/>
    <n v="239.95200000000003"/>
    <n v="6"/>
    <n v="0.2"/>
    <n v="-35.992800000000038"/>
  </r>
  <r>
    <n v="1367"/>
    <x v="649"/>
    <x v="3"/>
    <x v="468"/>
    <d v="2014-11-12T00:00:00"/>
    <s v="First Class"/>
    <s v="AB-10600"/>
    <s v="Ann Blume"/>
    <s v="Corporate"/>
    <s v="United States"/>
    <s v="Tucson"/>
    <x v="16"/>
    <n v="85705"/>
    <s v="West"/>
    <s v="TEC-PH-10002563"/>
    <x v="2"/>
    <x v="7"/>
    <s v="Adtran 1202752G1"/>
    <n v="201.584"/>
    <n v="2"/>
    <n v="0.2"/>
    <n v="15.118800000000007"/>
  </r>
  <r>
    <n v="1368"/>
    <x v="649"/>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s v="West"/>
    <s v="OFF-AR-10003405"/>
    <x v="1"/>
    <x v="6"/>
    <s v="Dixon My First Ticonderoga Pencil, #2"/>
    <n v="14.04"/>
    <n v="3"/>
    <n v="0.2"/>
    <n v="1.5794999999999986"/>
  </r>
  <r>
    <n v="1372"/>
    <x v="652"/>
    <x v="3"/>
    <x v="469"/>
    <d v="2014-03-13T00:00:00"/>
    <s v="Standard Class"/>
    <s v="MG-17890"/>
    <s v="Michael Granlund"/>
    <s v="Home Office"/>
    <s v="United States"/>
    <s v="Clinton"/>
    <x v="39"/>
    <n v="20735"/>
    <s v="East"/>
    <s v="TEC-AC-10004510"/>
    <x v="2"/>
    <x v="11"/>
    <s v="Logitech Desktop MK120 Mouse and keyboard Combo"/>
    <n v="49.08"/>
    <n v="3"/>
    <n v="0"/>
    <n v="4.9079999999999977"/>
  </r>
  <r>
    <n v="1373"/>
    <x v="653"/>
    <x v="2"/>
    <x v="470"/>
    <d v="2011-04-06T00:00:00"/>
    <s v="Second Class"/>
    <s v="KM-16720"/>
    <s v="Kunst Miller"/>
    <s v="Consumer"/>
    <s v="United States"/>
    <s v="Vallejo"/>
    <x v="1"/>
    <n v="94591"/>
    <s v="West"/>
    <s v="OFF-LA-10002312"/>
    <x v="1"/>
    <x v="2"/>
    <s v="Avery 490"/>
    <n v="29.6"/>
    <n v="2"/>
    <n v="0"/>
    <n v="14.8"/>
  </r>
  <r>
    <n v="1374"/>
    <x v="653"/>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s v="West"/>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s v="West"/>
    <s v="OFF-AP-10003590"/>
    <x v="1"/>
    <x v="9"/>
    <s v="Hoover WindTunnel Plus Canister Vacuum"/>
    <n v="1089.75"/>
    <n v="3"/>
    <n v="0"/>
    <n v="305.13000000000011"/>
  </r>
  <r>
    <n v="1377"/>
    <x v="655"/>
    <x v="2"/>
    <x v="472"/>
    <d v="2011-08-09T00:00:00"/>
    <s v="Second Class"/>
    <s v="VD-21670"/>
    <s v="Valerie Dominguez"/>
    <s v="Consumer"/>
    <s v="United States"/>
    <s v="Pleasant Grove"/>
    <x v="7"/>
    <n v="84062"/>
    <s v="West"/>
    <s v="OFF-PA-10000806"/>
    <x v="1"/>
    <x v="10"/>
    <s v="Xerox 1934"/>
    <n v="447.84"/>
    <n v="8"/>
    <n v="0"/>
    <n v="219.44159999999999"/>
  </r>
  <r>
    <n v="1378"/>
    <x v="655"/>
    <x v="2"/>
    <x v="472"/>
    <d v="2011-08-09T00:00:00"/>
    <s v="Second Class"/>
    <s v="VD-21670"/>
    <s v="Valerie Dominguez"/>
    <s v="Consumer"/>
    <s v="United States"/>
    <s v="Pleasant Grove"/>
    <x v="7"/>
    <n v="84062"/>
    <s v="West"/>
    <s v="OFF-AR-10000896"/>
    <x v="1"/>
    <x v="6"/>
    <s v="Newell 329"/>
    <n v="16.399999999999999"/>
    <n v="5"/>
    <n v="0"/>
    <n v="4.2639999999999993"/>
  </r>
  <r>
    <n v="1379"/>
    <x v="655"/>
    <x v="2"/>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x v="0"/>
    <x v="473"/>
    <d v="2013-02-05T00:00:00"/>
    <s v="Same Day"/>
    <s v="PP-18955"/>
    <s v="Paul Prost"/>
    <s v="Home Office"/>
    <s v="United States"/>
    <s v="Smyrna"/>
    <x v="32"/>
    <n v="30080"/>
    <s v="South"/>
    <s v="OFF-ST-10002344"/>
    <x v="1"/>
    <x v="4"/>
    <s v="Carina 42&quot;Hx23 3/4&quot;W Media Storage Unit"/>
    <n v="80.98"/>
    <n v="1"/>
    <n v="0"/>
    <n v="1.6196000000000055"/>
  </r>
  <r>
    <n v="1384"/>
    <x v="657"/>
    <x v="0"/>
    <x v="473"/>
    <d v="2013-02-05T00:00:00"/>
    <s v="Same Day"/>
    <s v="PP-18955"/>
    <s v="Paul Prost"/>
    <s v="Home Office"/>
    <s v="United States"/>
    <s v="Smyrna"/>
    <x v="32"/>
    <n v="30080"/>
    <s v="South"/>
    <s v="OFF-PA-10001289"/>
    <x v="1"/>
    <x v="10"/>
    <s v="White Computer Printout Paper by Universal"/>
    <n v="348.84"/>
    <n v="9"/>
    <n v="0"/>
    <n v="170.9316"/>
  </r>
  <r>
    <n v="1385"/>
    <x v="657"/>
    <x v="0"/>
    <x v="473"/>
    <d v="2013-02-05T00:00:00"/>
    <s v="Same Day"/>
    <s v="PP-18955"/>
    <s v="Paul Prost"/>
    <s v="Home Office"/>
    <s v="United States"/>
    <s v="Smyrna"/>
    <x v="32"/>
    <n v="30080"/>
    <s v="South"/>
    <s v="OFF-FA-10000053"/>
    <x v="1"/>
    <x v="13"/>
    <s v="Revere Boxed Rubber Bands by Revere"/>
    <n v="9.4499999999999993"/>
    <n v="5"/>
    <n v="0"/>
    <n v="0.18900000000000028"/>
  </r>
  <r>
    <n v="1386"/>
    <x v="657"/>
    <x v="0"/>
    <x v="473"/>
    <d v="2013-02-05T00:00:00"/>
    <s v="Same Day"/>
    <s v="PP-18955"/>
    <s v="Paul Prost"/>
    <s v="Home Office"/>
    <s v="United States"/>
    <s v="Smyrna"/>
    <x v="32"/>
    <n v="30080"/>
    <s v="South"/>
    <s v="FUR-FU-10004091"/>
    <x v="0"/>
    <x v="5"/>
    <s v="Eldon 200 Class Desk Accessories, Black"/>
    <n v="18.84"/>
    <n v="3"/>
    <n v="0"/>
    <n v="7.1592000000000002"/>
  </r>
  <r>
    <n v="1387"/>
    <x v="657"/>
    <x v="0"/>
    <x v="473"/>
    <d v="2013-02-05T00:00:00"/>
    <s v="Same Day"/>
    <s v="PP-18955"/>
    <s v="Paul Prost"/>
    <s v="Home Office"/>
    <s v="United States"/>
    <s v="Smyrna"/>
    <x v="32"/>
    <n v="30080"/>
    <s v="South"/>
    <s v="FUR-BO-10004015"/>
    <x v="0"/>
    <x v="0"/>
    <s v="Bush Andora Bookcase, Maple/Graphite Gray Finish"/>
    <n v="239.98"/>
    <n v="2"/>
    <n v="0"/>
    <n v="52.795599999999979"/>
  </r>
  <r>
    <n v="1388"/>
    <x v="657"/>
    <x v="0"/>
    <x v="473"/>
    <d v="2013-02-05T00:00:00"/>
    <s v="Same Day"/>
    <s v="PP-18955"/>
    <s v="Paul Prost"/>
    <s v="Home Office"/>
    <s v="United States"/>
    <s v="Smyrna"/>
    <x v="32"/>
    <n v="30080"/>
    <s v="South"/>
    <s v="OFF-EN-10003001"/>
    <x v="1"/>
    <x v="12"/>
    <s v="Ames Color-File Green Diamond Border X-ray Mailers"/>
    <n v="167.96"/>
    <n v="2"/>
    <n v="0"/>
    <n v="78.941199999999995"/>
  </r>
  <r>
    <n v="1389"/>
    <x v="657"/>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s v="South"/>
    <s v="TEC-PH-10003645"/>
    <x v="2"/>
    <x v="7"/>
    <s v="Aastra 57i VoIP phone"/>
    <n v="484.83000000000004"/>
    <n v="3"/>
    <n v="0"/>
    <n v="126.05580000000002"/>
  </r>
  <r>
    <n v="1391"/>
    <x v="657"/>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s v="South"/>
    <s v="OFF-ST-10004804"/>
    <x v="1"/>
    <x v="4"/>
    <s v="Belkin 19&quot; Vented Equipment Shelf, Black"/>
    <n v="154.44"/>
    <n v="3"/>
    <n v="0"/>
    <n v="1.5444000000000031"/>
  </r>
  <r>
    <n v="1393"/>
    <x v="657"/>
    <x v="0"/>
    <x v="473"/>
    <d v="2013-02-05T00:00:00"/>
    <s v="Same Day"/>
    <s v="PP-18955"/>
    <s v="Paul Prost"/>
    <s v="Home Office"/>
    <s v="United States"/>
    <s v="Smyrna"/>
    <x v="32"/>
    <n v="30080"/>
    <s v="South"/>
    <s v="OFF-PA-10003892"/>
    <x v="1"/>
    <x v="10"/>
    <s v="Xerox 1943"/>
    <n v="342.37"/>
    <n v="7"/>
    <n v="0"/>
    <n v="160.91389999999998"/>
  </r>
  <r>
    <n v="1394"/>
    <x v="658"/>
    <x v="3"/>
    <x v="445"/>
    <d v="2014-07-05T00:00:00"/>
    <s v="First Class"/>
    <s v="YS-21880"/>
    <s v="Yana Sorensen"/>
    <s v="Corporate"/>
    <s v="United States"/>
    <s v="Burlington"/>
    <x v="3"/>
    <n v="27217"/>
    <s v="South"/>
    <s v="OFF-AR-10003514"/>
    <x v="1"/>
    <x v="6"/>
    <s v="4009 Highlighters by Sanford"/>
    <n v="9.5519999999999996"/>
    <n v="3"/>
    <n v="0.2"/>
    <n v="1.5521999999999991"/>
  </r>
  <r>
    <n v="1395"/>
    <x v="659"/>
    <x v="3"/>
    <x v="449"/>
    <d v="2014-10-15T00:00:00"/>
    <s v="Standard Class"/>
    <s v="CK-12760"/>
    <s v="Cyma Kinney"/>
    <s v="Corporate"/>
    <s v="United States"/>
    <s v="Aurora"/>
    <x v="10"/>
    <n v="60505"/>
    <s v="Central"/>
    <s v="FUR-TA-10002958"/>
    <x v="0"/>
    <x v="3"/>
    <s v="Bevis Oval Conference Table, Walnut"/>
    <n v="652.45000000000005"/>
    <n v="5"/>
    <n v="0.5"/>
    <n v="-430.61700000000019"/>
  </r>
  <r>
    <n v="1396"/>
    <x v="659"/>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s v="East"/>
    <s v="OFF-PA-10004971"/>
    <x v="1"/>
    <x v="10"/>
    <s v="Xerox 196"/>
    <n v="11.56"/>
    <n v="2"/>
    <n v="0"/>
    <n v="5.6644000000000005"/>
  </r>
  <r>
    <n v="1399"/>
    <x v="660"/>
    <x v="0"/>
    <x v="390"/>
    <d v="2013-11-27T00:00:00"/>
    <s v="First Class"/>
    <s v="NC-18340"/>
    <s v="Nat Carroll"/>
    <s v="Consumer"/>
    <s v="United States"/>
    <s v="New York City"/>
    <x v="15"/>
    <n v="10035"/>
    <s v="East"/>
    <s v="TEC-AC-10002323"/>
    <x v="2"/>
    <x v="11"/>
    <s v="SanDisk Ultra 32 GB MicroSDHC Class 10 Memory Card"/>
    <n v="88.4"/>
    <n v="4"/>
    <n v="0"/>
    <n v="11.492000000000004"/>
  </r>
  <r>
    <n v="1400"/>
    <x v="660"/>
    <x v="0"/>
    <x v="390"/>
    <d v="2013-11-27T00:00:00"/>
    <s v="First Class"/>
    <s v="NC-18340"/>
    <s v="Nat Carroll"/>
    <s v="Consumer"/>
    <s v="United States"/>
    <s v="New York City"/>
    <x v="15"/>
    <n v="10035"/>
    <s v="East"/>
    <s v="OFF-PA-10004888"/>
    <x v="1"/>
    <x v="10"/>
    <s v="Xerox 217"/>
    <n v="6.48"/>
    <n v="1"/>
    <n v="0"/>
    <n v="3.1104000000000003"/>
  </r>
  <r>
    <n v="1401"/>
    <x v="661"/>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s v="South"/>
    <s v="OFF-EN-10002230"/>
    <x v="1"/>
    <x v="12"/>
    <s v="Airmail Envelopes"/>
    <n v="251.79000000000002"/>
    <n v="3"/>
    <n v="0"/>
    <n v="118.34129999999999"/>
  </r>
  <r>
    <n v="1403"/>
    <x v="662"/>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s v="East"/>
    <s v="OFF-PA-10000418"/>
    <x v="1"/>
    <x v="10"/>
    <s v="Xerox 189"/>
    <n v="419.4"/>
    <n v="5"/>
    <n v="0.2"/>
    <n v="146.79"/>
  </r>
  <r>
    <n v="1405"/>
    <x v="663"/>
    <x v="2"/>
    <x v="322"/>
    <d v="2011-04-08T00:00:00"/>
    <s v="First Class"/>
    <s v="SD-20485"/>
    <s v="Shirley Daniels"/>
    <s v="Home Office"/>
    <s v="United States"/>
    <s v="Philadelphia"/>
    <x v="9"/>
    <n v="19143"/>
    <s v="East"/>
    <s v="OFF-SU-10004498"/>
    <x v="1"/>
    <x v="14"/>
    <s v="Martin-Yale Premier Letter Opener"/>
    <n v="10.304000000000002"/>
    <n v="1"/>
    <n v="0.2"/>
    <n v="-2.1896000000000004"/>
  </r>
  <r>
    <n v="1406"/>
    <x v="663"/>
    <x v="2"/>
    <x v="322"/>
    <d v="2011-04-08T00:00:00"/>
    <s v="First Class"/>
    <s v="SD-20485"/>
    <s v="Shirley Daniels"/>
    <s v="Home Office"/>
    <s v="United States"/>
    <s v="Philadelphia"/>
    <x v="9"/>
    <n v="19143"/>
    <s v="East"/>
    <s v="FUR-TA-10001039"/>
    <x v="0"/>
    <x v="3"/>
    <s v="KI Adjustable-Height Table"/>
    <n v="154.76400000000001"/>
    <n v="3"/>
    <n v="0.4"/>
    <n v="-36.11160000000001"/>
  </r>
  <r>
    <n v="1407"/>
    <x v="663"/>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s v="East"/>
    <s v="OFF-AR-10002240"/>
    <x v="1"/>
    <x v="6"/>
    <s v="Panasonic KP-150 Electric Pencil Sharpener"/>
    <n v="75.48"/>
    <n v="2"/>
    <n v="0"/>
    <n v="19.6248"/>
  </r>
  <r>
    <n v="1409"/>
    <x v="664"/>
    <x v="0"/>
    <x v="476"/>
    <d v="2013-09-07T00:00:00"/>
    <s v="Standard Class"/>
    <s v="KD-16270"/>
    <s v="Karen Daniels"/>
    <s v="Consumer"/>
    <s v="United States"/>
    <s v="New York City"/>
    <x v="15"/>
    <n v="10024"/>
    <s v="East"/>
    <s v="FUR-FU-10001967"/>
    <x v="0"/>
    <x v="5"/>
    <s v="Telescoping Adjustable Floor Lamp"/>
    <n v="39.979999999999997"/>
    <n v="2"/>
    <n v="0"/>
    <n v="9.9949999999999974"/>
  </r>
  <r>
    <n v="1410"/>
    <x v="665"/>
    <x v="0"/>
    <x v="477"/>
    <d v="2013-10-01T00:00:00"/>
    <s v="Standard Class"/>
    <s v="AB-10105"/>
    <s v="Adrian Barton"/>
    <s v="Consumer"/>
    <s v="United States"/>
    <s v="Phoenix"/>
    <x v="16"/>
    <n v="85023"/>
    <s v="West"/>
    <s v="FUR-TA-10002356"/>
    <x v="0"/>
    <x v="3"/>
    <s v="Bevis Boat-Shaped Conference Table"/>
    <n v="393.16500000000002"/>
    <n v="3"/>
    <n v="0.5"/>
    <n v="-204.44580000000005"/>
  </r>
  <r>
    <n v="1411"/>
    <x v="666"/>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s v="East"/>
    <s v="FUR-CH-10002335"/>
    <x v="0"/>
    <x v="1"/>
    <s v="Hon GuestStacker Chair"/>
    <n v="408.00599999999997"/>
    <n v="2"/>
    <n v="0.1"/>
    <n v="72.534400000000005"/>
  </r>
  <r>
    <n v="1413"/>
    <x v="667"/>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s v="Central"/>
    <s v="TEC-PH-10002922"/>
    <x v="2"/>
    <x v="7"/>
    <s v="ShoreTel ShorePhone IP 230 VoIP phone"/>
    <n v="946.34400000000005"/>
    <n v="7"/>
    <n v="0.2"/>
    <n v="118.29299999999989"/>
  </r>
  <r>
    <n v="1418"/>
    <x v="670"/>
    <x v="1"/>
    <x v="481"/>
    <d v="2012-09-24T00:00:00"/>
    <s v="First Class"/>
    <s v="SV-20815"/>
    <s v="Stuart Van"/>
    <s v="Corporate"/>
    <s v="United States"/>
    <s v="Houston"/>
    <x v="5"/>
    <n v="77041"/>
    <s v="Central"/>
    <s v="TEC-AC-10004353"/>
    <x v="2"/>
    <x v="11"/>
    <s v="Hypercom P1300 Pinpad"/>
    <n v="151.20000000000002"/>
    <n v="3"/>
    <n v="0.2"/>
    <n v="32.130000000000003"/>
  </r>
  <r>
    <n v="1419"/>
    <x v="670"/>
    <x v="1"/>
    <x v="481"/>
    <d v="2012-09-24T00:00:00"/>
    <s v="First Class"/>
    <s v="SV-20815"/>
    <s v="Stuart Van"/>
    <s v="Corporate"/>
    <s v="United States"/>
    <s v="Houston"/>
    <x v="5"/>
    <n v="77041"/>
    <s v="Central"/>
    <s v="FUR-FU-10001706"/>
    <x v="0"/>
    <x v="5"/>
    <s v="Longer-Life Soft White Bulbs"/>
    <n v="4.9280000000000008"/>
    <n v="4"/>
    <n v="0.6"/>
    <n v="-1.4783999999999997"/>
  </r>
  <r>
    <n v="1420"/>
    <x v="671"/>
    <x v="1"/>
    <x v="120"/>
    <d v="2012-09-30T00:00:00"/>
    <s v="Standard Class"/>
    <s v="RW-19540"/>
    <s v="Rick Wilson"/>
    <s v="Corporate"/>
    <s v="United States"/>
    <s v="Mesa"/>
    <x v="16"/>
    <n v="85204"/>
    <s v="West"/>
    <s v="OFF-PA-10000501"/>
    <x v="1"/>
    <x v="10"/>
    <s v="Petty Cash Envelope"/>
    <n v="86.272000000000006"/>
    <n v="4"/>
    <n v="0.2"/>
    <n v="31.273599999999998"/>
  </r>
  <r>
    <n v="1421"/>
    <x v="671"/>
    <x v="1"/>
    <x v="120"/>
    <d v="2012-09-30T00:00:00"/>
    <s v="Standard Class"/>
    <s v="RW-19540"/>
    <s v="Rick Wilson"/>
    <s v="Corporate"/>
    <s v="United States"/>
    <s v="Mesa"/>
    <x v="16"/>
    <n v="85204"/>
    <s v="West"/>
    <s v="OFF-BI-10000778"/>
    <x v="1"/>
    <x v="8"/>
    <s v="GBC VeloBinder Electric Binding Machine"/>
    <n v="72.588000000000008"/>
    <n v="2"/>
    <n v="0.7"/>
    <n v="-48.391999999999982"/>
  </r>
  <r>
    <n v="1422"/>
    <x v="671"/>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s v="West"/>
    <s v="OFF-BI-10003984"/>
    <x v="1"/>
    <x v="8"/>
    <s v="Lock-Up Easel 'Spel-Binder'"/>
    <n v="77.031000000000006"/>
    <n v="9"/>
    <n v="0.7"/>
    <n v="-59.057100000000005"/>
  </r>
  <r>
    <n v="1424"/>
    <x v="671"/>
    <x v="1"/>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x v="1"/>
    <x v="120"/>
    <d v="2012-09-30T00:00:00"/>
    <s v="Standard Class"/>
    <s v="RW-19540"/>
    <s v="Rick Wilson"/>
    <s v="Corporate"/>
    <s v="United States"/>
    <s v="Mesa"/>
    <x v="16"/>
    <n v="85204"/>
    <s v="West"/>
    <s v="TEC-PH-10001750"/>
    <x v="2"/>
    <x v="7"/>
    <s v="Samsung Rugby III"/>
    <n v="263.96000000000004"/>
    <n v="5"/>
    <n v="0.2"/>
    <n v="23.096500000000006"/>
  </r>
  <r>
    <n v="1426"/>
    <x v="671"/>
    <x v="1"/>
    <x v="120"/>
    <d v="2012-09-30T00:00:00"/>
    <s v="Standard Class"/>
    <s v="RW-19540"/>
    <s v="Rick Wilson"/>
    <s v="Corporate"/>
    <s v="United States"/>
    <s v="Mesa"/>
    <x v="16"/>
    <n v="85204"/>
    <s v="West"/>
    <s v="OFF-ST-10002743"/>
    <x v="1"/>
    <x v="4"/>
    <s v="SAFCO Boltless Steel Shelving"/>
    <n v="363.64800000000002"/>
    <n v="4"/>
    <n v="0.2"/>
    <n v="-86.366400000000027"/>
  </r>
  <r>
    <n v="1427"/>
    <x v="672"/>
    <x v="1"/>
    <x v="89"/>
    <d v="2012-11-04T00:00:00"/>
    <s v="Second Class"/>
    <s v="DK-12835"/>
    <s v="Damala Kotsonis"/>
    <s v="Corporate"/>
    <s v="United States"/>
    <s v="Salinas"/>
    <x v="1"/>
    <n v="93905"/>
    <s v="West"/>
    <s v="OFF-BI-10002949"/>
    <x v="1"/>
    <x v="8"/>
    <s v="Prestige Round Ring Binders"/>
    <n v="9.7280000000000015"/>
    <n v="2"/>
    <n v="0.2"/>
    <n v="3.283199999999999"/>
  </r>
  <r>
    <n v="1428"/>
    <x v="672"/>
    <x v="1"/>
    <x v="89"/>
    <d v="2012-11-04T00:00:00"/>
    <s v="Second Class"/>
    <s v="DK-12835"/>
    <s v="Damala Kotsonis"/>
    <s v="Corporate"/>
    <s v="United States"/>
    <s v="Salinas"/>
    <x v="1"/>
    <n v="93905"/>
    <s v="West"/>
    <s v="OFF-EN-10002600"/>
    <x v="1"/>
    <x v="12"/>
    <s v="Redi-Strip #10 Envelopes, 4 1/8 x 9 1/2"/>
    <n v="14.75"/>
    <n v="5"/>
    <n v="0"/>
    <n v="7.08"/>
  </r>
  <r>
    <n v="1429"/>
    <x v="672"/>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s v="East"/>
    <s v="TEC-PH-10003092"/>
    <x v="2"/>
    <x v="7"/>
    <s v="Motorola L804"/>
    <n v="220.75200000000001"/>
    <n v="8"/>
    <n v="0.4"/>
    <n v="-40.47120000000001"/>
  </r>
  <r>
    <n v="1432"/>
    <x v="674"/>
    <x v="2"/>
    <x v="174"/>
    <d v="2011-12-21T00:00:00"/>
    <s v="Second Class"/>
    <s v="IM-15070"/>
    <s v="Irene Maddox"/>
    <s v="Consumer"/>
    <s v="United States"/>
    <s v="Florence"/>
    <x v="19"/>
    <n v="35630"/>
    <s v="South"/>
    <s v="OFF-BI-10001191"/>
    <x v="1"/>
    <x v="8"/>
    <s v="Canvas Sectional Post Binders"/>
    <n v="152.76"/>
    <n v="6"/>
    <n v="0"/>
    <n v="74.852400000000003"/>
  </r>
  <r>
    <n v="1433"/>
    <x v="674"/>
    <x v="2"/>
    <x v="174"/>
    <d v="2011-12-21T00:00:00"/>
    <s v="Second Class"/>
    <s v="IM-15070"/>
    <s v="Irene Maddox"/>
    <s v="Consumer"/>
    <s v="United States"/>
    <s v="Florence"/>
    <x v="19"/>
    <n v="35630"/>
    <s v="South"/>
    <s v="OFF-SU-10004115"/>
    <x v="1"/>
    <x v="14"/>
    <s v="Acme Stainless Steel Office Snips"/>
    <n v="7.27"/>
    <n v="1"/>
    <n v="0"/>
    <n v="1.9629000000000003"/>
  </r>
  <r>
    <n v="1434"/>
    <x v="674"/>
    <x v="2"/>
    <x v="174"/>
    <d v="2011-12-21T00:00:00"/>
    <s v="Second Class"/>
    <s v="IM-15070"/>
    <s v="Irene Maddox"/>
    <s v="Consumer"/>
    <s v="United States"/>
    <s v="Florence"/>
    <x v="19"/>
    <n v="35630"/>
    <s v="South"/>
    <s v="FUR-CH-10000513"/>
    <x v="0"/>
    <x v="1"/>
    <s v="High-Back Leather Manager's Chair"/>
    <n v="1819.8600000000001"/>
    <n v="14"/>
    <n v="0"/>
    <n v="163.78740000000002"/>
  </r>
  <r>
    <n v="1435"/>
    <x v="675"/>
    <x v="0"/>
    <x v="482"/>
    <d v="2013-12-31T00:00:00"/>
    <s v="Standard Class"/>
    <s v="FP-14320"/>
    <s v="Frank Preis"/>
    <s v="Consumer"/>
    <s v="United States"/>
    <s v="Seattle"/>
    <x v="4"/>
    <n v="98105"/>
    <s v="West"/>
    <s v="OFF-PA-10003673"/>
    <x v="1"/>
    <x v="10"/>
    <s v="Strathmore Photo Mount Cards"/>
    <n v="33.9"/>
    <n v="5"/>
    <n v="0"/>
    <n v="15.593999999999999"/>
  </r>
  <r>
    <n v="1436"/>
    <x v="676"/>
    <x v="3"/>
    <x v="308"/>
    <d v="2014-06-28T00:00:00"/>
    <s v="Standard Class"/>
    <s v="ST-20530"/>
    <s v="Shui Tom"/>
    <s v="Consumer"/>
    <s v="United States"/>
    <s v="Parma"/>
    <x v="24"/>
    <n v="44134"/>
    <s v="East"/>
    <s v="OFF-PA-10001639"/>
    <x v="1"/>
    <x v="10"/>
    <s v="Xerox 203"/>
    <n v="31.104000000000006"/>
    <n v="6"/>
    <n v="0.2"/>
    <n v="10.8864"/>
  </r>
  <r>
    <n v="1437"/>
    <x v="676"/>
    <x v="3"/>
    <x v="308"/>
    <d v="2014-06-28T00:00:00"/>
    <s v="Standard Class"/>
    <s v="ST-20530"/>
    <s v="Shui Tom"/>
    <s v="Consumer"/>
    <s v="United States"/>
    <s v="Parma"/>
    <x v="24"/>
    <n v="44134"/>
    <s v="East"/>
    <s v="OFF-AR-10003829"/>
    <x v="1"/>
    <x v="6"/>
    <s v="Newell 35"/>
    <n v="5.2480000000000002"/>
    <n v="2"/>
    <n v="0.2"/>
    <n v="0.59039999999999915"/>
  </r>
  <r>
    <n v="1438"/>
    <x v="677"/>
    <x v="1"/>
    <x v="52"/>
    <d v="2012-10-15T00:00:00"/>
    <s v="Same Day"/>
    <s v="JE-15745"/>
    <s v="Joel Eaton"/>
    <s v="Consumer"/>
    <s v="United States"/>
    <s v="Amarillo"/>
    <x v="5"/>
    <n v="79109"/>
    <s v="Central"/>
    <s v="TEC-AC-10004975"/>
    <x v="2"/>
    <x v="11"/>
    <s v="Plantronics Audio 995 Wireless Stereo Headset"/>
    <n v="263.88"/>
    <n v="3"/>
    <n v="0.2"/>
    <n v="42.880500000000012"/>
  </r>
  <r>
    <n v="1439"/>
    <x v="677"/>
    <x v="1"/>
    <x v="52"/>
    <d v="2012-10-15T00:00:00"/>
    <s v="Same Day"/>
    <s v="JE-15745"/>
    <s v="Joel Eaton"/>
    <s v="Consumer"/>
    <s v="United States"/>
    <s v="Amarillo"/>
    <x v="5"/>
    <n v="79109"/>
    <s v="Central"/>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s v="East"/>
    <s v="OFF-BI-10004364"/>
    <x v="1"/>
    <x v="8"/>
    <s v="Storex Dura Pro Binders"/>
    <n v="29.700000000000003"/>
    <n v="5"/>
    <n v="0"/>
    <n v="13.365"/>
  </r>
  <r>
    <n v="1441"/>
    <x v="678"/>
    <x v="3"/>
    <x v="483"/>
    <d v="2014-04-16T00:00:00"/>
    <s v="Second Class"/>
    <s v="BD-11320"/>
    <s v="Bill Donatelli"/>
    <s v="Consumer"/>
    <s v="United States"/>
    <s v="Providence"/>
    <x v="34"/>
    <n v="2908"/>
    <s v="East"/>
    <s v="OFF-PA-10001712"/>
    <x v="1"/>
    <x v="10"/>
    <s v="Xerox 1948"/>
    <n v="39.96"/>
    <n v="4"/>
    <n v="0"/>
    <n v="17.981999999999999"/>
  </r>
  <r>
    <n v="1442"/>
    <x v="679"/>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x v="1"/>
    <x v="486"/>
    <d v="2012-10-06T00:00:00"/>
    <s v="Standard Class"/>
    <s v="SC-20440"/>
    <s v="Shaun Chance"/>
    <s v="Corporate"/>
    <s v="United States"/>
    <s v="Aurora"/>
    <x v="22"/>
    <n v="80013"/>
    <s v="West"/>
    <s v="OFF-ST-10002974"/>
    <x v="1"/>
    <x v="4"/>
    <s v="Trav-L-File Heavy-Duty Shuttle II, Black"/>
    <n v="139.42400000000001"/>
    <n v="4"/>
    <n v="0.2"/>
    <n v="17.42799999999999"/>
  </r>
  <r>
    <n v="1445"/>
    <x v="682"/>
    <x v="0"/>
    <x v="454"/>
    <d v="2013-05-29T00:00:00"/>
    <s v="Standard Class"/>
    <s v="KL-16645"/>
    <s v="Ken Lonsdale"/>
    <s v="Consumer"/>
    <s v="United States"/>
    <s v="Chicago"/>
    <x v="10"/>
    <n v="60623"/>
    <s v="Central"/>
    <s v="TEC-PH-10004165"/>
    <x v="2"/>
    <x v="7"/>
    <s v="Mitel MiVoice 5330e IP Phone"/>
    <n v="1979.9280000000001"/>
    <n v="9"/>
    <n v="0.2"/>
    <n v="148.49459999999993"/>
  </r>
  <r>
    <n v="1446"/>
    <x v="683"/>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s v="Central"/>
    <s v="FUR-CH-10004289"/>
    <x v="0"/>
    <x v="1"/>
    <s v="Global Super Steno Chair"/>
    <n v="470.30199999999996"/>
    <n v="7"/>
    <n v="0.3"/>
    <n v="-87.341800000000035"/>
  </r>
  <r>
    <n v="1448"/>
    <x v="683"/>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s v="East"/>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x v="1"/>
    <x v="490"/>
    <d v="2012-07-20T00:00:00"/>
    <s v="First Class"/>
    <s v="TS-21085"/>
    <s v="Thais Sissman"/>
    <s v="Consumer"/>
    <s v="United States"/>
    <s v="Phoenix"/>
    <x v="16"/>
    <n v="85023"/>
    <s v="West"/>
    <s v="OFF-BI-10004352"/>
    <x v="1"/>
    <x v="8"/>
    <s v="Wilson Jones DublLock D-Ring Binders"/>
    <n v="2.0250000000000004"/>
    <n v="1"/>
    <n v="0.7"/>
    <n v="-1.3499999999999996"/>
  </r>
  <r>
    <n v="1452"/>
    <x v="687"/>
    <x v="0"/>
    <x v="491"/>
    <d v="2013-11-30T00:00:00"/>
    <s v="First Class"/>
    <s v="MC-17425"/>
    <s v="Mark Cousins"/>
    <s v="Corporate"/>
    <s v="United States"/>
    <s v="Mobile"/>
    <x v="19"/>
    <n v="36608"/>
    <s v="South"/>
    <s v="OFF-PA-10001685"/>
    <x v="1"/>
    <x v="10"/>
    <s v="Staples"/>
    <n v="70.98"/>
    <n v="7"/>
    <n v="0"/>
    <n v="34.780200000000001"/>
  </r>
  <r>
    <n v="1453"/>
    <x v="687"/>
    <x v="0"/>
    <x v="491"/>
    <d v="2013-11-30T00:00:00"/>
    <s v="First Class"/>
    <s v="MC-17425"/>
    <s v="Mark Cousins"/>
    <s v="Corporate"/>
    <s v="United States"/>
    <s v="Mobile"/>
    <x v="19"/>
    <n v="36608"/>
    <s v="South"/>
    <s v="OFF-BI-10000666"/>
    <x v="1"/>
    <x v="8"/>
    <s v="Surelock Post Binders"/>
    <n v="91.679999999999993"/>
    <n v="3"/>
    <n v="0"/>
    <n v="45.839999999999996"/>
  </r>
  <r>
    <n v="1454"/>
    <x v="687"/>
    <x v="0"/>
    <x v="491"/>
    <d v="2013-11-30T00:00:00"/>
    <s v="First Class"/>
    <s v="MC-17425"/>
    <s v="Mark Cousins"/>
    <s v="Corporate"/>
    <s v="United States"/>
    <s v="Mobile"/>
    <x v="19"/>
    <n v="36608"/>
    <s v="South"/>
    <s v="OFF-BI-10004352"/>
    <x v="1"/>
    <x v="8"/>
    <s v="Wilson Jones DublLock D-Ring Binders"/>
    <n v="33.75"/>
    <n v="5"/>
    <n v="0"/>
    <n v="16.875"/>
  </r>
  <r>
    <n v="1455"/>
    <x v="687"/>
    <x v="0"/>
    <x v="491"/>
    <d v="2013-11-30T00:00:00"/>
    <s v="First Class"/>
    <s v="MC-17425"/>
    <s v="Mark Cousins"/>
    <s v="Corporate"/>
    <s v="United States"/>
    <s v="Mobile"/>
    <x v="19"/>
    <n v="36608"/>
    <s v="South"/>
    <s v="TEC-MA-10000010"/>
    <x v="2"/>
    <x v="15"/>
    <s v="Hewlett-Packard Deskjet 3050a All-in-One Color Inkjet Printer"/>
    <n v="3040"/>
    <n v="8"/>
    <n v="0"/>
    <n v="1459.2"/>
  </r>
  <r>
    <n v="1456"/>
    <x v="688"/>
    <x v="3"/>
    <x v="492"/>
    <d v="2014-06-20T00:00:00"/>
    <s v="Standard Class"/>
    <s v="ME-17320"/>
    <s v="Maria Etezadi"/>
    <s v="Home Office"/>
    <s v="United States"/>
    <s v="Columbus"/>
    <x v="32"/>
    <n v="31907"/>
    <s v="South"/>
    <s v="OFF-BI-10000977"/>
    <x v="1"/>
    <x v="8"/>
    <s v="Ibico Plastic Spiral Binding Combs"/>
    <n v="91.199999999999989"/>
    <n v="3"/>
    <n v="0"/>
    <n v="41.951999999999998"/>
  </r>
  <r>
    <n v="1457"/>
    <x v="688"/>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x v="0"/>
    <x v="477"/>
    <d v="2013-10-02T00:00:00"/>
    <s v="Standard Class"/>
    <s v="NH-18610"/>
    <s v="Nicole Hansen"/>
    <s v="Corporate"/>
    <s v="United States"/>
    <s v="Irving"/>
    <x v="5"/>
    <n v="75061"/>
    <s v="Central"/>
    <s v="OFF-LA-10001569"/>
    <x v="1"/>
    <x v="2"/>
    <s v="Avery 499"/>
    <n v="15.936000000000002"/>
    <n v="4"/>
    <n v="0.2"/>
    <n v="5.1791999999999998"/>
  </r>
  <r>
    <n v="1460"/>
    <x v="691"/>
    <x v="2"/>
    <x v="417"/>
    <d v="2011-05-04T00:00:00"/>
    <s v="Same Day"/>
    <s v="AA-10480"/>
    <s v="Andrew Allen"/>
    <s v="Consumer"/>
    <s v="United States"/>
    <s v="Middletown"/>
    <x v="29"/>
    <n v="6457"/>
    <s v="East"/>
    <s v="FUR-FU-10001473"/>
    <x v="0"/>
    <x v="5"/>
    <s v="DAX Wood Document Frame"/>
    <n v="27.46"/>
    <n v="2"/>
    <n v="0"/>
    <n v="9.8856000000000002"/>
  </r>
  <r>
    <n v="1461"/>
    <x v="692"/>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s v="East"/>
    <s v="FUR-TA-10001095"/>
    <x v="0"/>
    <x v="3"/>
    <s v="Chromcraft Round Conference Tables"/>
    <n v="244.00599999999997"/>
    <n v="2"/>
    <n v="0.3"/>
    <n v="-31.372200000000007"/>
  </r>
  <r>
    <n v="1463"/>
    <x v="694"/>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s v="East"/>
    <s v="OFF-FA-10001754"/>
    <x v="1"/>
    <x v="13"/>
    <s v="Stockwell Gold Paper Clips"/>
    <n v="3.68"/>
    <n v="2"/>
    <n v="0"/>
    <n v="1.8032000000000001"/>
  </r>
  <r>
    <n v="1466"/>
    <x v="696"/>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s v="Central"/>
    <s v="FUR-CH-10000847"/>
    <x v="0"/>
    <x v="1"/>
    <s v="Global Executive Mid-Back Manager's Chair"/>
    <n v="872.94"/>
    <n v="3"/>
    <n v="0"/>
    <n v="226.96439999999998"/>
  </r>
  <r>
    <n v="1470"/>
    <x v="698"/>
    <x v="3"/>
    <x v="34"/>
    <d v="2014-12-14T00:00:00"/>
    <s v="Standard Class"/>
    <s v="DK-12835"/>
    <s v="Damala Kotsonis"/>
    <s v="Corporate"/>
    <s v="United States"/>
    <s v="Detroit"/>
    <x v="12"/>
    <n v="48234"/>
    <s v="Central"/>
    <s v="OFF-BI-10003982"/>
    <x v="1"/>
    <x v="8"/>
    <s v="Wilson Jones Century Plastic Molded Ring Binders"/>
    <n v="41.54"/>
    <n v="2"/>
    <n v="0"/>
    <n v="19.523799999999998"/>
  </r>
  <r>
    <n v="1471"/>
    <x v="698"/>
    <x v="3"/>
    <x v="34"/>
    <d v="2014-12-14T00:00:00"/>
    <s v="Standard Class"/>
    <s v="DK-12835"/>
    <s v="Damala Kotsonis"/>
    <s v="Corporate"/>
    <s v="United States"/>
    <s v="Detroit"/>
    <x v="12"/>
    <n v="48234"/>
    <s v="Central"/>
    <s v="OFF-PA-10001293"/>
    <x v="1"/>
    <x v="10"/>
    <s v="Xerox 1946"/>
    <n v="12.96"/>
    <n v="2"/>
    <n v="0"/>
    <n v="6.2208000000000006"/>
  </r>
  <r>
    <n v="1472"/>
    <x v="699"/>
    <x v="1"/>
    <x v="496"/>
    <d v="2012-09-27T00:00:00"/>
    <s v="Second Class"/>
    <s v="ON-18715"/>
    <s v="Odella Nelson"/>
    <s v="Corporate"/>
    <s v="United States"/>
    <s v="Philadelphia"/>
    <x v="9"/>
    <n v="19120"/>
    <s v="East"/>
    <s v="OFF-AR-10000634"/>
    <x v="1"/>
    <x v="6"/>
    <s v="Newell 320"/>
    <n v="6.8480000000000008"/>
    <n v="2"/>
    <n v="0.2"/>
    <n v="0.59920000000000018"/>
  </r>
  <r>
    <n v="1473"/>
    <x v="700"/>
    <x v="3"/>
    <x v="497"/>
    <d v="2014-07-16T00:00:00"/>
    <s v="Standard Class"/>
    <s v="KN-16390"/>
    <s v="Katherine Nockton"/>
    <s v="Corporate"/>
    <s v="United States"/>
    <s v="Los Angeles"/>
    <x v="1"/>
    <n v="90004"/>
    <s v="West"/>
    <s v="OFF-LA-10004272"/>
    <x v="1"/>
    <x v="2"/>
    <s v="Avery 482"/>
    <n v="8.67"/>
    <n v="3"/>
    <n v="0"/>
    <n v="4.0749000000000004"/>
  </r>
  <r>
    <n v="1474"/>
    <x v="701"/>
    <x v="1"/>
    <x v="494"/>
    <d v="2012-12-02T00:00:00"/>
    <s v="Same Day"/>
    <s v="NM-18520"/>
    <s v="Neoma Murray"/>
    <s v="Consumer"/>
    <s v="United States"/>
    <s v="Houston"/>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s v="East"/>
    <s v="OFF-AR-10003770"/>
    <x v="1"/>
    <x v="6"/>
    <s v="Newell 340"/>
    <n v="17.28"/>
    <n v="6"/>
    <n v="0"/>
    <n v="5.0111999999999997"/>
  </r>
  <r>
    <n v="1476"/>
    <x v="702"/>
    <x v="0"/>
    <x v="258"/>
    <d v="2013-11-26T00:00:00"/>
    <s v="Standard Class"/>
    <s v="NP-18685"/>
    <s v="Nora Pelletier"/>
    <s v="Home Office"/>
    <s v="United States"/>
    <s v="Niagara Falls"/>
    <x v="15"/>
    <n v="14304"/>
    <s v="East"/>
    <s v="OFF-BI-10000320"/>
    <x v="1"/>
    <x v="8"/>
    <s v="GBC Plastic Binding Combs"/>
    <n v="17.712"/>
    <n v="3"/>
    <n v="0.2"/>
    <n v="6.4206000000000012"/>
  </r>
  <r>
    <n v="1477"/>
    <x v="703"/>
    <x v="3"/>
    <x v="498"/>
    <d v="2014-03-25T00:00:00"/>
    <s v="Standard Class"/>
    <s v="CG-12040"/>
    <s v="Catherine Glotzbach"/>
    <s v="Home Office"/>
    <s v="United States"/>
    <s v="New York City"/>
    <x v="15"/>
    <n v="10024"/>
    <s v="East"/>
    <s v="OFF-LA-10003121"/>
    <x v="1"/>
    <x v="2"/>
    <s v="Avery 506"/>
    <n v="28.91"/>
    <n v="7"/>
    <n v="0"/>
    <n v="13.2986"/>
  </r>
  <r>
    <n v="1478"/>
    <x v="704"/>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s v="West"/>
    <s v="TEC-PH-10000376"/>
    <x v="2"/>
    <x v="7"/>
    <s v="Square Credit Card Reader"/>
    <n v="31.968000000000004"/>
    <n v="4"/>
    <n v="0.2"/>
    <n v="2.3976000000000006"/>
  </r>
  <r>
    <n v="1480"/>
    <x v="706"/>
    <x v="0"/>
    <x v="499"/>
    <d v="2013-12-09T00:00:00"/>
    <s v="Standard Class"/>
    <s v="MK-18160"/>
    <s v="Mike Kennedy"/>
    <s v="Consumer"/>
    <s v="United States"/>
    <s v="San Francisco"/>
    <x v="1"/>
    <n v="94122"/>
    <s v="West"/>
    <s v="OFF-PA-10002262"/>
    <x v="1"/>
    <x v="10"/>
    <s v="Xerox 192"/>
    <n v="25.92"/>
    <n v="4"/>
    <n v="0"/>
    <n v="12.441600000000001"/>
  </r>
  <r>
    <n v="1481"/>
    <x v="706"/>
    <x v="0"/>
    <x v="499"/>
    <d v="2013-12-09T00:00:00"/>
    <s v="Standard Class"/>
    <s v="MK-18160"/>
    <s v="Mike Kennedy"/>
    <s v="Consumer"/>
    <s v="United States"/>
    <s v="San Francisco"/>
    <x v="1"/>
    <n v="94122"/>
    <s v="West"/>
    <s v="OFF-PA-10002464"/>
    <x v="1"/>
    <x v="10"/>
    <s v="HP Office Recycled Paper (20Lb. and 87 Bright)"/>
    <n v="40.46"/>
    <n v="7"/>
    <n v="0"/>
    <n v="19.825400000000002"/>
  </r>
  <r>
    <n v="1482"/>
    <x v="706"/>
    <x v="0"/>
    <x v="499"/>
    <d v="2013-12-09T00:00:00"/>
    <s v="Standard Class"/>
    <s v="MK-18160"/>
    <s v="Mike Kennedy"/>
    <s v="Consumer"/>
    <s v="United States"/>
    <s v="San Francisco"/>
    <x v="1"/>
    <n v="94122"/>
    <s v="West"/>
    <s v="OFF-ST-10002214"/>
    <x v="1"/>
    <x v="4"/>
    <s v="X-Rack File for Hanging Folders"/>
    <n v="33.869999999999997"/>
    <n v="3"/>
    <n v="0"/>
    <n v="8.8061999999999987"/>
  </r>
  <r>
    <n v="1483"/>
    <x v="707"/>
    <x v="3"/>
    <x v="326"/>
    <d v="2014-08-29T00:00:00"/>
    <s v="Second Class"/>
    <s v="DW-13540"/>
    <s v="Don Weiss"/>
    <s v="Consumer"/>
    <s v="United States"/>
    <s v="Jackson"/>
    <x v="18"/>
    <n v="38301"/>
    <s v="South"/>
    <s v="OFF-AR-10003560"/>
    <x v="1"/>
    <x v="6"/>
    <s v="Zebra Zazzle Fluorescent Highlighters"/>
    <n v="9.7280000000000015"/>
    <n v="2"/>
    <n v="0.2"/>
    <n v="1.702399999999999"/>
  </r>
  <r>
    <n v="1484"/>
    <x v="707"/>
    <x v="3"/>
    <x v="326"/>
    <d v="2014-08-29T00:00:00"/>
    <s v="Second Class"/>
    <s v="DW-13540"/>
    <s v="Don Weiss"/>
    <s v="Consumer"/>
    <s v="United States"/>
    <s v="Jackson"/>
    <x v="18"/>
    <n v="38301"/>
    <s v="South"/>
    <s v="OFF-PA-10000130"/>
    <x v="1"/>
    <x v="10"/>
    <s v="Xerox 199"/>
    <n v="3.4240000000000004"/>
    <n v="1"/>
    <n v="0.2"/>
    <n v="1.0699999999999996"/>
  </r>
  <r>
    <n v="1485"/>
    <x v="70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s v="East"/>
    <s v="OFF-FA-10003021"/>
    <x v="1"/>
    <x v="13"/>
    <s v="Staples"/>
    <n v="3.76"/>
    <n v="2"/>
    <n v="0"/>
    <n v="1.3159999999999998"/>
  </r>
  <r>
    <n v="1487"/>
    <x v="710"/>
    <x v="1"/>
    <x v="502"/>
    <d v="2012-11-07T00:00:00"/>
    <s v="Standard Class"/>
    <s v="CM-12655"/>
    <s v="Corinna Mitchell"/>
    <s v="Home Office"/>
    <s v="United States"/>
    <s v="Los Angeles"/>
    <x v="1"/>
    <n v="90008"/>
    <s v="West"/>
    <s v="TEC-PH-10003580"/>
    <x v="2"/>
    <x v="7"/>
    <s v="Cisco IP Phone 7961G-GE VoIP phone"/>
    <n v="1212.848"/>
    <n v="7"/>
    <n v="0.2"/>
    <n v="106.12420000000014"/>
  </r>
  <r>
    <n v="1488"/>
    <x v="710"/>
    <x v="1"/>
    <x v="502"/>
    <d v="2012-11-07T00:00:00"/>
    <s v="Standard Class"/>
    <s v="CM-12655"/>
    <s v="Corinna Mitchell"/>
    <s v="Home Office"/>
    <s v="United States"/>
    <s v="Los Angeles"/>
    <x v="1"/>
    <n v="90008"/>
    <s v="West"/>
    <s v="TEC-AC-10001109"/>
    <x v="2"/>
    <x v="11"/>
    <s v="Logitech Trackman Marble Mouse"/>
    <n v="89.97"/>
    <n v="3"/>
    <n v="0"/>
    <n v="37.787400000000005"/>
  </r>
  <r>
    <n v="1489"/>
    <x v="710"/>
    <x v="1"/>
    <x v="502"/>
    <d v="2012-11-07T00:00:00"/>
    <s v="Standard Class"/>
    <s v="CM-12655"/>
    <s v="Corinna Mitchell"/>
    <s v="Home Office"/>
    <s v="United States"/>
    <s v="Los Angeles"/>
    <x v="1"/>
    <n v="90008"/>
    <s v="West"/>
    <s v="FUR-FU-10003347"/>
    <x v="0"/>
    <x v="5"/>
    <s v="Coloredge Poster Frame"/>
    <n v="42.599999999999994"/>
    <n v="3"/>
    <n v="0"/>
    <n v="16.614000000000001"/>
  </r>
  <r>
    <n v="1490"/>
    <x v="711"/>
    <x v="2"/>
    <x v="503"/>
    <d v="2011-12-06T00:00:00"/>
    <s v="Standard Class"/>
    <s v="Co-12640"/>
    <s v="Corey-Lock"/>
    <s v="Consumer"/>
    <s v="United States"/>
    <s v="Philadelphia"/>
    <x v="9"/>
    <n v="19143"/>
    <s v="East"/>
    <s v="OFF-LA-10000452"/>
    <x v="1"/>
    <x v="2"/>
    <s v="Avery 488"/>
    <n v="5.04"/>
    <n v="2"/>
    <n v="0.2"/>
    <n v="1.764"/>
  </r>
  <r>
    <n v="1491"/>
    <x v="712"/>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s v="East"/>
    <s v="FUR-CH-10000785"/>
    <x v="0"/>
    <x v="1"/>
    <s v="Global Ergonomic Managers Chair"/>
    <n v="977.29200000000003"/>
    <n v="6"/>
    <n v="0.1"/>
    <n v="173.74080000000001"/>
  </r>
  <r>
    <n v="1494"/>
    <x v="714"/>
    <x v="3"/>
    <x v="505"/>
    <d v="2014-11-04T00:00:00"/>
    <s v="Standard Class"/>
    <s v="JW-15220"/>
    <s v="Jane Waco"/>
    <s v="Corporate"/>
    <s v="United States"/>
    <s v="Vancouver"/>
    <x v="4"/>
    <n v="98661"/>
    <s v="West"/>
    <s v="FUR-FU-10002885"/>
    <x v="0"/>
    <x v="5"/>
    <s v="Magna Visual Magnetic Picture Hangers"/>
    <n v="9.64"/>
    <n v="2"/>
    <n v="0"/>
    <n v="3.6632000000000007"/>
  </r>
  <r>
    <n v="1495"/>
    <x v="71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x v="3"/>
    <x v="507"/>
    <d v="2014-09-09T00:00:00"/>
    <s v="Standard Class"/>
    <s v="JD-15790"/>
    <s v="John Dryer"/>
    <s v="Consumer"/>
    <s v="United States"/>
    <s v="Coppell"/>
    <x v="5"/>
    <n v="75019"/>
    <s v="Central"/>
    <s v="OFF-AR-10003759"/>
    <x v="1"/>
    <x v="6"/>
    <s v="Crayola Anti Dust Chalk, 12/Pack"/>
    <n v="10.192000000000002"/>
    <n v="7"/>
    <n v="0.2"/>
    <n v="3.1849999999999992"/>
  </r>
  <r>
    <n v="1497"/>
    <x v="716"/>
    <x v="3"/>
    <x v="507"/>
    <d v="2014-09-09T00:00:00"/>
    <s v="Standard Class"/>
    <s v="JD-15790"/>
    <s v="John Dryer"/>
    <s v="Consumer"/>
    <s v="United States"/>
    <s v="Coppell"/>
    <x v="5"/>
    <n v="75019"/>
    <s v="Central"/>
    <s v="OFF-ST-10004950"/>
    <x v="1"/>
    <x v="4"/>
    <s v="Acco Perma 3000 Stacking Storage Drawers"/>
    <n v="16.784000000000002"/>
    <n v="1"/>
    <n v="0.2"/>
    <n v="-0.20980000000000043"/>
  </r>
  <r>
    <n v="1498"/>
    <x v="716"/>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s v="West"/>
    <s v="OFF-BI-10003981"/>
    <x v="1"/>
    <x v="8"/>
    <s v="Avery Durable Plastic 1&quot; Binders"/>
    <n v="18.16"/>
    <n v="5"/>
    <n v="0.2"/>
    <n v="6.5830000000000011"/>
  </r>
  <r>
    <n v="1500"/>
    <x v="718"/>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s v="Central"/>
    <s v="OFF-PA-10003823"/>
    <x v="1"/>
    <x v="10"/>
    <s v="Xerox 197"/>
    <n v="223.05600000000001"/>
    <n v="9"/>
    <n v="0.2"/>
    <n v="69.704999999999984"/>
  </r>
  <r>
    <n v="1502"/>
    <x v="718"/>
    <x v="3"/>
    <x v="105"/>
    <d v="2014-11-19T00:00:00"/>
    <s v="Standard Class"/>
    <s v="NG-18430"/>
    <s v="Nathan Gelder"/>
    <s v="Consumer"/>
    <s v="United States"/>
    <s v="Austin"/>
    <x v="5"/>
    <n v="78745"/>
    <s v="Central"/>
    <s v="OFF-ST-10003716"/>
    <x v="1"/>
    <x v="4"/>
    <s v="Tennsco Double-Tier Lockers"/>
    <n v="540.048"/>
    <n v="3"/>
    <n v="0.2"/>
    <n v="-47.254199999999997"/>
  </r>
  <r>
    <n v="1503"/>
    <x v="719"/>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s v="West"/>
    <s v="FUR-FU-10000010"/>
    <x v="0"/>
    <x v="5"/>
    <s v="DAX Value U-Channel Document Frames, Easel Back"/>
    <n v="9.94"/>
    <n v="2"/>
    <n v="0"/>
    <n v="3.0813999999999995"/>
  </r>
  <r>
    <n v="1505"/>
    <x v="720"/>
    <x v="1"/>
    <x v="509"/>
    <d v="2012-08-07T00:00:00"/>
    <s v="Standard Class"/>
    <s v="PC-19000"/>
    <s v="Pauline Chand"/>
    <s v="Home Office"/>
    <s v="United States"/>
    <s v="Los Angeles"/>
    <x v="1"/>
    <n v="90004"/>
    <s v="West"/>
    <s v="OFF-AR-10001868"/>
    <x v="1"/>
    <x v="6"/>
    <s v="Prang Dustless Chalk Sticks"/>
    <n v="6.72"/>
    <n v="4"/>
    <n v="0"/>
    <n v="3.36"/>
  </r>
  <r>
    <n v="1506"/>
    <x v="720"/>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s v="South"/>
    <s v="TEC-MA-10004458"/>
    <x v="2"/>
    <x v="15"/>
    <s v="Lexmark X 9575 Professional All-in-One Color Printer"/>
    <n v="396"/>
    <n v="4"/>
    <n v="0"/>
    <n v="190.07999999999998"/>
  </r>
  <r>
    <n v="1509"/>
    <x v="723"/>
    <x v="3"/>
    <x v="389"/>
    <d v="2014-12-11T00:00:00"/>
    <s v="Same Day"/>
    <s v="LS-16975"/>
    <s v="Lindsay Shagiari"/>
    <s v="Home Office"/>
    <s v="United States"/>
    <s v="Omaha"/>
    <x v="8"/>
    <n v="68104"/>
    <s v="Central"/>
    <s v="OFF-BI-10004965"/>
    <x v="1"/>
    <x v="8"/>
    <s v="Ibico Covers for Plastic or Wire Binding Elements"/>
    <n v="34.5"/>
    <n v="3"/>
    <n v="0"/>
    <n v="15.524999999999999"/>
  </r>
  <r>
    <n v="1510"/>
    <x v="724"/>
    <x v="3"/>
    <x v="510"/>
    <d v="2014-09-16T00:00:00"/>
    <s v="First Class"/>
    <s v="JM-15535"/>
    <s v="Jessica Myrick"/>
    <s v="Consumer"/>
    <s v="United States"/>
    <s v="Los Angeles"/>
    <x v="1"/>
    <n v="90036"/>
    <s v="West"/>
    <s v="FUR-FU-10004270"/>
    <x v="0"/>
    <x v="5"/>
    <s v="Eldon Image Series Desk Accessories, Burgundy"/>
    <n v="8.36"/>
    <n v="2"/>
    <n v="0"/>
    <n v="3.0095999999999998"/>
  </r>
  <r>
    <n v="1511"/>
    <x v="725"/>
    <x v="3"/>
    <x v="92"/>
    <d v="2014-07-02T00:00:00"/>
    <s v="Standard Class"/>
    <s v="NH-18610"/>
    <s v="Nicole Hansen"/>
    <s v="Corporate"/>
    <s v="United States"/>
    <s v="Pomona"/>
    <x v="1"/>
    <n v="91767"/>
    <s v="West"/>
    <s v="OFF-AR-10002135"/>
    <x v="1"/>
    <x v="6"/>
    <s v="Boston Heavy-Duty Trimline Electric Pencil Sharpeners"/>
    <n v="385.6"/>
    <n v="8"/>
    <n v="0"/>
    <n v="111.82399999999996"/>
  </r>
  <r>
    <n v="1512"/>
    <x v="725"/>
    <x v="3"/>
    <x v="92"/>
    <d v="2014-07-02T00:00:00"/>
    <s v="Standard Class"/>
    <s v="NH-18610"/>
    <s v="Nicole Hansen"/>
    <s v="Corporate"/>
    <s v="United States"/>
    <s v="Pomona"/>
    <x v="1"/>
    <n v="91767"/>
    <s v="West"/>
    <s v="OFF-AR-10003514"/>
    <x v="1"/>
    <x v="6"/>
    <s v="4009 Highlighters by Sanford"/>
    <n v="35.82"/>
    <n v="9"/>
    <n v="0"/>
    <n v="11.820599999999997"/>
  </r>
  <r>
    <n v="1513"/>
    <x v="726"/>
    <x v="3"/>
    <x v="238"/>
    <d v="2014-08-23T00:00:00"/>
    <s v="Standard Class"/>
    <s v="RA-19915"/>
    <s v="Russell Applegate"/>
    <s v="Consumer"/>
    <s v="United States"/>
    <s v="Dallas"/>
    <x v="5"/>
    <n v="75220"/>
    <s v="Central"/>
    <s v="OFF-ST-10002276"/>
    <x v="1"/>
    <x v="4"/>
    <s v="Safco Steel Mobile File Cart"/>
    <n v="200.06400000000002"/>
    <n v="3"/>
    <n v="0.2"/>
    <n v="12.504000000000005"/>
  </r>
  <r>
    <n v="1514"/>
    <x v="726"/>
    <x v="3"/>
    <x v="238"/>
    <d v="2014-08-23T00:00:00"/>
    <s v="Standard Class"/>
    <s v="RA-19915"/>
    <s v="Russell Applegate"/>
    <s v="Consumer"/>
    <s v="United States"/>
    <s v="Dallas"/>
    <x v="5"/>
    <n v="75220"/>
    <s v="Central"/>
    <s v="OFF-BI-10001098"/>
    <x v="1"/>
    <x v="8"/>
    <s v="Acco D-Ring Binder w/DublLock"/>
    <n v="21.379999999999995"/>
    <n v="5"/>
    <n v="0.8"/>
    <n v="-33.139000000000003"/>
  </r>
  <r>
    <n v="1515"/>
    <x v="726"/>
    <x v="3"/>
    <x v="238"/>
    <d v="2014-08-23T00:00:00"/>
    <s v="Standard Class"/>
    <s v="RA-19915"/>
    <s v="Russell Applegate"/>
    <s v="Consumer"/>
    <s v="United States"/>
    <s v="Dallas"/>
    <x v="5"/>
    <n v="75220"/>
    <s v="Central"/>
    <s v="OFF-BI-10001636"/>
    <x v="1"/>
    <x v="8"/>
    <s v="Ibico Plastic and Wire Spiral Binding Combs"/>
    <n v="6.743999999999998"/>
    <n v="4"/>
    <n v="0.8"/>
    <n v="-11.4648"/>
  </r>
  <r>
    <n v="1516"/>
    <x v="727"/>
    <x v="3"/>
    <x v="157"/>
    <d v="2014-12-18T00:00:00"/>
    <s v="Standard Class"/>
    <s v="AI-10855"/>
    <s v="Arianne Irving"/>
    <s v="Consumer"/>
    <s v="United States"/>
    <s v="Philadelphia"/>
    <x v="9"/>
    <n v="19120"/>
    <s v="East"/>
    <s v="FUR-CH-10002961"/>
    <x v="0"/>
    <x v="1"/>
    <s v="Leather Task Chair, Black"/>
    <n v="63.686"/>
    <n v="1"/>
    <n v="0.3"/>
    <n v="-9.0980000000000025"/>
  </r>
  <r>
    <n v="1517"/>
    <x v="728"/>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s v="West"/>
    <s v="OFF-BI-10004593"/>
    <x v="1"/>
    <x v="8"/>
    <s v="Ibico Laser Imprintable Binding System Covers"/>
    <n v="83.84"/>
    <n v="2"/>
    <n v="0.2"/>
    <n v="27.247999999999998"/>
  </r>
  <r>
    <n v="1519"/>
    <x v="729"/>
    <x v="2"/>
    <x v="511"/>
    <d v="2011-02-07T00:00:00"/>
    <s v="Second Class"/>
    <s v="TB-21400"/>
    <s v="Tom Boeckenhauer"/>
    <s v="Consumer"/>
    <s v="United States"/>
    <s v="Seattle"/>
    <x v="4"/>
    <n v="98105"/>
    <s v="West"/>
    <s v="OFF-BI-10002827"/>
    <x v="1"/>
    <x v="8"/>
    <s v="Avery Durable Poly Binders"/>
    <n v="13.272000000000002"/>
    <n v="3"/>
    <n v="0.2"/>
    <n v="4.3133999999999997"/>
  </r>
  <r>
    <n v="1520"/>
    <x v="730"/>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s v="Central"/>
    <s v="OFF-AR-10001419"/>
    <x v="1"/>
    <x v="6"/>
    <s v="Newell 325"/>
    <n v="16.520000000000003"/>
    <n v="5"/>
    <n v="0.2"/>
    <n v="2.0649999999999986"/>
  </r>
  <r>
    <n v="1522"/>
    <x v="732"/>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s v="West"/>
    <s v="OFF-PA-10002586"/>
    <x v="1"/>
    <x v="10"/>
    <s v="Xerox 1970"/>
    <n v="19.920000000000002"/>
    <n v="5"/>
    <n v="0.2"/>
    <n v="6.7230000000000008"/>
  </r>
  <r>
    <n v="1524"/>
    <x v="732"/>
    <x v="1"/>
    <x v="401"/>
    <d v="2012-12-11T00:00:00"/>
    <s v="Standard Class"/>
    <s v="GH-14425"/>
    <s v="Gary Hwang"/>
    <s v="Consumer"/>
    <s v="United States"/>
    <s v="Tucson"/>
    <x v="16"/>
    <n v="85705"/>
    <s v="West"/>
    <s v="OFF-PA-10003039"/>
    <x v="1"/>
    <x v="10"/>
    <s v="Xerox 1960"/>
    <n v="198.27200000000002"/>
    <n v="8"/>
    <n v="0.2"/>
    <n v="61.959999999999987"/>
  </r>
  <r>
    <n v="1525"/>
    <x v="732"/>
    <x v="1"/>
    <x v="401"/>
    <d v="2012-12-11T00:00:00"/>
    <s v="Standard Class"/>
    <s v="GH-14425"/>
    <s v="Gary Hwang"/>
    <s v="Consumer"/>
    <s v="United States"/>
    <s v="Tucson"/>
    <x v="16"/>
    <n v="85705"/>
    <s v="West"/>
    <s v="OFF-ST-10004804"/>
    <x v="1"/>
    <x v="4"/>
    <s v="Belkin 19&quot; Vented Equipment Shelf, Black"/>
    <n v="247.10399999999998"/>
    <n v="6"/>
    <n v="0.2"/>
    <n v="-58.68719999999999"/>
  </r>
  <r>
    <n v="1526"/>
    <x v="732"/>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s v="East"/>
    <s v="OFF-AR-10002221"/>
    <x v="1"/>
    <x v="6"/>
    <s v="12 Colored Short Pencils"/>
    <n v="4.16"/>
    <n v="2"/>
    <n v="0.2"/>
    <n v="0.36400000000000032"/>
  </r>
  <r>
    <n v="1528"/>
    <x v="733"/>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x v="1"/>
    <x v="209"/>
    <d v="2012-11-10T00:00:00"/>
    <s v="Second Class"/>
    <s v="MC-18130"/>
    <s v="Mike Caudle"/>
    <s v="Corporate"/>
    <s v="United States"/>
    <s v="Newark"/>
    <x v="13"/>
    <n v="19711"/>
    <s v="East"/>
    <s v="OFF-FA-10004968"/>
    <x v="1"/>
    <x v="13"/>
    <s v="Rubber Band Ball"/>
    <n v="26.18"/>
    <n v="7"/>
    <n v="0"/>
    <n v="0.5236000000000014"/>
  </r>
  <r>
    <n v="1530"/>
    <x v="734"/>
    <x v="1"/>
    <x v="209"/>
    <d v="2012-11-10T00:00:00"/>
    <s v="Second Class"/>
    <s v="MC-18130"/>
    <s v="Mike Caudle"/>
    <s v="Corporate"/>
    <s v="United States"/>
    <s v="Newark"/>
    <x v="13"/>
    <n v="19711"/>
    <s v="East"/>
    <s v="OFF-PA-10001274"/>
    <x v="1"/>
    <x v="10"/>
    <s v="Loose Memo Sheets"/>
    <n v="7.3"/>
    <n v="2"/>
    <n v="0"/>
    <n v="3.4309999999999996"/>
  </r>
  <r>
    <n v="1531"/>
    <x v="735"/>
    <x v="1"/>
    <x v="514"/>
    <d v="2012-03-31T00:00:00"/>
    <s v="Standard Class"/>
    <s v="BV-11245"/>
    <s v="Benjamin Venier"/>
    <s v="Corporate"/>
    <s v="United States"/>
    <s v="Miami"/>
    <x v="2"/>
    <n v="33142"/>
    <s v="South"/>
    <s v="OFF-PA-10001125"/>
    <x v="1"/>
    <x v="10"/>
    <s v="Xerox 1988"/>
    <n v="74.352000000000004"/>
    <n v="3"/>
    <n v="0.2"/>
    <n v="23.234999999999992"/>
  </r>
  <r>
    <n v="1532"/>
    <x v="736"/>
    <x v="3"/>
    <x v="515"/>
    <d v="2014-09-06T00:00:00"/>
    <s v="Standard Class"/>
    <s v="JF-15490"/>
    <s v="Jeremy Farry"/>
    <s v="Consumer"/>
    <s v="United States"/>
    <s v="Tempe"/>
    <x v="16"/>
    <n v="85281"/>
    <s v="West"/>
    <s v="OFF-ST-10000344"/>
    <x v="1"/>
    <x v="4"/>
    <s v="Neat Ideas Personal Hanging Folder Files, Black"/>
    <n v="10.744"/>
    <n v="1"/>
    <n v="0.2"/>
    <n v="0.80579999999999963"/>
  </r>
  <r>
    <n v="1533"/>
    <x v="736"/>
    <x v="3"/>
    <x v="515"/>
    <d v="2014-09-06T00:00:00"/>
    <s v="Standard Class"/>
    <s v="JF-15490"/>
    <s v="Jeremy Farry"/>
    <s v="Consumer"/>
    <s v="United States"/>
    <s v="Tempe"/>
    <x v="16"/>
    <n v="85281"/>
    <s v="West"/>
    <s v="OFF-FA-10000585"/>
    <x v="1"/>
    <x v="13"/>
    <s v="OIC Bulk Pack Metal Binder Clips"/>
    <n v="8.3760000000000012"/>
    <n v="3"/>
    <n v="0.2"/>
    <n v="2.7222"/>
  </r>
  <r>
    <n v="1534"/>
    <x v="737"/>
    <x v="0"/>
    <x v="429"/>
    <d v="2013-12-09T00:00:00"/>
    <s v="Standard Class"/>
    <s v="EB-13840"/>
    <s v="Ellis Ballard"/>
    <s v="Corporate"/>
    <s v="United States"/>
    <s v="New York City"/>
    <x v="15"/>
    <n v="10035"/>
    <s v="East"/>
    <s v="OFF-ST-10003324"/>
    <x v="1"/>
    <x v="4"/>
    <s v="Belkin OmniView SE Rackmount Kit"/>
    <n v="212.88"/>
    <n v="6"/>
    <n v="0"/>
    <n v="0"/>
  </r>
  <r>
    <n v="1535"/>
    <x v="738"/>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s v="East"/>
    <s v="OFF-ST-10000419"/>
    <x v="1"/>
    <x v="4"/>
    <s v="Rogers Jumbo File, Granite"/>
    <n v="40.74"/>
    <n v="3"/>
    <n v="0"/>
    <n v="0.4073999999999991"/>
  </r>
  <r>
    <n v="1537"/>
    <x v="73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s v="East"/>
    <s v="TEC-PH-10000439"/>
    <x v="2"/>
    <x v="7"/>
    <s v="GE DSL Phone Line Filter"/>
    <n v="39.99"/>
    <n v="1"/>
    <n v="0"/>
    <n v="11.597099999999998"/>
  </r>
  <r>
    <n v="1539"/>
    <x v="740"/>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s v="East"/>
    <s v="FUR-BO-10002545"/>
    <x v="0"/>
    <x v="0"/>
    <s v="Atlantic Metals Mobile 3-Shelf Bookcases, Custom Colors"/>
    <n v="782.94"/>
    <n v="3"/>
    <n v="0"/>
    <n v="203.56440000000003"/>
  </r>
  <r>
    <n v="1541"/>
    <x v="740"/>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s v="East"/>
    <s v="FUR-FU-10003981"/>
    <x v="0"/>
    <x v="5"/>
    <s v="Eldon Wave Desk Accessories"/>
    <n v="8.32"/>
    <n v="5"/>
    <n v="0.2"/>
    <n v="2.2880000000000003"/>
  </r>
  <r>
    <n v="1543"/>
    <x v="741"/>
    <x v="2"/>
    <x v="518"/>
    <d v="2011-03-16T00:00:00"/>
    <s v="Second Class"/>
    <s v="CK-12205"/>
    <s v="Chloris Kastensmidt"/>
    <s v="Consumer"/>
    <s v="United States"/>
    <s v="Columbus"/>
    <x v="24"/>
    <n v="43229"/>
    <s v="East"/>
    <s v="OFF-FA-10001561"/>
    <x v="1"/>
    <x v="13"/>
    <s v="Stockwell Push Pins"/>
    <n v="10.464000000000002"/>
    <n v="6"/>
    <n v="0.2"/>
    <n v="1.7003999999999992"/>
  </r>
  <r>
    <n v="1544"/>
    <x v="742"/>
    <x v="2"/>
    <x v="519"/>
    <d v="2011-02-09T00:00:00"/>
    <s v="Standard Class"/>
    <s v="DB-13270"/>
    <s v="Deborah Brumfield"/>
    <s v="Home Office"/>
    <s v="United States"/>
    <s v="San Diego"/>
    <x v="1"/>
    <n v="92024"/>
    <s v="West"/>
    <s v="OFF-BI-10004230"/>
    <x v="1"/>
    <x v="8"/>
    <s v="GBC Recycled Grain Textured Covers"/>
    <n v="82.896000000000001"/>
    <n v="3"/>
    <n v="0.2"/>
    <n v="29.0136"/>
  </r>
  <r>
    <n v="1545"/>
    <x v="742"/>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s v="Central"/>
    <s v="OFF-PA-10000994"/>
    <x v="1"/>
    <x v="10"/>
    <s v="Xerox 1915"/>
    <n v="335.52"/>
    <n v="4"/>
    <n v="0.2"/>
    <n v="117.43199999999999"/>
  </r>
  <r>
    <n v="1548"/>
    <x v="744"/>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s v="East"/>
    <s v="TEC-CO-10001046"/>
    <x v="2"/>
    <x v="16"/>
    <s v="Canon Imageclass D680 Copier / Fax"/>
    <n v="559.99200000000008"/>
    <n v="1"/>
    <n v="0.2"/>
    <n v="174.99749999999997"/>
  </r>
  <r>
    <n v="1551"/>
    <x v="74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s v="West"/>
    <s v="OFF-PA-10000806"/>
    <x v="1"/>
    <x v="10"/>
    <s v="Xerox 1934"/>
    <n v="111.96"/>
    <n v="2"/>
    <n v="0"/>
    <n v="54.860399999999998"/>
  </r>
  <r>
    <n v="1553"/>
    <x v="748"/>
    <x v="2"/>
    <x v="523"/>
    <d v="2011-05-05T00:00:00"/>
    <s v="First Class"/>
    <s v="JS-15940"/>
    <s v="Joni Sundaresam"/>
    <s v="Home Office"/>
    <s v="United States"/>
    <s v="Appleton"/>
    <x v="6"/>
    <n v="54915"/>
    <s v="Central"/>
    <s v="OFF-LA-10002195"/>
    <x v="1"/>
    <x v="2"/>
    <s v="Avery 481"/>
    <n v="21.560000000000002"/>
    <n v="7"/>
    <n v="0"/>
    <n v="10.348799999999999"/>
  </r>
  <r>
    <n v="1554"/>
    <x v="749"/>
    <x v="3"/>
    <x v="524"/>
    <d v="2014-10-22T00:00:00"/>
    <s v="Standard Class"/>
    <s v="BO-11425"/>
    <s v="Bobby Odegard"/>
    <s v="Consumer"/>
    <s v="United States"/>
    <s v="Richmond"/>
    <x v="0"/>
    <n v="40475"/>
    <s v="South"/>
    <s v="OFF-BI-10003719"/>
    <x v="1"/>
    <x v="8"/>
    <s v="Large Capacity Hanging Post Binders"/>
    <n v="124.75"/>
    <n v="5"/>
    <n v="0"/>
    <n v="57.384999999999991"/>
  </r>
  <r>
    <n v="1555"/>
    <x v="750"/>
    <x v="1"/>
    <x v="525"/>
    <d v="2012-02-13T00:00:00"/>
    <s v="Standard Class"/>
    <s v="VW-21775"/>
    <s v="Victoria Wilson"/>
    <s v="Corporate"/>
    <s v="United States"/>
    <s v="Bellevue"/>
    <x v="4"/>
    <n v="98006"/>
    <s v="West"/>
    <s v="OFF-AR-10001315"/>
    <x v="1"/>
    <x v="6"/>
    <s v="Newell 310"/>
    <n v="5.28"/>
    <n v="3"/>
    <n v="0"/>
    <n v="1.5311999999999999"/>
  </r>
  <r>
    <n v="1556"/>
    <x v="751"/>
    <x v="3"/>
    <x v="507"/>
    <d v="2014-09-09T00:00:00"/>
    <s v="Standard Class"/>
    <s v="AB-10150"/>
    <s v="Aimee Bixby"/>
    <s v="Consumer"/>
    <s v="United States"/>
    <s v="Long Beach"/>
    <x v="15"/>
    <n v="11561"/>
    <s v="East"/>
    <s v="TEC-AC-10000171"/>
    <x v="2"/>
    <x v="11"/>
    <s v="Verbatim 25 GB 6x Blu-ray Single Layer Recordable Disc, 25/Pack"/>
    <n v="91.96"/>
    <n v="4"/>
    <n v="0"/>
    <n v="39.5428"/>
  </r>
  <r>
    <n v="1557"/>
    <x v="752"/>
    <x v="0"/>
    <x v="195"/>
    <d v="2013-05-16T00:00:00"/>
    <s v="Standard Class"/>
    <s v="JW-16075"/>
    <s v="Julia West"/>
    <s v="Consumer"/>
    <s v="United States"/>
    <s v="Philadelphia"/>
    <x v="9"/>
    <n v="19140"/>
    <s v="East"/>
    <s v="OFF-EN-10003134"/>
    <x v="1"/>
    <x v="12"/>
    <s v="Staples"/>
    <n v="9.3439999999999994"/>
    <n v="1"/>
    <n v="0.2"/>
    <n v="3.504"/>
  </r>
  <r>
    <n v="1558"/>
    <x v="752"/>
    <x v="0"/>
    <x v="195"/>
    <d v="2013-05-16T00:00:00"/>
    <s v="Standard Class"/>
    <s v="JW-16075"/>
    <s v="Julia West"/>
    <s v="Consumer"/>
    <s v="United States"/>
    <s v="Philadelphia"/>
    <x v="9"/>
    <n v="19140"/>
    <s v="East"/>
    <s v="OFF-AR-10001955"/>
    <x v="1"/>
    <x v="6"/>
    <s v="Newell 319"/>
    <n v="79.36"/>
    <n v="5"/>
    <n v="0.2"/>
    <n v="9.919999999999991"/>
  </r>
  <r>
    <n v="1559"/>
    <x v="753"/>
    <x v="1"/>
    <x v="199"/>
    <d v="2012-03-18T00:00:00"/>
    <s v="Second Class"/>
    <s v="JE-15475"/>
    <s v="Jeremy Ellison"/>
    <s v="Consumer"/>
    <s v="United States"/>
    <s v="Seattle"/>
    <x v="4"/>
    <n v="98103"/>
    <s v="West"/>
    <s v="FUR-TA-10001039"/>
    <x v="0"/>
    <x v="3"/>
    <s v="KI Adjustable-Height Table"/>
    <n v="171.96"/>
    <n v="2"/>
    <n v="0"/>
    <n v="44.709600000000009"/>
  </r>
  <r>
    <n v="1560"/>
    <x v="754"/>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s v="West"/>
    <s v="OFF-LA-10001641"/>
    <x v="1"/>
    <x v="2"/>
    <s v="Avery 518"/>
    <n v="18.899999999999999"/>
    <n v="6"/>
    <n v="0"/>
    <n v="9.0719999999999992"/>
  </r>
  <r>
    <n v="1562"/>
    <x v="756"/>
    <x v="3"/>
    <x v="528"/>
    <d v="2014-09-07T00:00:00"/>
    <s v="First Class"/>
    <s v="CS-12400"/>
    <s v="Christopher Schild"/>
    <s v="Home Office"/>
    <s v="United States"/>
    <s v="Seattle"/>
    <x v="4"/>
    <n v="98115"/>
    <s v="West"/>
    <s v="OFF-AR-10003732"/>
    <x v="1"/>
    <x v="6"/>
    <s v="Newell 333"/>
    <n v="2.78"/>
    <n v="1"/>
    <n v="0"/>
    <n v="0.72279999999999989"/>
  </r>
  <r>
    <n v="1563"/>
    <x v="757"/>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x v="2"/>
    <x v="530"/>
    <d v="2011-03-04T00:00:00"/>
    <s v="Same Day"/>
    <s v="CL-12565"/>
    <s v="Clay Ludtke"/>
    <s v="Consumer"/>
    <s v="United States"/>
    <s v="Columbia"/>
    <x v="20"/>
    <n v="29203"/>
    <s v="South"/>
    <s v="OFF-ST-10001370"/>
    <x v="1"/>
    <x v="4"/>
    <s v="Sensible Storage WireTech Storage Systems"/>
    <n v="354.90000000000003"/>
    <n v="5"/>
    <n v="0"/>
    <n v="17.744999999999962"/>
  </r>
  <r>
    <n v="1566"/>
    <x v="760"/>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s v="Central"/>
    <s v="TEC-AC-10003038"/>
    <x v="2"/>
    <x v="11"/>
    <s v="Kingston Digital DataTraveler 16GB USB 2.0"/>
    <n v="21.48"/>
    <n v="3"/>
    <n v="0.2"/>
    <n v="-0.26850000000000307"/>
  </r>
  <r>
    <n v="1568"/>
    <x v="761"/>
    <x v="1"/>
    <x v="239"/>
    <d v="2012-11-30T00:00:00"/>
    <s v="First Class"/>
    <s v="AW-10840"/>
    <s v="Anthony Witt"/>
    <s v="Consumer"/>
    <s v="United States"/>
    <s v="Allen"/>
    <x v="5"/>
    <n v="75002"/>
    <s v="Central"/>
    <s v="OFF-BI-10000088"/>
    <x v="1"/>
    <x v="8"/>
    <s v="GBC Imprintable Covers"/>
    <n v="8.7839999999999989"/>
    <n v="4"/>
    <n v="0.8"/>
    <n v="-13.615200000000002"/>
  </r>
  <r>
    <n v="1569"/>
    <x v="76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s v="South"/>
    <s v="OFF-AR-10003504"/>
    <x v="1"/>
    <x v="6"/>
    <s v="Newell 347"/>
    <n v="12.84"/>
    <n v="3"/>
    <n v="0"/>
    <n v="3.7235999999999989"/>
  </r>
  <r>
    <n v="1571"/>
    <x v="764"/>
    <x v="2"/>
    <x v="533"/>
    <d v="2011-11-25T00:00:00"/>
    <s v="First Class"/>
    <s v="SC-20095"/>
    <s v="Sanjit Chand"/>
    <s v="Consumer"/>
    <s v="United States"/>
    <s v="Los Angeles"/>
    <x v="1"/>
    <n v="90004"/>
    <s v="West"/>
    <s v="FUR-CH-10000863"/>
    <x v="0"/>
    <x v="1"/>
    <s v="Novimex Swivel Fabric Task Chair"/>
    <n v="603.91999999999996"/>
    <n v="5"/>
    <n v="0.2"/>
    <n v="-67.941000000000003"/>
  </r>
  <r>
    <n v="1572"/>
    <x v="764"/>
    <x v="2"/>
    <x v="533"/>
    <d v="2011-11-25T00:00:00"/>
    <s v="First Class"/>
    <s v="SC-20095"/>
    <s v="Sanjit Chand"/>
    <s v="Consumer"/>
    <s v="United States"/>
    <s v="Los Angeles"/>
    <x v="1"/>
    <n v="90004"/>
    <s v="West"/>
    <s v="OFF-EN-10003160"/>
    <x v="1"/>
    <x v="12"/>
    <s v="Pastel Pink Envelopes"/>
    <n v="21.84"/>
    <n v="3"/>
    <n v="0"/>
    <n v="10.4832"/>
  </r>
  <r>
    <n v="1573"/>
    <x v="764"/>
    <x v="2"/>
    <x v="533"/>
    <d v="2011-11-25T00:00:00"/>
    <s v="First Class"/>
    <s v="SC-20095"/>
    <s v="Sanjit Chand"/>
    <s v="Consumer"/>
    <s v="United States"/>
    <s v="Los Angeles"/>
    <x v="1"/>
    <n v="90004"/>
    <s v="West"/>
    <s v="TEC-AC-10003280"/>
    <x v="2"/>
    <x v="11"/>
    <s v="Belkin F8E887 USB Wired Ergonomic Keyboard"/>
    <n v="29.99"/>
    <n v="1"/>
    <n v="0"/>
    <n v="6.2978999999999985"/>
  </r>
  <r>
    <n v="1574"/>
    <x v="764"/>
    <x v="2"/>
    <x v="533"/>
    <d v="2011-11-25T00:00:00"/>
    <s v="First Class"/>
    <s v="SC-20095"/>
    <s v="Sanjit Chand"/>
    <s v="Consumer"/>
    <s v="United States"/>
    <s v="Los Angeles"/>
    <x v="1"/>
    <n v="90004"/>
    <s v="West"/>
    <s v="FUR-CH-10000595"/>
    <x v="0"/>
    <x v="1"/>
    <s v="Safco Contoured Stacking Chairs"/>
    <n v="381.44000000000005"/>
    <n v="2"/>
    <n v="0.2"/>
    <n v="23.839999999999975"/>
  </r>
  <r>
    <n v="1575"/>
    <x v="765"/>
    <x v="2"/>
    <x v="534"/>
    <d v="2011-12-18T00:00:00"/>
    <s v="First Class"/>
    <s v="MC-18100"/>
    <s v="Mick Crebagga"/>
    <s v="Consumer"/>
    <s v="United States"/>
    <s v="El Paso"/>
    <x v="5"/>
    <n v="79907"/>
    <s v="Central"/>
    <s v="TEC-PH-10000169"/>
    <x v="2"/>
    <x v="7"/>
    <s v="ARKON Windshield Dashboard Air Vent Car Mount Holder"/>
    <n v="40.68"/>
    <n v="3"/>
    <n v="0.2"/>
    <n v="-9.153000000000004"/>
  </r>
  <r>
    <n v="1576"/>
    <x v="765"/>
    <x v="2"/>
    <x v="534"/>
    <d v="2011-12-18T00:00:00"/>
    <s v="First Class"/>
    <s v="MC-18100"/>
    <s v="Mick Crebagga"/>
    <s v="Consumer"/>
    <s v="United States"/>
    <s v="El Paso"/>
    <x v="5"/>
    <n v="79907"/>
    <s v="Central"/>
    <s v="FUR-CH-10004675"/>
    <x v="0"/>
    <x v="1"/>
    <s v="Lifetime Advantage Folding Chairs, 4/Carton"/>
    <n v="763.28"/>
    <n v="5"/>
    <n v="0.3"/>
    <n v="-21.807999999999993"/>
  </r>
  <r>
    <n v="1577"/>
    <x v="766"/>
    <x v="0"/>
    <x v="183"/>
    <d v="2013-04-28T00:00:00"/>
    <s v="Standard Class"/>
    <s v="TT-21460"/>
    <s v="Tonja Turnell"/>
    <s v="Home Office"/>
    <s v="United States"/>
    <s v="Aurora"/>
    <x v="10"/>
    <n v="60505"/>
    <s v="Central"/>
    <s v="OFF-ST-10002406"/>
    <x v="1"/>
    <x v="4"/>
    <s v="Pizazz Global Quick File"/>
    <n v="23.952000000000002"/>
    <n v="2"/>
    <n v="0.2"/>
    <n v="2.3952000000000018"/>
  </r>
  <r>
    <n v="1578"/>
    <x v="767"/>
    <x v="0"/>
    <x v="454"/>
    <d v="2013-05-28T00:00:00"/>
    <s v="Standard Class"/>
    <s v="AP-10720"/>
    <s v="Anne Pryor"/>
    <s v="Home Office"/>
    <s v="United States"/>
    <s v="Florence"/>
    <x v="19"/>
    <n v="35630"/>
    <s v="South"/>
    <s v="OFF-PA-10001526"/>
    <x v="1"/>
    <x v="10"/>
    <s v="Xerox 1949"/>
    <n v="4.9800000000000004"/>
    <n v="1"/>
    <n v="0"/>
    <n v="2.4402000000000004"/>
  </r>
  <r>
    <n v="1579"/>
    <x v="768"/>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s v="East"/>
    <s v="TEC-PH-10003012"/>
    <x v="2"/>
    <x v="7"/>
    <s v="Nortel Meridian M3904 Professional Digital phone"/>
    <n v="307.98"/>
    <n v="2"/>
    <n v="0"/>
    <n v="89.314199999999971"/>
  </r>
  <r>
    <n v="1581"/>
    <x v="769"/>
    <x v="1"/>
    <x v="101"/>
    <d v="2012-08-12T00:00:00"/>
    <s v="First Class"/>
    <s v="NP-18325"/>
    <s v="Naresj Patel"/>
    <s v="Consumer"/>
    <s v="United States"/>
    <s v="New York City"/>
    <x v="15"/>
    <n v="10024"/>
    <s v="East"/>
    <s v="FUR-TA-10002607"/>
    <x v="0"/>
    <x v="3"/>
    <s v="KI Conference Tables"/>
    <n v="382.80599999999998"/>
    <n v="9"/>
    <n v="0.4"/>
    <n v="-153.12239999999997"/>
  </r>
  <r>
    <n v="1582"/>
    <x v="769"/>
    <x v="1"/>
    <x v="101"/>
    <d v="2012-08-12T00:00:00"/>
    <s v="First Class"/>
    <s v="NP-18325"/>
    <s v="Naresj Patel"/>
    <s v="Consumer"/>
    <s v="United States"/>
    <s v="New York City"/>
    <x v="15"/>
    <n v="10024"/>
    <s v="East"/>
    <s v="OFF-ST-10000642"/>
    <x v="1"/>
    <x v="4"/>
    <s v="Tennsco Lockers, Gray"/>
    <n v="41.96"/>
    <n v="2"/>
    <n v="0"/>
    <n v="2.9371999999999971"/>
  </r>
  <r>
    <n v="1583"/>
    <x v="769"/>
    <x v="1"/>
    <x v="101"/>
    <d v="2012-08-12T00:00:00"/>
    <s v="First Class"/>
    <s v="NP-18325"/>
    <s v="Naresj Patel"/>
    <s v="Consumer"/>
    <s v="United States"/>
    <s v="New York City"/>
    <x v="15"/>
    <n v="10024"/>
    <s v="East"/>
    <s v="OFF-BI-10000545"/>
    <x v="1"/>
    <x v="8"/>
    <s v="GBC Ibimaster 500 Manual ProClick Binding System"/>
    <n v="1217.568"/>
    <n v="2"/>
    <n v="0.2"/>
    <n v="456.58800000000002"/>
  </r>
  <r>
    <n v="1584"/>
    <x v="769"/>
    <x v="1"/>
    <x v="101"/>
    <d v="2012-08-12T00:00:00"/>
    <s v="First Class"/>
    <s v="NP-18325"/>
    <s v="Naresj Patel"/>
    <s v="Consumer"/>
    <s v="United States"/>
    <s v="New York City"/>
    <x v="15"/>
    <n v="10024"/>
    <s v="East"/>
    <s v="FUR-FU-10002157"/>
    <x v="0"/>
    <x v="5"/>
    <s v="Artistic Insta-Plaque"/>
    <n v="47.04"/>
    <n v="3"/>
    <n v="0"/>
    <n v="18.345599999999997"/>
  </r>
  <r>
    <n v="1585"/>
    <x v="769"/>
    <x v="1"/>
    <x v="101"/>
    <d v="2012-08-12T00:00:00"/>
    <s v="First Class"/>
    <s v="NP-18325"/>
    <s v="Naresj Patel"/>
    <s v="Consumer"/>
    <s v="United States"/>
    <s v="New York City"/>
    <x v="15"/>
    <n v="10024"/>
    <s v="East"/>
    <s v="FUR-FU-10001706"/>
    <x v="0"/>
    <x v="5"/>
    <s v="Longer-Life Soft White Bulbs"/>
    <n v="6.16"/>
    <n v="2"/>
    <n v="0"/>
    <n v="2.9567999999999999"/>
  </r>
  <r>
    <n v="1586"/>
    <x v="769"/>
    <x v="1"/>
    <x v="101"/>
    <d v="2012-08-12T00:00:00"/>
    <s v="First Class"/>
    <s v="NP-18325"/>
    <s v="Naresj Patel"/>
    <s v="Consumer"/>
    <s v="United States"/>
    <s v="New York City"/>
    <x v="15"/>
    <n v="10024"/>
    <s v="East"/>
    <s v="TEC-PH-10000984"/>
    <x v="2"/>
    <x v="7"/>
    <s v="Panasonic KX-TG9471B"/>
    <n v="979.95"/>
    <n v="5"/>
    <n v="0"/>
    <n v="274.38600000000008"/>
  </r>
  <r>
    <n v="1587"/>
    <x v="769"/>
    <x v="1"/>
    <x v="101"/>
    <d v="2012-08-12T00:00:00"/>
    <s v="First Class"/>
    <s v="NP-18325"/>
    <s v="Naresj Patel"/>
    <s v="Consumer"/>
    <s v="United States"/>
    <s v="New York City"/>
    <x v="15"/>
    <n v="10024"/>
    <s v="East"/>
    <s v="OFF-PA-10001357"/>
    <x v="1"/>
    <x v="10"/>
    <s v="Xerox 1886"/>
    <n v="143.69999999999999"/>
    <n v="3"/>
    <n v="0"/>
    <n v="68.975999999999999"/>
  </r>
  <r>
    <n v="1588"/>
    <x v="769"/>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s v="East"/>
    <s v="TEC-AC-10002600"/>
    <x v="2"/>
    <x v="11"/>
    <s v="Belkin QODE FastFit Bluetooth Keyboard"/>
    <n v="247.8"/>
    <n v="4"/>
    <n v="0"/>
    <n v="34.692000000000007"/>
  </r>
  <r>
    <n v="1590"/>
    <x v="770"/>
    <x v="0"/>
    <x v="536"/>
    <d v="2013-05-17T00:00:00"/>
    <s v="Standard Class"/>
    <s v="VG-21805"/>
    <s v="Vivek Grady"/>
    <s v="Corporate"/>
    <s v="United States"/>
    <s v="Virginia Beach"/>
    <x v="17"/>
    <n v="23464"/>
    <s v="South"/>
    <s v="OFF-AR-10001662"/>
    <x v="1"/>
    <x v="6"/>
    <s v="Rogers Handheld Barrel Pencil Sharpener"/>
    <n v="10.96"/>
    <n v="4"/>
    <n v="0"/>
    <n v="2.9592000000000009"/>
  </r>
  <r>
    <n v="1591"/>
    <x v="771"/>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s v="Central"/>
    <s v="OFF-FA-10002988"/>
    <x v="1"/>
    <x v="13"/>
    <s v="Ideal Clamps"/>
    <n v="8.0399999999999991"/>
    <n v="5"/>
    <n v="0.2"/>
    <n v="2.9144999999999994"/>
  </r>
  <r>
    <n v="1593"/>
    <x v="772"/>
    <x v="1"/>
    <x v="537"/>
    <d v="2012-06-25T00:00:00"/>
    <s v="Second Class"/>
    <s v="RD-19480"/>
    <s v="Rick Duston"/>
    <s v="Consumer"/>
    <s v="United States"/>
    <s v="Olympia"/>
    <x v="4"/>
    <n v="98502"/>
    <s v="West"/>
    <s v="TEC-PH-10004830"/>
    <x v="2"/>
    <x v="7"/>
    <s v="Pyle PRT45 Retro Home Telephone"/>
    <n v="201.56800000000001"/>
    <n v="4"/>
    <n v="0.2"/>
    <n v="22.676399999999994"/>
  </r>
  <r>
    <n v="1594"/>
    <x v="773"/>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s v="Central"/>
    <s v="FUR-BO-10000362"/>
    <x v="0"/>
    <x v="0"/>
    <s v="Sauder Inglewood Library Bookcases"/>
    <n v="359.05799999999994"/>
    <n v="3"/>
    <n v="0.3"/>
    <n v="-35.905799999999999"/>
  </r>
  <r>
    <n v="1596"/>
    <x v="775"/>
    <x v="3"/>
    <x v="540"/>
    <d v="2014-05-13T00:00:00"/>
    <s v="Standard Class"/>
    <s v="MD-17350"/>
    <s v="Maribeth Dona"/>
    <s v="Consumer"/>
    <s v="United States"/>
    <s v="Columbus"/>
    <x v="24"/>
    <n v="43229"/>
    <s v="East"/>
    <s v="FUR-CH-10004540"/>
    <x v="0"/>
    <x v="1"/>
    <s v="Global Chrome Stack Chair"/>
    <n v="47.991999999999997"/>
    <n v="2"/>
    <n v="0.3"/>
    <n v="-2.0567999999999991"/>
  </r>
  <r>
    <n v="1597"/>
    <x v="776"/>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x v="3"/>
    <x v="123"/>
    <d v="2014-11-22T00:00:00"/>
    <s v="Second Class"/>
    <s v="AB-10150"/>
    <s v="Aimee Bixby"/>
    <s v="Consumer"/>
    <s v="United States"/>
    <s v="Carrollton"/>
    <x v="5"/>
    <n v="75007"/>
    <s v="Central"/>
    <s v="OFF-PA-10000308"/>
    <x v="1"/>
    <x v="10"/>
    <s v="Xerox 1901"/>
    <n v="16.896000000000001"/>
    <n v="4"/>
    <n v="0.2"/>
    <n v="5.2799999999999994"/>
  </r>
  <r>
    <n v="1599"/>
    <x v="777"/>
    <x v="3"/>
    <x v="123"/>
    <d v="2014-11-22T00:00:00"/>
    <s v="Second Class"/>
    <s v="AB-10150"/>
    <s v="Aimee Bixby"/>
    <s v="Consumer"/>
    <s v="United States"/>
    <s v="Carrollton"/>
    <x v="5"/>
    <n v="75007"/>
    <s v="Central"/>
    <s v="OFF-SU-10001165"/>
    <x v="1"/>
    <x v="14"/>
    <s v="Acme Elite Stainless Steel Scissors"/>
    <n v="6.6720000000000006"/>
    <n v="1"/>
    <n v="0.2"/>
    <n v="0.50039999999999996"/>
  </r>
  <r>
    <n v="1600"/>
    <x v="777"/>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s v="Central"/>
    <s v="FUR-FU-10001967"/>
    <x v="0"/>
    <x v="5"/>
    <s v="Telescoping Adjustable Floor Lamp"/>
    <n v="15.991999999999999"/>
    <n v="2"/>
    <n v="0.6"/>
    <n v="-13.992999999999999"/>
  </r>
  <r>
    <n v="1602"/>
    <x v="778"/>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s v="South"/>
    <s v="OFF-AR-10003251"/>
    <x v="1"/>
    <x v="6"/>
    <s v="Prang Drawing Pencil Set"/>
    <n v="6.6719999999999988"/>
    <n v="3"/>
    <n v="0.2"/>
    <n v="1.6679999999999997"/>
  </r>
  <r>
    <n v="1604"/>
    <x v="780"/>
    <x v="3"/>
    <x v="329"/>
    <d v="2014-12-05T00:00:00"/>
    <s v="Standard Class"/>
    <s v="ME-17725"/>
    <s v="Max Engle"/>
    <s v="Consumer"/>
    <s v="United States"/>
    <s v="Newark"/>
    <x v="13"/>
    <n v="19711"/>
    <s v="East"/>
    <s v="OFF-AR-10001044"/>
    <x v="1"/>
    <x v="6"/>
    <s v="BOSTON Ranger #55 Pencil Sharpener, Black"/>
    <n v="155.94"/>
    <n v="6"/>
    <n v="0"/>
    <n v="45.222599999999993"/>
  </r>
  <r>
    <n v="1605"/>
    <x v="781"/>
    <x v="0"/>
    <x v="475"/>
    <d v="2013-04-25T00:00:00"/>
    <s v="Second Class"/>
    <s v="JO-15280"/>
    <s v="Jas O'Carroll"/>
    <s v="Consumer"/>
    <s v="United States"/>
    <s v="Los Angeles"/>
    <x v="1"/>
    <n v="90049"/>
    <s v="West"/>
    <s v="TEC-PH-10004700"/>
    <x v="2"/>
    <x v="7"/>
    <s v="PowerGen Dual USB Car Charger"/>
    <n v="39.960000000000008"/>
    <n v="5"/>
    <n v="0.2"/>
    <n v="12.986999999999995"/>
  </r>
  <r>
    <n v="1606"/>
    <x v="781"/>
    <x v="0"/>
    <x v="475"/>
    <d v="2013-04-25T00:00:00"/>
    <s v="Second Class"/>
    <s v="JO-15280"/>
    <s v="Jas O'Carroll"/>
    <s v="Consumer"/>
    <s v="United States"/>
    <s v="Los Angeles"/>
    <x v="1"/>
    <n v="90049"/>
    <s v="West"/>
    <s v="OFF-AR-10000823"/>
    <x v="1"/>
    <x v="6"/>
    <s v="Newell 307"/>
    <n v="5.46"/>
    <n v="3"/>
    <n v="0"/>
    <n v="1.5288000000000002"/>
  </r>
  <r>
    <n v="1607"/>
    <x v="781"/>
    <x v="0"/>
    <x v="475"/>
    <d v="2013-04-25T00:00:00"/>
    <s v="Second Class"/>
    <s v="JO-15280"/>
    <s v="Jas O'Carroll"/>
    <s v="Consumer"/>
    <s v="United States"/>
    <s v="Los Angeles"/>
    <x v="1"/>
    <n v="90049"/>
    <s v="West"/>
    <s v="OFF-AR-10004456"/>
    <x v="1"/>
    <x v="6"/>
    <s v="Panasonic KP-4ABK Battery-Operated Pencil Sharpener"/>
    <n v="73.2"/>
    <n v="5"/>
    <n v="0"/>
    <n v="21.227999999999998"/>
  </r>
  <r>
    <n v="1608"/>
    <x v="781"/>
    <x v="0"/>
    <x v="475"/>
    <d v="2013-04-25T00:00:00"/>
    <s v="Second Class"/>
    <s v="JO-15280"/>
    <s v="Jas O'Carroll"/>
    <s v="Consumer"/>
    <s v="United States"/>
    <s v="Los Angeles"/>
    <x v="1"/>
    <n v="90049"/>
    <s v="West"/>
    <s v="OFF-BI-10000050"/>
    <x v="1"/>
    <x v="8"/>
    <s v="Angle-D Binders with Locking Rings, Label Holders"/>
    <n v="5.84"/>
    <n v="1"/>
    <n v="0.2"/>
    <n v="1.9709999999999996"/>
  </r>
  <r>
    <n v="1609"/>
    <x v="781"/>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s v="West"/>
    <s v="OFF-BI-10000591"/>
    <x v="1"/>
    <x v="8"/>
    <s v="Avery Binder Labels"/>
    <n v="9.3360000000000003"/>
    <n v="3"/>
    <n v="0.2"/>
    <n v="3.2675999999999994"/>
  </r>
  <r>
    <n v="1611"/>
    <x v="782"/>
    <x v="2"/>
    <x v="542"/>
    <d v="2011-05-30T00:00:00"/>
    <s v="Standard Class"/>
    <s v="ML-17395"/>
    <s v="Marina Lichtenstein"/>
    <s v="Corporate"/>
    <s v="United States"/>
    <s v="Los Angeles"/>
    <x v="1"/>
    <n v="90008"/>
    <s v="West"/>
    <s v="FUR-BO-10000362"/>
    <x v="0"/>
    <x v="0"/>
    <s v="Sauder Inglewood Library Bookcases"/>
    <n v="290.666"/>
    <n v="2"/>
    <n v="0.15"/>
    <n v="27.356800000000007"/>
  </r>
  <r>
    <n v="1612"/>
    <x v="782"/>
    <x v="2"/>
    <x v="542"/>
    <d v="2011-05-30T00:00:00"/>
    <s v="Standard Class"/>
    <s v="ML-17395"/>
    <s v="Marina Lichtenstein"/>
    <s v="Corporate"/>
    <s v="United States"/>
    <s v="Los Angeles"/>
    <x v="1"/>
    <n v="90008"/>
    <s v="West"/>
    <s v="TEC-PH-10000441"/>
    <x v="2"/>
    <x v="7"/>
    <s v="VTech DS6151"/>
    <n v="201.584"/>
    <n v="2"/>
    <n v="0.2"/>
    <n v="20.158400000000015"/>
  </r>
  <r>
    <n v="1613"/>
    <x v="782"/>
    <x v="2"/>
    <x v="542"/>
    <d v="2011-05-30T00:00:00"/>
    <s v="Standard Class"/>
    <s v="ML-17395"/>
    <s v="Marina Lichtenstein"/>
    <s v="Corporate"/>
    <s v="United States"/>
    <s v="Los Angeles"/>
    <x v="1"/>
    <n v="90008"/>
    <s v="West"/>
    <s v="TEC-PH-10002726"/>
    <x v="2"/>
    <x v="7"/>
    <s v="netTALK DUO VoIP Telephone Service"/>
    <n v="83.984000000000009"/>
    <n v="2"/>
    <n v="0.2"/>
    <n v="31.494"/>
  </r>
  <r>
    <n v="1614"/>
    <x v="783"/>
    <x v="3"/>
    <x v="202"/>
    <d v="2014-12-26T00:00:00"/>
    <s v="Standard Class"/>
    <s v="YS-21880"/>
    <s v="Yana Sorensen"/>
    <s v="Corporate"/>
    <s v="United States"/>
    <s v="Oakland"/>
    <x v="1"/>
    <n v="94601"/>
    <s v="West"/>
    <s v="OFF-ST-10003306"/>
    <x v="1"/>
    <x v="4"/>
    <s v="Letter Size Cart"/>
    <n v="1000.0200000000001"/>
    <n v="7"/>
    <n v="0"/>
    <n v="290.00579999999991"/>
  </r>
  <r>
    <n v="1615"/>
    <x v="784"/>
    <x v="0"/>
    <x v="543"/>
    <d v="2013-03-20T00:00:00"/>
    <s v="Standard Class"/>
    <s v="PL-18925"/>
    <s v="Paul Lucas"/>
    <s v="Home Office"/>
    <s v="United States"/>
    <s v="Philadelphia"/>
    <x v="9"/>
    <n v="19143"/>
    <s v="East"/>
    <s v="TEC-AC-10004855"/>
    <x v="2"/>
    <x v="11"/>
    <s v="V7 USB Numeric Keypad"/>
    <n v="83.976000000000013"/>
    <n v="3"/>
    <n v="0.2"/>
    <n v="-13.646100000000001"/>
  </r>
  <r>
    <n v="1616"/>
    <x v="785"/>
    <x v="1"/>
    <x v="544"/>
    <d v="2012-08-16T00:00:00"/>
    <s v="Standard Class"/>
    <s v="JK-16120"/>
    <s v="Julie Kriz"/>
    <s v="Home Office"/>
    <s v="United States"/>
    <s v="Eagan"/>
    <x v="11"/>
    <n v="55122"/>
    <s v="Central"/>
    <s v="OFF-LA-10002787"/>
    <x v="1"/>
    <x v="2"/>
    <s v="Avery 480"/>
    <n v="3.75"/>
    <n v="1"/>
    <n v="0"/>
    <n v="1.7999999999999998"/>
  </r>
  <r>
    <n v="1617"/>
    <x v="785"/>
    <x v="1"/>
    <x v="544"/>
    <d v="2012-08-16T00:00:00"/>
    <s v="Standard Class"/>
    <s v="JK-16120"/>
    <s v="Julie Kriz"/>
    <s v="Home Office"/>
    <s v="United States"/>
    <s v="Eagan"/>
    <x v="11"/>
    <n v="55122"/>
    <s v="Central"/>
    <s v="OFF-LA-10002043"/>
    <x v="1"/>
    <x v="2"/>
    <s v="Avery 489"/>
    <n v="41.4"/>
    <n v="4"/>
    <n v="0"/>
    <n v="19.872"/>
  </r>
  <r>
    <n v="1618"/>
    <x v="785"/>
    <x v="1"/>
    <x v="544"/>
    <d v="2012-08-16T00:00:00"/>
    <s v="Standard Class"/>
    <s v="JK-16120"/>
    <s v="Julie Kriz"/>
    <s v="Home Office"/>
    <s v="United States"/>
    <s v="Eagan"/>
    <x v="11"/>
    <n v="55122"/>
    <s v="Central"/>
    <s v="OFF-AR-10001915"/>
    <x v="1"/>
    <x v="6"/>
    <s v="Peel-Off China Markers"/>
    <n v="29.79"/>
    <n v="3"/>
    <n v="0"/>
    <n v="12.511800000000001"/>
  </r>
  <r>
    <n v="1619"/>
    <x v="786"/>
    <x v="0"/>
    <x v="545"/>
    <d v="2013-09-15T00:00:00"/>
    <s v="Second Class"/>
    <s v="PN-18775"/>
    <s v="Parhena Norris"/>
    <s v="Home Office"/>
    <s v="United States"/>
    <s v="New York City"/>
    <x v="15"/>
    <n v="10011"/>
    <s v="East"/>
    <s v="OFF-ST-10000352"/>
    <x v="1"/>
    <x v="4"/>
    <s v="Acco Perma 2700 Stacking Storage Drawers"/>
    <n v="59.48"/>
    <n v="2"/>
    <n v="0"/>
    <n v="8.9220000000000041"/>
  </r>
  <r>
    <n v="1620"/>
    <x v="786"/>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s v="Consumer"/>
    <s v="United States"/>
    <s v="Kent"/>
    <x v="4"/>
    <n v="98031"/>
    <s v="West"/>
    <s v="FUR-FU-10002937"/>
    <x v="0"/>
    <x v="5"/>
    <s v="GE 48&quot; Fluorescent Tube, Cool White Energy Saver, 34 Watts, 30/Box"/>
    <n v="198.46"/>
    <n v="2"/>
    <n v="0"/>
    <n v="99.23"/>
  </r>
  <r>
    <n v="1622"/>
    <x v="787"/>
    <x v="3"/>
    <x v="141"/>
    <d v="2014-07-16T00:00:00"/>
    <s v="Standard Class"/>
    <s v="JC-15385"/>
    <s v="Jenna Caffey"/>
    <s v="Consumer"/>
    <s v="United States"/>
    <s v="Kent"/>
    <x v="4"/>
    <n v="98031"/>
    <s v="West"/>
    <s v="OFF-LA-10003930"/>
    <x v="1"/>
    <x v="2"/>
    <s v="Dot Matrix Printer Tape Reel Labels, White, 5000/Box"/>
    <n v="786.48"/>
    <n v="8"/>
    <n v="0"/>
    <n v="385.37520000000001"/>
  </r>
  <r>
    <n v="1623"/>
    <x v="787"/>
    <x v="3"/>
    <x v="141"/>
    <d v="2014-07-16T00:00:00"/>
    <s v="Standard Class"/>
    <s v="JC-15385"/>
    <s v="Jenna Caffey"/>
    <s v="Consumer"/>
    <s v="United States"/>
    <s v="Kent"/>
    <x v="4"/>
    <n v="98031"/>
    <s v="West"/>
    <s v="OFF-BI-10001107"/>
    <x v="1"/>
    <x v="8"/>
    <s v="GBC White Gloss Covers, Plain Front"/>
    <n v="23.168000000000003"/>
    <n v="2"/>
    <n v="0.2"/>
    <n v="7.8191999999999995"/>
  </r>
  <r>
    <n v="1624"/>
    <x v="787"/>
    <x v="3"/>
    <x v="141"/>
    <d v="2014-07-16T00:00:00"/>
    <s v="Standard Class"/>
    <s v="JC-15385"/>
    <s v="Jenna Caffey"/>
    <s v="Consumer"/>
    <s v="United States"/>
    <s v="Kent"/>
    <x v="4"/>
    <n v="98031"/>
    <s v="West"/>
    <s v="TEC-AC-10003063"/>
    <x v="2"/>
    <x v="11"/>
    <s v="Micro Innovations USB RF Wireless Keyboard with Mouse"/>
    <n v="50"/>
    <n v="2"/>
    <n v="0"/>
    <n v="10.5"/>
  </r>
  <r>
    <n v="1625"/>
    <x v="788"/>
    <x v="1"/>
    <x v="546"/>
    <d v="2012-12-24T00:00:00"/>
    <s v="Standard Class"/>
    <s v="JG-15160"/>
    <s v="James Galang"/>
    <s v="Consumer"/>
    <s v="United States"/>
    <s v="Los Angeles"/>
    <x v="1"/>
    <n v="90049"/>
    <s v="West"/>
    <s v="TEC-PH-10002922"/>
    <x v="2"/>
    <x v="7"/>
    <s v="ShoreTel ShorePhone IP 230 VoIP phone"/>
    <n v="675.96"/>
    <n v="5"/>
    <n v="0.2"/>
    <n v="84.494999999999948"/>
  </r>
  <r>
    <n v="1626"/>
    <x v="788"/>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x v="1"/>
    <x v="496"/>
    <d v="2012-09-30T00:00:00"/>
    <s v="Standard Class"/>
    <s v="MC-17275"/>
    <s v="Marc Crier"/>
    <s v="Consumer"/>
    <s v="United States"/>
    <s v="Lafayette"/>
    <x v="28"/>
    <n v="70506"/>
    <s v="South"/>
    <s v="FUR-CH-10001270"/>
    <x v="0"/>
    <x v="1"/>
    <s v="Harbour Creations Steel Folding Chair"/>
    <n v="517.5"/>
    <n v="6"/>
    <n v="0"/>
    <n v="155.24999999999994"/>
  </r>
  <r>
    <n v="1629"/>
    <x v="791"/>
    <x v="3"/>
    <x v="548"/>
    <d v="2014-06-26T00:00:00"/>
    <s v="Second Class"/>
    <s v="AS-10240"/>
    <s v="Alan Shonely"/>
    <s v="Consumer"/>
    <s v="United States"/>
    <s v="Cleveland"/>
    <x v="24"/>
    <n v="44105"/>
    <s v="East"/>
    <s v="FUR-FU-10004415"/>
    <x v="0"/>
    <x v="5"/>
    <s v="Stacking Tray, Side-Loading, Legal, Smoke"/>
    <n v="17.920000000000002"/>
    <n v="5"/>
    <n v="0.2"/>
    <n v="2.4639999999999986"/>
  </r>
  <r>
    <n v="1630"/>
    <x v="791"/>
    <x v="3"/>
    <x v="548"/>
    <d v="2014-06-26T00:00:00"/>
    <s v="Second Class"/>
    <s v="AS-10240"/>
    <s v="Alan Shonely"/>
    <s v="Consumer"/>
    <s v="United States"/>
    <s v="Cleveland"/>
    <x v="24"/>
    <n v="44105"/>
    <s v="East"/>
    <s v="OFF-BI-10001510"/>
    <x v="1"/>
    <x v="8"/>
    <s v="Deluxe Heavy-Duty Vinyl Round Ring Binder"/>
    <n v="41.256000000000007"/>
    <n v="6"/>
    <n v="0.7"/>
    <n v="-34.38000000000001"/>
  </r>
  <r>
    <n v="1631"/>
    <x v="792"/>
    <x v="0"/>
    <x v="541"/>
    <d v="2013-05-09T00:00:00"/>
    <s v="Same Day"/>
    <s v="CL-12565"/>
    <s v="Clay Ludtke"/>
    <s v="Consumer"/>
    <s v="United States"/>
    <s v="Cleveland"/>
    <x v="24"/>
    <n v="44105"/>
    <s v="East"/>
    <s v="OFF-ST-10002011"/>
    <x v="1"/>
    <x v="4"/>
    <s v="Smead Adjustable Mobile File Trolley with Lockable Top"/>
    <n v="1006.056"/>
    <n v="3"/>
    <n v="0.2"/>
    <n v="88.029900000000055"/>
  </r>
  <r>
    <n v="1632"/>
    <x v="792"/>
    <x v="0"/>
    <x v="541"/>
    <d v="2013-05-09T00:00:00"/>
    <s v="Same Day"/>
    <s v="CL-12565"/>
    <s v="Clay Ludtke"/>
    <s v="Consumer"/>
    <s v="United States"/>
    <s v="Cleveland"/>
    <x v="24"/>
    <n v="44105"/>
    <s v="East"/>
    <s v="OFF-PA-10002986"/>
    <x v="1"/>
    <x v="10"/>
    <s v="Xerox 1898"/>
    <n v="10.688000000000001"/>
    <n v="2"/>
    <n v="0.2"/>
    <n v="3.7407999999999997"/>
  </r>
  <r>
    <n v="1633"/>
    <x v="792"/>
    <x v="0"/>
    <x v="541"/>
    <d v="2013-05-09T00:00:00"/>
    <s v="Same Day"/>
    <s v="CL-12565"/>
    <s v="Clay Ludtke"/>
    <s v="Consumer"/>
    <s v="United States"/>
    <s v="Cleveland"/>
    <x v="24"/>
    <n v="44105"/>
    <s v="East"/>
    <s v="OFF-PA-10004451"/>
    <x v="1"/>
    <x v="10"/>
    <s v="Xerox 222"/>
    <n v="10.368000000000002"/>
    <n v="2"/>
    <n v="0.2"/>
    <n v="3.6288"/>
  </r>
  <r>
    <n v="1634"/>
    <x v="792"/>
    <x v="0"/>
    <x v="541"/>
    <d v="2013-05-09T00:00:00"/>
    <s v="Same Day"/>
    <s v="CL-12565"/>
    <s v="Clay Ludtke"/>
    <s v="Consumer"/>
    <s v="United States"/>
    <s v="Cleveland"/>
    <x v="24"/>
    <n v="44105"/>
    <s v="East"/>
    <s v="OFF-ST-10000649"/>
    <x v="1"/>
    <x v="4"/>
    <s v="Hanging Personal Folder File"/>
    <n v="25.12"/>
    <n v="2"/>
    <n v="0.2"/>
    <n v="1.5700000000000012"/>
  </r>
  <r>
    <n v="1635"/>
    <x v="792"/>
    <x v="0"/>
    <x v="541"/>
    <d v="2013-05-09T00:00:00"/>
    <s v="Same Day"/>
    <s v="CL-12565"/>
    <s v="Clay Ludtke"/>
    <s v="Consumer"/>
    <s v="United States"/>
    <s v="Cleveland"/>
    <x v="24"/>
    <n v="44105"/>
    <s v="East"/>
    <s v="TEC-AC-10001465"/>
    <x v="2"/>
    <x v="11"/>
    <s v="SanDisk Cruzer 64 GB USB Flash Drive"/>
    <n v="58.112000000000002"/>
    <n v="2"/>
    <n v="0.2"/>
    <n v="7.263999999999994"/>
  </r>
  <r>
    <n v="1636"/>
    <x v="793"/>
    <x v="2"/>
    <x v="35"/>
    <d v="2011-12-02T00:00:00"/>
    <s v="Standard Class"/>
    <s v="NW-18400"/>
    <s v="Natalie Webber"/>
    <s v="Consumer"/>
    <s v="United States"/>
    <s v="Tigard"/>
    <x v="21"/>
    <n v="97224"/>
    <s v="West"/>
    <s v="OFF-PA-10001166"/>
    <x v="1"/>
    <x v="10"/>
    <s v="Xerox 2"/>
    <n v="15.552000000000003"/>
    <n v="3"/>
    <n v="0.2"/>
    <n v="5.4432"/>
  </r>
  <r>
    <n v="1637"/>
    <x v="793"/>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s v="East"/>
    <s v="FUR-FU-10000629"/>
    <x v="0"/>
    <x v="5"/>
    <s v="9-3/4 Diameter Round Wall Clock"/>
    <n v="41.37"/>
    <n v="3"/>
    <n v="0"/>
    <n v="17.375399999999999"/>
  </r>
  <r>
    <n v="1643"/>
    <x v="795"/>
    <x v="2"/>
    <x v="503"/>
    <d v="2011-12-04T00:00:00"/>
    <s v="Standard Class"/>
    <s v="BS-11380"/>
    <s v="Bill Stewart"/>
    <s v="Corporate"/>
    <s v="United States"/>
    <s v="Skokie"/>
    <x v="10"/>
    <n v="60076"/>
    <s v="Central"/>
    <s v="OFF-FA-10003112"/>
    <x v="1"/>
    <x v="13"/>
    <s v="Staples"/>
    <n v="12.624000000000001"/>
    <n v="2"/>
    <n v="0.2"/>
    <n v="3.944999999999999"/>
  </r>
  <r>
    <n v="1644"/>
    <x v="796"/>
    <x v="1"/>
    <x v="531"/>
    <d v="2012-03-20T00:00:00"/>
    <s v="First Class"/>
    <s v="FH-14365"/>
    <s v="Fred Hopkins"/>
    <s v="Corporate"/>
    <s v="United States"/>
    <s v="Seattle"/>
    <x v="4"/>
    <n v="98115"/>
    <s v="West"/>
    <s v="OFF-ST-10000142"/>
    <x v="1"/>
    <x v="4"/>
    <s v="Deluxe Rollaway Locking File with Drawer"/>
    <n v="1247.6399999999999"/>
    <n v="3"/>
    <n v="0"/>
    <n v="349.33919999999995"/>
  </r>
  <r>
    <n v="1645"/>
    <x v="796"/>
    <x v="1"/>
    <x v="531"/>
    <d v="2012-03-20T00:00:00"/>
    <s v="First Class"/>
    <s v="FH-14365"/>
    <s v="Fred Hopkins"/>
    <s v="Corporate"/>
    <s v="United States"/>
    <s v="Seattle"/>
    <x v="4"/>
    <n v="98115"/>
    <s v="West"/>
    <s v="TEC-CO-10001766"/>
    <x v="2"/>
    <x v="16"/>
    <s v="Canon PC940 Copier"/>
    <n v="3149.9300000000003"/>
    <n v="7"/>
    <n v="0"/>
    <n v="1480.4670999999998"/>
  </r>
  <r>
    <n v="1646"/>
    <x v="796"/>
    <x v="1"/>
    <x v="531"/>
    <d v="2012-03-20T00:00:00"/>
    <s v="First Class"/>
    <s v="FH-14365"/>
    <s v="Fred Hopkins"/>
    <s v="Corporate"/>
    <s v="United States"/>
    <s v="Seattle"/>
    <x v="4"/>
    <n v="98115"/>
    <s v="West"/>
    <s v="OFF-PA-10004359"/>
    <x v="1"/>
    <x v="10"/>
    <s v="Multicolor Computer Printout Paper"/>
    <n v="209.7"/>
    <n v="2"/>
    <n v="0"/>
    <n v="100.65599999999999"/>
  </r>
  <r>
    <n v="1647"/>
    <x v="797"/>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s v="East"/>
    <s v="OFF-FA-10001135"/>
    <x v="1"/>
    <x v="13"/>
    <s v="Brites Rubber Bands, 1 1/2 oz. Box"/>
    <n v="3.1680000000000001"/>
    <n v="2"/>
    <n v="0.2"/>
    <n v="-0.71279999999999988"/>
  </r>
  <r>
    <n v="1649"/>
    <x v="798"/>
    <x v="1"/>
    <x v="120"/>
    <d v="2012-09-29T00:00:00"/>
    <s v="Second Class"/>
    <s v="SF-20200"/>
    <s v="Sarah Foster"/>
    <s v="Consumer"/>
    <s v="United States"/>
    <s v="Philadelphia"/>
    <x v="9"/>
    <n v="19143"/>
    <s v="East"/>
    <s v="OFF-BI-10004224"/>
    <x v="1"/>
    <x v="8"/>
    <s v="Catalog Binders with Expanding Posts"/>
    <n v="121.10400000000003"/>
    <n v="6"/>
    <n v="0.7"/>
    <n v="-100.91999999999999"/>
  </r>
  <r>
    <n v="1650"/>
    <x v="798"/>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s v="West"/>
    <s v="OFF-PA-10004475"/>
    <x v="1"/>
    <x v="10"/>
    <s v="Xerox 1940"/>
    <n v="109.92"/>
    <n v="2"/>
    <n v="0"/>
    <n v="53.860799999999998"/>
  </r>
  <r>
    <n v="1652"/>
    <x v="799"/>
    <x v="2"/>
    <x v="550"/>
    <d v="2011-08-29T00:00:00"/>
    <s v="Same Day"/>
    <s v="HH-15010"/>
    <s v="Hilary Holden"/>
    <s v="Corporate"/>
    <s v="United States"/>
    <s v="San Francisco"/>
    <x v="1"/>
    <n v="94110"/>
    <s v="West"/>
    <s v="OFF-PA-10003001"/>
    <x v="1"/>
    <x v="10"/>
    <s v="Xerox 1986"/>
    <n v="13.36"/>
    <n v="2"/>
    <n v="0"/>
    <n v="6.4127999999999998"/>
  </r>
  <r>
    <n v="1653"/>
    <x v="800"/>
    <x v="3"/>
    <x v="551"/>
    <d v="2014-11-22T00:00:00"/>
    <s v="First Class"/>
    <s v="CD-12280"/>
    <s v="Christina DeMoss"/>
    <s v="Consumer"/>
    <s v="United States"/>
    <s v="Seattle"/>
    <x v="4"/>
    <n v="98105"/>
    <s v="West"/>
    <s v="OFF-ST-10003442"/>
    <x v="1"/>
    <x v="4"/>
    <s v="Eldon Portable Mobile Manager"/>
    <n v="169.68"/>
    <n v="6"/>
    <n v="0"/>
    <n v="45.813600000000001"/>
  </r>
  <r>
    <n v="1654"/>
    <x v="800"/>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s v="West"/>
    <s v="OFF-FA-10000611"/>
    <x v="1"/>
    <x v="13"/>
    <s v="Binder Clips by OIC"/>
    <n v="2.96"/>
    <n v="2"/>
    <n v="0"/>
    <n v="1.4207999999999998"/>
  </r>
  <r>
    <n v="1656"/>
    <x v="800"/>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s v="West"/>
    <s v="OFF-ST-10000563"/>
    <x v="1"/>
    <x v="4"/>
    <s v="Fellowes Bankers Box Stor/Drawer Steel Plus"/>
    <n v="95.94"/>
    <n v="3"/>
    <n v="0"/>
    <n v="9.5940000000000012"/>
  </r>
  <r>
    <n v="1658"/>
    <x v="801"/>
    <x v="2"/>
    <x v="552"/>
    <d v="2011-05-15T00:00:00"/>
    <s v="First Class"/>
    <s v="HL-15040"/>
    <s v="Hunter Lopez"/>
    <s v="Consumer"/>
    <s v="United States"/>
    <s v="Milwaukee"/>
    <x v="6"/>
    <n v="53209"/>
    <s v="Central"/>
    <s v="FUR-FU-10000010"/>
    <x v="0"/>
    <x v="5"/>
    <s v="DAX Value U-Channel Document Frames, Easel Back"/>
    <n v="34.79"/>
    <n v="7"/>
    <n v="0"/>
    <n v="10.784899999999999"/>
  </r>
  <r>
    <n v="1659"/>
    <x v="802"/>
    <x v="3"/>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s v="West"/>
    <s v="OFF-BI-10002072"/>
    <x v="1"/>
    <x v="8"/>
    <s v="Cardinal Slant-D Ring Binders"/>
    <n v="13.904"/>
    <n v="2"/>
    <n v="0.2"/>
    <n v="5.2139999999999995"/>
  </r>
  <r>
    <n v="1662"/>
    <x v="804"/>
    <x v="3"/>
    <x v="504"/>
    <d v="2014-05-07T00:00:00"/>
    <s v="Standard Class"/>
    <s v="QJ-19255"/>
    <s v="Quincy Jones"/>
    <s v="Corporate"/>
    <s v="United States"/>
    <s v="Philadelphia"/>
    <x v="9"/>
    <n v="19143"/>
    <s v="East"/>
    <s v="TEC-PH-10002549"/>
    <x v="2"/>
    <x v="7"/>
    <s v="Polycom SoundPoint IP 450 VoIP phone"/>
    <n v="677.57999999999993"/>
    <n v="5"/>
    <n v="0.4"/>
    <n v="-158.10199999999998"/>
  </r>
  <r>
    <n v="1663"/>
    <x v="804"/>
    <x v="3"/>
    <x v="504"/>
    <d v="2014-05-07T00:00:00"/>
    <s v="Standard Class"/>
    <s v="QJ-19255"/>
    <s v="Quincy Jones"/>
    <s v="Corporate"/>
    <s v="United States"/>
    <s v="Philadelphia"/>
    <x v="9"/>
    <n v="19143"/>
    <s v="East"/>
    <s v="OFF-BI-10002353"/>
    <x v="1"/>
    <x v="8"/>
    <s v="GBC VeloBind Cover Sets"/>
    <n v="13.896000000000001"/>
    <n v="3"/>
    <n v="0.7"/>
    <n v="-9.2639999999999993"/>
  </r>
  <r>
    <n v="1664"/>
    <x v="805"/>
    <x v="0"/>
    <x v="390"/>
    <d v="2013-11-27T00:00:00"/>
    <s v="Second Class"/>
    <s v="NS-18505"/>
    <s v="Neola Schneider"/>
    <s v="Consumer"/>
    <s v="United States"/>
    <s v="Dallas"/>
    <x v="5"/>
    <n v="75217"/>
    <s v="Central"/>
    <s v="OFF-ST-10001325"/>
    <x v="1"/>
    <x v="4"/>
    <s v="Sterilite Officeware Hinged File Box"/>
    <n v="41.92"/>
    <n v="5"/>
    <n v="0.2"/>
    <n v="3.6679999999999993"/>
  </r>
  <r>
    <n v="1665"/>
    <x v="805"/>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x v="0"/>
    <x v="390"/>
    <d v="2013-11-27T00:00:00"/>
    <s v="Second Class"/>
    <s v="NS-18505"/>
    <s v="Neola Schneider"/>
    <s v="Consumer"/>
    <s v="United States"/>
    <s v="Dallas"/>
    <x v="5"/>
    <n v="75217"/>
    <s v="Central"/>
    <s v="OFF-FA-10002676"/>
    <x v="1"/>
    <x v="13"/>
    <s v="Colored Push Pins"/>
    <n v="4.3440000000000003"/>
    <n v="3"/>
    <n v="0.2"/>
    <n v="0.86879999999999979"/>
  </r>
  <r>
    <n v="1667"/>
    <x v="805"/>
    <x v="0"/>
    <x v="390"/>
    <d v="2013-11-27T00:00:00"/>
    <s v="Second Class"/>
    <s v="NS-18505"/>
    <s v="Neola Schneider"/>
    <s v="Consumer"/>
    <s v="United States"/>
    <s v="Dallas"/>
    <x v="5"/>
    <n v="75217"/>
    <s v="Central"/>
    <s v="TEC-AC-10003023"/>
    <x v="2"/>
    <x v="11"/>
    <s v="Logitech G105 Gaming Keyboard"/>
    <n v="94.992000000000004"/>
    <n v="2"/>
    <n v="0.2"/>
    <n v="-2.374800000000004"/>
  </r>
  <r>
    <n v="1668"/>
    <x v="805"/>
    <x v="0"/>
    <x v="390"/>
    <d v="2013-11-27T00:00:00"/>
    <s v="Second Class"/>
    <s v="NS-18505"/>
    <s v="Neola Schneider"/>
    <s v="Consumer"/>
    <s v="United States"/>
    <s v="Dallas"/>
    <x v="5"/>
    <n v="75217"/>
    <s v="Central"/>
    <s v="OFF-PA-10000167"/>
    <x v="1"/>
    <x v="10"/>
    <s v="Xerox 1925"/>
    <n v="74.352000000000004"/>
    <n v="3"/>
    <n v="0.2"/>
    <n v="23.234999999999992"/>
  </r>
  <r>
    <n v="1669"/>
    <x v="805"/>
    <x v="0"/>
    <x v="390"/>
    <d v="2013-11-27T00:00:00"/>
    <s v="Second Class"/>
    <s v="NS-18505"/>
    <s v="Neola Schneider"/>
    <s v="Consumer"/>
    <s v="United States"/>
    <s v="Dallas"/>
    <x v="5"/>
    <n v="75217"/>
    <s v="Central"/>
    <s v="OFF-AR-10003405"/>
    <x v="1"/>
    <x v="6"/>
    <s v="Dixon My First Ticonderoga Pencil, #2"/>
    <n v="14.04"/>
    <n v="3"/>
    <n v="0.2"/>
    <n v="1.5794999999999986"/>
  </r>
  <r>
    <n v="1670"/>
    <x v="806"/>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s v="West"/>
    <s v="TEC-AC-10001013"/>
    <x v="2"/>
    <x v="11"/>
    <s v="Logitech ClearChat Comfort/USB Headset H390"/>
    <n v="58.58"/>
    <n v="2"/>
    <n v="0"/>
    <n v="19.331399999999995"/>
  </r>
  <r>
    <n v="1673"/>
    <x v="809"/>
    <x v="3"/>
    <x v="445"/>
    <d v="2014-07-08T00:00:00"/>
    <s v="Standard Class"/>
    <s v="RD-19585"/>
    <s v="Rob Dowd"/>
    <s v="Consumer"/>
    <s v="United States"/>
    <s v="Plano"/>
    <x v="5"/>
    <n v="75023"/>
    <s v="Central"/>
    <s v="TEC-PH-10002726"/>
    <x v="2"/>
    <x v="7"/>
    <s v="netTALK DUO VoIP Telephone Service"/>
    <n v="167.96800000000002"/>
    <n v="4"/>
    <n v="0.2"/>
    <n v="62.988"/>
  </r>
  <r>
    <n v="1674"/>
    <x v="810"/>
    <x v="1"/>
    <x v="555"/>
    <d v="2012-12-12T00:00:00"/>
    <s v="First Class"/>
    <s v="SW-20455"/>
    <s v="Shaun Weien"/>
    <s v="Consumer"/>
    <s v="United States"/>
    <s v="Suffolk"/>
    <x v="17"/>
    <n v="23434"/>
    <s v="South"/>
    <s v="OFF-LA-10003930"/>
    <x v="1"/>
    <x v="2"/>
    <s v="Dot Matrix Printer Tape Reel Labels, White, 5000/Box"/>
    <n v="196.62"/>
    <n v="2"/>
    <n v="0"/>
    <n v="96.343800000000002"/>
  </r>
  <r>
    <n v="1675"/>
    <x v="811"/>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s v="Central"/>
    <s v="OFF-BI-10000088"/>
    <x v="1"/>
    <x v="8"/>
    <s v="GBC Imprintable Covers"/>
    <n v="6.5879999999999992"/>
    <n v="3"/>
    <n v="0.8"/>
    <n v="-10.211400000000005"/>
  </r>
  <r>
    <n v="1677"/>
    <x v="812"/>
    <x v="0"/>
    <x v="556"/>
    <d v="2013-05-25T00:00:00"/>
    <s v="Standard Class"/>
    <s v="EB-13930"/>
    <s v="Eric Barreto"/>
    <s v="Consumer"/>
    <s v="United States"/>
    <s v="San Francisco"/>
    <x v="1"/>
    <n v="94110"/>
    <s v="West"/>
    <s v="OFF-ST-10000604"/>
    <x v="1"/>
    <x v="4"/>
    <s v="Home/Office Personal File Carts"/>
    <n v="104.28"/>
    <n v="3"/>
    <n v="0"/>
    <n v="26.069999999999993"/>
  </r>
  <r>
    <n v="1678"/>
    <x v="812"/>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s v="East"/>
    <s v="FUR-FU-10000758"/>
    <x v="0"/>
    <x v="5"/>
    <s v="DAX Natural Wood-Tone Poster Frame"/>
    <n v="42.368000000000002"/>
    <n v="2"/>
    <n v="0.2"/>
    <n v="8.4735999999999958"/>
  </r>
  <r>
    <n v="1682"/>
    <x v="813"/>
    <x v="2"/>
    <x v="557"/>
    <d v="2011-09-13T00:00:00"/>
    <s v="Standard Class"/>
    <s v="SB-20290"/>
    <s v="Sean Braxton"/>
    <s v="Corporate"/>
    <s v="United States"/>
    <s v="Philadelphia"/>
    <x v="9"/>
    <n v="19134"/>
    <s v="East"/>
    <s v="TEC-MA-10004679"/>
    <x v="2"/>
    <x v="15"/>
    <s v="StarTech.com 10/100 VDSL2 Ethernet Extender Kit"/>
    <n v="399.54"/>
    <n v="4"/>
    <n v="0.7"/>
    <n v="-559.35599999999988"/>
  </r>
  <r>
    <n v="1683"/>
    <x v="814"/>
    <x v="0"/>
    <x v="321"/>
    <d v="2013-10-02T00:00:00"/>
    <s v="Second Class"/>
    <s v="PS-18760"/>
    <s v="Pamela Stobb"/>
    <s v="Consumer"/>
    <s v="United States"/>
    <s v="Los Angeles"/>
    <x v="1"/>
    <n v="90008"/>
    <s v="West"/>
    <s v="OFF-PA-10000176"/>
    <x v="1"/>
    <x v="10"/>
    <s v="Xerox 1887"/>
    <n v="18.97"/>
    <n v="1"/>
    <n v="0"/>
    <n v="9.105599999999999"/>
  </r>
  <r>
    <n v="1684"/>
    <x v="81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s v="East"/>
    <s v="OFF-BI-10002414"/>
    <x v="1"/>
    <x v="8"/>
    <s v="GBC ProClick Spines for 32-Hole Punch"/>
    <n v="7.5180000000000007"/>
    <n v="2"/>
    <n v="0.7"/>
    <n v="-5.7637999999999998"/>
  </r>
  <r>
    <n v="1688"/>
    <x v="817"/>
    <x v="3"/>
    <x v="389"/>
    <d v="2014-12-13T00:00:00"/>
    <s v="First Class"/>
    <s v="AW-10840"/>
    <s v="Anthony Witt"/>
    <s v="Consumer"/>
    <s v="United States"/>
    <s v="Philadelphia"/>
    <x v="9"/>
    <n v="19140"/>
    <s v="East"/>
    <s v="OFF-PA-10000788"/>
    <x v="1"/>
    <x v="10"/>
    <s v="Xerox 210"/>
    <n v="10.368000000000002"/>
    <n v="2"/>
    <n v="0.2"/>
    <n v="3.6288"/>
  </r>
  <r>
    <n v="1689"/>
    <x v="817"/>
    <x v="3"/>
    <x v="389"/>
    <d v="2014-12-13T00:00:00"/>
    <s v="First Class"/>
    <s v="AW-10840"/>
    <s v="Anthony Witt"/>
    <s v="Consumer"/>
    <s v="United States"/>
    <s v="Philadelphia"/>
    <x v="9"/>
    <n v="19140"/>
    <s v="East"/>
    <s v="FUR-FU-10004306"/>
    <x v="0"/>
    <x v="5"/>
    <s v="Electrix Halogen Magnifier Lamp"/>
    <n v="310.88000000000005"/>
    <n v="2"/>
    <n v="0.2"/>
    <n v="23.315999999999988"/>
  </r>
  <r>
    <n v="1690"/>
    <x v="818"/>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s v="Central"/>
    <s v="OFF-BI-10004182"/>
    <x v="1"/>
    <x v="8"/>
    <s v="Economy Binders"/>
    <n v="10.4"/>
    <n v="5"/>
    <n v="0"/>
    <n v="5.0960000000000001"/>
  </r>
  <r>
    <n v="1693"/>
    <x v="820"/>
    <x v="0"/>
    <x v="560"/>
    <d v="2013-03-20T00:00:00"/>
    <s v="Standard Class"/>
    <s v="HZ-14950"/>
    <s v="Henia Zydlo"/>
    <s v="Consumer"/>
    <s v="United States"/>
    <s v="Columbus"/>
    <x v="24"/>
    <n v="43229"/>
    <s v="East"/>
    <s v="FUR-FU-10004020"/>
    <x v="0"/>
    <x v="5"/>
    <s v="Advantus Panel Wall Acrylic Frame"/>
    <n v="21.880000000000003"/>
    <n v="5"/>
    <n v="0.2"/>
    <n v="6.2904999999999998"/>
  </r>
  <r>
    <n v="1694"/>
    <x v="821"/>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x v="1"/>
    <x v="12"/>
    <d v="2012-09-28T00:00:00"/>
    <s v="Second Class"/>
    <s v="PO-19195"/>
    <s v="Phillina Ober"/>
    <s v="Home Office"/>
    <s v="United States"/>
    <s v="Bayonne"/>
    <x v="30"/>
    <n v="7002"/>
    <s v="East"/>
    <s v="TEC-AC-10002006"/>
    <x v="2"/>
    <x v="11"/>
    <s v="Memorex Micro Travel Drive 16 GB"/>
    <n v="63.96"/>
    <n v="4"/>
    <n v="0"/>
    <n v="19.827599999999997"/>
  </r>
  <r>
    <n v="1696"/>
    <x v="822"/>
    <x v="1"/>
    <x v="12"/>
    <d v="2012-09-28T00:00:00"/>
    <s v="Second Class"/>
    <s v="PO-19195"/>
    <s v="Phillina Ober"/>
    <s v="Home Office"/>
    <s v="United States"/>
    <s v="Bayonne"/>
    <x v="30"/>
    <n v="7002"/>
    <s v="East"/>
    <s v="OFF-BI-10003314"/>
    <x v="1"/>
    <x v="8"/>
    <s v="Tuff Stuff Recycled Round Ring Binders"/>
    <n v="14.46"/>
    <n v="3"/>
    <n v="0"/>
    <n v="7.0853999999999999"/>
  </r>
  <r>
    <n v="1697"/>
    <x v="822"/>
    <x v="1"/>
    <x v="12"/>
    <d v="2012-09-28T00:00:00"/>
    <s v="Second Class"/>
    <s v="PO-19195"/>
    <s v="Phillina Ober"/>
    <s v="Home Office"/>
    <s v="United States"/>
    <s v="Bayonne"/>
    <x v="30"/>
    <n v="7002"/>
    <s v="East"/>
    <s v="TEC-PH-10002726"/>
    <x v="2"/>
    <x v="7"/>
    <s v="netTALK DUO VoIP Telephone Service"/>
    <n v="104.98"/>
    <n v="2"/>
    <n v="0"/>
    <n v="52.49"/>
  </r>
  <r>
    <n v="1698"/>
    <x v="823"/>
    <x v="1"/>
    <x v="17"/>
    <d v="2012-12-31T00:00:00"/>
    <s v="Standard Class"/>
    <s v="AG-10900"/>
    <s v="Arthur Gainer"/>
    <s v="Consumer"/>
    <s v="United States"/>
    <s v="Los Angeles"/>
    <x v="1"/>
    <n v="90008"/>
    <s v="West"/>
    <s v="OFF-AP-10000240"/>
    <x v="1"/>
    <x v="9"/>
    <s v="Belkin F9G930V10-GRY 9 Outlet Surge"/>
    <n v="106.96"/>
    <n v="2"/>
    <n v="0"/>
    <n v="31.018399999999986"/>
  </r>
  <r>
    <n v="1699"/>
    <x v="823"/>
    <x v="1"/>
    <x v="17"/>
    <d v="2012-12-31T00:00:00"/>
    <s v="Standard Class"/>
    <s v="AG-10900"/>
    <s v="Arthur Gainer"/>
    <s v="Consumer"/>
    <s v="United States"/>
    <s v="Los Angeles"/>
    <x v="1"/>
    <n v="90008"/>
    <s v="West"/>
    <s v="OFF-LA-10002381"/>
    <x v="1"/>
    <x v="2"/>
    <s v="Avery 497"/>
    <n v="21.560000000000002"/>
    <n v="7"/>
    <n v="0"/>
    <n v="10.348799999999999"/>
  </r>
  <r>
    <n v="1700"/>
    <x v="824"/>
    <x v="2"/>
    <x v="561"/>
    <d v="2011-06-07T00:00:00"/>
    <s v="Second Class"/>
    <s v="SC-20725"/>
    <s v="Steven Cartwright"/>
    <s v="Consumer"/>
    <s v="United States"/>
    <s v="Seattle"/>
    <x v="4"/>
    <n v="98115"/>
    <s v="West"/>
    <s v="FUR-TA-10004086"/>
    <x v="0"/>
    <x v="3"/>
    <s v="KI Adjustable-Height Table"/>
    <n v="515.88"/>
    <n v="6"/>
    <n v="0"/>
    <n v="113.49359999999999"/>
  </r>
  <r>
    <n v="1701"/>
    <x v="825"/>
    <x v="1"/>
    <x v="562"/>
    <d v="2012-07-15T00:00:00"/>
    <s v="Second Class"/>
    <s v="ND-18370"/>
    <s v="Natalie DeCherney"/>
    <s v="Consumer"/>
    <s v="United States"/>
    <s v="New York City"/>
    <x v="15"/>
    <n v="10035"/>
    <s v="East"/>
    <s v="OFF-BI-10000320"/>
    <x v="1"/>
    <x v="8"/>
    <s v="GBC Plastic Binding Combs"/>
    <n v="11.808"/>
    <n v="2"/>
    <n v="0.2"/>
    <n v="4.2804000000000002"/>
  </r>
  <r>
    <n v="1702"/>
    <x v="825"/>
    <x v="1"/>
    <x v="562"/>
    <d v="2012-07-15T00:00:00"/>
    <s v="Second Class"/>
    <s v="ND-18370"/>
    <s v="Natalie DeCherney"/>
    <s v="Consumer"/>
    <s v="United States"/>
    <s v="New York City"/>
    <x v="15"/>
    <n v="10035"/>
    <s v="East"/>
    <s v="FUR-CH-10000595"/>
    <x v="0"/>
    <x v="1"/>
    <s v="Safco Contoured Stacking Chairs"/>
    <n v="1931.04"/>
    <n v="9"/>
    <n v="0.1"/>
    <n v="321.83999999999992"/>
  </r>
  <r>
    <n v="1703"/>
    <x v="825"/>
    <x v="1"/>
    <x v="562"/>
    <d v="2012-07-15T00:00:00"/>
    <s v="Second Class"/>
    <s v="ND-18370"/>
    <s v="Natalie DeCherney"/>
    <s v="Consumer"/>
    <s v="United States"/>
    <s v="New York City"/>
    <x v="15"/>
    <n v="10035"/>
    <s v="East"/>
    <s v="OFF-PA-10000349"/>
    <x v="1"/>
    <x v="10"/>
    <s v="Staples"/>
    <n v="9.9600000000000009"/>
    <n v="2"/>
    <n v="0"/>
    <n v="4.6812000000000005"/>
  </r>
  <r>
    <n v="1704"/>
    <x v="826"/>
    <x v="2"/>
    <x v="563"/>
    <d v="2011-02-07T00:00:00"/>
    <s v="Standard Class"/>
    <s v="CD-12790"/>
    <s v="Cynthia Delaney"/>
    <s v="Home Office"/>
    <s v="United States"/>
    <s v="San Diego"/>
    <x v="1"/>
    <n v="92037"/>
    <s v="West"/>
    <s v="OFF-FA-10001843"/>
    <x v="1"/>
    <x v="13"/>
    <s v="Staples"/>
    <n v="12.350000000000001"/>
    <n v="5"/>
    <n v="0"/>
    <n v="5.8045"/>
  </r>
  <r>
    <n v="1705"/>
    <x v="827"/>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s v="East"/>
    <s v="OFF-BI-10003638"/>
    <x v="1"/>
    <x v="8"/>
    <s v="GBC Durable Plastic Covers"/>
    <n v="11.610000000000003"/>
    <n v="2"/>
    <n v="0.7"/>
    <n v="-9.2880000000000003"/>
  </r>
  <r>
    <n v="1707"/>
    <x v="829"/>
    <x v="3"/>
    <x v="505"/>
    <d v="2014-11-06T00:00:00"/>
    <s v="Standard Class"/>
    <s v="JK-15205"/>
    <s v="Jamie Kunitz"/>
    <s v="Consumer"/>
    <s v="United States"/>
    <s v="San Francisco"/>
    <x v="1"/>
    <n v="94122"/>
    <s v="West"/>
    <s v="OFF-LA-10003077"/>
    <x v="1"/>
    <x v="2"/>
    <s v="Avery 500"/>
    <n v="43.86"/>
    <n v="6"/>
    <n v="0"/>
    <n v="20.614199999999997"/>
  </r>
  <r>
    <n v="1708"/>
    <x v="829"/>
    <x v="3"/>
    <x v="505"/>
    <d v="2014-11-06T00:00:00"/>
    <s v="Standard Class"/>
    <s v="JK-15205"/>
    <s v="Jamie Kunitz"/>
    <s v="Consumer"/>
    <s v="United States"/>
    <s v="San Francisco"/>
    <x v="1"/>
    <n v="94122"/>
    <s v="West"/>
    <s v="TEC-PH-10003505"/>
    <x v="2"/>
    <x v="7"/>
    <s v="Geemarc AmpliPOWER60"/>
    <n v="148.47999999999999"/>
    <n v="2"/>
    <n v="0.2"/>
    <n v="16.703999999999986"/>
  </r>
  <r>
    <n v="1709"/>
    <x v="829"/>
    <x v="3"/>
    <x v="505"/>
    <d v="2014-11-06T00:00:00"/>
    <s v="Standard Class"/>
    <s v="JK-15205"/>
    <s v="Jamie Kunitz"/>
    <s v="Consumer"/>
    <s v="United States"/>
    <s v="San Francisco"/>
    <x v="1"/>
    <n v="94122"/>
    <s v="West"/>
    <s v="OFF-PA-10003424"/>
    <x v="1"/>
    <x v="10"/>
    <s v="&quot;While you Were Out&quot; Message Book, One Form per Page"/>
    <n v="7.42"/>
    <n v="2"/>
    <n v="0"/>
    <n v="3.71"/>
  </r>
  <r>
    <n v="1710"/>
    <x v="829"/>
    <x v="3"/>
    <x v="505"/>
    <d v="2014-11-06T00:00:00"/>
    <s v="Standard Class"/>
    <s v="JK-15205"/>
    <s v="Jamie Kunitz"/>
    <s v="Consumer"/>
    <s v="United States"/>
    <s v="San Francisco"/>
    <x v="1"/>
    <n v="94122"/>
    <s v="West"/>
    <s v="FUR-CH-10003061"/>
    <x v="0"/>
    <x v="1"/>
    <s v="Global Leather Task Chair, Black"/>
    <n v="71.992000000000004"/>
    <n v="1"/>
    <n v="0.2"/>
    <n v="-0.89990000000001302"/>
  </r>
  <r>
    <n v="1711"/>
    <x v="829"/>
    <x v="3"/>
    <x v="505"/>
    <d v="2014-11-06T00:00:00"/>
    <s v="Standard Class"/>
    <s v="JK-15205"/>
    <s v="Jamie Kunitz"/>
    <s v="Consumer"/>
    <s v="United States"/>
    <s v="San Francisco"/>
    <x v="1"/>
    <n v="94122"/>
    <s v="West"/>
    <s v="OFF-AR-10003514"/>
    <x v="1"/>
    <x v="6"/>
    <s v="4009 Highlighters by Sanford"/>
    <n v="19.899999999999999"/>
    <n v="5"/>
    <n v="0"/>
    <n v="6.5669999999999984"/>
  </r>
  <r>
    <n v="1712"/>
    <x v="829"/>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s v="Central"/>
    <s v="OFF-PA-10004405"/>
    <x v="1"/>
    <x v="10"/>
    <s v="Rediform Voice Mail Log Books"/>
    <n v="14.303999999999998"/>
    <n v="6"/>
    <n v="0.2"/>
    <n v="5.0064000000000002"/>
  </r>
  <r>
    <n v="1714"/>
    <x v="831"/>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x v="0"/>
    <x v="567"/>
    <d v="2013-05-05T00:00:00"/>
    <s v="Standard Class"/>
    <s v="JL-15835"/>
    <s v="John Lee"/>
    <s v="Consumer"/>
    <s v="United States"/>
    <s v="New York City"/>
    <x v="15"/>
    <n v="10011"/>
    <s v="East"/>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s v="East"/>
    <s v="OFF-ST-10004123"/>
    <x v="1"/>
    <x v="4"/>
    <s v="Safco Industrial Wire Shelving System"/>
    <n v="454.90000000000003"/>
    <n v="5"/>
    <n v="0"/>
    <n v="0"/>
  </r>
  <r>
    <n v="1719"/>
    <x v="834"/>
    <x v="0"/>
    <x v="288"/>
    <d v="2013-05-25T00:00:00"/>
    <s v="Standard Class"/>
    <s v="BN-11515"/>
    <s v="Bradley Nguyen"/>
    <s v="Consumer"/>
    <s v="United States"/>
    <s v="New York City"/>
    <x v="15"/>
    <n v="10011"/>
    <s v="East"/>
    <s v="FUR-FU-10002088"/>
    <x v="0"/>
    <x v="5"/>
    <s v="Nu-Dell Float Frame 11 x 14 1/2"/>
    <n v="35.92"/>
    <n v="4"/>
    <n v="0"/>
    <n v="15.086400000000001"/>
  </r>
  <r>
    <n v="1720"/>
    <x v="834"/>
    <x v="0"/>
    <x v="288"/>
    <d v="2013-05-25T00:00:00"/>
    <s v="Standard Class"/>
    <s v="BN-11515"/>
    <s v="Bradley Nguyen"/>
    <s v="Consumer"/>
    <s v="United States"/>
    <s v="New York City"/>
    <x v="15"/>
    <n v="10011"/>
    <s v="East"/>
    <s v="FUR-FU-10000010"/>
    <x v="0"/>
    <x v="5"/>
    <s v="DAX Value U-Channel Document Frames, Easel Back"/>
    <n v="39.76"/>
    <n v="8"/>
    <n v="0"/>
    <n v="12.325599999999998"/>
  </r>
  <r>
    <n v="1721"/>
    <x v="834"/>
    <x v="0"/>
    <x v="288"/>
    <d v="2013-05-25T00:00:00"/>
    <s v="Standard Class"/>
    <s v="BN-11515"/>
    <s v="Bradley Nguyen"/>
    <s v="Consumer"/>
    <s v="United States"/>
    <s v="New York City"/>
    <x v="15"/>
    <n v="10011"/>
    <s v="East"/>
    <s v="OFF-BI-10002824"/>
    <x v="1"/>
    <x v="8"/>
    <s v="Recycled Easel Ring Binders"/>
    <n v="47.744"/>
    <n v="4"/>
    <n v="0.2"/>
    <n v="14.919999999999995"/>
  </r>
  <r>
    <n v="1722"/>
    <x v="835"/>
    <x v="1"/>
    <x v="139"/>
    <d v="2012-12-25T00:00:00"/>
    <s v="Standard Class"/>
    <s v="KD-16345"/>
    <s v="Katherine Ducich"/>
    <s v="Consumer"/>
    <s v="United States"/>
    <s v="Chicago"/>
    <x v="10"/>
    <n v="60623"/>
    <s v="Central"/>
    <s v="TEC-PH-10001061"/>
    <x v="2"/>
    <x v="7"/>
    <s v="Apple iPhone 5C"/>
    <n v="159.98400000000001"/>
    <n v="2"/>
    <n v="0.2"/>
    <n v="11.998799999999996"/>
  </r>
  <r>
    <n v="1723"/>
    <x v="835"/>
    <x v="1"/>
    <x v="139"/>
    <d v="2012-12-25T00:00:00"/>
    <s v="Standard Class"/>
    <s v="KD-16345"/>
    <s v="Katherine Ducich"/>
    <s v="Consumer"/>
    <s v="United States"/>
    <s v="Chicago"/>
    <x v="10"/>
    <n v="60623"/>
    <s v="Central"/>
    <s v="TEC-AC-10000736"/>
    <x v="2"/>
    <x v="11"/>
    <s v="Logitech G600 MMO Gaming Mouse"/>
    <n v="255.96799999999999"/>
    <n v="4"/>
    <n v="0.2"/>
    <n v="51.193599999999996"/>
  </r>
  <r>
    <n v="1724"/>
    <x v="835"/>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s v="East"/>
    <s v="OFF-AP-10000828"/>
    <x v="1"/>
    <x v="9"/>
    <s v="Avanti 4.4 Cu. Ft. Refrigerator"/>
    <n v="434.35199999999998"/>
    <n v="3"/>
    <n v="0.2"/>
    <n v="43.43519999999998"/>
  </r>
  <r>
    <n v="1726"/>
    <x v="836"/>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s v="South"/>
    <s v="TEC-AC-10003063"/>
    <x v="2"/>
    <x v="11"/>
    <s v="Micro Innovations USB RF Wireless Keyboard with Mouse"/>
    <n v="100"/>
    <n v="4"/>
    <n v="0"/>
    <n v="21"/>
  </r>
  <r>
    <n v="1730"/>
    <x v="838"/>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s v="South"/>
    <s v="OFF-PA-10001457"/>
    <x v="1"/>
    <x v="10"/>
    <s v="White GlueTop Scratch Pads"/>
    <n v="96.256"/>
    <n v="8"/>
    <n v="0.2"/>
    <n v="31.283199999999987"/>
  </r>
  <r>
    <n v="1732"/>
    <x v="839"/>
    <x v="2"/>
    <x v="450"/>
    <d v="2011-10-03T00:00:00"/>
    <s v="Standard Class"/>
    <s v="KD-16495"/>
    <s v="Keith Dawkins"/>
    <s v="Corporate"/>
    <s v="United States"/>
    <s v="Fayetteville"/>
    <x v="3"/>
    <n v="28314"/>
    <s v="South"/>
    <s v="OFF-PA-10001804"/>
    <x v="1"/>
    <x v="10"/>
    <s v="Xerox 195"/>
    <n v="10.688000000000001"/>
    <n v="2"/>
    <n v="0.2"/>
    <n v="3.7407999999999997"/>
  </r>
  <r>
    <n v="1733"/>
    <x v="840"/>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x v="3"/>
    <x v="570"/>
    <d v="2014-08-02T00:00:00"/>
    <s v="Second Class"/>
    <s v="AG-10675"/>
    <s v="Anna Gayman"/>
    <s v="Consumer"/>
    <s v="United States"/>
    <s v="Jacksonville"/>
    <x v="3"/>
    <n v="28540"/>
    <s v="South"/>
    <s v="OFF-AP-10002082"/>
    <x v="1"/>
    <x v="9"/>
    <s v="Holmes HEPA Air Purifier"/>
    <n v="34.848000000000006"/>
    <n v="2"/>
    <n v="0.2"/>
    <n v="6.5339999999999971"/>
  </r>
  <r>
    <n v="1736"/>
    <x v="841"/>
    <x v="3"/>
    <x v="570"/>
    <d v="2014-08-02T00:00:00"/>
    <s v="Second Class"/>
    <s v="AG-10675"/>
    <s v="Anna Gayman"/>
    <s v="Consumer"/>
    <s v="United States"/>
    <s v="Jacksonville"/>
    <x v="3"/>
    <n v="28540"/>
    <s v="South"/>
    <s v="TEC-PH-10003442"/>
    <x v="2"/>
    <x v="7"/>
    <s v="Samsung Replacement EH64AVFWE Premium Headset"/>
    <n v="22"/>
    <n v="5"/>
    <n v="0.2"/>
    <n v="1.375"/>
  </r>
  <r>
    <n v="1737"/>
    <x v="841"/>
    <x v="3"/>
    <x v="570"/>
    <d v="2014-08-02T00:00:00"/>
    <s v="Second Class"/>
    <s v="AG-10675"/>
    <s v="Anna Gayman"/>
    <s v="Consumer"/>
    <s v="United States"/>
    <s v="Jacksonville"/>
    <x v="3"/>
    <n v="28540"/>
    <s v="South"/>
    <s v="OFF-AR-10002833"/>
    <x v="1"/>
    <x v="6"/>
    <s v="Newell 322"/>
    <n v="4.3680000000000003"/>
    <n v="3"/>
    <n v="0.2"/>
    <n v="0.3822000000000001"/>
  </r>
  <r>
    <n v="1738"/>
    <x v="842"/>
    <x v="1"/>
    <x v="37"/>
    <d v="2012-09-09T00:00:00"/>
    <s v="Standard Class"/>
    <s v="DB-13120"/>
    <s v="David Bremer"/>
    <s v="Corporate"/>
    <s v="United States"/>
    <s v="San Francisco"/>
    <x v="1"/>
    <n v="94122"/>
    <s v="West"/>
    <s v="OFF-ST-10001325"/>
    <x v="1"/>
    <x v="4"/>
    <s v="Sterilite Officeware Hinged File Box"/>
    <n v="31.44"/>
    <n v="3"/>
    <n v="0"/>
    <n v="8.4888000000000012"/>
  </r>
  <r>
    <n v="1739"/>
    <x v="842"/>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s v="West"/>
    <s v="OFF-LA-10000262"/>
    <x v="1"/>
    <x v="2"/>
    <s v="Avery 494"/>
    <n v="20.88"/>
    <n v="8"/>
    <n v="0"/>
    <n v="9.6047999999999991"/>
  </r>
  <r>
    <n v="1742"/>
    <x v="844"/>
    <x v="3"/>
    <x v="505"/>
    <d v="2014-11-04T00:00:00"/>
    <s v="Standard Class"/>
    <s v="MC-18100"/>
    <s v="Mick Crebagga"/>
    <s v="Consumer"/>
    <s v="United States"/>
    <s v="Philadelphia"/>
    <x v="9"/>
    <n v="19140"/>
    <s v="East"/>
    <s v="OFF-PA-10004355"/>
    <x v="1"/>
    <x v="10"/>
    <s v="Xerox 231"/>
    <n v="20.736000000000004"/>
    <n v="4"/>
    <n v="0.2"/>
    <n v="7.2576000000000001"/>
  </r>
  <r>
    <n v="1743"/>
    <x v="844"/>
    <x v="3"/>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x v="3"/>
    <x v="505"/>
    <d v="2014-11-04T00:00:00"/>
    <s v="Standard Class"/>
    <s v="MC-18100"/>
    <s v="Mick Crebagga"/>
    <s v="Consumer"/>
    <s v="United States"/>
    <s v="Philadelphia"/>
    <x v="9"/>
    <n v="19140"/>
    <s v="East"/>
    <s v="OFF-ST-10002486"/>
    <x v="1"/>
    <x v="4"/>
    <s v="Eldon Shelf Savers Cubes and Bins"/>
    <n v="11.168000000000001"/>
    <n v="2"/>
    <n v="0.2"/>
    <n v="-2.5128000000000008"/>
  </r>
  <r>
    <n v="1745"/>
    <x v="844"/>
    <x v="3"/>
    <x v="505"/>
    <d v="2014-11-04T00:00:00"/>
    <s v="Standard Class"/>
    <s v="MC-18100"/>
    <s v="Mick Crebagga"/>
    <s v="Consumer"/>
    <s v="United States"/>
    <s v="Philadelphia"/>
    <x v="9"/>
    <n v="19140"/>
    <s v="East"/>
    <s v="TEC-AC-10001142"/>
    <x v="2"/>
    <x v="11"/>
    <s v="First Data FD10 PIN Pad"/>
    <n v="442.40000000000003"/>
    <n v="7"/>
    <n v="0.2"/>
    <n v="-55.300000000000068"/>
  </r>
  <r>
    <n v="1746"/>
    <x v="845"/>
    <x v="2"/>
    <x v="571"/>
    <d v="2011-06-09T00:00:00"/>
    <s v="First Class"/>
    <s v="BM-11785"/>
    <s v="Bryan Mills"/>
    <s v="Consumer"/>
    <s v="United States"/>
    <s v="Rochester"/>
    <x v="15"/>
    <n v="14609"/>
    <s v="East"/>
    <s v="OFF-AR-10002656"/>
    <x v="1"/>
    <x v="6"/>
    <s v="Sanford Liquid Accent Highlighters"/>
    <n v="13.36"/>
    <n v="2"/>
    <n v="0"/>
    <n v="4.9431999999999992"/>
  </r>
  <r>
    <n v="1747"/>
    <x v="846"/>
    <x v="0"/>
    <x v="572"/>
    <d v="2013-08-18T00:00:00"/>
    <s v="Second Class"/>
    <s v="EM-14065"/>
    <s v="Erin Mull"/>
    <s v="Consumer"/>
    <s v="United States"/>
    <s v="Jacksonville"/>
    <x v="3"/>
    <n v="28540"/>
    <s v="South"/>
    <s v="OFF-BI-10000138"/>
    <x v="1"/>
    <x v="8"/>
    <s v="Acco Translucent Poly Ring Binders"/>
    <n v="11.232000000000001"/>
    <n v="8"/>
    <n v="0.7"/>
    <n v="-8.2367999999999988"/>
  </r>
  <r>
    <n v="1748"/>
    <x v="846"/>
    <x v="0"/>
    <x v="572"/>
    <d v="2013-08-18T00:00:00"/>
    <s v="Second Class"/>
    <s v="EM-14065"/>
    <s v="Erin Mull"/>
    <s v="Consumer"/>
    <s v="United States"/>
    <s v="Jacksonville"/>
    <x v="3"/>
    <n v="28540"/>
    <s v="South"/>
    <s v="OFF-PA-10004947"/>
    <x v="1"/>
    <x v="10"/>
    <s v="Staples"/>
    <n v="10.272000000000002"/>
    <n v="3"/>
    <n v="0.2"/>
    <n v="3.2099999999999982"/>
  </r>
  <r>
    <n v="1749"/>
    <x v="847"/>
    <x v="2"/>
    <x v="573"/>
    <d v="2011-04-29T00:00:00"/>
    <s v="Standard Class"/>
    <s v="DA-13450"/>
    <s v="Dianna Arnett"/>
    <s v="Home Office"/>
    <s v="United States"/>
    <s v="Houston"/>
    <x v="5"/>
    <n v="77095"/>
    <s v="Central"/>
    <s v="OFF-PA-10003543"/>
    <x v="1"/>
    <x v="10"/>
    <s v="Xerox 1985"/>
    <n v="10.368000000000002"/>
    <n v="2"/>
    <n v="0.2"/>
    <n v="3.6288"/>
  </r>
  <r>
    <n v="1750"/>
    <x v="847"/>
    <x v="2"/>
    <x v="573"/>
    <d v="2011-04-29T00:00:00"/>
    <s v="Standard Class"/>
    <s v="DA-13450"/>
    <s v="Dianna Arnett"/>
    <s v="Home Office"/>
    <s v="United States"/>
    <s v="Houston"/>
    <x v="5"/>
    <n v="77095"/>
    <s v="Central"/>
    <s v="OFF-AR-10002221"/>
    <x v="1"/>
    <x v="6"/>
    <s v="12 Colored Short Pencils"/>
    <n v="6.24"/>
    <n v="3"/>
    <n v="0.2"/>
    <n v="0.54600000000000071"/>
  </r>
  <r>
    <n v="1751"/>
    <x v="848"/>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s v="West"/>
    <s v="OFF-ST-10004340"/>
    <x v="1"/>
    <x v="4"/>
    <s v="Fellowes Mobile File Cart, Black"/>
    <n v="559.62"/>
    <n v="9"/>
    <n v="0"/>
    <n v="151.09740000000002"/>
  </r>
  <r>
    <n v="1754"/>
    <x v="850"/>
    <x v="3"/>
    <x v="574"/>
    <d v="2014-12-06T00:00:00"/>
    <s v="First Class"/>
    <s v="VW-21775"/>
    <s v="Victoria Wilson"/>
    <s v="Corporate"/>
    <s v="United States"/>
    <s v="San Francisco"/>
    <x v="1"/>
    <n v="94122"/>
    <s v="West"/>
    <s v="OFF-PA-10004475"/>
    <x v="1"/>
    <x v="10"/>
    <s v="Xerox 1940"/>
    <n v="109.92"/>
    <n v="2"/>
    <n v="0"/>
    <n v="53.860799999999998"/>
  </r>
  <r>
    <n v="1755"/>
    <x v="850"/>
    <x v="3"/>
    <x v="574"/>
    <d v="2014-12-06T00:00:00"/>
    <s v="First Class"/>
    <s v="VW-21775"/>
    <s v="Victoria Wilson"/>
    <s v="Corporate"/>
    <s v="United States"/>
    <s v="San Francisco"/>
    <x v="1"/>
    <n v="94122"/>
    <s v="West"/>
    <s v="OFF-PA-10003893"/>
    <x v="1"/>
    <x v="10"/>
    <s v="Xerox 1962"/>
    <n v="8.56"/>
    <n v="2"/>
    <n v="0"/>
    <n v="3.8519999999999994"/>
  </r>
  <r>
    <n v="1756"/>
    <x v="851"/>
    <x v="1"/>
    <x v="575"/>
    <d v="2012-12-11T00:00:00"/>
    <s v="Second Class"/>
    <s v="TT-21460"/>
    <s v="Tonja Turnell"/>
    <s v="Home Office"/>
    <s v="United States"/>
    <s v="Fort Worth"/>
    <x v="5"/>
    <n v="76106"/>
    <s v="Central"/>
    <s v="OFF-PA-10000100"/>
    <x v="1"/>
    <x v="10"/>
    <s v="Xerox 1945"/>
    <n v="360.71199999999999"/>
    <n v="11"/>
    <n v="0.2"/>
    <n v="130.75810000000001"/>
  </r>
  <r>
    <n v="1757"/>
    <x v="851"/>
    <x v="1"/>
    <x v="575"/>
    <d v="2012-12-11T00:00:00"/>
    <s v="Second Class"/>
    <s v="TT-21460"/>
    <s v="Tonja Turnell"/>
    <s v="Home Office"/>
    <s v="United States"/>
    <s v="Fort Worth"/>
    <x v="5"/>
    <n v="76106"/>
    <s v="Central"/>
    <s v="TEC-PH-10001817"/>
    <x v="2"/>
    <x v="7"/>
    <s v="Wilson Electronics DB Pro Signal Booster"/>
    <n v="1718.4"/>
    <n v="6"/>
    <n v="0.2"/>
    <n v="150.36000000000013"/>
  </r>
  <r>
    <n v="1758"/>
    <x v="852"/>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s v="South"/>
    <s v="OFF-SU-10002573"/>
    <x v="1"/>
    <x v="14"/>
    <s v="Acme 10&quot; Easy Grip Assistive Scissors"/>
    <n v="35.06"/>
    <n v="2"/>
    <n v="0"/>
    <n v="10.517999999999997"/>
  </r>
  <r>
    <n v="1765"/>
    <x v="856"/>
    <x v="0"/>
    <x v="578"/>
    <d v="2013-08-09T00:00:00"/>
    <s v="Standard Class"/>
    <s v="ML-17755"/>
    <s v="Max Ludwig"/>
    <s v="Home Office"/>
    <s v="United States"/>
    <s v="Suffolk"/>
    <x v="17"/>
    <n v="23434"/>
    <s v="South"/>
    <s v="OFF-LA-10004484"/>
    <x v="1"/>
    <x v="2"/>
    <s v="Avery 476"/>
    <n v="4.13"/>
    <n v="1"/>
    <n v="0"/>
    <n v="1.8997999999999999"/>
  </r>
  <r>
    <n v="1766"/>
    <x v="856"/>
    <x v="0"/>
    <x v="578"/>
    <d v="2013-08-09T00:00:00"/>
    <s v="Standard Class"/>
    <s v="ML-17755"/>
    <s v="Max Ludwig"/>
    <s v="Home Office"/>
    <s v="United States"/>
    <s v="Suffolk"/>
    <x v="17"/>
    <n v="23434"/>
    <s v="South"/>
    <s v="FUR-FU-10001591"/>
    <x v="0"/>
    <x v="5"/>
    <s v="Advantus Panel Wall Certificate Holder - 8.5x11"/>
    <n v="109.8"/>
    <n v="9"/>
    <n v="0"/>
    <n v="46.116000000000007"/>
  </r>
  <r>
    <n v="1767"/>
    <x v="856"/>
    <x v="0"/>
    <x v="578"/>
    <d v="2013-08-09T00:00:00"/>
    <s v="Standard Class"/>
    <s v="ML-17755"/>
    <s v="Max Ludwig"/>
    <s v="Home Office"/>
    <s v="United States"/>
    <s v="Suffolk"/>
    <x v="17"/>
    <n v="23434"/>
    <s v="South"/>
    <s v="OFF-LA-10002034"/>
    <x v="1"/>
    <x v="2"/>
    <s v="Avery 478"/>
    <n v="9.82"/>
    <n v="2"/>
    <n v="0"/>
    <n v="4.8117999999999999"/>
  </r>
  <r>
    <n v="1768"/>
    <x v="8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s v="South"/>
    <s v="OFF-BI-10002735"/>
    <x v="1"/>
    <x v="8"/>
    <s v="GBC Prestige Therm-A-Bind Covers"/>
    <n v="51.465000000000018"/>
    <n v="5"/>
    <n v="0.7"/>
    <n v="-39.456499999999991"/>
  </r>
  <r>
    <n v="1770"/>
    <x v="858"/>
    <x v="3"/>
    <x v="580"/>
    <d v="2014-03-09T00:00:00"/>
    <s v="Standard Class"/>
    <s v="SC-20770"/>
    <s v="Stewart Carmichael"/>
    <s v="Corporate"/>
    <s v="United States"/>
    <s v="Dallas"/>
    <x v="5"/>
    <n v="75081"/>
    <s v="Central"/>
    <s v="OFF-SU-10001935"/>
    <x v="1"/>
    <x v="14"/>
    <s v="Staples"/>
    <n v="6.9760000000000009"/>
    <n v="4"/>
    <n v="0.2"/>
    <n v="-1.3952000000000013"/>
  </r>
  <r>
    <n v="1771"/>
    <x v="858"/>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s v="Central"/>
    <s v="OFF-ST-10004337"/>
    <x v="1"/>
    <x v="4"/>
    <s v="SAFCO Commercial Wire Shelving, 72h"/>
    <n v="97.984000000000009"/>
    <n v="2"/>
    <n v="0.2"/>
    <n v="-24.496000000000002"/>
  </r>
  <r>
    <n v="1773"/>
    <x v="859"/>
    <x v="0"/>
    <x v="581"/>
    <d v="2013-11-30T00:00:00"/>
    <s v="Second Class"/>
    <s v="GG-14650"/>
    <s v="Greg Guthrie"/>
    <s v="Corporate"/>
    <s v="United States"/>
    <s v="Chicago"/>
    <x v="10"/>
    <n v="60623"/>
    <s v="Central"/>
    <s v="TEC-AC-10001266"/>
    <x v="2"/>
    <x v="11"/>
    <s v="Memorex Micro Travel Drive 8 GB"/>
    <n v="62.400000000000006"/>
    <n v="6"/>
    <n v="0.2"/>
    <n v="19.499999999999993"/>
  </r>
  <r>
    <n v="1774"/>
    <x v="860"/>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s v="East"/>
    <s v="OFF-AR-10004752"/>
    <x v="1"/>
    <x v="6"/>
    <s v="Blackstonian Pencils"/>
    <n v="5.34"/>
    <n v="2"/>
    <n v="0"/>
    <n v="1.4952000000000001"/>
  </r>
  <r>
    <n v="1777"/>
    <x v="860"/>
    <x v="2"/>
    <x v="582"/>
    <d v="2011-05-03T00:00:00"/>
    <s v="Standard Class"/>
    <s v="MY-18295"/>
    <s v="Muhammed Yedwab"/>
    <s v="Corporate"/>
    <s v="United States"/>
    <s v="Baltimore"/>
    <x v="39"/>
    <n v="21215"/>
    <s v="East"/>
    <s v="OFF-LA-10000452"/>
    <x v="1"/>
    <x v="2"/>
    <s v="Avery 488"/>
    <n v="3.15"/>
    <n v="1"/>
    <n v="0"/>
    <n v="1.512"/>
  </r>
  <r>
    <n v="1778"/>
    <x v="861"/>
    <x v="1"/>
    <x v="27"/>
    <d v="2012-11-28T00:00:00"/>
    <s v="Standard Class"/>
    <s v="DP-13000"/>
    <s v="Darren Powers"/>
    <s v="Consumer"/>
    <s v="United States"/>
    <s v="Los Angeles"/>
    <x v="1"/>
    <n v="90004"/>
    <s v="West"/>
    <s v="OFF-PA-10000675"/>
    <x v="1"/>
    <x v="10"/>
    <s v="Xerox 1919"/>
    <n v="368.91"/>
    <n v="9"/>
    <n v="0"/>
    <n v="180.76590000000002"/>
  </r>
  <r>
    <n v="1779"/>
    <x v="861"/>
    <x v="1"/>
    <x v="27"/>
    <d v="2012-11-28T00:00:00"/>
    <s v="Standard Class"/>
    <s v="DP-13000"/>
    <s v="Darren Powers"/>
    <s v="Consumer"/>
    <s v="United States"/>
    <s v="Los Angeles"/>
    <x v="1"/>
    <n v="90004"/>
    <s v="West"/>
    <s v="OFF-AR-10003045"/>
    <x v="1"/>
    <x v="6"/>
    <s v="Prang Colored Pencils"/>
    <n v="14.7"/>
    <n v="5"/>
    <n v="0"/>
    <n v="6.6150000000000002"/>
  </r>
  <r>
    <n v="1780"/>
    <x v="862"/>
    <x v="0"/>
    <x v="583"/>
    <d v="2013-11-17T00:00:00"/>
    <s v="Standard Class"/>
    <s v="BD-11770"/>
    <s v="Bryan Davis"/>
    <s v="Consumer"/>
    <s v="United States"/>
    <s v="New York City"/>
    <x v="15"/>
    <n v="10011"/>
    <s v="East"/>
    <s v="TEC-AC-10003447"/>
    <x v="2"/>
    <x v="11"/>
    <s v="Micropad Numeric Keypads"/>
    <n v="59.97"/>
    <n v="3"/>
    <n v="0"/>
    <n v="14.992499999999996"/>
  </r>
  <r>
    <n v="1781"/>
    <x v="862"/>
    <x v="0"/>
    <x v="583"/>
    <d v="2013-11-17T00:00:00"/>
    <s v="Standard Class"/>
    <s v="BD-11770"/>
    <s v="Bryan Davis"/>
    <s v="Consumer"/>
    <s v="United States"/>
    <s v="New York City"/>
    <x v="15"/>
    <n v="10011"/>
    <s v="East"/>
    <s v="OFF-ST-10002276"/>
    <x v="1"/>
    <x v="4"/>
    <s v="Safco Steel Mobile File Cart"/>
    <n v="83.36"/>
    <n v="1"/>
    <n v="0"/>
    <n v="20.840000000000003"/>
  </r>
  <r>
    <n v="1782"/>
    <x v="863"/>
    <x v="1"/>
    <x v="584"/>
    <d v="2012-07-13T00:00:00"/>
    <s v="Standard Class"/>
    <s v="CB-12535"/>
    <s v="Claudia Bergmann"/>
    <s v="Corporate"/>
    <s v="United States"/>
    <s v="Franklin"/>
    <x v="31"/>
    <n v="2038"/>
    <s v="East"/>
    <s v="OFF-PA-10001609"/>
    <x v="1"/>
    <x v="10"/>
    <s v="Tops Wirebound Message Log Books"/>
    <n v="6.58"/>
    <n v="2"/>
    <n v="0"/>
    <n v="3.0267999999999997"/>
  </r>
  <r>
    <n v="1783"/>
    <x v="863"/>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x v="3"/>
    <x v="585"/>
    <d v="2014-09-27T00:00:00"/>
    <s v="Standard Class"/>
    <s v="JE-15610"/>
    <s v="Jim Epp"/>
    <s v="Corporate"/>
    <s v="United States"/>
    <s v="Milwaukee"/>
    <x v="6"/>
    <n v="53209"/>
    <s v="Central"/>
    <s v="OFF-PA-10004475"/>
    <x v="1"/>
    <x v="10"/>
    <s v="Xerox 1940"/>
    <n v="219.84"/>
    <n v="4"/>
    <n v="0"/>
    <n v="107.7216"/>
  </r>
  <r>
    <n v="1785"/>
    <x v="864"/>
    <x v="3"/>
    <x v="585"/>
    <d v="2014-09-27T00:00:00"/>
    <s v="Standard Class"/>
    <s v="JE-15610"/>
    <s v="Jim Epp"/>
    <s v="Corporate"/>
    <s v="United States"/>
    <s v="Milwaukee"/>
    <x v="6"/>
    <n v="53209"/>
    <s v="Central"/>
    <s v="TEC-AC-10004510"/>
    <x v="2"/>
    <x v="11"/>
    <s v="Logitech Desktop MK120 Mouse and keyboard Combo"/>
    <n v="98.16"/>
    <n v="6"/>
    <n v="0"/>
    <n v="9.8159999999999954"/>
  </r>
  <r>
    <n v="1786"/>
    <x v="864"/>
    <x v="3"/>
    <x v="585"/>
    <d v="2014-09-27T00:00:00"/>
    <s v="Standard Class"/>
    <s v="JE-15610"/>
    <s v="Jim Epp"/>
    <s v="Corporate"/>
    <s v="United States"/>
    <s v="Milwaukee"/>
    <x v="6"/>
    <n v="53209"/>
    <s v="Central"/>
    <s v="OFF-BI-10002976"/>
    <x v="1"/>
    <x v="8"/>
    <s v="ACCOHIDE Binder by Acco"/>
    <n v="33.04"/>
    <n v="8"/>
    <n v="0"/>
    <n v="15.5288"/>
  </r>
  <r>
    <n v="1787"/>
    <x v="864"/>
    <x v="3"/>
    <x v="585"/>
    <d v="2014-09-27T00:00:00"/>
    <s v="Standard Class"/>
    <s v="JE-15610"/>
    <s v="Jim Epp"/>
    <s v="Corporate"/>
    <s v="United States"/>
    <s v="Milwaukee"/>
    <x v="6"/>
    <n v="53209"/>
    <s v="Central"/>
    <s v="TEC-PH-10001615"/>
    <x v="2"/>
    <x v="7"/>
    <s v="AT&amp;T CL82213"/>
    <n v="86.97"/>
    <n v="3"/>
    <n v="0"/>
    <n v="25.221299999999989"/>
  </r>
  <r>
    <n v="1788"/>
    <x v="865"/>
    <x v="1"/>
    <x v="586"/>
    <d v="2012-02-19T00:00:00"/>
    <s v="Standard Class"/>
    <s v="RP-19855"/>
    <s v="Roy Phan"/>
    <s v="Corporate"/>
    <s v="United States"/>
    <s v="Kenosha"/>
    <x v="6"/>
    <n v="53142"/>
    <s v="Central"/>
    <s v="TEC-PH-10001819"/>
    <x v="2"/>
    <x v="7"/>
    <s v="Innergie mMini Combo Duo USB Travel Charging Kit"/>
    <n v="134.97"/>
    <n v="3"/>
    <n v="0"/>
    <n v="64.785599999999988"/>
  </r>
  <r>
    <n v="1789"/>
    <x v="865"/>
    <x v="1"/>
    <x v="586"/>
    <d v="2012-02-19T00:00:00"/>
    <s v="Standard Class"/>
    <s v="RP-19855"/>
    <s v="Roy Phan"/>
    <s v="Corporate"/>
    <s v="United States"/>
    <s v="Kenosha"/>
    <x v="6"/>
    <n v="53142"/>
    <s v="Central"/>
    <s v="TEC-PH-10000560"/>
    <x v="2"/>
    <x v="7"/>
    <s v="Samsung Galaxy S III - 16GB - pebble blue (T-Mobile)"/>
    <n v="699.98"/>
    <n v="2"/>
    <n v="0"/>
    <n v="195.99440000000004"/>
  </r>
  <r>
    <n v="1790"/>
    <x v="865"/>
    <x v="1"/>
    <x v="586"/>
    <d v="2012-02-19T00:00:00"/>
    <s v="Standard Class"/>
    <s v="RP-19855"/>
    <s v="Roy Phan"/>
    <s v="Corporate"/>
    <s v="United States"/>
    <s v="Kenosha"/>
    <x v="6"/>
    <n v="53142"/>
    <s v="Central"/>
    <s v="TEC-AC-10004568"/>
    <x v="2"/>
    <x v="11"/>
    <s v="Maxell LTO Ultrium - 800 GB"/>
    <n v="139.94999999999999"/>
    <n v="5"/>
    <n v="0"/>
    <n v="26.590499999999988"/>
  </r>
  <r>
    <n v="1791"/>
    <x v="866"/>
    <x v="2"/>
    <x v="587"/>
    <d v="2011-10-04T00:00:00"/>
    <s v="Standard Class"/>
    <s v="RA-19915"/>
    <s v="Russell Applegate"/>
    <s v="Consumer"/>
    <s v="United States"/>
    <s v="New York City"/>
    <x v="15"/>
    <n v="10011"/>
    <s v="East"/>
    <s v="OFF-PA-10004092"/>
    <x v="1"/>
    <x v="10"/>
    <s v="Tops Green Bar Computer Printout Paper"/>
    <n v="48.94"/>
    <n v="1"/>
    <n v="0"/>
    <n v="24.47"/>
  </r>
  <r>
    <n v="1792"/>
    <x v="867"/>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x v="2"/>
    <x v="589"/>
    <d v="2011-12-13T00:00:00"/>
    <s v="Standard Class"/>
    <s v="TB-21175"/>
    <s v="Thomas Boland"/>
    <s v="Corporate"/>
    <s v="United States"/>
    <s v="Houston"/>
    <x v="5"/>
    <n v="77041"/>
    <s v="Central"/>
    <s v="OFF-ST-10000777"/>
    <x v="1"/>
    <x v="4"/>
    <s v="Companion Letter/Legal File, Black"/>
    <n v="60.415999999999997"/>
    <n v="2"/>
    <n v="0.2"/>
    <n v="6.0416000000000025"/>
  </r>
  <r>
    <n v="1795"/>
    <x v="869"/>
    <x v="0"/>
    <x v="64"/>
    <d v="2013-09-11T00:00:00"/>
    <s v="Standard Class"/>
    <s v="BE-11455"/>
    <s v="Brad Eason"/>
    <s v="Home Office"/>
    <s v="United States"/>
    <s v="Olathe"/>
    <x v="41"/>
    <n v="66062"/>
    <s v="Central"/>
    <s v="OFF-AR-10004022"/>
    <x v="1"/>
    <x v="6"/>
    <s v="Panasonic KP-380BK Classic Electric Pencil Sharpener"/>
    <n v="107.94"/>
    <n v="3"/>
    <n v="0"/>
    <n v="26.984999999999992"/>
  </r>
  <r>
    <n v="1796"/>
    <x v="870"/>
    <x v="3"/>
    <x v="151"/>
    <d v="2014-08-31T00:00:00"/>
    <s v="First Class"/>
    <s v="MR-17545"/>
    <s v="Mathew Reese"/>
    <s v="Home Office"/>
    <s v="United States"/>
    <s v="New York City"/>
    <x v="15"/>
    <n v="10024"/>
    <s v="East"/>
    <s v="OFF-ST-10002352"/>
    <x v="1"/>
    <x v="4"/>
    <s v="Iris Project Case"/>
    <n v="63.84"/>
    <n v="8"/>
    <n v="0"/>
    <n v="16.598399999999998"/>
  </r>
  <r>
    <n v="1797"/>
    <x v="870"/>
    <x v="3"/>
    <x v="151"/>
    <d v="2014-08-31T00:00:00"/>
    <s v="First Class"/>
    <s v="MR-17545"/>
    <s v="Mathew Reese"/>
    <s v="Home Office"/>
    <s v="United States"/>
    <s v="New York City"/>
    <x v="15"/>
    <n v="10024"/>
    <s v="East"/>
    <s v="TEC-PH-10000455"/>
    <x v="2"/>
    <x v="7"/>
    <s v="GE 30522EE2"/>
    <n v="347.96999999999997"/>
    <n v="3"/>
    <n v="0"/>
    <n v="100.91129999999997"/>
  </r>
  <r>
    <n v="1798"/>
    <x v="870"/>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x v="0"/>
    <x v="274"/>
    <d v="2013-07-12T00:00:00"/>
    <s v="Standard Class"/>
    <s v="RM-19375"/>
    <s v="Raymond Messe"/>
    <s v="Consumer"/>
    <s v="United States"/>
    <s v="San Jose"/>
    <x v="1"/>
    <n v="95123"/>
    <s v="West"/>
    <s v="FUR-FU-10003039"/>
    <x v="0"/>
    <x v="5"/>
    <s v="Howard Miller 11-1/2&quot; Diameter Grantwood Wall Clock"/>
    <n v="215.65"/>
    <n v="5"/>
    <n v="0"/>
    <n v="73.320999999999998"/>
  </r>
  <r>
    <n v="1800"/>
    <x v="872"/>
    <x v="0"/>
    <x v="590"/>
    <d v="2013-08-11T00:00:00"/>
    <s v="Second Class"/>
    <s v="JF-15565"/>
    <s v="Jill Fjeld"/>
    <s v="Consumer"/>
    <s v="United States"/>
    <s v="Dallas"/>
    <x v="5"/>
    <n v="75081"/>
    <s v="Central"/>
    <s v="OFF-FA-10000585"/>
    <x v="1"/>
    <x v="13"/>
    <s v="OIC Bulk Pack Metal Binder Clips"/>
    <n v="11.168000000000001"/>
    <n v="4"/>
    <n v="0.2"/>
    <n v="3.6295999999999995"/>
  </r>
  <r>
    <n v="1801"/>
    <x v="872"/>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s v="West"/>
    <s v="FUR-FU-10004270"/>
    <x v="0"/>
    <x v="5"/>
    <s v="Eldon Image Series Desk Accessories, Burgundy"/>
    <n v="4.18"/>
    <n v="1"/>
    <n v="0"/>
    <n v="1.5047999999999999"/>
  </r>
  <r>
    <n v="1803"/>
    <x v="874"/>
    <x v="3"/>
    <x v="585"/>
    <d v="2014-09-27T00:00:00"/>
    <s v="Second Class"/>
    <s v="JA-15970"/>
    <s v="Joseph Airdo"/>
    <s v="Consumer"/>
    <s v="United States"/>
    <s v="Philadelphia"/>
    <x v="9"/>
    <n v="19134"/>
    <s v="East"/>
    <s v="OFF-BI-10002498"/>
    <x v="1"/>
    <x v="8"/>
    <s v="Clear Mylar Reinforcing Strips"/>
    <n v="5.6070000000000011"/>
    <n v="1"/>
    <n v="0.7"/>
    <n v="-4.2987000000000002"/>
  </r>
  <r>
    <n v="1804"/>
    <x v="874"/>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x v="3"/>
    <x v="585"/>
    <d v="2014-09-27T00:00:00"/>
    <s v="Second Class"/>
    <s v="JA-15970"/>
    <s v="Joseph Airdo"/>
    <s v="Consumer"/>
    <s v="United States"/>
    <s v="Philadelphia"/>
    <x v="9"/>
    <n v="19134"/>
    <s v="East"/>
    <s v="TEC-AC-10002926"/>
    <x v="2"/>
    <x v="11"/>
    <s v="Logitech Wireless Marathon Mouse M705"/>
    <n v="79.984000000000009"/>
    <n v="2"/>
    <n v="0.2"/>
    <n v="22.995400000000004"/>
  </r>
  <r>
    <n v="1806"/>
    <x v="875"/>
    <x v="0"/>
    <x v="591"/>
    <d v="2013-12-29T00:00:00"/>
    <s v="First Class"/>
    <s v="GK-14620"/>
    <s v="Grace Kelly"/>
    <s v="Corporate"/>
    <s v="United States"/>
    <s v="Los Angeles"/>
    <x v="1"/>
    <n v="90049"/>
    <s v="West"/>
    <s v="TEC-PH-10002200"/>
    <x v="2"/>
    <x v="7"/>
    <s v="Samsung Galaxy Note 2"/>
    <n v="2575.944"/>
    <n v="7"/>
    <n v="0.2"/>
    <n v="257.59440000000029"/>
  </r>
  <r>
    <n v="1807"/>
    <x v="875"/>
    <x v="0"/>
    <x v="591"/>
    <d v="2013-12-29T00:00:00"/>
    <s v="First Class"/>
    <s v="GK-14620"/>
    <s v="Grace Kelly"/>
    <s v="Corporate"/>
    <s v="United States"/>
    <s v="Los Angeles"/>
    <x v="1"/>
    <n v="90049"/>
    <s v="West"/>
    <s v="OFF-PA-10002005"/>
    <x v="1"/>
    <x v="10"/>
    <s v="Xerox 225"/>
    <n v="45.36"/>
    <n v="7"/>
    <n v="0"/>
    <n v="21.772800000000004"/>
  </r>
  <r>
    <n v="1808"/>
    <x v="875"/>
    <x v="0"/>
    <x v="591"/>
    <d v="2013-12-29T00:00:00"/>
    <s v="First Class"/>
    <s v="GK-14620"/>
    <s v="Grace Kelly"/>
    <s v="Corporate"/>
    <s v="United States"/>
    <s v="Los Angeles"/>
    <x v="1"/>
    <n v="90049"/>
    <s v="West"/>
    <s v="TEC-AC-10001465"/>
    <x v="2"/>
    <x v="11"/>
    <s v="SanDisk Cruzer 64 GB USB Flash Drive"/>
    <n v="254.24"/>
    <n v="7"/>
    <n v="0"/>
    <n v="76.271999999999977"/>
  </r>
  <r>
    <n v="1809"/>
    <x v="876"/>
    <x v="0"/>
    <x v="592"/>
    <d v="2013-02-13T00:00:00"/>
    <s v="First Class"/>
    <s v="PB-19210"/>
    <s v="Phillip Breyer"/>
    <s v="Corporate"/>
    <s v="United States"/>
    <s v="Tulsa"/>
    <x v="26"/>
    <n v="74133"/>
    <s v="Central"/>
    <s v="TEC-PH-10004897"/>
    <x v="2"/>
    <x v="7"/>
    <s v="Mediabridge Sport Armband iPhone 5s"/>
    <n v="69.930000000000007"/>
    <n v="7"/>
    <n v="0"/>
    <n v="0.69929999999999914"/>
  </r>
  <r>
    <n v="1810"/>
    <x v="877"/>
    <x v="0"/>
    <x v="248"/>
    <d v="2013-10-30T00:00:00"/>
    <s v="Standard Class"/>
    <s v="HK-14890"/>
    <s v="Heather Kirkland"/>
    <s v="Corporate"/>
    <s v="United States"/>
    <s v="Chicago"/>
    <x v="10"/>
    <n v="60610"/>
    <s v="Central"/>
    <s v="FUR-FU-10001196"/>
    <x v="0"/>
    <x v="5"/>
    <s v="DAX Cubicle Frames - 8x10"/>
    <n v="16.155999999999999"/>
    <n v="7"/>
    <n v="0.6"/>
    <n v="-12.116999999999999"/>
  </r>
  <r>
    <n v="1811"/>
    <x v="877"/>
    <x v="0"/>
    <x v="248"/>
    <d v="2013-10-30T00:00:00"/>
    <s v="Standard Class"/>
    <s v="HK-14890"/>
    <s v="Heather Kirkland"/>
    <s v="Corporate"/>
    <s v="United States"/>
    <s v="Chicago"/>
    <x v="10"/>
    <n v="60610"/>
    <s v="Central"/>
    <s v="OFF-PA-10000595"/>
    <x v="1"/>
    <x v="10"/>
    <s v="Xerox 1929"/>
    <n v="54.816000000000003"/>
    <n v="3"/>
    <n v="0.2"/>
    <n v="17.815199999999997"/>
  </r>
  <r>
    <n v="1812"/>
    <x v="878"/>
    <x v="2"/>
    <x v="3"/>
    <d v="2011-06-11T00:00:00"/>
    <s v="Second Class"/>
    <s v="FO-14305"/>
    <s v="Frank Olsen"/>
    <s v="Consumer"/>
    <s v="United States"/>
    <s v="Harrisonburg"/>
    <x v="17"/>
    <n v="22801"/>
    <s v="South"/>
    <s v="FUR-TA-10004534"/>
    <x v="0"/>
    <x v="3"/>
    <s v="Bevis 44 x 96 Conference Tables"/>
    <n v="1441.3"/>
    <n v="7"/>
    <n v="0"/>
    <n v="245.0209999999999"/>
  </r>
  <r>
    <n v="1813"/>
    <x v="879"/>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s v="West"/>
    <s v="FUR-TA-10002607"/>
    <x v="0"/>
    <x v="3"/>
    <s v="KI Conference Tables"/>
    <n v="170.13600000000002"/>
    <n v="3"/>
    <n v="0.2"/>
    <n v="-8.5067999999999913"/>
  </r>
  <r>
    <n v="1816"/>
    <x v="881"/>
    <x v="1"/>
    <x v="593"/>
    <d v="2012-06-04T00:00:00"/>
    <s v="Same Day"/>
    <s v="LL-16840"/>
    <s v="Lauren Leatherbury"/>
    <s v="Consumer"/>
    <s v="United States"/>
    <s v="Seattle"/>
    <x v="4"/>
    <n v="98105"/>
    <s v="West"/>
    <s v="OFF-LA-10000443"/>
    <x v="1"/>
    <x v="2"/>
    <s v="Avery 501"/>
    <n v="7.38"/>
    <n v="2"/>
    <n v="0"/>
    <n v="3.4685999999999999"/>
  </r>
  <r>
    <n v="1817"/>
    <x v="881"/>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s v="West"/>
    <s v="OFF-LA-10001771"/>
    <x v="1"/>
    <x v="2"/>
    <s v="Avery 513"/>
    <n v="9.9600000000000009"/>
    <n v="2"/>
    <n v="0"/>
    <n v="4.5815999999999999"/>
  </r>
  <r>
    <n v="1819"/>
    <x v="883"/>
    <x v="2"/>
    <x v="594"/>
    <d v="2011-05-29T00:00:00"/>
    <s v="Standard Class"/>
    <s v="JL-15235"/>
    <s v="Janet Lee"/>
    <s v="Consumer"/>
    <s v="United States"/>
    <s v="Chicago"/>
    <x v="10"/>
    <n v="60623"/>
    <s v="Central"/>
    <s v="OFF-AP-10001394"/>
    <x v="1"/>
    <x v="9"/>
    <s v="Harmony Air Purifier"/>
    <n v="75.59999999999998"/>
    <n v="2"/>
    <n v="0.8"/>
    <n v="-166.32000000000005"/>
  </r>
  <r>
    <n v="1820"/>
    <x v="883"/>
    <x v="2"/>
    <x v="594"/>
    <d v="2011-05-29T00:00:00"/>
    <s v="Standard Class"/>
    <s v="JL-15235"/>
    <s v="Janet Lee"/>
    <s v="Consumer"/>
    <s v="United States"/>
    <s v="Chicago"/>
    <x v="10"/>
    <n v="60623"/>
    <s v="Central"/>
    <s v="FUR-FU-10002553"/>
    <x v="0"/>
    <x v="5"/>
    <s v="Electrix Incandescent Magnifying Lamp, Black"/>
    <n v="29.32"/>
    <n v="2"/>
    <n v="0.6"/>
    <n v="-24.188999999999993"/>
  </r>
  <r>
    <n v="1821"/>
    <x v="884"/>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s v="Central"/>
    <s v="OFF-FA-10000304"/>
    <x v="1"/>
    <x v="13"/>
    <s v="Advantus Push Pins"/>
    <n v="6.9760000000000009"/>
    <n v="4"/>
    <n v="0.2"/>
    <n v="1.8312000000000004"/>
  </r>
  <r>
    <n v="1823"/>
    <x v="884"/>
    <x v="0"/>
    <x v="595"/>
    <d v="2013-02-20T00:00:00"/>
    <s v="Standard Class"/>
    <s v="EA-14035"/>
    <s v="Erin Ashbrook"/>
    <s v="Corporate"/>
    <s v="United States"/>
    <s v="Chicago"/>
    <x v="10"/>
    <n v="60623"/>
    <s v="Central"/>
    <s v="FUR-CH-10004754"/>
    <x v="0"/>
    <x v="1"/>
    <s v="Global Stack Chair with Arms, Black"/>
    <n v="62.957999999999998"/>
    <n v="3"/>
    <n v="0.3"/>
    <n v="-2.6981999999999999"/>
  </r>
  <r>
    <n v="1824"/>
    <x v="884"/>
    <x v="0"/>
    <x v="595"/>
    <d v="2013-02-20T00:00:00"/>
    <s v="Standard Class"/>
    <s v="EA-14035"/>
    <s v="Erin Ashbrook"/>
    <s v="Corporate"/>
    <s v="United States"/>
    <s v="Chicago"/>
    <x v="10"/>
    <n v="60623"/>
    <s v="Central"/>
    <s v="OFF-PA-10000809"/>
    <x v="1"/>
    <x v="10"/>
    <s v="Xerox 206"/>
    <n v="5.1840000000000011"/>
    <n v="1"/>
    <n v="0.2"/>
    <n v="1.8144"/>
  </r>
  <r>
    <n v="1825"/>
    <x v="885"/>
    <x v="0"/>
    <x v="596"/>
    <d v="2013-12-29T00:00:00"/>
    <s v="Standard Class"/>
    <s v="SA-20830"/>
    <s v="Sue Ann Reed"/>
    <s v="Consumer"/>
    <s v="United States"/>
    <s v="Redmond"/>
    <x v="21"/>
    <n v="97756"/>
    <s v="West"/>
    <s v="OFF-BI-10003694"/>
    <x v="1"/>
    <x v="8"/>
    <s v="Avery 3 1/2&quot; Diskette Storage Pages, 10/Pack"/>
    <n v="31.32"/>
    <n v="10"/>
    <n v="0.7"/>
    <n v="-25.05599999999999"/>
  </r>
  <r>
    <n v="1826"/>
    <x v="885"/>
    <x v="0"/>
    <x v="596"/>
    <d v="2013-12-29T00:00:00"/>
    <s v="Standard Class"/>
    <s v="SA-20830"/>
    <s v="Sue Ann Reed"/>
    <s v="Consumer"/>
    <s v="United States"/>
    <s v="Redmond"/>
    <x v="21"/>
    <n v="97756"/>
    <s v="West"/>
    <s v="FUR-FU-10001935"/>
    <x v="0"/>
    <x v="5"/>
    <s v="3M Hangers With Command Adhesive"/>
    <n v="11.840000000000002"/>
    <n v="4"/>
    <n v="0.2"/>
    <n v="3.108000000000001"/>
  </r>
  <r>
    <n v="1827"/>
    <x v="885"/>
    <x v="0"/>
    <x v="596"/>
    <d v="2013-12-29T00:00:00"/>
    <s v="Standard Class"/>
    <s v="SA-20830"/>
    <s v="Sue Ann Reed"/>
    <s v="Consumer"/>
    <s v="United States"/>
    <s v="Redmond"/>
    <x v="21"/>
    <n v="97756"/>
    <s v="West"/>
    <s v="FUR-FU-10002878"/>
    <x v="0"/>
    <x v="5"/>
    <s v="Seth Thomas 14&quot; Day/Date Wall Clock"/>
    <n v="22.784000000000002"/>
    <n v="1"/>
    <n v="0.2"/>
    <n v="4.8416000000000006"/>
  </r>
  <r>
    <n v="1828"/>
    <x v="886"/>
    <x v="0"/>
    <x v="597"/>
    <d v="2013-02-11T00:00:00"/>
    <s v="Second Class"/>
    <s v="CH-12070"/>
    <s v="Cathy Hwang"/>
    <s v="Home Office"/>
    <s v="United States"/>
    <s v="Raleigh"/>
    <x v="3"/>
    <n v="27604"/>
    <s v="South"/>
    <s v="TEC-PH-10002624"/>
    <x v="2"/>
    <x v="7"/>
    <s v="Samsung Galaxy S4 Mini"/>
    <n v="1127.9760000000001"/>
    <n v="3"/>
    <n v="0.2"/>
    <n v="126.8972999999998"/>
  </r>
  <r>
    <n v="1829"/>
    <x v="887"/>
    <x v="1"/>
    <x v="562"/>
    <d v="2012-07-15T00:00:00"/>
    <s v="Second Class"/>
    <s v="ND-18460"/>
    <s v="Neil Ducich"/>
    <s v="Corporate"/>
    <s v="United States"/>
    <s v="Macon"/>
    <x v="32"/>
    <n v="31204"/>
    <s v="South"/>
    <s v="OFF-PA-10000019"/>
    <x v="1"/>
    <x v="10"/>
    <s v="Xerox 1931"/>
    <n v="38.880000000000003"/>
    <n v="6"/>
    <n v="0"/>
    <n v="18.662400000000002"/>
  </r>
  <r>
    <n v="1830"/>
    <x v="888"/>
    <x v="2"/>
    <x v="598"/>
    <d v="2011-05-24T00:00:00"/>
    <s v="Standard Class"/>
    <s v="BS-11755"/>
    <s v="Bruce Stewart"/>
    <s v="Consumer"/>
    <s v="United States"/>
    <s v="Cleveland"/>
    <x v="24"/>
    <n v="44105"/>
    <s v="East"/>
    <s v="TEC-PH-10002885"/>
    <x v="2"/>
    <x v="7"/>
    <s v="Apple iPhone 5"/>
    <n v="779.79600000000005"/>
    <n v="2"/>
    <n v="0.4"/>
    <n v="-168.95579999999995"/>
  </r>
  <r>
    <n v="1831"/>
    <x v="889"/>
    <x v="3"/>
    <x v="208"/>
    <d v="2014-10-22T00:00:00"/>
    <s v="Same Day"/>
    <s v="SL-20155"/>
    <s v="Sara Luxemburg"/>
    <s v="Home Office"/>
    <s v="United States"/>
    <s v="Muskogee"/>
    <x v="26"/>
    <n v="74403"/>
    <s v="Central"/>
    <s v="TEC-PH-10000895"/>
    <x v="2"/>
    <x v="7"/>
    <s v="Polycom VVX 310 VoIP phone"/>
    <n v="1439.92"/>
    <n v="8"/>
    <n v="0"/>
    <n v="374.37920000000008"/>
  </r>
  <r>
    <n v="1832"/>
    <x v="889"/>
    <x v="3"/>
    <x v="208"/>
    <d v="2014-10-22T00:00:00"/>
    <s v="Same Day"/>
    <s v="SL-20155"/>
    <s v="Sara Luxemburg"/>
    <s v="Home Office"/>
    <s v="United States"/>
    <s v="Muskogee"/>
    <x v="26"/>
    <n v="74403"/>
    <s v="Central"/>
    <s v="FUR-TA-10002356"/>
    <x v="0"/>
    <x v="3"/>
    <s v="Bevis Boat-Shaped Conference Table"/>
    <n v="262.11"/>
    <n v="1"/>
    <n v="0"/>
    <n v="62.906399999999991"/>
  </r>
  <r>
    <n v="1833"/>
    <x v="890"/>
    <x v="1"/>
    <x v="599"/>
    <d v="2012-11-09T00:00:00"/>
    <s v="Standard Class"/>
    <s v="GB-14530"/>
    <s v="George Bell"/>
    <s v="Corporate"/>
    <s v="United States"/>
    <s v="Monroe"/>
    <x v="3"/>
    <n v="28110"/>
    <s v="South"/>
    <s v="FUR-CH-10001270"/>
    <x v="0"/>
    <x v="1"/>
    <s v="Harbour Creations Steel Folding Chair"/>
    <n v="207"/>
    <n v="3"/>
    <n v="0.2"/>
    <n v="25.874999999999972"/>
  </r>
  <r>
    <n v="1834"/>
    <x v="891"/>
    <x v="3"/>
    <x v="378"/>
    <d v="2014-08-08T00:00:00"/>
    <s v="Standard Class"/>
    <s v="AS-10045"/>
    <s v="Aaron Smayling"/>
    <s v="Corporate"/>
    <s v="United States"/>
    <s v="Austin"/>
    <x v="5"/>
    <n v="78745"/>
    <s v="Central"/>
    <s v="TEC-MA-10000488"/>
    <x v="2"/>
    <x v="15"/>
    <s v="Bady BDG101FRU Card Printer"/>
    <n v="1439.982"/>
    <n v="3"/>
    <n v="0.4"/>
    <n v="-263.99670000000026"/>
  </r>
  <r>
    <n v="1835"/>
    <x v="891"/>
    <x v="3"/>
    <x v="378"/>
    <d v="2014-08-08T00:00:00"/>
    <s v="Standard Class"/>
    <s v="AS-10045"/>
    <s v="Aaron Smayling"/>
    <s v="Corporate"/>
    <s v="United States"/>
    <s v="Austin"/>
    <x v="5"/>
    <n v="78745"/>
    <s v="Central"/>
    <s v="OFF-PA-10003729"/>
    <x v="1"/>
    <x v="10"/>
    <s v="Xerox 1998"/>
    <n v="36.288000000000011"/>
    <n v="7"/>
    <n v="0.2"/>
    <n v="12.700800000000001"/>
  </r>
  <r>
    <n v="1836"/>
    <x v="892"/>
    <x v="2"/>
    <x v="261"/>
    <d v="2011-06-24T00:00:00"/>
    <s v="First Class"/>
    <s v="RM-19375"/>
    <s v="Raymond Messe"/>
    <s v="Consumer"/>
    <s v="United States"/>
    <s v="Meriden"/>
    <x v="29"/>
    <n v="6450"/>
    <s v="East"/>
    <s v="OFF-AR-10003056"/>
    <x v="1"/>
    <x v="6"/>
    <s v="Newell 341"/>
    <n v="21.400000000000002"/>
    <n v="5"/>
    <n v="0"/>
    <n v="6.2059999999999977"/>
  </r>
  <r>
    <n v="1837"/>
    <x v="8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s v="South"/>
    <s v="FUR-FU-10000629"/>
    <x v="0"/>
    <x v="5"/>
    <s v="9-3/4 Diameter Round Wall Clock"/>
    <n v="44.128"/>
    <n v="4"/>
    <n v="0.2"/>
    <n v="12.135200000000001"/>
  </r>
  <r>
    <n v="1840"/>
    <x v="894"/>
    <x v="2"/>
    <x v="601"/>
    <d v="2011-08-05T00:00:00"/>
    <s v="Standard Class"/>
    <s v="BF-10975"/>
    <s v="Barbara Fisher"/>
    <s v="Corporate"/>
    <s v="United States"/>
    <s v="Charlotte"/>
    <x v="3"/>
    <n v="28205"/>
    <s v="South"/>
    <s v="OFF-AP-10001005"/>
    <x v="1"/>
    <x v="9"/>
    <s v="Honeywell Quietcare HEPA Air Cleaner"/>
    <n v="62.920000000000009"/>
    <n v="1"/>
    <n v="0.2"/>
    <n v="10.224499999999994"/>
  </r>
  <r>
    <n v="1841"/>
    <x v="894"/>
    <x v="2"/>
    <x v="601"/>
    <d v="2011-08-05T00:00:00"/>
    <s v="Standard Class"/>
    <s v="BF-10975"/>
    <s v="Barbara Fisher"/>
    <s v="Corporate"/>
    <s v="United States"/>
    <s v="Charlotte"/>
    <x v="3"/>
    <n v="28205"/>
    <s v="South"/>
    <s v="OFF-PA-10002377"/>
    <x v="1"/>
    <x v="10"/>
    <s v="Xerox 1916"/>
    <n v="78.304000000000002"/>
    <n v="2"/>
    <n v="0.2"/>
    <n v="29.363999999999997"/>
  </r>
  <r>
    <n v="1842"/>
    <x v="895"/>
    <x v="0"/>
    <x v="427"/>
    <d v="2013-07-24T00:00:00"/>
    <s v="Standard Class"/>
    <s v="KH-16330"/>
    <s v="Katharine Harms"/>
    <s v="Corporate"/>
    <s v="United States"/>
    <s v="Bowling Green"/>
    <x v="0"/>
    <n v="42104"/>
    <s v="South"/>
    <s v="FUR-CH-10000988"/>
    <x v="0"/>
    <x v="1"/>
    <s v="Hon Olson Stacker Stools"/>
    <n v="140.81"/>
    <n v="1"/>
    <n v="0"/>
    <n v="39.4268"/>
  </r>
  <r>
    <n v="1843"/>
    <x v="896"/>
    <x v="1"/>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s v="East"/>
    <s v="OFF-PA-10001804"/>
    <x v="1"/>
    <x v="10"/>
    <s v="Xerox 195"/>
    <n v="40.08"/>
    <n v="6"/>
    <n v="0"/>
    <n v="19.238399999999999"/>
  </r>
  <r>
    <n v="1847"/>
    <x v="898"/>
    <x v="3"/>
    <x v="602"/>
    <d v="2014-01-18T00:00:00"/>
    <s v="Second Class"/>
    <s v="DA-13450"/>
    <s v="Dianna Arnett"/>
    <s v="Home Office"/>
    <s v="United States"/>
    <s v="Washington"/>
    <x v="40"/>
    <n v="20016"/>
    <s v="East"/>
    <s v="FUR-FU-10004973"/>
    <x v="0"/>
    <x v="5"/>
    <s v="Flat Face Poster Frame"/>
    <n v="37.68"/>
    <n v="2"/>
    <n v="0"/>
    <n v="15.825600000000001"/>
  </r>
  <r>
    <n v="1848"/>
    <x v="899"/>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s v="West"/>
    <s v="OFF-BI-10004140"/>
    <x v="1"/>
    <x v="8"/>
    <s v="Avery Non-Stick Binders"/>
    <n v="7.1840000000000011"/>
    <n v="2"/>
    <n v="0.2"/>
    <n v="2.2449999999999992"/>
  </r>
  <r>
    <n v="1850"/>
    <x v="900"/>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s v="Central"/>
    <s v="TEC-AC-10002253"/>
    <x v="2"/>
    <x v="11"/>
    <s v="Imation Bio 8GB USB Flash Drive Imation Corp"/>
    <n v="831.2"/>
    <n v="5"/>
    <n v="0"/>
    <n v="124.68000000000004"/>
  </r>
  <r>
    <n v="1852"/>
    <x v="900"/>
    <x v="1"/>
    <x v="603"/>
    <d v="2012-07-25T00:00:00"/>
    <s v="Second Class"/>
    <s v="RK-19300"/>
    <s v="Ralph Kennedy"/>
    <s v="Consumer"/>
    <s v="United States"/>
    <s v="South Bend"/>
    <x v="14"/>
    <n v="46614"/>
    <s v="Central"/>
    <s v="OFF-PA-10000528"/>
    <x v="1"/>
    <x v="10"/>
    <s v="Xerox 1981"/>
    <n v="26.400000000000002"/>
    <n v="5"/>
    <n v="0"/>
    <n v="11.879999999999999"/>
  </r>
  <r>
    <n v="1853"/>
    <x v="900"/>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x v="1"/>
    <x v="603"/>
    <d v="2012-07-25T00:00:00"/>
    <s v="Second Class"/>
    <s v="RK-19300"/>
    <s v="Ralph Kennedy"/>
    <s v="Consumer"/>
    <s v="United States"/>
    <s v="South Bend"/>
    <x v="14"/>
    <n v="46614"/>
    <s v="Central"/>
    <s v="OFF-PA-10003129"/>
    <x v="1"/>
    <x v="10"/>
    <s v="Tops White Computer Printout Paper"/>
    <n v="97.82"/>
    <n v="2"/>
    <n v="0"/>
    <n v="45.975399999999993"/>
  </r>
  <r>
    <n v="1855"/>
    <x v="900"/>
    <x v="1"/>
    <x v="603"/>
    <d v="2012-07-25T00:00:00"/>
    <s v="Second Class"/>
    <s v="RK-19300"/>
    <s v="Ralph Kennedy"/>
    <s v="Consumer"/>
    <s v="United States"/>
    <s v="South Bend"/>
    <x v="14"/>
    <n v="46614"/>
    <s v="Central"/>
    <s v="OFF-ST-10003442"/>
    <x v="1"/>
    <x v="4"/>
    <s v="Eldon Portable Mobile Manager"/>
    <n v="141.4"/>
    <n v="5"/>
    <n v="0"/>
    <n v="38.177999999999997"/>
  </r>
  <r>
    <n v="1856"/>
    <x v="901"/>
    <x v="2"/>
    <x v="604"/>
    <d v="2011-06-17T00:00:00"/>
    <s v="Standard Class"/>
    <s v="FM-14215"/>
    <s v="Filia McAdams"/>
    <s v="Corporate"/>
    <s v="United States"/>
    <s v="Los Angeles"/>
    <x v="1"/>
    <n v="90032"/>
    <s v="West"/>
    <s v="OFF-AR-10003631"/>
    <x v="1"/>
    <x v="6"/>
    <s v="Staples"/>
    <n v="14.52"/>
    <n v="3"/>
    <n v="0"/>
    <n v="4.7915999999999999"/>
  </r>
  <r>
    <n v="1857"/>
    <x v="902"/>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s v="East"/>
    <s v="TEC-PH-10004959"/>
    <x v="2"/>
    <x v="7"/>
    <s v="Classic Ivory Antique Telephone ZL1810"/>
    <n v="100.49"/>
    <n v="1"/>
    <n v="0"/>
    <n v="25.122500000000002"/>
  </r>
  <r>
    <n v="1861"/>
    <x v="904"/>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s v="East"/>
    <s v="TEC-PH-10004896"/>
    <x v="2"/>
    <x v="7"/>
    <s v="Nokia Lumia 521 (T-Mobile)"/>
    <n v="119.96"/>
    <n v="4"/>
    <n v="0"/>
    <n v="33.588800000000006"/>
  </r>
  <r>
    <n v="1863"/>
    <x v="905"/>
    <x v="2"/>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x v="0"/>
    <x v="63"/>
    <d v="2013-10-18T00:00:00"/>
    <s v="Standard Class"/>
    <s v="NC-18625"/>
    <s v="Noah Childs"/>
    <s v="Corporate"/>
    <s v="United States"/>
    <s v="Aurora"/>
    <x v="22"/>
    <n v="80013"/>
    <s v="West"/>
    <s v="FUR-TA-10004575"/>
    <x v="0"/>
    <x v="3"/>
    <s v="Hon 5100 Series Wood Tables"/>
    <n v="727.45"/>
    <n v="5"/>
    <n v="0.5"/>
    <n v="-465.5680000000001"/>
  </r>
  <r>
    <n v="1865"/>
    <x v="906"/>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x v="3"/>
    <x v="105"/>
    <d v="2014-11-13T00:00:00"/>
    <s v="Same Day"/>
    <s v="NG-18355"/>
    <s v="Nat Gilpin"/>
    <s v="Corporate"/>
    <s v="United States"/>
    <s v="Newark"/>
    <x v="24"/>
    <n v="43055"/>
    <s v="East"/>
    <s v="TEC-PH-10002824"/>
    <x v="2"/>
    <x v="7"/>
    <s v="Jabra SPEAK 410 Multidevice Speakerphone"/>
    <n v="370.78199999999998"/>
    <n v="3"/>
    <n v="0.4"/>
    <n v="-92.695500000000038"/>
  </r>
  <r>
    <n v="1867"/>
    <x v="908"/>
    <x v="3"/>
    <x v="4"/>
    <d v="2014-04-19T00:00:00"/>
    <s v="First Class"/>
    <s v="AH-10075"/>
    <s v="Adam Hart"/>
    <s v="Corporate"/>
    <s v="United States"/>
    <s v="Henderson"/>
    <x v="33"/>
    <n v="89015"/>
    <s v="West"/>
    <s v="FUR-FU-10004460"/>
    <x v="0"/>
    <x v="5"/>
    <s v="Howard Miller 12&quot; Round Wall Clock"/>
    <n v="196.45"/>
    <n v="5"/>
    <n v="0"/>
    <n v="70.72199999999998"/>
  </r>
  <r>
    <n v="1868"/>
    <x v="909"/>
    <x v="1"/>
    <x v="608"/>
    <d v="2012-07-01T00:00:00"/>
    <s v="Standard Class"/>
    <s v="CH-12070"/>
    <s v="Cathy Hwang"/>
    <s v="Home Office"/>
    <s v="United States"/>
    <s v="Philadelphia"/>
    <x v="9"/>
    <n v="19143"/>
    <s v="East"/>
    <s v="OFF-PA-10003309"/>
    <x v="1"/>
    <x v="10"/>
    <s v="Xerox 211"/>
    <n v="31.104000000000006"/>
    <n v="6"/>
    <n v="0.2"/>
    <n v="10.8864"/>
  </r>
  <r>
    <n v="1869"/>
    <x v="909"/>
    <x v="1"/>
    <x v="608"/>
    <d v="2012-07-01T00:00:00"/>
    <s v="Standard Class"/>
    <s v="CH-12070"/>
    <s v="Cathy Hwang"/>
    <s v="Home Office"/>
    <s v="United States"/>
    <s v="Philadelphia"/>
    <x v="9"/>
    <n v="19143"/>
    <s v="East"/>
    <s v="OFF-ST-10002554"/>
    <x v="1"/>
    <x v="4"/>
    <s v="Tennsco Industrial Shelving"/>
    <n v="78.256"/>
    <n v="2"/>
    <n v="0.2"/>
    <n v="-17.607599999999998"/>
  </r>
  <r>
    <n v="1870"/>
    <x v="910"/>
    <x v="0"/>
    <x v="370"/>
    <d v="2013-08-30T00:00:00"/>
    <s v="Second Class"/>
    <s v="CC-12145"/>
    <s v="Charles Crestani"/>
    <s v="Consumer"/>
    <s v="United States"/>
    <s v="Seattle"/>
    <x v="4"/>
    <n v="98103"/>
    <s v="West"/>
    <s v="OFF-PA-10000019"/>
    <x v="1"/>
    <x v="10"/>
    <s v="Xerox 1931"/>
    <n v="6.48"/>
    <n v="1"/>
    <n v="0"/>
    <n v="3.1104000000000003"/>
  </r>
  <r>
    <n v="1871"/>
    <x v="911"/>
    <x v="2"/>
    <x v="609"/>
    <d v="2011-07-25T00:00:00"/>
    <s v="Standard Class"/>
    <s v="ME-18010"/>
    <s v="Michelle Ellison"/>
    <s v="Corporate"/>
    <s v="United States"/>
    <s v="San Francisco"/>
    <x v="1"/>
    <n v="94122"/>
    <s v="West"/>
    <s v="OFF-AR-10002067"/>
    <x v="1"/>
    <x v="6"/>
    <s v="Newell 334"/>
    <n v="99.2"/>
    <n v="5"/>
    <n v="0"/>
    <n v="25.792000000000002"/>
  </r>
  <r>
    <n v="1872"/>
    <x v="911"/>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s v="West"/>
    <s v="FUR-TA-10004767"/>
    <x v="0"/>
    <x v="3"/>
    <s v="Safco Drafting Table"/>
    <n v="70.98"/>
    <n v="1"/>
    <n v="0"/>
    <n v="20.584199999999996"/>
  </r>
  <r>
    <n v="1875"/>
    <x v="913"/>
    <x v="2"/>
    <x v="611"/>
    <d v="2011-06-09T00:00:00"/>
    <s v="Standard Class"/>
    <s v="MP-17470"/>
    <s v="Mark Packer"/>
    <s v="Home Office"/>
    <s v="United States"/>
    <s v="Columbus"/>
    <x v="24"/>
    <n v="43229"/>
    <s v="East"/>
    <s v="OFF-PA-10001685"/>
    <x v="1"/>
    <x v="10"/>
    <s v="Staples"/>
    <n v="16.224"/>
    <n v="2"/>
    <n v="0.2"/>
    <n v="5.8812000000000006"/>
  </r>
  <r>
    <n v="1876"/>
    <x v="914"/>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s v="Central"/>
    <s v="TEC-PH-10000984"/>
    <x v="2"/>
    <x v="7"/>
    <s v="Panasonic KX-TG9471B"/>
    <n v="470.37600000000009"/>
    <n v="3"/>
    <n v="0.2"/>
    <n v="47.037600000000026"/>
  </r>
  <r>
    <n v="1878"/>
    <x v="916"/>
    <x v="3"/>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x v="3"/>
    <x v="614"/>
    <d v="2015-01-03T00:00:00"/>
    <s v="Standard Class"/>
    <s v="JG-15160"/>
    <s v="James Galang"/>
    <s v="Consumer"/>
    <s v="United States"/>
    <s v="Los Angeles"/>
    <x v="1"/>
    <n v="90049"/>
    <s v="West"/>
    <s v="TEC-PH-10002563"/>
    <x v="2"/>
    <x v="7"/>
    <s v="Adtran 1202752G1"/>
    <n v="302.37599999999998"/>
    <n v="3"/>
    <n v="0.2"/>
    <n v="22.678200000000018"/>
  </r>
  <r>
    <n v="1880"/>
    <x v="917"/>
    <x v="3"/>
    <x v="615"/>
    <d v="2014-04-03T00:00:00"/>
    <s v="Standard Class"/>
    <s v="CK-12760"/>
    <s v="Cyma Kinney"/>
    <s v="Corporate"/>
    <s v="United States"/>
    <s v="Jacksonville"/>
    <x v="2"/>
    <n v="32216"/>
    <s v="South"/>
    <s v="OFF-BI-10001191"/>
    <x v="1"/>
    <x v="8"/>
    <s v="Canvas Sectional Post Binders"/>
    <n v="68.742000000000019"/>
    <n v="9"/>
    <n v="0.7"/>
    <n v="-48.119399999999985"/>
  </r>
  <r>
    <n v="1881"/>
    <x v="918"/>
    <x v="1"/>
    <x v="616"/>
    <d v="2012-03-05T00:00:00"/>
    <s v="Same Day"/>
    <s v="LF-17185"/>
    <s v="Luke Foster"/>
    <s v="Consumer"/>
    <s v="United States"/>
    <s v="New York City"/>
    <x v="15"/>
    <n v="10011"/>
    <s v="East"/>
    <s v="OFF-EN-10002621"/>
    <x v="1"/>
    <x v="12"/>
    <s v="Staples"/>
    <n v="29.339999999999996"/>
    <n v="3"/>
    <n v="0"/>
    <n v="14.669999999999998"/>
  </r>
  <r>
    <n v="1882"/>
    <x v="918"/>
    <x v="1"/>
    <x v="616"/>
    <d v="2012-03-05T00:00:00"/>
    <s v="Same Day"/>
    <s v="LF-17185"/>
    <s v="Luke Foster"/>
    <s v="Consumer"/>
    <s v="United States"/>
    <s v="New York City"/>
    <x v="15"/>
    <n v="10011"/>
    <s v="East"/>
    <s v="FUR-CH-10001146"/>
    <x v="0"/>
    <x v="1"/>
    <s v="Global Value Mid-Back Manager's Chair, Gray"/>
    <n v="383.60700000000003"/>
    <n v="7"/>
    <n v="0.1"/>
    <n v="63.934499999999971"/>
  </r>
  <r>
    <n v="1883"/>
    <x v="918"/>
    <x v="1"/>
    <x v="616"/>
    <d v="2012-03-05T00:00:00"/>
    <s v="Same Day"/>
    <s v="LF-17185"/>
    <s v="Luke Foster"/>
    <s v="Consumer"/>
    <s v="United States"/>
    <s v="New York City"/>
    <x v="15"/>
    <n v="10011"/>
    <s v="East"/>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s v="East"/>
    <s v="OFF-PA-10001289"/>
    <x v="1"/>
    <x v="10"/>
    <s v="White Computer Printout Paper by Universal"/>
    <n v="217.05599999999998"/>
    <n v="7"/>
    <n v="0.2"/>
    <n v="78.6828"/>
  </r>
  <r>
    <n v="1885"/>
    <x v="920"/>
    <x v="3"/>
    <x v="617"/>
    <d v="2014-01-24T00:00:00"/>
    <s v="Second Class"/>
    <s v="DL-12865"/>
    <s v="Dan Lawera"/>
    <s v="Consumer"/>
    <s v="United States"/>
    <s v="Keller"/>
    <x v="5"/>
    <n v="76248"/>
    <s v="Central"/>
    <s v="OFF-LA-10003714"/>
    <x v="1"/>
    <x v="2"/>
    <s v="Avery 510"/>
    <n v="6"/>
    <n v="2"/>
    <n v="0.2"/>
    <n v="2.0999999999999996"/>
  </r>
  <r>
    <n v="1886"/>
    <x v="921"/>
    <x v="0"/>
    <x v="183"/>
    <d v="2013-04-27T00:00:00"/>
    <s v="Second Class"/>
    <s v="PG-18895"/>
    <s v="Paul Gonzalez"/>
    <s v="Consumer"/>
    <s v="United States"/>
    <s v="San Francisco"/>
    <x v="1"/>
    <n v="94122"/>
    <s v="West"/>
    <s v="FUR-FU-10001889"/>
    <x v="0"/>
    <x v="5"/>
    <s v="Ultra Door Pull Handle"/>
    <n v="31.56"/>
    <n v="3"/>
    <n v="0"/>
    <n v="10.4148"/>
  </r>
  <r>
    <n v="1887"/>
    <x v="922"/>
    <x v="2"/>
    <x v="8"/>
    <d v="2011-05-15T00:00:00"/>
    <s v="First Class"/>
    <s v="EH-14005"/>
    <s v="Erica Hernandez"/>
    <s v="Home Office"/>
    <s v="United States"/>
    <s v="Hialeah"/>
    <x v="2"/>
    <n v="33012"/>
    <s v="South"/>
    <s v="OFF-FA-10002815"/>
    <x v="1"/>
    <x v="13"/>
    <s v="Staples"/>
    <n v="7.104000000000001"/>
    <n v="2"/>
    <n v="0.2"/>
    <n v="2.3976000000000002"/>
  </r>
  <r>
    <n v="1888"/>
    <x v="922"/>
    <x v="2"/>
    <x v="8"/>
    <d v="2011-05-15T00:00:00"/>
    <s v="First Class"/>
    <s v="EH-14005"/>
    <s v="Erica Hernandez"/>
    <s v="Home Office"/>
    <s v="United States"/>
    <s v="Hialeah"/>
    <x v="2"/>
    <n v="33012"/>
    <s v="South"/>
    <s v="OFF-BI-10004519"/>
    <x v="1"/>
    <x v="8"/>
    <s v="GBC DocuBind P100 Manual Binding Machine"/>
    <n v="398.35200000000003"/>
    <n v="8"/>
    <n v="0.7"/>
    <n v="-331.95999999999992"/>
  </r>
  <r>
    <n v="1889"/>
    <x v="923"/>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s v="West"/>
    <s v="OFF-PA-10001204"/>
    <x v="1"/>
    <x v="10"/>
    <s v="Xerox 1972"/>
    <n v="10.56"/>
    <n v="2"/>
    <n v="0"/>
    <n v="4.7519999999999998"/>
  </r>
  <r>
    <n v="1892"/>
    <x v="924"/>
    <x v="2"/>
    <x v="619"/>
    <d v="2011-03-18T00:00:00"/>
    <s v="Standard Class"/>
    <s v="DK-13225"/>
    <s v="Dean Katz"/>
    <s v="Corporate"/>
    <s v="United States"/>
    <s v="Huntington Beach"/>
    <x v="1"/>
    <n v="92646"/>
    <s v="West"/>
    <s v="OFF-AR-10003723"/>
    <x v="1"/>
    <x v="6"/>
    <s v="Avery Hi-Liter Fluorescent Desk Style Markers"/>
    <n v="3.38"/>
    <n v="1"/>
    <n v="0"/>
    <n v="1.2505999999999999"/>
  </r>
  <r>
    <n v="1893"/>
    <x v="925"/>
    <x v="3"/>
    <x v="66"/>
    <d v="2014-12-25T00:00:00"/>
    <s v="Second Class"/>
    <s v="JP-15520"/>
    <s v="Jeremy Pistek"/>
    <s v="Consumer"/>
    <s v="United States"/>
    <s v="Port Orange"/>
    <x v="2"/>
    <n v="32127"/>
    <s v="South"/>
    <s v="OFF-EN-10002621"/>
    <x v="1"/>
    <x v="12"/>
    <s v="Staples"/>
    <n v="7.8239999999999998"/>
    <n v="1"/>
    <n v="0.2"/>
    <n v="2.9339999999999997"/>
  </r>
  <r>
    <n v="1894"/>
    <x v="926"/>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s v="South"/>
    <s v="OFF-AR-10001446"/>
    <x v="1"/>
    <x v="6"/>
    <s v="Newell 309"/>
    <n v="34.650000000000006"/>
    <n v="3"/>
    <n v="0"/>
    <n v="10.395"/>
  </r>
  <r>
    <n v="1896"/>
    <x v="928"/>
    <x v="1"/>
    <x v="620"/>
    <d v="2013-01-04T00:00:00"/>
    <s v="Standard Class"/>
    <s v="JO-15280"/>
    <s v="Jas O'Carroll"/>
    <s v="Consumer"/>
    <s v="United States"/>
    <s v="Missoula"/>
    <x v="37"/>
    <n v="59801"/>
    <s v="West"/>
    <s v="OFF-BI-10004632"/>
    <x v="1"/>
    <x v="8"/>
    <s v="Ibico Hi-Tech Manual Binding System"/>
    <n v="487.98400000000004"/>
    <n v="2"/>
    <n v="0.2"/>
    <n v="152.49499999999998"/>
  </r>
  <r>
    <n v="1897"/>
    <x v="929"/>
    <x v="3"/>
    <x v="621"/>
    <d v="2014-10-07T00:00:00"/>
    <s v="First Class"/>
    <s v="AC-10450"/>
    <s v="Amy Cox"/>
    <s v="Consumer"/>
    <s v="United States"/>
    <s v="Minneapolis"/>
    <x v="11"/>
    <n v="55407"/>
    <s v="Central"/>
    <s v="OFF-BI-10001359"/>
    <x v="1"/>
    <x v="8"/>
    <s v="GBC DocuBind TL300 Electric Binding System"/>
    <n v="1793.98"/>
    <n v="2"/>
    <n v="0"/>
    <n v="843.17059999999992"/>
  </r>
  <r>
    <n v="1898"/>
    <x v="930"/>
    <x v="2"/>
    <x v="550"/>
    <d v="2011-09-02T00:00:00"/>
    <s v="Second Class"/>
    <s v="RA-19945"/>
    <s v="Ryan Akin"/>
    <s v="Consumer"/>
    <s v="United States"/>
    <s v="Miami"/>
    <x v="2"/>
    <n v="33178"/>
    <s v="South"/>
    <s v="OFF-EN-10001749"/>
    <x v="1"/>
    <x v="12"/>
    <s v="Jiffy Padded Mailers with Self-Seal Closure"/>
    <n v="29.808"/>
    <n v="2"/>
    <n v="0.2"/>
    <n v="10.805399999999997"/>
  </r>
  <r>
    <n v="1899"/>
    <x v="930"/>
    <x v="2"/>
    <x v="550"/>
    <d v="2011-09-02T00:00:00"/>
    <s v="Second Class"/>
    <s v="RA-19945"/>
    <s v="Ryan Akin"/>
    <s v="Consumer"/>
    <s v="United States"/>
    <s v="Miami"/>
    <x v="2"/>
    <n v="33178"/>
    <s v="South"/>
    <s v="OFF-BI-10004390"/>
    <x v="1"/>
    <x v="8"/>
    <s v="GBC DocuBind 200 Manual Binding Machine"/>
    <n v="505.1760000000001"/>
    <n v="4"/>
    <n v="0.7"/>
    <n v="-336.78399999999988"/>
  </r>
  <r>
    <n v="1900"/>
    <x v="930"/>
    <x v="2"/>
    <x v="550"/>
    <d v="2011-09-02T00:00:00"/>
    <s v="Second Class"/>
    <s v="RA-19945"/>
    <s v="Ryan Akin"/>
    <s v="Consumer"/>
    <s v="United States"/>
    <s v="Miami"/>
    <x v="2"/>
    <n v="33178"/>
    <s v="South"/>
    <s v="FUR-TA-10001857"/>
    <x v="0"/>
    <x v="3"/>
    <s v="Balt Solid Wood Rectangular Table"/>
    <n v="174.05850000000001"/>
    <n v="3"/>
    <n v="0.45"/>
    <n v="-110.76450000000001"/>
  </r>
  <r>
    <n v="1901"/>
    <x v="931"/>
    <x v="0"/>
    <x v="622"/>
    <d v="2013-07-04T00:00:00"/>
    <s v="Second Class"/>
    <s v="Co-12640"/>
    <s v="Corey-Lock"/>
    <s v="Consumer"/>
    <s v="United States"/>
    <s v="Florence"/>
    <x v="20"/>
    <n v="29501"/>
    <s v="South"/>
    <s v="OFF-ST-10000563"/>
    <x v="1"/>
    <x v="4"/>
    <s v="Fellowes Bankers Box Stor/Drawer Steel Plus"/>
    <n v="191.88"/>
    <n v="6"/>
    <n v="0"/>
    <n v="19.188000000000002"/>
  </r>
  <r>
    <n v="1902"/>
    <x v="932"/>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s v="West"/>
    <s v="OFF-PA-10003953"/>
    <x v="1"/>
    <x v="10"/>
    <s v="Xerox 218"/>
    <n v="5.1840000000000011"/>
    <n v="1"/>
    <n v="0.2"/>
    <n v="1.8144"/>
  </r>
  <r>
    <n v="1904"/>
    <x v="933"/>
    <x v="3"/>
    <x v="208"/>
    <d v="2014-10-23T00:00:00"/>
    <s v="First Class"/>
    <s v="DK-12835"/>
    <s v="Damala Kotsonis"/>
    <s v="Corporate"/>
    <s v="United States"/>
    <s v="Springfield"/>
    <x v="21"/>
    <n v="97477"/>
    <s v="West"/>
    <s v="FUR-CH-10000155"/>
    <x v="0"/>
    <x v="1"/>
    <s v="Global Comet Stacking Armless Chair"/>
    <n v="478.48"/>
    <n v="2"/>
    <n v="0.2"/>
    <n v="47.848000000000013"/>
  </r>
  <r>
    <n v="1905"/>
    <x v="933"/>
    <x v="3"/>
    <x v="208"/>
    <d v="2014-10-23T00:00:00"/>
    <s v="First Class"/>
    <s v="DK-12835"/>
    <s v="Damala Kotsonis"/>
    <s v="Corporate"/>
    <s v="United States"/>
    <s v="Springfield"/>
    <x v="21"/>
    <n v="97477"/>
    <s v="West"/>
    <s v="TEC-AC-10003116"/>
    <x v="2"/>
    <x v="11"/>
    <s v="Memorex Froggy Flash Drive 8 GB"/>
    <n v="28.400000000000002"/>
    <n v="2"/>
    <n v="0.2"/>
    <n v="6.7449999999999983"/>
  </r>
  <r>
    <n v="1906"/>
    <x v="934"/>
    <x v="3"/>
    <x v="208"/>
    <d v="2014-10-25T00:00:00"/>
    <s v="First Class"/>
    <s v="MD-17860"/>
    <s v="Michael Dominguez"/>
    <s v="Corporate"/>
    <s v="United States"/>
    <s v="Indianapolis"/>
    <x v="14"/>
    <n v="46203"/>
    <s v="Central"/>
    <s v="OFF-ST-10002743"/>
    <x v="1"/>
    <x v="4"/>
    <s v="SAFCO Boltless Steel Shelving"/>
    <n v="909.12"/>
    <n v="8"/>
    <n v="0"/>
    <n v="9.091199999999958"/>
  </r>
  <r>
    <n v="1907"/>
    <x v="935"/>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s v="West"/>
    <s v="FUR-FU-10004093"/>
    <x v="0"/>
    <x v="5"/>
    <s v="Hand-Finished Solid Wood Document Frame"/>
    <n v="136.91999999999999"/>
    <n v="4"/>
    <n v="0"/>
    <n v="41.075999999999993"/>
  </r>
  <r>
    <n v="1910"/>
    <x v="937"/>
    <x v="3"/>
    <x v="404"/>
    <d v="2014-12-24T00:00:00"/>
    <s v="Standard Class"/>
    <s v="DB-13660"/>
    <s v="Duane Benoit"/>
    <s v="Consumer"/>
    <s v="United States"/>
    <s v="Oceanside"/>
    <x v="15"/>
    <n v="11572"/>
    <s v="East"/>
    <s v="FUR-FU-10001037"/>
    <x v="0"/>
    <x v="5"/>
    <s v="DAX Charcoal/Nickel-Tone Document Frame, 5 x 7"/>
    <n v="18.96"/>
    <n v="2"/>
    <n v="0"/>
    <n v="8.532"/>
  </r>
  <r>
    <n v="1911"/>
    <x v="938"/>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s v="Central"/>
    <s v="OFF-PA-10001878"/>
    <x v="1"/>
    <x v="10"/>
    <s v="Xerox 1891"/>
    <n v="273.89600000000002"/>
    <n v="7"/>
    <n v="0.2"/>
    <n v="92.43989999999998"/>
  </r>
  <r>
    <n v="1913"/>
    <x v="939"/>
    <x v="3"/>
    <x v="445"/>
    <d v="2014-07-07T00:00:00"/>
    <s v="Second Class"/>
    <s v="FH-14275"/>
    <s v="Frank Hawley"/>
    <s v="Corporate"/>
    <s v="United States"/>
    <s v="Houston"/>
    <x v="5"/>
    <n v="77041"/>
    <s v="Central"/>
    <s v="TEC-MA-10003674"/>
    <x v="2"/>
    <x v="15"/>
    <s v="Hewlett-Packard Deskjet 5550 Printer"/>
    <n v="597.13200000000006"/>
    <n v="3"/>
    <n v="0.4"/>
    <n v="49.760999999999967"/>
  </r>
  <r>
    <n v="1914"/>
    <x v="940"/>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s v="South"/>
    <s v="OFF-LA-10003190"/>
    <x v="1"/>
    <x v="2"/>
    <s v="Avery 474"/>
    <n v="4.6079999999999997"/>
    <n v="2"/>
    <n v="0.2"/>
    <n v="1.6704000000000001"/>
  </r>
  <r>
    <n v="1916"/>
    <x v="941"/>
    <x v="3"/>
    <x v="504"/>
    <d v="2014-05-06T00:00:00"/>
    <s v="Standard Class"/>
    <s v="AS-10630"/>
    <s v="Ann Steele"/>
    <s v="Home Office"/>
    <s v="United States"/>
    <s v="Boynton Beach"/>
    <x v="2"/>
    <n v="33437"/>
    <s v="South"/>
    <s v="OFF-AR-10002280"/>
    <x v="1"/>
    <x v="6"/>
    <s v="Staples"/>
    <n v="15.528"/>
    <n v="3"/>
    <n v="0.2"/>
    <n v="4.8524999999999991"/>
  </r>
  <r>
    <n v="1917"/>
    <x v="941"/>
    <x v="3"/>
    <x v="504"/>
    <d v="2014-05-06T00:00:00"/>
    <s v="Standard Class"/>
    <s v="AS-10630"/>
    <s v="Ann Steele"/>
    <s v="Home Office"/>
    <s v="United States"/>
    <s v="Boynton Beach"/>
    <x v="2"/>
    <n v="33437"/>
    <s v="South"/>
    <s v="OFF-LA-10001569"/>
    <x v="1"/>
    <x v="2"/>
    <s v="Avery 499"/>
    <n v="11.952000000000002"/>
    <n v="3"/>
    <n v="0.2"/>
    <n v="3.8843999999999994"/>
  </r>
  <r>
    <n v="1918"/>
    <x v="942"/>
    <x v="1"/>
    <x v="627"/>
    <d v="2012-11-14T00:00:00"/>
    <s v="Standard Class"/>
    <s v="HA-14905"/>
    <s v="Helen Abelman"/>
    <s v="Consumer"/>
    <s v="United States"/>
    <s v="Franklin"/>
    <x v="31"/>
    <n v="2038"/>
    <s v="East"/>
    <s v="OFF-AR-10001573"/>
    <x v="1"/>
    <x v="6"/>
    <s v="American Pencil"/>
    <n v="11.65"/>
    <n v="5"/>
    <n v="0"/>
    <n v="3.3784999999999989"/>
  </r>
  <r>
    <n v="1919"/>
    <x v="943"/>
    <x v="1"/>
    <x v="628"/>
    <d v="2012-11-01T00:00:00"/>
    <s v="Second Class"/>
    <s v="CH-12070"/>
    <s v="Cathy Hwang"/>
    <s v="Home Office"/>
    <s v="United States"/>
    <s v="Detroit"/>
    <x v="12"/>
    <n v="48227"/>
    <s v="Central"/>
    <s v="TEC-PH-10001809"/>
    <x v="2"/>
    <x v="7"/>
    <s v="Panasonic KX T7736-B Digital phone"/>
    <n v="299.89999999999998"/>
    <n v="2"/>
    <n v="0"/>
    <n v="74.974999999999994"/>
  </r>
  <r>
    <n v="1920"/>
    <x v="944"/>
    <x v="3"/>
    <x v="629"/>
    <d v="2014-08-20T00:00:00"/>
    <s v="First Class"/>
    <s v="EH-13765"/>
    <s v="Edward Hooks"/>
    <s v="Corporate"/>
    <s v="United States"/>
    <s v="Watertown"/>
    <x v="15"/>
    <n v="13601"/>
    <s v="East"/>
    <s v="OFF-BI-10003091"/>
    <x v="1"/>
    <x v="8"/>
    <s v="GBC DocuBind TL200 Manual Binding Machine"/>
    <n v="895.92"/>
    <n v="5"/>
    <n v="0.2"/>
    <n v="302.37299999999993"/>
  </r>
  <r>
    <n v="1921"/>
    <x v="944"/>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s v="East"/>
    <s v="OFF-ST-10002562"/>
    <x v="1"/>
    <x v="4"/>
    <s v="Staples"/>
    <n v="15.008000000000003"/>
    <n v="2"/>
    <n v="0.2"/>
    <n v="1.5007999999999999"/>
  </r>
  <r>
    <n v="1923"/>
    <x v="946"/>
    <x v="0"/>
    <x v="630"/>
    <d v="2013-07-11T00:00:00"/>
    <s v="Second Class"/>
    <s v="SC-20230"/>
    <s v="Scot Coram"/>
    <s v="Corporate"/>
    <s v="United States"/>
    <s v="Arlington"/>
    <x v="5"/>
    <n v="76017"/>
    <s v="Central"/>
    <s v="TEC-PH-10004345"/>
    <x v="2"/>
    <x v="7"/>
    <s v="Cisco SPA 502G IP Phone"/>
    <n v="863.6400000000001"/>
    <n v="9"/>
    <n v="0.2"/>
    <n v="107.95499999999998"/>
  </r>
  <r>
    <n v="1924"/>
    <x v="946"/>
    <x v="0"/>
    <x v="630"/>
    <d v="2013-07-11T00:00:00"/>
    <s v="Second Class"/>
    <s v="SC-20230"/>
    <s v="Scot Coram"/>
    <s v="Corporate"/>
    <s v="United States"/>
    <s v="Arlington"/>
    <x v="5"/>
    <n v="76017"/>
    <s v="Central"/>
    <s v="OFF-AR-10000588"/>
    <x v="1"/>
    <x v="6"/>
    <s v="Newell 345"/>
    <n v="47.616"/>
    <n v="3"/>
    <n v="0.2"/>
    <n v="3.571200000000001"/>
  </r>
  <r>
    <n v="1925"/>
    <x v="947"/>
    <x v="3"/>
    <x v="256"/>
    <d v="2014-12-08T00:00:00"/>
    <s v="Second Class"/>
    <s v="NP-18325"/>
    <s v="Naresj Patel"/>
    <s v="Consumer"/>
    <s v="United States"/>
    <s v="San Diego"/>
    <x v="1"/>
    <n v="92024"/>
    <s v="West"/>
    <s v="OFF-PA-10003039"/>
    <x v="1"/>
    <x v="10"/>
    <s v="Xerox 1960"/>
    <n v="92.94"/>
    <n v="3"/>
    <n v="0"/>
    <n v="41.822999999999993"/>
  </r>
  <r>
    <n v="1926"/>
    <x v="948"/>
    <x v="3"/>
    <x v="631"/>
    <d v="2014-03-14T00:00:00"/>
    <s v="Standard Class"/>
    <s v="LW-16990"/>
    <s v="Lindsay Williams"/>
    <s v="Corporate"/>
    <s v="United States"/>
    <s v="San Francisco"/>
    <x v="1"/>
    <n v="94110"/>
    <s v="West"/>
    <s v="TEC-AC-10001908"/>
    <x v="2"/>
    <x v="11"/>
    <s v="Logitech Wireless Headset h800"/>
    <n v="199.98"/>
    <n v="2"/>
    <n v="0"/>
    <n v="69.992999999999995"/>
  </r>
  <r>
    <n v="1927"/>
    <x v="949"/>
    <x v="0"/>
    <x v="632"/>
    <d v="2013-06-16T00:00:00"/>
    <s v="Standard Class"/>
    <s v="GM-14680"/>
    <s v="Greg Matthias"/>
    <s v="Consumer"/>
    <s v="United States"/>
    <s v="Los Angeles"/>
    <x v="1"/>
    <n v="90045"/>
    <s v="West"/>
    <s v="TEC-PH-10001198"/>
    <x v="2"/>
    <x v="7"/>
    <s v="Avaya 4621SW VoIP phone"/>
    <n v="177.48000000000002"/>
    <n v="3"/>
    <n v="0.2"/>
    <n v="19.966499999999982"/>
  </r>
  <r>
    <n v="1928"/>
    <x v="950"/>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s v="West"/>
    <s v="OFF-PA-10001972"/>
    <x v="1"/>
    <x v="10"/>
    <s v="Xerox 214"/>
    <n v="6.48"/>
    <n v="1"/>
    <n v="0"/>
    <n v="3.1104000000000003"/>
  </r>
  <r>
    <n v="1930"/>
    <x v="951"/>
    <x v="3"/>
    <x v="633"/>
    <d v="2014-03-19T00:00:00"/>
    <s v="Second Class"/>
    <s v="VM-21685"/>
    <s v="Valerie Mitchum"/>
    <s v="Home Office"/>
    <s v="United States"/>
    <s v="Seattle"/>
    <x v="4"/>
    <n v="98105"/>
    <s v="West"/>
    <s v="OFF-ST-10004180"/>
    <x v="1"/>
    <x v="4"/>
    <s v="Safco Commercial Shelving"/>
    <n v="46.51"/>
    <n v="1"/>
    <n v="0"/>
    <n v="1.8603999999999985"/>
  </r>
  <r>
    <n v="1931"/>
    <x v="951"/>
    <x v="3"/>
    <x v="633"/>
    <d v="2014-03-19T00:00:00"/>
    <s v="Second Class"/>
    <s v="VM-21685"/>
    <s v="Valerie Mitchum"/>
    <s v="Home Office"/>
    <s v="United States"/>
    <s v="Seattle"/>
    <x v="4"/>
    <n v="98105"/>
    <s v="West"/>
    <s v="TEC-PH-10004165"/>
    <x v="2"/>
    <x v="7"/>
    <s v="Mitel MiVoice 5330e IP Phone"/>
    <n v="659.97600000000011"/>
    <n v="3"/>
    <n v="0.2"/>
    <n v="49.498199999999969"/>
  </r>
  <r>
    <n v="1932"/>
    <x v="952"/>
    <x v="0"/>
    <x v="581"/>
    <d v="2013-11-30T00:00:00"/>
    <s v="Second Class"/>
    <s v="CC-12670"/>
    <s v="Craig Carreira"/>
    <s v="Consumer"/>
    <s v="United States"/>
    <s v="Scottsdale"/>
    <x v="16"/>
    <n v="85254"/>
    <s v="West"/>
    <s v="TEC-PH-10002483"/>
    <x v="2"/>
    <x v="7"/>
    <s v="Motorola Moto X"/>
    <n v="271.99200000000002"/>
    <n v="1"/>
    <n v="0.2"/>
    <n v="23.799300000000002"/>
  </r>
  <r>
    <n v="1933"/>
    <x v="953"/>
    <x v="3"/>
    <x v="634"/>
    <d v="2014-08-11T00:00:00"/>
    <s v="Second Class"/>
    <s v="SV-20365"/>
    <s v="Seth Vernon"/>
    <s v="Consumer"/>
    <s v="United States"/>
    <s v="Lafayette"/>
    <x v="28"/>
    <n v="70506"/>
    <s v="South"/>
    <s v="FUR-BO-10000468"/>
    <x v="0"/>
    <x v="0"/>
    <s v="O'Sullivan 2-Shelf Heavy-Duty Bookcases"/>
    <n v="145.74"/>
    <n v="3"/>
    <n v="0"/>
    <n v="23.318400000000011"/>
  </r>
  <r>
    <n v="1934"/>
    <x v="953"/>
    <x v="3"/>
    <x v="634"/>
    <d v="2014-08-11T00:00:00"/>
    <s v="Second Class"/>
    <s v="SV-20365"/>
    <s v="Seth Vernon"/>
    <s v="Consumer"/>
    <s v="United States"/>
    <s v="Lafayette"/>
    <x v="28"/>
    <n v="70506"/>
    <s v="South"/>
    <s v="FUR-FU-10001706"/>
    <x v="0"/>
    <x v="5"/>
    <s v="Longer-Life Soft White Bulbs"/>
    <n v="15.4"/>
    <n v="5"/>
    <n v="0"/>
    <n v="7.3919999999999995"/>
  </r>
  <r>
    <n v="1935"/>
    <x v="954"/>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s v="West"/>
    <s v="FUR-FU-10002268"/>
    <x v="0"/>
    <x v="5"/>
    <s v="Ultra Door Push Plate"/>
    <n v="14.73"/>
    <n v="3"/>
    <n v="0"/>
    <n v="4.8608999999999991"/>
  </r>
  <r>
    <n v="1938"/>
    <x v="956"/>
    <x v="0"/>
    <x v="630"/>
    <d v="2013-07-13T00:00:00"/>
    <s v="Standard Class"/>
    <s v="JE-15715"/>
    <s v="Joe Elijah"/>
    <s v="Consumer"/>
    <s v="United States"/>
    <s v="Broomfield"/>
    <x v="22"/>
    <n v="80020"/>
    <s v="West"/>
    <s v="OFF-BI-10002082"/>
    <x v="1"/>
    <x v="8"/>
    <s v="GBC Twin Loop Wire Binding Elements"/>
    <n v="19.968000000000004"/>
    <n v="2"/>
    <n v="0.7"/>
    <n v="-13.311999999999998"/>
  </r>
  <r>
    <n v="1939"/>
    <x v="956"/>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s v="West"/>
    <s v="OFF-BI-10001634"/>
    <x v="1"/>
    <x v="8"/>
    <s v="Wilson Jones Active Use Binders"/>
    <n v="8.7360000000000024"/>
    <n v="4"/>
    <n v="0.7"/>
    <n v="-6.1151999999999997"/>
  </r>
  <r>
    <n v="1941"/>
    <x v="956"/>
    <x v="0"/>
    <x v="630"/>
    <d v="2013-07-13T00:00:00"/>
    <s v="Standard Class"/>
    <s v="JE-15715"/>
    <s v="Joe Elijah"/>
    <s v="Consumer"/>
    <s v="United States"/>
    <s v="Broomfield"/>
    <x v="22"/>
    <n v="80020"/>
    <s v="West"/>
    <s v="FUR-CH-10004287"/>
    <x v="0"/>
    <x v="1"/>
    <s v="SAFCO Arco Folding Chair"/>
    <n v="662.88"/>
    <n v="3"/>
    <n v="0.2"/>
    <n v="74.573999999999955"/>
  </r>
  <r>
    <n v="1942"/>
    <x v="957"/>
    <x v="3"/>
    <x v="635"/>
    <d v="2014-09-02T00:00:00"/>
    <s v="First Class"/>
    <s v="CP-12085"/>
    <s v="Cathy Prescott"/>
    <s v="Corporate"/>
    <s v="United States"/>
    <s v="Quincy"/>
    <x v="10"/>
    <n v="62301"/>
    <s v="Central"/>
    <s v="OFF-LA-10004544"/>
    <x v="1"/>
    <x v="2"/>
    <s v="Avery 505"/>
    <n v="47.360000000000007"/>
    <n v="4"/>
    <n v="0.2"/>
    <n v="17.759999999999998"/>
  </r>
  <r>
    <n v="1943"/>
    <x v="957"/>
    <x v="3"/>
    <x v="635"/>
    <d v="2014-09-02T00:00:00"/>
    <s v="First Class"/>
    <s v="CP-12085"/>
    <s v="Cathy Prescott"/>
    <s v="Corporate"/>
    <s v="United States"/>
    <s v="Quincy"/>
    <x v="10"/>
    <n v="62301"/>
    <s v="Central"/>
    <s v="OFF-ST-10004507"/>
    <x v="1"/>
    <x v="4"/>
    <s v="Advantus Rolling Storage Box"/>
    <n v="27.439999999999998"/>
    <n v="2"/>
    <n v="0.2"/>
    <n v="2.4009999999999998"/>
  </r>
  <r>
    <n v="1944"/>
    <x v="957"/>
    <x v="3"/>
    <x v="635"/>
    <d v="2014-09-02T00:00:00"/>
    <s v="First Class"/>
    <s v="CP-12085"/>
    <s v="Cathy Prescott"/>
    <s v="Corporate"/>
    <s v="United States"/>
    <s v="Quincy"/>
    <x v="10"/>
    <n v="62301"/>
    <s v="Central"/>
    <s v="OFF-BI-10002012"/>
    <x v="1"/>
    <x v="8"/>
    <s v="Wilson Jones Easy Flow II Sheet Lifters"/>
    <n v="3.2399999999999993"/>
    <n v="9"/>
    <n v="0.8"/>
    <n v="-5.1840000000000011"/>
  </r>
  <r>
    <n v="1945"/>
    <x v="958"/>
    <x v="0"/>
    <x v="23"/>
    <d v="2013-06-27T00:00:00"/>
    <s v="Standard Class"/>
    <s v="EA-14035"/>
    <s v="Erin Ashbrook"/>
    <s v="Corporate"/>
    <s v="United States"/>
    <s v="Carrollton"/>
    <x v="5"/>
    <n v="75007"/>
    <s v="Central"/>
    <s v="TEC-AC-10001109"/>
    <x v="2"/>
    <x v="11"/>
    <s v="Logitech Trackman Marble Mouse"/>
    <n v="95.968000000000004"/>
    <n v="4"/>
    <n v="0.2"/>
    <n v="26.391200000000001"/>
  </r>
  <r>
    <n v="1946"/>
    <x v="958"/>
    <x v="0"/>
    <x v="23"/>
    <d v="2013-06-27T00:00:00"/>
    <s v="Standard Class"/>
    <s v="EA-14035"/>
    <s v="Erin Ashbrook"/>
    <s v="Corporate"/>
    <s v="United States"/>
    <s v="Carrollton"/>
    <x v="5"/>
    <n v="75007"/>
    <s v="Central"/>
    <s v="OFF-PA-10000809"/>
    <x v="1"/>
    <x v="10"/>
    <s v="Xerox 206"/>
    <n v="10.368000000000002"/>
    <n v="2"/>
    <n v="0.2"/>
    <n v="3.6288"/>
  </r>
  <r>
    <n v="1947"/>
    <x v="959"/>
    <x v="3"/>
    <x v="264"/>
    <d v="2014-09-07T00:00:00"/>
    <s v="Standard Class"/>
    <s v="AC-10615"/>
    <s v="Ann Chong"/>
    <s v="Corporate"/>
    <s v="United States"/>
    <s v="New York City"/>
    <x v="15"/>
    <n v="10009"/>
    <s v="East"/>
    <s v="OFF-AR-10000658"/>
    <x v="1"/>
    <x v="6"/>
    <s v="Newell 324"/>
    <n v="23.1"/>
    <n v="2"/>
    <n v="0"/>
    <n v="6.468"/>
  </r>
  <r>
    <n v="1948"/>
    <x v="959"/>
    <x v="3"/>
    <x v="264"/>
    <d v="2014-09-07T00:00:00"/>
    <s v="Standard Class"/>
    <s v="AC-10615"/>
    <s v="Ann Chong"/>
    <s v="Corporate"/>
    <s v="United States"/>
    <s v="New York City"/>
    <x v="15"/>
    <n v="10009"/>
    <s v="East"/>
    <s v="FUR-FU-10001196"/>
    <x v="0"/>
    <x v="5"/>
    <s v="DAX Cubicle Frames - 8x10"/>
    <n v="11.54"/>
    <n v="2"/>
    <n v="0"/>
    <n v="3.4619999999999997"/>
  </r>
  <r>
    <n v="1949"/>
    <x v="959"/>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s v="East"/>
    <s v="OFF-AP-10000358"/>
    <x v="1"/>
    <x v="9"/>
    <s v="Fellowes Basic Home/Office Series Surge Protectors"/>
    <n v="12.98"/>
    <n v="1"/>
    <n v="0"/>
    <n v="3.7641999999999989"/>
  </r>
  <r>
    <n v="1951"/>
    <x v="959"/>
    <x v="3"/>
    <x v="264"/>
    <d v="2014-09-07T00:00:00"/>
    <s v="Standard Class"/>
    <s v="AC-10615"/>
    <s v="Ann Chong"/>
    <s v="Corporate"/>
    <s v="United States"/>
    <s v="New York City"/>
    <x v="15"/>
    <n v="10009"/>
    <s v="East"/>
    <s v="OFF-BI-10004970"/>
    <x v="1"/>
    <x v="8"/>
    <s v="ACCOHIDE 3-Ring Binder, Blue, 1&quot;"/>
    <n v="26.432000000000002"/>
    <n v="8"/>
    <n v="0.2"/>
    <n v="8.9207999999999998"/>
  </r>
  <r>
    <n v="1952"/>
    <x v="959"/>
    <x v="3"/>
    <x v="264"/>
    <d v="2014-09-07T00:00:00"/>
    <s v="Standard Class"/>
    <s v="AC-10615"/>
    <s v="Ann Chong"/>
    <s v="Corporate"/>
    <s v="United States"/>
    <s v="New York City"/>
    <x v="15"/>
    <n v="10009"/>
    <s v="East"/>
    <s v="TEC-PH-10003885"/>
    <x v="2"/>
    <x v="7"/>
    <s v="Cisco SPA508G"/>
    <n v="197.96999999999997"/>
    <n v="3"/>
    <n v="0"/>
    <n v="57.41129999999999"/>
  </r>
  <r>
    <n v="1953"/>
    <x v="959"/>
    <x v="3"/>
    <x v="264"/>
    <d v="2014-09-07T00:00:00"/>
    <s v="Standard Class"/>
    <s v="AC-10615"/>
    <s v="Ann Chong"/>
    <s v="Corporate"/>
    <s v="United States"/>
    <s v="New York City"/>
    <x v="15"/>
    <n v="10009"/>
    <s v="East"/>
    <s v="OFF-LA-10001641"/>
    <x v="1"/>
    <x v="2"/>
    <s v="Avery 518"/>
    <n v="18.899999999999999"/>
    <n v="6"/>
    <n v="0"/>
    <n v="9.0719999999999992"/>
  </r>
  <r>
    <n v="1954"/>
    <x v="959"/>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s v="East"/>
    <s v="OFF-AR-10004582"/>
    <x v="1"/>
    <x v="6"/>
    <s v="BIC Brite Liner Grip Highlighters"/>
    <n v="4.92"/>
    <n v="3"/>
    <n v="0"/>
    <n v="2.2139999999999995"/>
  </r>
  <r>
    <n v="1956"/>
    <x v="959"/>
    <x v="3"/>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x v="3"/>
    <x v="264"/>
    <d v="2014-09-07T00:00:00"/>
    <s v="Standard Class"/>
    <s v="AC-10615"/>
    <s v="Ann Chong"/>
    <s v="Corporate"/>
    <s v="United States"/>
    <s v="New York City"/>
    <x v="15"/>
    <n v="10009"/>
    <s v="East"/>
    <s v="TEC-AC-10000109"/>
    <x v="2"/>
    <x v="11"/>
    <s v="Sony Micro Vault Click 16 GB USB 2.0 Flash Drive"/>
    <n v="167.97"/>
    <n v="3"/>
    <n v="0"/>
    <n v="40.31280000000001"/>
  </r>
  <r>
    <n v="1958"/>
    <x v="959"/>
    <x v="3"/>
    <x v="264"/>
    <d v="2014-09-07T00:00:00"/>
    <s v="Standard Class"/>
    <s v="AC-10615"/>
    <s v="Ann Chong"/>
    <s v="Corporate"/>
    <s v="United States"/>
    <s v="New York City"/>
    <x v="15"/>
    <n v="10009"/>
    <s v="East"/>
    <s v="OFF-PA-10003893"/>
    <x v="1"/>
    <x v="10"/>
    <s v="Xerox 1962"/>
    <n v="17.12"/>
    <n v="4"/>
    <n v="0"/>
    <n v="7.7039999999999988"/>
  </r>
  <r>
    <n v="1959"/>
    <x v="960"/>
    <x v="3"/>
    <x v="18"/>
    <d v="2014-09-16T00:00:00"/>
    <s v="Second Class"/>
    <s v="RW-19690"/>
    <s v="Robert Waldorf"/>
    <s v="Consumer"/>
    <s v="United States"/>
    <s v="Springfield"/>
    <x v="25"/>
    <n v="65807"/>
    <s v="Central"/>
    <s v="OFF-BI-10003669"/>
    <x v="1"/>
    <x v="8"/>
    <s v="3M Organizer Strips"/>
    <n v="16.200000000000003"/>
    <n v="3"/>
    <n v="0"/>
    <n v="7.7759999999999998"/>
  </r>
  <r>
    <n v="1960"/>
    <x v="960"/>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s v="Central"/>
    <s v="TEC-AC-10003023"/>
    <x v="2"/>
    <x v="11"/>
    <s v="Logitech G105 Gaming Keyboard"/>
    <n v="296.84999999999997"/>
    <n v="5"/>
    <n v="0"/>
    <n v="53.432999999999993"/>
  </r>
  <r>
    <n v="1962"/>
    <x v="960"/>
    <x v="3"/>
    <x v="18"/>
    <d v="2014-09-16T00:00:00"/>
    <s v="Second Class"/>
    <s v="RW-19690"/>
    <s v="Robert Waldorf"/>
    <s v="Consumer"/>
    <s v="United States"/>
    <s v="Springfield"/>
    <x v="25"/>
    <n v="65807"/>
    <s v="Central"/>
    <s v="TEC-AC-10002217"/>
    <x v="2"/>
    <x v="11"/>
    <s v="Imation Clip USB flash drive - 8 GB"/>
    <n v="112.80000000000001"/>
    <n v="6"/>
    <n v="0"/>
    <n v="6.7680000000000007"/>
  </r>
  <r>
    <n v="1963"/>
    <x v="960"/>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x v="3"/>
    <x v="18"/>
    <d v="2014-09-16T00:00:00"/>
    <s v="Second Class"/>
    <s v="RW-19690"/>
    <s v="Robert Waldorf"/>
    <s v="Consumer"/>
    <s v="United States"/>
    <s v="Springfield"/>
    <x v="25"/>
    <n v="65807"/>
    <s v="Central"/>
    <s v="OFF-PA-10002586"/>
    <x v="1"/>
    <x v="10"/>
    <s v="Xerox 1970"/>
    <n v="24.900000000000002"/>
    <n v="5"/>
    <n v="0"/>
    <n v="11.703000000000001"/>
  </r>
  <r>
    <n v="1965"/>
    <x v="960"/>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s v="Central"/>
    <s v="OFF-AP-10003281"/>
    <x v="1"/>
    <x v="9"/>
    <s v="Acco 6 Outlet Guardian Standard Surge Suppressor"/>
    <n v="24.18"/>
    <n v="2"/>
    <n v="0"/>
    <n v="7.2539999999999978"/>
  </r>
  <r>
    <n v="1967"/>
    <x v="961"/>
    <x v="3"/>
    <x v="202"/>
    <d v="2014-12-29T00:00:00"/>
    <s v="Standard Class"/>
    <s v="DB-13210"/>
    <s v="Dean Braden"/>
    <s v="Consumer"/>
    <s v="United States"/>
    <s v="Paterson"/>
    <x v="30"/>
    <n v="7501"/>
    <s v="East"/>
    <s v="TEC-PH-10002103"/>
    <x v="2"/>
    <x v="7"/>
    <s v="Jabra SPEAK 410"/>
    <n v="281.96999999999997"/>
    <n v="3"/>
    <n v="0"/>
    <n v="78.951599999999999"/>
  </r>
  <r>
    <n v="1968"/>
    <x v="96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s v="East"/>
    <s v="OFF-PA-10001144"/>
    <x v="1"/>
    <x v="10"/>
    <s v="Xerox 1913"/>
    <n v="166.44"/>
    <n v="3"/>
    <n v="0"/>
    <n v="79.891199999999998"/>
  </r>
  <r>
    <n v="1970"/>
    <x v="962"/>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s v="Central"/>
    <s v="OFF-AR-10004752"/>
    <x v="1"/>
    <x v="6"/>
    <s v="Blackstonian Pencils"/>
    <n v="6.4080000000000004"/>
    <n v="3"/>
    <n v="0.2"/>
    <n v="0.64079999999999981"/>
  </r>
  <r>
    <n v="1972"/>
    <x v="963"/>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s v="Central"/>
    <s v="OFF-FA-10003059"/>
    <x v="1"/>
    <x v="13"/>
    <s v="Assorted Color Push Pins"/>
    <n v="2.8960000000000004"/>
    <n v="2"/>
    <n v="0.2"/>
    <n v="0.4705999999999998"/>
  </r>
  <r>
    <n v="1975"/>
    <x v="964"/>
    <x v="2"/>
    <x v="637"/>
    <d v="2011-12-19T00:00:00"/>
    <s v="Standard Class"/>
    <s v="JD-16015"/>
    <s v="Joy Daniels"/>
    <s v="Consumer"/>
    <s v="United States"/>
    <s v="Chicago"/>
    <x v="10"/>
    <n v="60610"/>
    <s v="Central"/>
    <s v="TEC-AC-10002718"/>
    <x v="2"/>
    <x v="11"/>
    <s v="Belkin Standard 104 key USB Keyboard"/>
    <n v="35.016000000000005"/>
    <n v="3"/>
    <n v="0.2"/>
    <n v="-2.188500000000003"/>
  </r>
  <r>
    <n v="1976"/>
    <x v="965"/>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s v="South"/>
    <s v="TEC-PH-10002352"/>
    <x v="2"/>
    <x v="7"/>
    <s v="Avaya IP Phone 1140E VoIP phone"/>
    <n v="1394.95"/>
    <n v="5"/>
    <n v="0"/>
    <n v="362.68699999999995"/>
  </r>
  <r>
    <n v="1978"/>
    <x v="965"/>
    <x v="2"/>
    <x v="638"/>
    <d v="2011-10-20T00:00:00"/>
    <s v="Second Class"/>
    <s v="AS-10225"/>
    <s v="Alan Schoenberger"/>
    <s v="Corporate"/>
    <s v="United States"/>
    <s v="Montgomery"/>
    <x v="19"/>
    <n v="36116"/>
    <s v="South"/>
    <s v="FUR-CH-10003774"/>
    <x v="0"/>
    <x v="1"/>
    <s v="Global Wood Trimmed Manager's Task Chair, Khaki"/>
    <n v="545.88"/>
    <n v="6"/>
    <n v="0"/>
    <n v="70.964399999999983"/>
  </r>
  <r>
    <n v="1979"/>
    <x v="966"/>
    <x v="1"/>
    <x v="412"/>
    <d v="2012-05-12T00:00:00"/>
    <s v="Standard Class"/>
    <s v="AA-10375"/>
    <s v="Allen Armold"/>
    <s v="Consumer"/>
    <s v="United States"/>
    <s v="Salem"/>
    <x v="21"/>
    <n v="97301"/>
    <s v="West"/>
    <s v="OFF-AR-10000127"/>
    <x v="1"/>
    <x v="6"/>
    <s v="Newell 321"/>
    <n v="5.2480000000000002"/>
    <n v="2"/>
    <n v="0.2"/>
    <n v="0.59039999999999915"/>
  </r>
  <r>
    <n v="1980"/>
    <x v="967"/>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s v="South"/>
    <s v="OFF-BI-10004187"/>
    <x v="1"/>
    <x v="8"/>
    <s v="Staples"/>
    <n v="3.76"/>
    <n v="2"/>
    <n v="0"/>
    <n v="1.8047999999999997"/>
  </r>
  <r>
    <n v="1983"/>
    <x v="969"/>
    <x v="2"/>
    <x v="640"/>
    <d v="2011-12-09T00:00:00"/>
    <s v="Standard Class"/>
    <s v="NG-18430"/>
    <s v="Nathan Gelder"/>
    <s v="Consumer"/>
    <s v="United States"/>
    <s v="Oklahoma City"/>
    <x v="26"/>
    <n v="73120"/>
    <s v="Central"/>
    <s v="TEC-PH-10003811"/>
    <x v="2"/>
    <x v="7"/>
    <s v="Jabra Supreme Plus Driver Edition Headset"/>
    <n v="479.96"/>
    <n v="4"/>
    <n v="0"/>
    <n v="134.3888"/>
  </r>
  <r>
    <n v="1984"/>
    <x v="970"/>
    <x v="2"/>
    <x v="641"/>
    <d v="2011-11-27T00:00:00"/>
    <s v="Second Class"/>
    <s v="LW-16825"/>
    <s v="Laurel Workman"/>
    <s v="Corporate"/>
    <s v="United States"/>
    <s v="Brentwood"/>
    <x v="1"/>
    <n v="94513"/>
    <s v="West"/>
    <s v="OFF-AP-10000240"/>
    <x v="1"/>
    <x v="9"/>
    <s v="Belkin F9G930V10-GRY 9 Outlet Surge"/>
    <n v="320.88"/>
    <n v="6"/>
    <n v="0"/>
    <n v="93.055199999999957"/>
  </r>
  <r>
    <n v="1985"/>
    <x v="970"/>
    <x v="2"/>
    <x v="641"/>
    <d v="2011-11-27T00:00:00"/>
    <s v="Second Class"/>
    <s v="LW-16825"/>
    <s v="Laurel Workman"/>
    <s v="Corporate"/>
    <s v="United States"/>
    <s v="Brentwood"/>
    <x v="1"/>
    <n v="94513"/>
    <s v="West"/>
    <s v="FUR-FU-10001940"/>
    <x v="0"/>
    <x v="5"/>
    <s v="Staples"/>
    <n v="23.88"/>
    <n v="3"/>
    <n v="0"/>
    <n v="10.507200000000001"/>
  </r>
  <r>
    <n v="1986"/>
    <x v="970"/>
    <x v="2"/>
    <x v="641"/>
    <d v="2011-11-27T00:00:00"/>
    <s v="Second Class"/>
    <s v="LW-16825"/>
    <s v="Laurel Workman"/>
    <s v="Corporate"/>
    <s v="United States"/>
    <s v="Brentwood"/>
    <x v="1"/>
    <n v="94513"/>
    <s v="West"/>
    <s v="OFF-PA-10000575"/>
    <x v="1"/>
    <x v="10"/>
    <s v="Wirebound Message Books, Four 2 3/4 x 5 White Forms per Page"/>
    <n v="26.76"/>
    <n v="4"/>
    <n v="0"/>
    <n v="12.3096"/>
  </r>
  <r>
    <n v="1987"/>
    <x v="971"/>
    <x v="0"/>
    <x v="197"/>
    <d v="2013-07-28T00:00:00"/>
    <s v="First Class"/>
    <s v="CB-12415"/>
    <s v="Christy Brittain"/>
    <s v="Consumer"/>
    <s v="United States"/>
    <s v="Columbus"/>
    <x v="24"/>
    <n v="43229"/>
    <s v="East"/>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s v="Central"/>
    <s v="OFF-BI-10002393"/>
    <x v="1"/>
    <x v="8"/>
    <s v="Binder Posts"/>
    <n v="17.22"/>
    <n v="3"/>
    <n v="0"/>
    <n v="7.9212000000000007"/>
  </r>
  <r>
    <n v="1989"/>
    <x v="972"/>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s v="Central"/>
    <s v="OFF-EN-10000781"/>
    <x v="1"/>
    <x v="12"/>
    <s v="#10- 4 1/8&quot; x 9 1/2&quot; Recycled Envelopes"/>
    <n v="26.22"/>
    <n v="3"/>
    <n v="0"/>
    <n v="12.323399999999999"/>
  </r>
  <r>
    <n v="1991"/>
    <x v="972"/>
    <x v="1"/>
    <x v="529"/>
    <d v="2012-11-13T00:00:00"/>
    <s v="Standard Class"/>
    <s v="AS-10090"/>
    <s v="Adam Shillingsburg"/>
    <s v="Consumer"/>
    <s v="United States"/>
    <s v="Springfield"/>
    <x v="25"/>
    <n v="65807"/>
    <s v="Central"/>
    <s v="OFF-PA-10002160"/>
    <x v="1"/>
    <x v="10"/>
    <s v="Xerox 1978"/>
    <n v="17.34"/>
    <n v="3"/>
    <n v="0"/>
    <n v="8.4966000000000008"/>
  </r>
  <r>
    <n v="1992"/>
    <x v="973"/>
    <x v="3"/>
    <x v="642"/>
    <d v="2014-03-01T00:00:00"/>
    <s v="Standard Class"/>
    <s v="CB-12415"/>
    <s v="Christy Brittain"/>
    <s v="Consumer"/>
    <s v="United States"/>
    <s v="Philadelphia"/>
    <x v="9"/>
    <n v="19134"/>
    <s v="East"/>
    <s v="OFF-BI-10004970"/>
    <x v="1"/>
    <x v="8"/>
    <s v="ACCOHIDE 3-Ring Binder, Blue, 1&quot;"/>
    <n v="4.9560000000000004"/>
    <n v="4"/>
    <n v="0.7"/>
    <n v="-3.7995999999999981"/>
  </r>
  <r>
    <n v="1993"/>
    <x v="974"/>
    <x v="3"/>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s v="West"/>
    <s v="OFF-FA-10004395"/>
    <x v="1"/>
    <x v="13"/>
    <s v="Plymouth Boxed Rubber Bands by Plymouth"/>
    <n v="11.304"/>
    <n v="3"/>
    <n v="0.2"/>
    <n v="-2.1194999999999999"/>
  </r>
  <r>
    <n v="1996"/>
    <x v="975"/>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x v="3"/>
    <x v="574"/>
    <d v="2014-12-05T00:00:00"/>
    <s v="Second Class"/>
    <s v="JS-16030"/>
    <s v="Joy Smith"/>
    <s v="Consumer"/>
    <s v="United States"/>
    <s v="Houston"/>
    <x v="5"/>
    <n v="77036"/>
    <s v="Central"/>
    <s v="FUR-FU-10004020"/>
    <x v="0"/>
    <x v="5"/>
    <s v="Advantus Panel Wall Acrylic Frame"/>
    <n v="8.7520000000000007"/>
    <n v="4"/>
    <n v="0.6"/>
    <n v="-3.719599999999998"/>
  </r>
  <r>
    <n v="1998"/>
    <x v="976"/>
    <x v="2"/>
    <x v="644"/>
    <d v="2011-02-10T00:00:00"/>
    <s v="First Class"/>
    <s v="ND-18460"/>
    <s v="Neil Ducich"/>
    <s v="Corporate"/>
    <s v="United States"/>
    <s v="Chesapeake"/>
    <x v="17"/>
    <n v="23320"/>
    <s v="South"/>
    <s v="OFF-LA-10002787"/>
    <x v="1"/>
    <x v="2"/>
    <s v="Avery 480"/>
    <n v="15"/>
    <n v="4"/>
    <n v="0"/>
    <n v="7.1999999999999993"/>
  </r>
  <r>
    <n v="1999"/>
    <x v="976"/>
    <x v="2"/>
    <x v="644"/>
    <d v="2011-02-10T00:00:00"/>
    <s v="First Class"/>
    <s v="ND-18460"/>
    <s v="Neil Ducich"/>
    <s v="Corporate"/>
    <s v="United States"/>
    <s v="Chesapeake"/>
    <x v="17"/>
    <n v="23320"/>
    <s v="South"/>
    <s v="TEC-PH-10003645"/>
    <x v="2"/>
    <x v="7"/>
    <s v="Aastra 57i VoIP phone"/>
    <n v="161.61000000000001"/>
    <n v="1"/>
    <n v="0"/>
    <n v="42.018600000000006"/>
  </r>
  <r>
    <n v="2000"/>
    <x v="976"/>
    <x v="2"/>
    <x v="644"/>
    <d v="2011-02-10T00:00:00"/>
    <s v="First Class"/>
    <s v="ND-18460"/>
    <s v="Neil Ducich"/>
    <s v="Corporate"/>
    <s v="United States"/>
    <s v="Chesapeake"/>
    <x v="17"/>
    <n v="23320"/>
    <s v="South"/>
    <s v="TEC-PH-10001615"/>
    <x v="2"/>
    <x v="7"/>
    <s v="AT&amp;T CL82213"/>
    <n v="144.94999999999999"/>
    <n v="5"/>
    <n v="0"/>
    <n v="42.035499999999985"/>
  </r>
  <r>
    <n v="2001"/>
    <x v="977"/>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s v="West"/>
    <s v="OFF-AR-10001221"/>
    <x v="1"/>
    <x v="6"/>
    <s v="Dixon Ticonderoga Erasable Colored Pencil Set, 12-Color"/>
    <n v="41.86"/>
    <n v="7"/>
    <n v="0"/>
    <n v="14.232399999999998"/>
  </r>
  <r>
    <n v="2003"/>
    <x v="978"/>
    <x v="3"/>
    <x v="53"/>
    <d v="2014-12-29T00:00:00"/>
    <s v="Second Class"/>
    <s v="JW-15955"/>
    <s v="Joni Wasserman"/>
    <s v="Consumer"/>
    <s v="United States"/>
    <s v="Louisville"/>
    <x v="0"/>
    <n v="40214"/>
    <s v="South"/>
    <s v="OFF-ST-10000563"/>
    <x v="1"/>
    <x v="4"/>
    <s v="Fellowes Bankers Box Stor/Drawer Steel Plus"/>
    <n v="95.94"/>
    <n v="3"/>
    <n v="0"/>
    <n v="9.5940000000000012"/>
  </r>
  <r>
    <n v="2004"/>
    <x v="978"/>
    <x v="3"/>
    <x v="53"/>
    <d v="2014-12-29T00:00:00"/>
    <s v="Second Class"/>
    <s v="JW-15955"/>
    <s v="Joni Wasserman"/>
    <s v="Consumer"/>
    <s v="United States"/>
    <s v="Louisville"/>
    <x v="0"/>
    <n v="40214"/>
    <s v="South"/>
    <s v="FUR-CH-10001146"/>
    <x v="0"/>
    <x v="1"/>
    <s v="Global Value Mid-Back Manager's Chair, Gray"/>
    <n v="304.45"/>
    <n v="5"/>
    <n v="0"/>
    <n v="76.112499999999983"/>
  </r>
  <r>
    <n v="2005"/>
    <x v="979"/>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s v="Central"/>
    <s v="OFF-AR-10000034"/>
    <x v="1"/>
    <x v="6"/>
    <s v="BIC Brite Liner Grip Highlighters, Assorted, 5/Pack"/>
    <n v="29.68"/>
    <n v="7"/>
    <n v="0"/>
    <n v="11.575199999999999"/>
  </r>
  <r>
    <n v="2007"/>
    <x v="980"/>
    <x v="2"/>
    <x v="520"/>
    <d v="2012-01-04T00:00:00"/>
    <s v="Standard Class"/>
    <s v="RW-19630"/>
    <s v="Rob Williams"/>
    <s v="Corporate"/>
    <s v="United States"/>
    <s v="Columbia"/>
    <x v="25"/>
    <n v="65203"/>
    <s v="Central"/>
    <s v="TEC-AC-10000290"/>
    <x v="2"/>
    <x v="11"/>
    <s v="Sabrent 4-Port USB 2.0 Hub"/>
    <n v="47.53"/>
    <n v="7"/>
    <n v="0"/>
    <n v="16.160200000000003"/>
  </r>
  <r>
    <n v="2008"/>
    <x v="981"/>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s v="South"/>
    <s v="OFF-AR-10001315"/>
    <x v="1"/>
    <x v="6"/>
    <s v="Newell 310"/>
    <n v="4.2240000000000002"/>
    <n v="3"/>
    <n v="0.2"/>
    <n v="0.47519999999999984"/>
  </r>
  <r>
    <n v="2010"/>
    <x v="982"/>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s v="South"/>
    <s v="OFF-PA-10002137"/>
    <x v="1"/>
    <x v="10"/>
    <s v="Southworth 100% Résumé Paper, 24lb."/>
    <n v="24.896000000000001"/>
    <n v="4"/>
    <n v="0.2"/>
    <n v="7.7799999999999976"/>
  </r>
  <r>
    <n v="2012"/>
    <x v="983"/>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s v="South"/>
    <s v="OFF-PA-10000533"/>
    <x v="1"/>
    <x v="10"/>
    <s v="Southworth Parchment Paper &amp; Envelopes"/>
    <n v="13.08"/>
    <n v="2"/>
    <n v="0"/>
    <n v="6.0167999999999999"/>
  </r>
  <r>
    <n v="2016"/>
    <x v="984"/>
    <x v="0"/>
    <x v="31"/>
    <d v="2013-09-24T00:00:00"/>
    <s v="Standard Class"/>
    <s v="AM-10705"/>
    <s v="Anne McFarland"/>
    <s v="Consumer"/>
    <s v="United States"/>
    <s v="Auburn"/>
    <x v="19"/>
    <n v="36830"/>
    <s v="South"/>
    <s v="OFF-ST-10003716"/>
    <x v="1"/>
    <x v="4"/>
    <s v="Tennsco Double-Tier Lockers"/>
    <n v="900.08"/>
    <n v="4"/>
    <n v="0"/>
    <n v="117.0104"/>
  </r>
  <r>
    <n v="2017"/>
    <x v="985"/>
    <x v="1"/>
    <x v="531"/>
    <d v="2012-03-23T00:00:00"/>
    <s v="Standard Class"/>
    <s v="BK-11260"/>
    <s v="Berenike Kampe"/>
    <s v="Consumer"/>
    <s v="United States"/>
    <s v="San Bernardino"/>
    <x v="1"/>
    <n v="92404"/>
    <s v="West"/>
    <s v="OFF-BI-10000088"/>
    <x v="1"/>
    <x v="8"/>
    <s v="GBC Imprintable Covers"/>
    <n v="17.568000000000001"/>
    <n v="2"/>
    <n v="0.2"/>
    <n v="6.3684000000000003"/>
  </r>
  <r>
    <n v="2018"/>
    <x v="985"/>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s v="West"/>
    <s v="OFF-SU-10001165"/>
    <x v="1"/>
    <x v="14"/>
    <s v="Acme Elite Stainless Steel Scissors"/>
    <n v="33.36"/>
    <n v="4"/>
    <n v="0"/>
    <n v="8.6736000000000004"/>
  </r>
  <r>
    <n v="2020"/>
    <x v="985"/>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s v="East"/>
    <s v="OFF-ST-10001490"/>
    <x v="1"/>
    <x v="4"/>
    <s v="Hot File 7-Pocket, Floor Stand"/>
    <n v="1606.23"/>
    <n v="9"/>
    <n v="0"/>
    <n v="481.86899999999986"/>
  </r>
  <r>
    <n v="2022"/>
    <x v="986"/>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s v="East"/>
    <s v="OFF-BI-10004826"/>
    <x v="1"/>
    <x v="8"/>
    <s v="JM Magazine Binder"/>
    <n v="49.53"/>
    <n v="3"/>
    <n v="0"/>
    <n v="23.774400000000004"/>
  </r>
  <r>
    <n v="2024"/>
    <x v="986"/>
    <x v="0"/>
    <x v="251"/>
    <d v="2013-09-22T00:00:00"/>
    <s v="First Class"/>
    <s v="RH-19510"/>
    <s v="Rick Huthwaite"/>
    <s v="Home Office"/>
    <s v="United States"/>
    <s v="Providence"/>
    <x v="34"/>
    <n v="2908"/>
    <s v="East"/>
    <s v="FUR-CH-10004675"/>
    <x v="0"/>
    <x v="1"/>
    <s v="Lifetime Advantage Folding Chairs, 4/Carton"/>
    <n v="872.32"/>
    <n v="4"/>
    <n v="0"/>
    <n v="244.24959999999999"/>
  </r>
  <r>
    <n v="2025"/>
    <x v="987"/>
    <x v="3"/>
    <x v="648"/>
    <d v="2014-08-23T00:00:00"/>
    <s v="Second Class"/>
    <s v="GM-14500"/>
    <s v="Gene McClure"/>
    <s v="Consumer"/>
    <s v="United States"/>
    <s v="Fresno"/>
    <x v="1"/>
    <n v="93727"/>
    <s v="West"/>
    <s v="OFF-BI-10002867"/>
    <x v="1"/>
    <x v="8"/>
    <s v="GBC Recycled Regency Composition Covers"/>
    <n v="239.12000000000003"/>
    <n v="5"/>
    <n v="0.2"/>
    <n v="77.71399999999997"/>
  </r>
  <r>
    <n v="2026"/>
    <x v="988"/>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s v="East"/>
    <s v="OFF-ST-10001172"/>
    <x v="1"/>
    <x v="4"/>
    <s v="Tennsco Lockers, Sand"/>
    <n v="104.9"/>
    <n v="5"/>
    <n v="0"/>
    <n v="25.175999999999998"/>
  </r>
  <r>
    <n v="2031"/>
    <x v="990"/>
    <x v="1"/>
    <x v="650"/>
    <d v="2012-11-30T00:00:00"/>
    <s v="Standard Class"/>
    <s v="GP-14740"/>
    <s v="Guy Phonely"/>
    <s v="Corporate"/>
    <s v="United States"/>
    <s v="Leominster"/>
    <x v="31"/>
    <n v="1453"/>
    <s v="East"/>
    <s v="OFF-BI-10003707"/>
    <x v="1"/>
    <x v="8"/>
    <s v="Aluminum Screw Posts"/>
    <n v="61.04"/>
    <n v="4"/>
    <n v="0"/>
    <n v="30.52"/>
  </r>
  <r>
    <n v="2032"/>
    <x v="990"/>
    <x v="1"/>
    <x v="650"/>
    <d v="2012-11-30T00:00:00"/>
    <s v="Standard Class"/>
    <s v="GP-14740"/>
    <s v="Guy Phonely"/>
    <s v="Corporate"/>
    <s v="United States"/>
    <s v="Leominster"/>
    <x v="31"/>
    <n v="1453"/>
    <s v="East"/>
    <s v="OFF-PA-10001274"/>
    <x v="1"/>
    <x v="10"/>
    <s v="Loose Memo Sheets"/>
    <n v="10.95"/>
    <n v="3"/>
    <n v="0"/>
    <n v="5.1464999999999996"/>
  </r>
  <r>
    <n v="2033"/>
    <x v="991"/>
    <x v="0"/>
    <x v="10"/>
    <d v="2013-12-14T00:00:00"/>
    <s v="Standard Class"/>
    <s v="GB-14530"/>
    <s v="George Bell"/>
    <s v="Corporate"/>
    <s v="United States"/>
    <s v="Fort Worth"/>
    <x v="5"/>
    <n v="76106"/>
    <s v="Central"/>
    <s v="OFF-PA-10002250"/>
    <x v="1"/>
    <x v="10"/>
    <s v="Things To Do Today Pad"/>
    <n v="9.3920000000000012"/>
    <n v="2"/>
    <n v="0.2"/>
    <n v="3.2871999999999999"/>
  </r>
  <r>
    <n v="2034"/>
    <x v="991"/>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s v="Central"/>
    <s v="OFF-BI-10002976"/>
    <x v="1"/>
    <x v="8"/>
    <s v="ACCOHIDE Binder by Acco"/>
    <n v="8.26"/>
    <n v="2"/>
    <n v="0"/>
    <n v="3.8822000000000001"/>
  </r>
  <r>
    <n v="2036"/>
    <x v="992"/>
    <x v="3"/>
    <x v="145"/>
    <d v="2014-09-30T00:00:00"/>
    <s v="Standard Class"/>
    <s v="CT-11995"/>
    <s v="Carol Triggs"/>
    <s v="Consumer"/>
    <s v="United States"/>
    <s v="Rochester"/>
    <x v="11"/>
    <n v="55901"/>
    <s v="Central"/>
    <s v="FUR-CH-10003061"/>
    <x v="0"/>
    <x v="1"/>
    <s v="Global Leather Task Chair, Black"/>
    <n v="269.96999999999997"/>
    <n v="3"/>
    <n v="0"/>
    <n v="51.294299999999964"/>
  </r>
  <r>
    <n v="2037"/>
    <x v="993"/>
    <x v="1"/>
    <x v="651"/>
    <d v="2012-01-27T00:00:00"/>
    <s v="Standard Class"/>
    <s v="CW-11905"/>
    <s v="Carl Weiss"/>
    <s v="Home Office"/>
    <s v="United States"/>
    <s v="Bozeman"/>
    <x v="37"/>
    <n v="59715"/>
    <s v="West"/>
    <s v="OFF-PA-10002893"/>
    <x v="1"/>
    <x v="10"/>
    <s v="Wirebound Service Call Books, 5 1/2&quot; x 4&quot;"/>
    <n v="29.04"/>
    <n v="3"/>
    <n v="0"/>
    <n v="13.9392"/>
  </r>
  <r>
    <n v="2038"/>
    <x v="993"/>
    <x v="1"/>
    <x v="651"/>
    <d v="2012-01-27T00:00:00"/>
    <s v="Standard Class"/>
    <s v="CW-11905"/>
    <s v="Carl Weiss"/>
    <s v="Home Office"/>
    <s v="United States"/>
    <s v="Bozeman"/>
    <x v="37"/>
    <n v="59715"/>
    <s v="West"/>
    <s v="OFF-LA-10003077"/>
    <x v="1"/>
    <x v="2"/>
    <s v="Avery 500"/>
    <n v="14.62"/>
    <n v="2"/>
    <n v="0"/>
    <n v="6.8713999999999995"/>
  </r>
  <r>
    <n v="2039"/>
    <x v="994"/>
    <x v="1"/>
    <x v="652"/>
    <d v="2012-06-23T00:00:00"/>
    <s v="Standard Class"/>
    <s v="SN-20560"/>
    <s v="Skye Norling"/>
    <s v="Home Office"/>
    <s v="United States"/>
    <s v="Peoria"/>
    <x v="16"/>
    <n v="85345"/>
    <s v="West"/>
    <s v="OFF-PA-10001661"/>
    <x v="1"/>
    <x v="10"/>
    <s v="Xerox 1922"/>
    <n v="11.952000000000002"/>
    <n v="3"/>
    <n v="0.2"/>
    <n v="4.3326000000000002"/>
  </r>
  <r>
    <n v="2040"/>
    <x v="994"/>
    <x v="1"/>
    <x v="652"/>
    <d v="2012-06-23T00:00:00"/>
    <s v="Standard Class"/>
    <s v="SN-20560"/>
    <s v="Skye Norling"/>
    <s v="Home Office"/>
    <s v="United States"/>
    <s v="Peoria"/>
    <x v="16"/>
    <n v="85345"/>
    <s v="West"/>
    <s v="OFF-BI-10004656"/>
    <x v="1"/>
    <x v="8"/>
    <s v="Peel &amp; Stick Add-On Corner Pockets"/>
    <n v="4.5360000000000014"/>
    <n v="7"/>
    <n v="0.7"/>
    <n v="-3.3263999999999996"/>
  </r>
  <r>
    <n v="2041"/>
    <x v="994"/>
    <x v="1"/>
    <x v="652"/>
    <d v="2012-06-23T00:00:00"/>
    <s v="Standard Class"/>
    <s v="SN-20560"/>
    <s v="Skye Norling"/>
    <s v="Home Office"/>
    <s v="United States"/>
    <s v="Peoria"/>
    <x v="16"/>
    <n v="85345"/>
    <s v="West"/>
    <s v="OFF-BI-10003707"/>
    <x v="1"/>
    <x v="8"/>
    <s v="Aluminum Screw Posts"/>
    <n v="9.1560000000000006"/>
    <n v="2"/>
    <n v="0.7"/>
    <n v="-6.1039999999999974"/>
  </r>
  <r>
    <n v="2042"/>
    <x v="994"/>
    <x v="1"/>
    <x v="652"/>
    <d v="2012-06-23T00:00:00"/>
    <s v="Standard Class"/>
    <s v="SN-20560"/>
    <s v="Skye Norling"/>
    <s v="Home Office"/>
    <s v="United States"/>
    <s v="Peoria"/>
    <x v="16"/>
    <n v="85345"/>
    <s v="West"/>
    <s v="FUR-FU-10004973"/>
    <x v="0"/>
    <x v="5"/>
    <s v="Flat Face Poster Frame"/>
    <n v="75.36"/>
    <n v="5"/>
    <n v="0.2"/>
    <n v="20.724000000000007"/>
  </r>
  <r>
    <n v="2043"/>
    <x v="995"/>
    <x v="1"/>
    <x v="653"/>
    <d v="2012-10-08T00:00:00"/>
    <s v="Standard Class"/>
    <s v="EB-13705"/>
    <s v="Ed Braxton"/>
    <s v="Corporate"/>
    <s v="United States"/>
    <s v="San Diego"/>
    <x v="1"/>
    <n v="92105"/>
    <s v="West"/>
    <s v="OFF-BI-10004817"/>
    <x v="1"/>
    <x v="8"/>
    <s v="GBC Personal VeloBind Strips"/>
    <n v="57.504000000000005"/>
    <n v="6"/>
    <n v="0.2"/>
    <n v="20.1264"/>
  </r>
  <r>
    <n v="2044"/>
    <x v="996"/>
    <x v="3"/>
    <x v="551"/>
    <d v="2014-11-24T00:00:00"/>
    <s v="Standard Class"/>
    <s v="JW-15220"/>
    <s v="Jane Waco"/>
    <s v="Corporate"/>
    <s v="United States"/>
    <s v="Lakewood"/>
    <x v="24"/>
    <n v="44107"/>
    <s v="East"/>
    <s v="OFF-AR-10001860"/>
    <x v="1"/>
    <x v="6"/>
    <s v="BIC Liqua Brite Liner"/>
    <n v="38.864000000000004"/>
    <n v="7"/>
    <n v="0.2"/>
    <n v="7.7728000000000002"/>
  </r>
  <r>
    <n v="2045"/>
    <x v="997"/>
    <x v="2"/>
    <x v="654"/>
    <d v="2011-08-23T00:00:00"/>
    <s v="Standard Class"/>
    <s v="KB-16585"/>
    <s v="Ken Black"/>
    <s v="Corporate"/>
    <s v="United States"/>
    <s v="Houston"/>
    <x v="5"/>
    <n v="77095"/>
    <s v="Central"/>
    <s v="OFF-PA-10001639"/>
    <x v="1"/>
    <x v="10"/>
    <s v="Xerox 203"/>
    <n v="15.552000000000003"/>
    <n v="3"/>
    <n v="0.2"/>
    <n v="5.4432"/>
  </r>
  <r>
    <n v="2046"/>
    <x v="998"/>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s v="East"/>
    <s v="TEC-PH-10001760"/>
    <x v="2"/>
    <x v="7"/>
    <s v="Bose SoundLink Bluetooth Speaker"/>
    <n v="597"/>
    <n v="3"/>
    <n v="0"/>
    <n v="280.59000000000003"/>
  </r>
  <r>
    <n v="2048"/>
    <x v="998"/>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s v="East"/>
    <s v="OFF-BI-10004022"/>
    <x v="1"/>
    <x v="8"/>
    <s v="Acco Suede Grain Vinyl Round Ring Binder"/>
    <n v="2.5020000000000002"/>
    <n v="3"/>
    <n v="0.7"/>
    <n v="-2.0015999999999998"/>
  </r>
  <r>
    <n v="2051"/>
    <x v="999"/>
    <x v="1"/>
    <x v="655"/>
    <d v="2012-07-13T00:00:00"/>
    <s v="First Class"/>
    <s v="CK-12595"/>
    <s v="Clytie Kelty"/>
    <s v="Consumer"/>
    <s v="United States"/>
    <s v="Philadelphia"/>
    <x v="9"/>
    <n v="19134"/>
    <s v="East"/>
    <s v="OFF-BI-10003669"/>
    <x v="1"/>
    <x v="8"/>
    <s v="3M Organizer Strips"/>
    <n v="6.4800000000000013"/>
    <n v="4"/>
    <n v="0.7"/>
    <n v="-4.7519999999999989"/>
  </r>
  <r>
    <n v="2052"/>
    <x v="999"/>
    <x v="1"/>
    <x v="655"/>
    <d v="2012-07-13T00:00:00"/>
    <s v="First Class"/>
    <s v="CK-12595"/>
    <s v="Clytie Kelty"/>
    <s v="Consumer"/>
    <s v="United States"/>
    <s v="Philadelphia"/>
    <x v="9"/>
    <n v="19134"/>
    <s v="East"/>
    <s v="FUR-CH-10003833"/>
    <x v="0"/>
    <x v="1"/>
    <s v="Novimex Fabric Task Chair"/>
    <n v="341.48799999999994"/>
    <n v="8"/>
    <n v="0.3"/>
    <n v="-73.175999999999988"/>
  </r>
  <r>
    <n v="2053"/>
    <x v="999"/>
    <x v="1"/>
    <x v="655"/>
    <d v="2012-07-13T00:00:00"/>
    <s v="First Class"/>
    <s v="CK-12595"/>
    <s v="Clytie Kelty"/>
    <s v="Consumer"/>
    <s v="United States"/>
    <s v="Philadelphia"/>
    <x v="9"/>
    <n v="19134"/>
    <s v="East"/>
    <s v="OFF-AR-10003732"/>
    <x v="1"/>
    <x v="6"/>
    <s v="Newell 333"/>
    <n v="11.12"/>
    <n v="5"/>
    <n v="0.2"/>
    <n v="0.83399999999999963"/>
  </r>
  <r>
    <n v="2054"/>
    <x v="999"/>
    <x v="1"/>
    <x v="655"/>
    <d v="2012-07-13T00:00:00"/>
    <s v="First Class"/>
    <s v="CK-12595"/>
    <s v="Clytie Kelty"/>
    <s v="Consumer"/>
    <s v="United States"/>
    <s v="Philadelphia"/>
    <x v="9"/>
    <n v="19134"/>
    <s v="East"/>
    <s v="FUR-FU-10003142"/>
    <x v="0"/>
    <x v="5"/>
    <s v="Master Big Foot Doorstop, Beige"/>
    <n v="25.344000000000001"/>
    <n v="6"/>
    <n v="0.2"/>
    <n v="3.4847999999999981"/>
  </r>
  <r>
    <n v="2055"/>
    <x v="1000"/>
    <x v="0"/>
    <x v="49"/>
    <d v="2013-12-08T00:00:00"/>
    <s v="Standard Class"/>
    <s v="RD-19480"/>
    <s v="Rick Duston"/>
    <s v="Consumer"/>
    <s v="United States"/>
    <s v="Richmond"/>
    <x v="14"/>
    <n v="47374"/>
    <s v="Central"/>
    <s v="FUR-FU-10001196"/>
    <x v="0"/>
    <x v="5"/>
    <s v="DAX Cubicle Frames - 8x10"/>
    <n v="17.309999999999999"/>
    <n v="3"/>
    <n v="0"/>
    <n v="5.1929999999999996"/>
  </r>
  <r>
    <n v="2056"/>
    <x v="1001"/>
    <x v="3"/>
    <x v="66"/>
    <d v="2014-12-26T00:00:00"/>
    <s v="First Class"/>
    <s v="TP-21130"/>
    <s v="Theone Pippenger"/>
    <s v="Consumer"/>
    <s v="United States"/>
    <s v="Detroit"/>
    <x v="12"/>
    <n v="48227"/>
    <s v="Central"/>
    <s v="TEC-AC-10001114"/>
    <x v="2"/>
    <x v="11"/>
    <s v="Microsoft Wireless Mobile Mouse 4000"/>
    <n v="199.95000000000002"/>
    <n v="5"/>
    <n v="0"/>
    <n v="63.983999999999988"/>
  </r>
  <r>
    <n v="2057"/>
    <x v="1001"/>
    <x v="3"/>
    <x v="66"/>
    <d v="2014-12-26T00:00:00"/>
    <s v="First Class"/>
    <s v="TP-21130"/>
    <s v="Theone Pippenger"/>
    <s v="Consumer"/>
    <s v="United States"/>
    <s v="Detroit"/>
    <x v="12"/>
    <n v="48227"/>
    <s v="Central"/>
    <s v="FUR-CH-10002335"/>
    <x v="0"/>
    <x v="1"/>
    <s v="Hon GuestStacker Chair"/>
    <n v="1586.6899999999998"/>
    <n v="7"/>
    <n v="0"/>
    <n v="412.5394"/>
  </r>
  <r>
    <n v="2058"/>
    <x v="1001"/>
    <x v="3"/>
    <x v="66"/>
    <d v="2014-12-26T00:00:00"/>
    <s v="First Class"/>
    <s v="TP-21130"/>
    <s v="Theone Pippenger"/>
    <s v="Consumer"/>
    <s v="United States"/>
    <s v="Detroit"/>
    <x v="12"/>
    <n v="48227"/>
    <s v="Central"/>
    <s v="TEC-AC-10000844"/>
    <x v="2"/>
    <x v="11"/>
    <s v="Logitech Gaming G510s - Keyboard"/>
    <n v="84.99"/>
    <n v="1"/>
    <n v="0"/>
    <n v="30.596399999999996"/>
  </r>
  <r>
    <n v="2059"/>
    <x v="1001"/>
    <x v="3"/>
    <x v="66"/>
    <d v="2014-12-26T00:00:00"/>
    <s v="First Class"/>
    <s v="TP-21130"/>
    <s v="Theone Pippenger"/>
    <s v="Consumer"/>
    <s v="United States"/>
    <s v="Detroit"/>
    <x v="12"/>
    <n v="48227"/>
    <s v="Central"/>
    <s v="FUR-TA-10004534"/>
    <x v="0"/>
    <x v="3"/>
    <s v="Bevis 44 x 96 Conference Tables"/>
    <n v="411.8"/>
    <n v="2"/>
    <n v="0"/>
    <n v="70.005999999999972"/>
  </r>
  <r>
    <n v="2060"/>
    <x v="1002"/>
    <x v="2"/>
    <x v="656"/>
    <d v="2011-11-04T00:00:00"/>
    <s v="Standard Class"/>
    <s v="GG-14650"/>
    <s v="Greg Guthrie"/>
    <s v="Corporate"/>
    <s v="United States"/>
    <s v="Los Angeles"/>
    <x v="1"/>
    <n v="90049"/>
    <s v="West"/>
    <s v="OFF-FA-10002975"/>
    <x v="1"/>
    <x v="13"/>
    <s v="Staples"/>
    <n v="11.34"/>
    <n v="3"/>
    <n v="0"/>
    <n v="5.2164000000000001"/>
  </r>
  <r>
    <n v="2061"/>
    <x v="1002"/>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s v="West"/>
    <s v="OFF-PA-10000477"/>
    <x v="1"/>
    <x v="10"/>
    <s v="Xerox 1952"/>
    <n v="64.740000000000009"/>
    <n v="13"/>
    <n v="0"/>
    <n v="30.427800000000005"/>
  </r>
  <r>
    <n v="2064"/>
    <x v="1002"/>
    <x v="2"/>
    <x v="656"/>
    <d v="2011-11-04T00:00:00"/>
    <s v="Standard Class"/>
    <s v="GG-14650"/>
    <s v="Greg Guthrie"/>
    <s v="Corporate"/>
    <s v="United States"/>
    <s v="Los Angeles"/>
    <x v="1"/>
    <n v="90049"/>
    <s v="West"/>
    <s v="OFF-BI-10004209"/>
    <x v="1"/>
    <x v="8"/>
    <s v="Fellowes Twister Kit, Gray/Clear, 3/pkg"/>
    <n v="19.295999999999999"/>
    <n v="3"/>
    <n v="0.2"/>
    <n v="6.0299999999999994"/>
  </r>
  <r>
    <n v="2065"/>
    <x v="1002"/>
    <x v="2"/>
    <x v="656"/>
    <d v="2011-11-04T00:00:00"/>
    <s v="Standard Class"/>
    <s v="GG-14650"/>
    <s v="Greg Guthrie"/>
    <s v="Corporate"/>
    <s v="United States"/>
    <s v="Los Angeles"/>
    <x v="1"/>
    <n v="90049"/>
    <s v="West"/>
    <s v="OFF-ST-10001963"/>
    <x v="1"/>
    <x v="4"/>
    <s v="Tennsco Regal Shelving Units"/>
    <n v="405.64"/>
    <n v="4"/>
    <n v="0"/>
    <n v="12.169199999999989"/>
  </r>
  <r>
    <n v="2066"/>
    <x v="1002"/>
    <x v="2"/>
    <x v="656"/>
    <d v="2011-11-04T00:00:00"/>
    <s v="Standard Class"/>
    <s v="GG-14650"/>
    <s v="Greg Guthrie"/>
    <s v="Corporate"/>
    <s v="United States"/>
    <s v="Los Angeles"/>
    <x v="1"/>
    <n v="90049"/>
    <s v="West"/>
    <s v="FUR-CH-10003833"/>
    <x v="0"/>
    <x v="1"/>
    <s v="Novimex Fabric Task Chair"/>
    <n v="146.352"/>
    <n v="3"/>
    <n v="0.2"/>
    <n v="-9.1470000000000056"/>
  </r>
  <r>
    <n v="2067"/>
    <x v="1002"/>
    <x v="2"/>
    <x v="656"/>
    <d v="2011-11-04T00:00:00"/>
    <s v="Standard Class"/>
    <s v="GG-14650"/>
    <s v="Greg Guthrie"/>
    <s v="Corporate"/>
    <s v="United States"/>
    <s v="Los Angeles"/>
    <x v="1"/>
    <n v="90049"/>
    <s v="West"/>
    <s v="TEC-AC-10004568"/>
    <x v="2"/>
    <x v="11"/>
    <s v="Maxell LTO Ultrium - 800 GB"/>
    <n v="251.91"/>
    <n v="9"/>
    <n v="0"/>
    <n v="47.862899999999982"/>
  </r>
  <r>
    <n v="2068"/>
    <x v="1002"/>
    <x v="2"/>
    <x v="656"/>
    <d v="2011-11-04T00:00:00"/>
    <s v="Standard Class"/>
    <s v="GG-14650"/>
    <s v="Greg Guthrie"/>
    <s v="Corporate"/>
    <s v="United States"/>
    <s v="Los Angeles"/>
    <x v="1"/>
    <n v="90049"/>
    <s v="West"/>
    <s v="OFF-AR-10001419"/>
    <x v="1"/>
    <x v="6"/>
    <s v="Newell 325"/>
    <n v="12.39"/>
    <n v="3"/>
    <n v="0"/>
    <n v="3.7169999999999996"/>
  </r>
  <r>
    <n v="2069"/>
    <x v="1003"/>
    <x v="1"/>
    <x v="657"/>
    <d v="2012-04-19T00:00:00"/>
    <s v="Standard Class"/>
    <s v="ZC-21910"/>
    <s v="Zuschuss Carroll"/>
    <s v="Consumer"/>
    <s v="United States"/>
    <s v="Pomona"/>
    <x v="1"/>
    <n v="91767"/>
    <s v="West"/>
    <s v="TEC-AC-10002800"/>
    <x v="2"/>
    <x v="11"/>
    <s v="Plantronics Audio 478 Stereo USB Headset"/>
    <n v="199.96"/>
    <n v="4"/>
    <n v="0"/>
    <n v="69.98599999999999"/>
  </r>
  <r>
    <n v="2070"/>
    <x v="1003"/>
    <x v="1"/>
    <x v="657"/>
    <d v="2012-04-19T00:00:00"/>
    <s v="Standard Class"/>
    <s v="ZC-21910"/>
    <s v="Zuschuss Carroll"/>
    <s v="Consumer"/>
    <s v="United States"/>
    <s v="Pomona"/>
    <x v="1"/>
    <n v="91767"/>
    <s v="West"/>
    <s v="FUR-TA-10003954"/>
    <x v="0"/>
    <x v="3"/>
    <s v="Hon 94000 Series Round Tables"/>
    <n v="710.83200000000011"/>
    <n v="3"/>
    <n v="0.2"/>
    <n v="-97.739399999999989"/>
  </r>
  <r>
    <n v="2071"/>
    <x v="1004"/>
    <x v="0"/>
    <x v="658"/>
    <d v="2013-07-24T00:00:00"/>
    <s v="Second Class"/>
    <s v="CC-12610"/>
    <s v="Corey Catlett"/>
    <s v="Corporate"/>
    <s v="United States"/>
    <s v="Philadelphia"/>
    <x v="9"/>
    <n v="19134"/>
    <s v="East"/>
    <s v="OFF-BI-10000301"/>
    <x v="1"/>
    <x v="8"/>
    <s v="GBC Instant Report Kit"/>
    <n v="1.9410000000000003"/>
    <n v="1"/>
    <n v="0.7"/>
    <n v="-1.294"/>
  </r>
  <r>
    <n v="2072"/>
    <x v="1005"/>
    <x v="3"/>
    <x v="225"/>
    <d v="2014-11-26T00:00:00"/>
    <s v="Standard Class"/>
    <s v="KA-16525"/>
    <s v="Kelly Andreada"/>
    <s v="Consumer"/>
    <s v="United States"/>
    <s v="Ontario"/>
    <x v="1"/>
    <n v="91761"/>
    <s v="West"/>
    <s v="FUR-CH-10003956"/>
    <x v="0"/>
    <x v="1"/>
    <s v="Novimex High-Tech Fabric Mesh Task Chair"/>
    <n v="283.92"/>
    <n v="5"/>
    <n v="0.2"/>
    <n v="-46.137000000000029"/>
  </r>
  <r>
    <n v="2073"/>
    <x v="1006"/>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s v="East"/>
    <s v="OFF-AP-10000358"/>
    <x v="1"/>
    <x v="9"/>
    <s v="Fellowes Basic Home/Office Series Surge Protectors"/>
    <n v="90.86"/>
    <n v="7"/>
    <n v="0"/>
    <n v="26.349399999999992"/>
  </r>
  <r>
    <n v="2079"/>
    <x v="1009"/>
    <x v="3"/>
    <x v="510"/>
    <d v="2014-09-16T00:00:00"/>
    <s v="First Class"/>
    <s v="BF-11080"/>
    <s v="Bart Folk"/>
    <s v="Consumer"/>
    <s v="United States"/>
    <s v="Baltimore"/>
    <x v="39"/>
    <n v="21215"/>
    <s v="East"/>
    <s v="OFF-PA-10004243"/>
    <x v="1"/>
    <x v="10"/>
    <s v="Xerox 1939"/>
    <n v="94.85"/>
    <n v="5"/>
    <n v="0"/>
    <n v="45.527999999999992"/>
  </r>
  <r>
    <n v="2080"/>
    <x v="1010"/>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s v="East"/>
    <s v="OFF-LA-10000248"/>
    <x v="1"/>
    <x v="2"/>
    <s v="Avery 52"/>
    <n v="18.45"/>
    <n v="5"/>
    <n v="0"/>
    <n v="8.6715"/>
  </r>
  <r>
    <n v="2087"/>
    <x v="1013"/>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s v="East"/>
    <s v="OFF-PA-10003129"/>
    <x v="1"/>
    <x v="10"/>
    <s v="Tops White Computer Printout Paper"/>
    <n v="146.72999999999999"/>
    <n v="3"/>
    <n v="0"/>
    <n v="68.963099999999997"/>
  </r>
  <r>
    <n v="2089"/>
    <x v="1013"/>
    <x v="0"/>
    <x v="661"/>
    <d v="2013-06-29T00:00:00"/>
    <s v="Standard Class"/>
    <s v="IM-15070"/>
    <s v="Irene Maddox"/>
    <s v="Consumer"/>
    <s v="United States"/>
    <s v="New York City"/>
    <x v="15"/>
    <n v="10009"/>
    <s v="East"/>
    <s v="OFF-FA-10004076"/>
    <x v="1"/>
    <x v="13"/>
    <s v="Translucent Push Pins by OIC"/>
    <n v="3.96"/>
    <n v="2"/>
    <n v="0"/>
    <n v="1.4651999999999998"/>
  </r>
  <r>
    <n v="2090"/>
    <x v="1014"/>
    <x v="1"/>
    <x v="662"/>
    <d v="2012-10-30T00:00:00"/>
    <s v="Standard Class"/>
    <s v="MY-17380"/>
    <s v="Maribeth Yedwab"/>
    <s v="Corporate"/>
    <s v="United States"/>
    <s v="Rancho Cucamonga"/>
    <x v="1"/>
    <n v="91730"/>
    <s v="West"/>
    <s v="OFF-LA-10004008"/>
    <x v="1"/>
    <x v="2"/>
    <s v="Avery 507"/>
    <n v="5.76"/>
    <n v="2"/>
    <n v="0"/>
    <n v="2.6495999999999995"/>
  </r>
  <r>
    <n v="2091"/>
    <x v="1015"/>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s v="Central"/>
    <s v="FUR-CH-10004289"/>
    <x v="0"/>
    <x v="1"/>
    <s v="Global Super Steno Chair"/>
    <n v="479.90000000000003"/>
    <n v="5"/>
    <n v="0"/>
    <n v="81.58299999999997"/>
  </r>
  <r>
    <n v="2094"/>
    <x v="1017"/>
    <x v="1"/>
    <x v="657"/>
    <d v="2012-04-15T00:00:00"/>
    <s v="Second Class"/>
    <s v="AW-10840"/>
    <s v="Anthony Witt"/>
    <s v="Consumer"/>
    <s v="United States"/>
    <s v="Farmington"/>
    <x v="27"/>
    <n v="87401"/>
    <s v="West"/>
    <s v="OFF-SU-10004498"/>
    <x v="1"/>
    <x v="14"/>
    <s v="Martin-Yale Premier Letter Opener"/>
    <n v="12.88"/>
    <n v="1"/>
    <n v="0"/>
    <n v="0.38640000000000008"/>
  </r>
  <r>
    <n v="2095"/>
    <x v="1018"/>
    <x v="1"/>
    <x v="665"/>
    <d v="2012-11-29T00:00:00"/>
    <s v="Standard Class"/>
    <s v="SF-20065"/>
    <s v="Sandra Flanagan"/>
    <s v="Consumer"/>
    <s v="United States"/>
    <s v="Wilmington"/>
    <x v="3"/>
    <n v="28403"/>
    <s v="South"/>
    <s v="OFF-AR-10001177"/>
    <x v="1"/>
    <x v="6"/>
    <s v="Newell 349"/>
    <n v="13.120000000000001"/>
    <n v="5"/>
    <n v="0.2"/>
    <n v="1.4759999999999982"/>
  </r>
  <r>
    <n v="2096"/>
    <x v="1019"/>
    <x v="0"/>
    <x v="666"/>
    <d v="2013-05-21T00:00:00"/>
    <s v="Standard Class"/>
    <s v="SN-20710"/>
    <s v="Steve Nguyen"/>
    <s v="Home Office"/>
    <s v="United States"/>
    <s v="Jackson"/>
    <x v="35"/>
    <n v="39212"/>
    <s v="South"/>
    <s v="OFF-BI-10001718"/>
    <x v="1"/>
    <x v="8"/>
    <s v="GBC DocuBind P50 Personal Binding Machine"/>
    <n v="511.84"/>
    <n v="8"/>
    <n v="0"/>
    <n v="240.56479999999999"/>
  </r>
  <r>
    <n v="2097"/>
    <x v="1019"/>
    <x v="0"/>
    <x v="666"/>
    <d v="2013-05-21T00:00:00"/>
    <s v="Standard Class"/>
    <s v="SN-20710"/>
    <s v="Steve Nguyen"/>
    <s v="Home Office"/>
    <s v="United States"/>
    <s v="Jackson"/>
    <x v="35"/>
    <n v="39212"/>
    <s v="South"/>
    <s v="OFF-AR-10004602"/>
    <x v="1"/>
    <x v="6"/>
    <s v="Boston KS Multi-Size Manual Pencil Sharpener"/>
    <n v="91.96"/>
    <n v="4"/>
    <n v="0"/>
    <n v="25.748800000000003"/>
  </r>
  <r>
    <n v="2098"/>
    <x v="1019"/>
    <x v="0"/>
    <x v="666"/>
    <d v="2013-05-21T00:00:00"/>
    <s v="Standard Class"/>
    <s v="SN-20710"/>
    <s v="Steve Nguyen"/>
    <s v="Home Office"/>
    <s v="United States"/>
    <s v="Jackson"/>
    <x v="35"/>
    <n v="39212"/>
    <s v="South"/>
    <s v="OFF-AR-10003856"/>
    <x v="1"/>
    <x v="6"/>
    <s v="Newell 344"/>
    <n v="8.34"/>
    <n v="3"/>
    <n v="0"/>
    <n v="2.1683999999999997"/>
  </r>
  <r>
    <n v="2099"/>
    <x v="1020"/>
    <x v="3"/>
    <x v="210"/>
    <d v="2014-09-13T00:00:00"/>
    <s v="Standard Class"/>
    <s v="RD-19900"/>
    <s v="Ruben Dartt"/>
    <s v="Consumer"/>
    <s v="United States"/>
    <s v="Portland"/>
    <x v="21"/>
    <n v="97206"/>
    <s v="West"/>
    <s v="OFF-ST-10000649"/>
    <x v="1"/>
    <x v="4"/>
    <s v="Hanging Personal Folder File"/>
    <n v="37.68"/>
    <n v="3"/>
    <n v="0.2"/>
    <n v="2.3550000000000022"/>
  </r>
  <r>
    <n v="2100"/>
    <x v="1020"/>
    <x v="3"/>
    <x v="210"/>
    <d v="2014-09-13T00:00:00"/>
    <s v="Standard Class"/>
    <s v="RD-19900"/>
    <s v="Ruben Dartt"/>
    <s v="Consumer"/>
    <s v="United States"/>
    <s v="Portland"/>
    <x v="21"/>
    <n v="97206"/>
    <s v="West"/>
    <s v="TEC-AC-10002926"/>
    <x v="2"/>
    <x v="11"/>
    <s v="Logitech Wireless Marathon Mouse M705"/>
    <n v="279.94400000000002"/>
    <n v="7"/>
    <n v="0.2"/>
    <n v="80.48390000000002"/>
  </r>
  <r>
    <n v="2101"/>
    <x v="1021"/>
    <x v="2"/>
    <x v="418"/>
    <d v="2011-03-17T00:00:00"/>
    <s v="Standard Class"/>
    <s v="KT-16480"/>
    <s v="Kean Thornton"/>
    <s v="Consumer"/>
    <s v="United States"/>
    <s v="Denver"/>
    <x v="22"/>
    <n v="80219"/>
    <s v="West"/>
    <s v="OFF-ST-10000078"/>
    <x v="1"/>
    <x v="4"/>
    <s v="Tennsco 6- and 18-Compartment Lockers"/>
    <n v="636.40800000000013"/>
    <n v="3"/>
    <n v="0.2"/>
    <n v="-15.910200000000088"/>
  </r>
  <r>
    <n v="2102"/>
    <x v="1021"/>
    <x v="2"/>
    <x v="418"/>
    <d v="2011-03-17T00:00:00"/>
    <s v="Standard Class"/>
    <s v="KT-16480"/>
    <s v="Kean Thornton"/>
    <s v="Consumer"/>
    <s v="United States"/>
    <s v="Denver"/>
    <x v="22"/>
    <n v="80219"/>
    <s v="West"/>
    <s v="OFF-AR-10001044"/>
    <x v="1"/>
    <x v="6"/>
    <s v="BOSTON Ranger #55 Pencil Sharpener, Black"/>
    <n v="83.168000000000006"/>
    <n v="4"/>
    <n v="0.2"/>
    <n v="9.3563999999999936"/>
  </r>
  <r>
    <n v="2103"/>
    <x v="1022"/>
    <x v="2"/>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s v="East"/>
    <s v="OFF-PA-10000357"/>
    <x v="1"/>
    <x v="10"/>
    <s v="Xerox 1888"/>
    <n v="221.92"/>
    <n v="4"/>
    <n v="0"/>
    <n v="106.52159999999999"/>
  </r>
  <r>
    <n v="2105"/>
    <x v="1023"/>
    <x v="3"/>
    <x v="668"/>
    <d v="2014-03-29T00:00:00"/>
    <s v="Second Class"/>
    <s v="BM-11650"/>
    <s v="Brian Moss"/>
    <s v="Corporate"/>
    <s v="United States"/>
    <s v="New York City"/>
    <x v="15"/>
    <n v="10009"/>
    <s v="East"/>
    <s v="TEC-AC-10001266"/>
    <x v="2"/>
    <x v="11"/>
    <s v="Memorex Micro Travel Drive 8 GB"/>
    <n v="26"/>
    <n v="2"/>
    <n v="0"/>
    <n v="11.7"/>
  </r>
  <r>
    <n v="2106"/>
    <x v="1024"/>
    <x v="2"/>
    <x v="587"/>
    <d v="2011-10-05T00:00:00"/>
    <s v="Standard Class"/>
    <s v="BW-11200"/>
    <s v="Ben Wallace"/>
    <s v="Consumer"/>
    <s v="United States"/>
    <s v="Boynton Beach"/>
    <x v="2"/>
    <n v="33437"/>
    <s v="South"/>
    <s v="OFF-PA-10004888"/>
    <x v="1"/>
    <x v="10"/>
    <s v="Xerox 217"/>
    <n v="15.552000000000003"/>
    <n v="3"/>
    <n v="0.2"/>
    <n v="5.4432"/>
  </r>
  <r>
    <n v="2107"/>
    <x v="1025"/>
    <x v="2"/>
    <x v="467"/>
    <d v="2011-09-26T00:00:00"/>
    <s v="Same Day"/>
    <s v="HG-14965"/>
    <s v="Henry Goldwyn"/>
    <s v="Corporate"/>
    <s v="United States"/>
    <s v="Mesquite"/>
    <x v="5"/>
    <n v="75150"/>
    <s v="Central"/>
    <s v="OFF-BI-10003460"/>
    <x v="1"/>
    <x v="8"/>
    <s v="Acco 3-Hole Punch"/>
    <n v="0.87599999999999978"/>
    <n v="1"/>
    <n v="0.8"/>
    <n v="-1.4016000000000002"/>
  </r>
  <r>
    <n v="2108"/>
    <x v="1026"/>
    <x v="1"/>
    <x v="89"/>
    <d v="2012-10-31T00:00:00"/>
    <s v="Same Day"/>
    <s v="SG-20080"/>
    <s v="Sandra Glassco"/>
    <s v="Consumer"/>
    <s v="United States"/>
    <s v="Redlands"/>
    <x v="1"/>
    <n v="92374"/>
    <s v="West"/>
    <s v="OFF-PA-10000157"/>
    <x v="1"/>
    <x v="10"/>
    <s v="Xerox 191"/>
    <n v="19.98"/>
    <n v="1"/>
    <n v="0"/>
    <n v="9.3905999999999992"/>
  </r>
  <r>
    <n v="2109"/>
    <x v="1026"/>
    <x v="1"/>
    <x v="89"/>
    <d v="2012-10-31T00:00:00"/>
    <s v="Same Day"/>
    <s v="SG-20080"/>
    <s v="Sandra Glassco"/>
    <s v="Consumer"/>
    <s v="United States"/>
    <s v="Redlands"/>
    <x v="1"/>
    <n v="92374"/>
    <s v="West"/>
    <s v="OFF-BI-10004519"/>
    <x v="1"/>
    <x v="8"/>
    <s v="GBC DocuBind P100 Manual Binding Machine"/>
    <n v="398.35199999999998"/>
    <n v="3"/>
    <n v="0.2"/>
    <n v="124.48499999999999"/>
  </r>
  <r>
    <n v="2110"/>
    <x v="1026"/>
    <x v="1"/>
    <x v="89"/>
    <d v="2012-10-31T00:00:00"/>
    <s v="Same Day"/>
    <s v="SG-20080"/>
    <s v="Sandra Glassco"/>
    <s v="Consumer"/>
    <s v="United States"/>
    <s v="Redlands"/>
    <x v="1"/>
    <n v="92374"/>
    <s v="West"/>
    <s v="OFF-AR-10004272"/>
    <x v="1"/>
    <x v="6"/>
    <s v="Newell 308"/>
    <n v="5.04"/>
    <n v="3"/>
    <n v="0"/>
    <n v="1.2599999999999998"/>
  </r>
  <r>
    <n v="2111"/>
    <x v="1026"/>
    <x v="1"/>
    <x v="89"/>
    <d v="2012-10-31T00:00:00"/>
    <s v="Same Day"/>
    <s v="SG-20080"/>
    <s v="Sandra Glassco"/>
    <s v="Consumer"/>
    <s v="United States"/>
    <s v="Redlands"/>
    <x v="1"/>
    <n v="92374"/>
    <s v="West"/>
    <s v="OFF-FA-10000585"/>
    <x v="1"/>
    <x v="13"/>
    <s v="OIC Bulk Pack Metal Binder Clips"/>
    <n v="17.450000000000003"/>
    <n v="5"/>
    <n v="0"/>
    <n v="8.0269999999999992"/>
  </r>
  <r>
    <n v="2112"/>
    <x v="1026"/>
    <x v="1"/>
    <x v="89"/>
    <d v="2012-10-31T00:00:00"/>
    <s v="Same Day"/>
    <s v="SG-20080"/>
    <s v="Sandra Glassco"/>
    <s v="Consumer"/>
    <s v="United States"/>
    <s v="Redlands"/>
    <x v="1"/>
    <n v="92374"/>
    <s v="West"/>
    <s v="FUR-CH-10004218"/>
    <x v="0"/>
    <x v="1"/>
    <s v="Global Fabric Manager's Chair, Dark Gray"/>
    <n v="323.13600000000002"/>
    <n v="4"/>
    <n v="0.2"/>
    <n v="20.196000000000012"/>
  </r>
  <r>
    <n v="2113"/>
    <x v="1026"/>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s v="West"/>
    <s v="TEC-PH-10001578"/>
    <x v="2"/>
    <x v="7"/>
    <s v="Polycom SoundStation2 EX Conference phone"/>
    <n v="1295.8400000000001"/>
    <n v="4"/>
    <n v="0.2"/>
    <n v="145.78199999999993"/>
  </r>
  <r>
    <n v="2115"/>
    <x v="1026"/>
    <x v="1"/>
    <x v="89"/>
    <d v="2012-10-31T00:00:00"/>
    <s v="Same Day"/>
    <s v="SG-20080"/>
    <s v="Sandra Glassco"/>
    <s v="Consumer"/>
    <s v="United States"/>
    <s v="Redlands"/>
    <x v="1"/>
    <n v="92374"/>
    <s v="West"/>
    <s v="OFF-ST-10003638"/>
    <x v="1"/>
    <x v="4"/>
    <s v="Mobile Personal File Cube"/>
    <n v="46.84"/>
    <n v="2"/>
    <n v="0"/>
    <n v="12.646799999999999"/>
  </r>
  <r>
    <n v="2116"/>
    <x v="1026"/>
    <x v="1"/>
    <x v="89"/>
    <d v="2012-10-31T00:00:00"/>
    <s v="Same Day"/>
    <s v="SG-20080"/>
    <s v="Sandra Glassco"/>
    <s v="Consumer"/>
    <s v="United States"/>
    <s v="Redlands"/>
    <x v="1"/>
    <n v="92374"/>
    <s v="West"/>
    <s v="FUR-BO-10002213"/>
    <x v="0"/>
    <x v="0"/>
    <s v="DMI Eclipse Executive Suite Bookcases"/>
    <n v="425.83300000000003"/>
    <n v="1"/>
    <n v="0.15"/>
    <n v="20.03919999999998"/>
  </r>
  <r>
    <n v="2117"/>
    <x v="1027"/>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s v="West"/>
    <s v="OFF-PA-10002222"/>
    <x v="1"/>
    <x v="10"/>
    <s v="Xerox Color Copier Paper, 11&quot; x 17&quot;, Ream"/>
    <n v="159.88"/>
    <n v="7"/>
    <n v="0"/>
    <n v="73.544799999999995"/>
  </r>
  <r>
    <n v="2119"/>
    <x v="1029"/>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s v="West"/>
    <s v="OFF-BI-10003091"/>
    <x v="1"/>
    <x v="8"/>
    <s v="GBC DocuBind TL200 Manual Binding Machine"/>
    <n v="895.92"/>
    <n v="5"/>
    <n v="0.2"/>
    <n v="302.37299999999993"/>
  </r>
  <r>
    <n v="2121"/>
    <x v="1030"/>
    <x v="3"/>
    <x v="363"/>
    <d v="2014-01-14T00:00:00"/>
    <s v="Standard Class"/>
    <s v="TS-21085"/>
    <s v="Thais Sissman"/>
    <s v="Consumer"/>
    <s v="United States"/>
    <s v="Ormond Beach"/>
    <x v="2"/>
    <n v="32174"/>
    <s v="South"/>
    <s v="OFF-BI-10000145"/>
    <x v="1"/>
    <x v="8"/>
    <s v="Zipper Ring Binder Pockets"/>
    <n v="2.8080000000000007"/>
    <n v="3"/>
    <n v="0.7"/>
    <n v="-1.9656000000000002"/>
  </r>
  <r>
    <n v="2122"/>
    <x v="1031"/>
    <x v="3"/>
    <x v="45"/>
    <d v="2014-11-12T00:00:00"/>
    <s v="First Class"/>
    <s v="JB-15400"/>
    <s v="Jennifer Braxton"/>
    <s v="Corporate"/>
    <s v="United States"/>
    <s v="Sunnyvale"/>
    <x v="1"/>
    <n v="94086"/>
    <s v="West"/>
    <s v="FUR-CH-10003061"/>
    <x v="0"/>
    <x v="1"/>
    <s v="Global Leather Task Chair, Black"/>
    <n v="215.976"/>
    <n v="3"/>
    <n v="0.2"/>
    <n v="-2.6997000000000355"/>
  </r>
  <r>
    <n v="2123"/>
    <x v="1032"/>
    <x v="3"/>
    <x v="585"/>
    <d v="2014-09-25T00:00:00"/>
    <s v="Second Class"/>
    <s v="EH-14005"/>
    <s v="Erica Hernandez"/>
    <s v="Home Office"/>
    <s v="United States"/>
    <s v="Lansing"/>
    <x v="12"/>
    <n v="48911"/>
    <s v="Central"/>
    <s v="FUR-BO-10001972"/>
    <x v="0"/>
    <x v="0"/>
    <s v="O'Sullivan 4-Shelf Bookcase in Odessa Pine"/>
    <n v="241.96"/>
    <n v="2"/>
    <n v="0"/>
    <n v="41.133199999999988"/>
  </r>
  <r>
    <n v="2124"/>
    <x v="1032"/>
    <x v="3"/>
    <x v="585"/>
    <d v="2014-09-25T00:00:00"/>
    <s v="Second Class"/>
    <s v="EH-14005"/>
    <s v="Erica Hernandez"/>
    <s v="Home Office"/>
    <s v="United States"/>
    <s v="Lansing"/>
    <x v="12"/>
    <n v="48911"/>
    <s v="Central"/>
    <s v="OFF-LA-10000134"/>
    <x v="1"/>
    <x v="2"/>
    <s v="Avery 511"/>
    <n v="27.72"/>
    <n v="9"/>
    <n v="0"/>
    <n v="13.3056"/>
  </r>
  <r>
    <n v="2125"/>
    <x v="1033"/>
    <x v="3"/>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s v="East"/>
    <s v="OFF-PA-10001293"/>
    <x v="1"/>
    <x v="10"/>
    <s v="Xerox 1946"/>
    <n v="20.736000000000004"/>
    <n v="4"/>
    <n v="0.2"/>
    <n v="7.2576000000000001"/>
  </r>
  <r>
    <n v="2130"/>
    <x v="1036"/>
    <x v="2"/>
    <x v="671"/>
    <d v="2011-05-22T00:00:00"/>
    <s v="Second Class"/>
    <s v="RF-19345"/>
    <s v="Randy Ferguson"/>
    <s v="Corporate"/>
    <s v="United States"/>
    <s v="Dover"/>
    <x v="38"/>
    <n v="3820"/>
    <s v="East"/>
    <s v="OFF-AP-10000124"/>
    <x v="1"/>
    <x v="9"/>
    <s v="Acco 6 Outlet Guardian Basic Surge Suppressor"/>
    <n v="33.28"/>
    <n v="4"/>
    <n v="0"/>
    <n v="9.3184000000000005"/>
  </r>
  <r>
    <n v="2131"/>
    <x v="1036"/>
    <x v="2"/>
    <x v="671"/>
    <d v="2011-05-22T00:00:00"/>
    <s v="Second Class"/>
    <s v="RF-19345"/>
    <s v="Randy Ferguson"/>
    <s v="Corporate"/>
    <s v="United States"/>
    <s v="Dover"/>
    <x v="38"/>
    <n v="3820"/>
    <s v="East"/>
    <s v="OFF-AR-10004511"/>
    <x v="1"/>
    <x v="6"/>
    <s v="Sanford Colorific Scented Colored Pencils, 12/Pack"/>
    <n v="38.520000000000003"/>
    <n v="9"/>
    <n v="0"/>
    <n v="11.9412"/>
  </r>
  <r>
    <n v="2132"/>
    <x v="1036"/>
    <x v="2"/>
    <x v="671"/>
    <d v="2011-05-22T00:00:00"/>
    <s v="Second Class"/>
    <s v="RF-19345"/>
    <s v="Randy Ferguson"/>
    <s v="Corporate"/>
    <s v="United States"/>
    <s v="Dover"/>
    <x v="38"/>
    <n v="3820"/>
    <s v="East"/>
    <s v="FUR-FU-10000076"/>
    <x v="0"/>
    <x v="5"/>
    <s v="24-Hour Round Wall Clock"/>
    <n v="139.86000000000001"/>
    <n v="7"/>
    <n v="0"/>
    <n v="60.139800000000015"/>
  </r>
  <r>
    <n v="2133"/>
    <x v="1037"/>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s v="East"/>
    <s v="OFF-FA-10000053"/>
    <x v="1"/>
    <x v="13"/>
    <s v="Revere Boxed Rubber Bands by Revere"/>
    <n v="10.584"/>
    <n v="7"/>
    <n v="0.2"/>
    <n v="-2.3813999999999993"/>
  </r>
  <r>
    <n v="2136"/>
    <x v="1038"/>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s v="Central"/>
    <s v="FUR-FU-10002364"/>
    <x v="0"/>
    <x v="5"/>
    <s v="Eldon Expressions Wood Desk Accessories, Oak"/>
    <n v="14.76"/>
    <n v="5"/>
    <n v="0.6"/>
    <n v="-11.439000000000004"/>
  </r>
  <r>
    <n v="2138"/>
    <x v="1039"/>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s v="East"/>
    <s v="OFF-PA-10004092"/>
    <x v="1"/>
    <x v="10"/>
    <s v="Tops Green Bar Computer Printout Paper"/>
    <n v="146.82"/>
    <n v="3"/>
    <n v="0"/>
    <n v="73.41"/>
  </r>
  <r>
    <n v="2140"/>
    <x v="1041"/>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s v="East"/>
    <s v="OFF-FA-10002780"/>
    <x v="1"/>
    <x v="13"/>
    <s v="Staples"/>
    <n v="16.687999999999999"/>
    <n v="7"/>
    <n v="0.2"/>
    <n v="5.4235999999999995"/>
  </r>
  <r>
    <n v="2146"/>
    <x v="1043"/>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s v="East"/>
    <s v="OFF-BI-10004781"/>
    <x v="1"/>
    <x v="8"/>
    <s v="GBC Wire Binding Strips"/>
    <n v="38.088000000000001"/>
    <n v="4"/>
    <n v="0.7"/>
    <n v="-27.93119999999999"/>
  </r>
  <r>
    <n v="2148"/>
    <x v="1043"/>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x v="1"/>
    <x v="6"/>
    <d v="2012-11-26T00:00:00"/>
    <s v="Standard Class"/>
    <s v="AR-10540"/>
    <s v="Andy Reiter"/>
    <s v="Consumer"/>
    <s v="United States"/>
    <s v="Quincy"/>
    <x v="31"/>
    <n v="2169"/>
    <s v="East"/>
    <s v="OFF-PA-10002586"/>
    <x v="1"/>
    <x v="10"/>
    <s v="Xerox 1970"/>
    <n v="14.940000000000001"/>
    <n v="3"/>
    <n v="0"/>
    <n v="7.0218000000000007"/>
  </r>
  <r>
    <n v="2154"/>
    <x v="1049"/>
    <x v="0"/>
    <x v="216"/>
    <d v="2013-07-19T00:00:00"/>
    <s v="Standard Class"/>
    <s v="DR-12880"/>
    <s v="Dan Reichenbach"/>
    <s v="Corporate"/>
    <s v="United States"/>
    <s v="New York City"/>
    <x v="15"/>
    <n v="10009"/>
    <s v="East"/>
    <s v="OFF-BI-10004094"/>
    <x v="1"/>
    <x v="8"/>
    <s v="GBC Standard Plastic Binding Systems Combs"/>
    <n v="14.16"/>
    <n v="2"/>
    <n v="0.2"/>
    <n v="5.133"/>
  </r>
  <r>
    <n v="2155"/>
    <x v="1050"/>
    <x v="0"/>
    <x v="567"/>
    <d v="2013-05-06T00:00:00"/>
    <s v="Standard Class"/>
    <s v="BF-11170"/>
    <s v="Ben Ferrer"/>
    <s v="Home Office"/>
    <s v="United States"/>
    <s v="Dallas"/>
    <x v="5"/>
    <n v="75081"/>
    <s v="Central"/>
    <s v="FUR-FU-10004973"/>
    <x v="0"/>
    <x v="5"/>
    <s v="Flat Face Poster Frame"/>
    <n v="22.608000000000001"/>
    <n v="3"/>
    <n v="0.6"/>
    <n v="-10.173599999999997"/>
  </r>
  <r>
    <n v="2156"/>
    <x v="1051"/>
    <x v="0"/>
    <x v="197"/>
    <d v="2013-07-28T00:00:00"/>
    <s v="Second Class"/>
    <s v="LB-16735"/>
    <s v="Larry Blacks"/>
    <s v="Consumer"/>
    <s v="United States"/>
    <s v="Los Angeles"/>
    <x v="1"/>
    <n v="90032"/>
    <s v="West"/>
    <s v="OFF-FA-10000624"/>
    <x v="1"/>
    <x v="13"/>
    <s v="OIC Binder Clips"/>
    <n v="21.48"/>
    <n v="6"/>
    <n v="0"/>
    <n v="10.74"/>
  </r>
  <r>
    <n v="2157"/>
    <x v="1052"/>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s v="Central"/>
    <s v="OFF-ST-10001469"/>
    <x v="1"/>
    <x v="4"/>
    <s v="Fellowes Bankers Box Recycled Super Stor/Drawer"/>
    <n v="161.94"/>
    <n v="3"/>
    <n v="0"/>
    <n v="9.716399999999993"/>
  </r>
  <r>
    <n v="2159"/>
    <x v="1053"/>
    <x v="3"/>
    <x v="208"/>
    <d v="2014-10-27T00:00:00"/>
    <s v="Standard Class"/>
    <s v="NK-18490"/>
    <s v="Neil Knudson"/>
    <s v="Home Office"/>
    <s v="United States"/>
    <s v="Deltona"/>
    <x v="2"/>
    <n v="32725"/>
    <s v="South"/>
    <s v="OFF-AR-10004956"/>
    <x v="1"/>
    <x v="6"/>
    <s v="Newell 33"/>
    <n v="17.856000000000002"/>
    <n v="4"/>
    <n v="0.2"/>
    <n v="2.0087999999999973"/>
  </r>
  <r>
    <n v="2160"/>
    <x v="1054"/>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s v="West"/>
    <s v="OFF-PA-10004359"/>
    <x v="1"/>
    <x v="10"/>
    <s v="Multicolor Computer Printout Paper"/>
    <n v="314.54999999999995"/>
    <n v="3"/>
    <n v="0"/>
    <n v="150.98399999999998"/>
  </r>
  <r>
    <n v="2164"/>
    <x v="1058"/>
    <x v="0"/>
    <x v="63"/>
    <d v="2013-10-20T00:00:00"/>
    <s v="Standard Class"/>
    <s v="HA-14920"/>
    <s v="Helen Andreada"/>
    <s v="Consumer"/>
    <s v="United States"/>
    <s v="Laredo"/>
    <x v="5"/>
    <n v="78041"/>
    <s v="Central"/>
    <s v="TEC-AC-10002402"/>
    <x v="2"/>
    <x v="11"/>
    <s v="Razer Kraken PRO Over Ear PC and Music Headset"/>
    <n v="191.976"/>
    <n v="3"/>
    <n v="0.2"/>
    <n v="23.996999999999986"/>
  </r>
  <r>
    <n v="2165"/>
    <x v="1058"/>
    <x v="0"/>
    <x v="63"/>
    <d v="2013-10-20T00:00:00"/>
    <s v="Standard Class"/>
    <s v="HA-14920"/>
    <s v="Helen Andreada"/>
    <s v="Consumer"/>
    <s v="United States"/>
    <s v="Laredo"/>
    <x v="5"/>
    <n v="78041"/>
    <s v="Central"/>
    <s v="OFF-PA-10000551"/>
    <x v="1"/>
    <x v="10"/>
    <s v="Array Memo Cubes"/>
    <n v="8.2880000000000003"/>
    <n v="2"/>
    <n v="0.2"/>
    <n v="3.0043999999999995"/>
  </r>
  <r>
    <n v="2166"/>
    <x v="105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s v="Laredo"/>
    <x v="5"/>
    <n v="78041"/>
    <s v="Central"/>
    <s v="OFF-AR-10002067"/>
    <x v="1"/>
    <x v="6"/>
    <s v="Newell 334"/>
    <n v="15.872"/>
    <n v="1"/>
    <n v="0.2"/>
    <n v="1.1904000000000003"/>
  </r>
  <r>
    <n v="2168"/>
    <x v="1058"/>
    <x v="0"/>
    <x v="63"/>
    <d v="2013-10-20T00:00:00"/>
    <s v="Standard Class"/>
    <s v="HA-14920"/>
    <s v="Helen Andreada"/>
    <s v="Consumer"/>
    <s v="United States"/>
    <s v="Laredo"/>
    <x v="5"/>
    <n v="78041"/>
    <s v="Central"/>
    <s v="OFF-BI-10004140"/>
    <x v="1"/>
    <x v="8"/>
    <s v="Avery Non-Stick Binders"/>
    <n v="6.2859999999999987"/>
    <n v="7"/>
    <n v="0.8"/>
    <n v="-11.000500000000008"/>
  </r>
  <r>
    <n v="2169"/>
    <x v="1059"/>
    <x v="3"/>
    <x v="678"/>
    <d v="2014-01-31T00:00:00"/>
    <s v="Second Class"/>
    <s v="JH-15820"/>
    <s v="John Huston"/>
    <s v="Consumer"/>
    <s v="United States"/>
    <s v="Kent"/>
    <x v="24"/>
    <n v="44240"/>
    <s v="East"/>
    <s v="OFF-AR-10004078"/>
    <x v="1"/>
    <x v="6"/>
    <s v="Newell 312"/>
    <n v="14.015999999999998"/>
    <n v="3"/>
    <n v="0.2"/>
    <n v="1.7519999999999998"/>
  </r>
  <r>
    <n v="2170"/>
    <x v="1059"/>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s v="East"/>
    <s v="TEC-PH-10003931"/>
    <x v="2"/>
    <x v="7"/>
    <s v="JBL Micro Wireless Portable Bluetooth Speaker"/>
    <n v="107.982"/>
    <n v="3"/>
    <n v="0.4"/>
    <n v="-26.995499999999993"/>
  </r>
  <r>
    <n v="2172"/>
    <x v="1060"/>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s v="Central"/>
    <s v="OFF-BI-10002353"/>
    <x v="1"/>
    <x v="8"/>
    <s v="GBC VeloBind Cover Sets"/>
    <n v="9.2639999999999976"/>
    <n v="3"/>
    <n v="0.8"/>
    <n v="-13.895999999999997"/>
  </r>
  <r>
    <n v="2175"/>
    <x v="1063"/>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s v="West"/>
    <s v="OFF-PA-10000740"/>
    <x v="1"/>
    <x v="10"/>
    <s v="Xerox 1982"/>
    <n v="45.68"/>
    <n v="2"/>
    <n v="0"/>
    <n v="21.012799999999999"/>
  </r>
  <r>
    <n v="2177"/>
    <x v="1064"/>
    <x v="0"/>
    <x v="680"/>
    <d v="2013-10-22T00:00:00"/>
    <s v="Standard Class"/>
    <s v="PB-18805"/>
    <s v="Patrick Bzostek"/>
    <s v="Home Office"/>
    <s v="United States"/>
    <s v="Salt Lake City"/>
    <x v="7"/>
    <n v="84106"/>
    <s v="West"/>
    <s v="OFF-PA-10003001"/>
    <x v="1"/>
    <x v="10"/>
    <s v="Xerox 1986"/>
    <n v="60.12"/>
    <n v="9"/>
    <n v="0"/>
    <n v="28.857599999999998"/>
  </r>
  <r>
    <n v="2178"/>
    <x v="1064"/>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s v="East"/>
    <s v="FUR-CH-10002084"/>
    <x v="0"/>
    <x v="1"/>
    <s v="Hon Mobius Operator's Chair"/>
    <n v="442.76400000000001"/>
    <n v="4"/>
    <n v="0.1"/>
    <n v="59.035200000000003"/>
  </r>
  <r>
    <n v="2183"/>
    <x v="1065"/>
    <x v="0"/>
    <x v="681"/>
    <d v="2013-05-12T00:00:00"/>
    <s v="Standard Class"/>
    <s v="CJ-12010"/>
    <s v="Caroline Jumper"/>
    <s v="Consumer"/>
    <s v="United States"/>
    <s v="New York City"/>
    <x v="15"/>
    <n v="10009"/>
    <s v="East"/>
    <s v="TEC-MA-10000488"/>
    <x v="2"/>
    <x v="15"/>
    <s v="Bady BDG101FRU Card Printer"/>
    <n v="3999.95"/>
    <n v="5"/>
    <n v="0"/>
    <n v="1159.9854999999998"/>
  </r>
  <r>
    <n v="2184"/>
    <x v="1065"/>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s v="East"/>
    <s v="FUR-FU-10001940"/>
    <x v="0"/>
    <x v="5"/>
    <s v="Staples"/>
    <n v="63.68"/>
    <n v="8"/>
    <n v="0"/>
    <n v="28.019200000000005"/>
  </r>
  <r>
    <n v="2186"/>
    <x v="1066"/>
    <x v="3"/>
    <x v="378"/>
    <d v="2014-08-05T00:00:00"/>
    <s v="Second Class"/>
    <s v="HK-14890"/>
    <s v="Heather Kirkland"/>
    <s v="Corporate"/>
    <s v="United States"/>
    <s v="Salinas"/>
    <x v="1"/>
    <n v="93905"/>
    <s v="West"/>
    <s v="OFF-BI-10002735"/>
    <x v="1"/>
    <x v="8"/>
    <s v="GBC Prestige Therm-A-Bind Covers"/>
    <n v="54.896000000000008"/>
    <n v="2"/>
    <n v="0.2"/>
    <n v="18.5274"/>
  </r>
  <r>
    <n v="2187"/>
    <x v="1067"/>
    <x v="0"/>
    <x v="216"/>
    <d v="2013-07-15T00:00:00"/>
    <s v="Same Day"/>
    <s v="RH-19600"/>
    <s v="Rob Haberlin"/>
    <s v="Consumer"/>
    <s v="United States"/>
    <s v="Huntsville"/>
    <x v="19"/>
    <n v="35810"/>
    <s v="South"/>
    <s v="TEC-AC-10002345"/>
    <x v="2"/>
    <x v="11"/>
    <s v="HP Standard 104 key PS/2 Keyboard"/>
    <n v="29"/>
    <n v="2"/>
    <n v="0"/>
    <n v="7.25"/>
  </r>
  <r>
    <n v="2188"/>
    <x v="1068"/>
    <x v="3"/>
    <x v="682"/>
    <d v="2014-08-16T00:00:00"/>
    <s v="Standard Class"/>
    <s v="IL-15100"/>
    <s v="Ivan Liston"/>
    <s v="Consumer"/>
    <s v="United States"/>
    <s v="Columbus"/>
    <x v="14"/>
    <n v="47201"/>
    <s v="Central"/>
    <s v="OFF-EN-10003134"/>
    <x v="1"/>
    <x v="12"/>
    <s v="Staples"/>
    <n v="70.08"/>
    <n v="6"/>
    <n v="0"/>
    <n v="35.04"/>
  </r>
  <r>
    <n v="2189"/>
    <x v="1068"/>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s v="Central"/>
    <s v="TEC-PH-10003645"/>
    <x v="2"/>
    <x v="7"/>
    <s v="Aastra 57i VoIP phone"/>
    <n v="1454.4900000000002"/>
    <n v="9"/>
    <n v="0"/>
    <n v="378.16740000000004"/>
  </r>
  <r>
    <n v="2191"/>
    <x v="1069"/>
    <x v="0"/>
    <x v="674"/>
    <d v="2013-06-30T00:00:00"/>
    <s v="Standard Class"/>
    <s v="AS-10240"/>
    <s v="Alan Shonely"/>
    <s v="Consumer"/>
    <s v="United States"/>
    <s v="Los Angeles"/>
    <x v="1"/>
    <n v="90049"/>
    <s v="West"/>
    <s v="OFF-AP-10000692"/>
    <x v="1"/>
    <x v="9"/>
    <s v="Fellowes Mighty 8 Compact Surge Protector"/>
    <n v="60.81"/>
    <n v="3"/>
    <n v="0"/>
    <n v="17.026800000000001"/>
  </r>
  <r>
    <n v="2192"/>
    <x v="1070"/>
    <x v="0"/>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x v="0"/>
    <x v="107"/>
    <d v="2013-12-18T00:00:00"/>
    <s v="Standard Class"/>
    <s v="AP-10915"/>
    <s v="Arthur Prichep"/>
    <s v="Consumer"/>
    <s v="United States"/>
    <s v="Seattle"/>
    <x v="4"/>
    <n v="98105"/>
    <s v="West"/>
    <s v="OFF-AP-10002082"/>
    <x v="1"/>
    <x v="9"/>
    <s v="Holmes HEPA Air Purifier"/>
    <n v="65.34"/>
    <n v="3"/>
    <n v="0"/>
    <n v="22.869"/>
  </r>
  <r>
    <n v="2194"/>
    <x v="1070"/>
    <x v="0"/>
    <x v="107"/>
    <d v="2013-12-18T00:00:00"/>
    <s v="Standard Class"/>
    <s v="AP-10915"/>
    <s v="Arthur Prichep"/>
    <s v="Consumer"/>
    <s v="United States"/>
    <s v="Seattle"/>
    <x v="4"/>
    <n v="98105"/>
    <s v="West"/>
    <s v="OFF-PA-10001125"/>
    <x v="1"/>
    <x v="10"/>
    <s v="Xerox 1988"/>
    <n v="123.92"/>
    <n v="4"/>
    <n v="0"/>
    <n v="55.763999999999996"/>
  </r>
  <r>
    <n v="2195"/>
    <x v="1070"/>
    <x v="0"/>
    <x v="107"/>
    <d v="2013-12-18T00:00:00"/>
    <s v="Standard Class"/>
    <s v="AP-10915"/>
    <s v="Arthur Prichep"/>
    <s v="Consumer"/>
    <s v="United States"/>
    <s v="Seattle"/>
    <x v="4"/>
    <n v="98105"/>
    <s v="West"/>
    <s v="OFF-AP-10000252"/>
    <x v="1"/>
    <x v="9"/>
    <s v="Harmony HEPA Quiet Air Purifiers"/>
    <n v="35.099999999999994"/>
    <n v="3"/>
    <n v="0"/>
    <n v="12.285"/>
  </r>
  <r>
    <n v="2196"/>
    <x v="1070"/>
    <x v="0"/>
    <x v="107"/>
    <d v="2013-12-18T00:00:00"/>
    <s v="Standard Class"/>
    <s v="AP-10915"/>
    <s v="Arthur Prichep"/>
    <s v="Consumer"/>
    <s v="United States"/>
    <s v="Seattle"/>
    <x v="4"/>
    <n v="98105"/>
    <s v="West"/>
    <s v="TEC-AC-10003038"/>
    <x v="2"/>
    <x v="11"/>
    <s v="Kingston Digital DataTraveler 16GB USB 2.0"/>
    <n v="44.75"/>
    <n v="5"/>
    <n v="0"/>
    <n v="8.5024999999999942"/>
  </r>
  <r>
    <n v="2197"/>
    <x v="1071"/>
    <x v="0"/>
    <x v="49"/>
    <d v="2013-12-07T00:00:00"/>
    <s v="Standard Class"/>
    <s v="AG-10390"/>
    <s v="Allen Goldenen"/>
    <s v="Consumer"/>
    <s v="United States"/>
    <s v="Knoxville"/>
    <x v="18"/>
    <n v="37918"/>
    <s v="South"/>
    <s v="OFF-AR-10000940"/>
    <x v="1"/>
    <x v="6"/>
    <s v="Newell 343"/>
    <n v="4.7039999999999997"/>
    <n v="2"/>
    <n v="0.2"/>
    <n v="0.41160000000000019"/>
  </r>
  <r>
    <n v="2198"/>
    <x v="1072"/>
    <x v="2"/>
    <x v="683"/>
    <d v="2011-12-04T00:00:00"/>
    <s v="Standard Class"/>
    <s v="BF-11080"/>
    <s v="Bart Folk"/>
    <s v="Consumer"/>
    <s v="United States"/>
    <s v="Montgomery"/>
    <x v="19"/>
    <n v="36116"/>
    <s v="South"/>
    <s v="OFF-AR-10001954"/>
    <x v="1"/>
    <x v="6"/>
    <s v="Newell 331"/>
    <n v="14.669999999999998"/>
    <n v="3"/>
    <n v="0"/>
    <n v="3.9609000000000001"/>
  </r>
  <r>
    <n v="2199"/>
    <x v="1073"/>
    <x v="1"/>
    <x v="262"/>
    <d v="2012-04-02T00:00:00"/>
    <s v="Standard Class"/>
    <s v="CK-12205"/>
    <s v="Chloris Kastensmidt"/>
    <s v="Consumer"/>
    <s v="United States"/>
    <s v="Philadelphia"/>
    <x v="9"/>
    <n v="19120"/>
    <s v="East"/>
    <s v="OFF-PA-10003177"/>
    <x v="1"/>
    <x v="10"/>
    <s v="Xerox 1999"/>
    <n v="15.552000000000003"/>
    <n v="3"/>
    <n v="0.2"/>
    <n v="5.4432"/>
  </r>
  <r>
    <n v="2200"/>
    <x v="107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s v="South"/>
    <s v="FUR-FU-10001935"/>
    <x v="0"/>
    <x v="5"/>
    <s v="3M Hangers With Command Adhesive"/>
    <n v="22.200000000000003"/>
    <n v="6"/>
    <n v="0"/>
    <n v="9.1020000000000021"/>
  </r>
  <r>
    <n v="2202"/>
    <x v="1074"/>
    <x v="2"/>
    <x v="106"/>
    <d v="2011-06-06T00:00:00"/>
    <s v="Standard Class"/>
    <s v="LT-17110"/>
    <s v="Liz Thompson"/>
    <s v="Consumer"/>
    <s v="United States"/>
    <s v="Little Rock"/>
    <x v="36"/>
    <n v="72209"/>
    <s v="South"/>
    <s v="TEC-PH-10002563"/>
    <x v="2"/>
    <x v="7"/>
    <s v="Adtran 1202752G1"/>
    <n v="881.93"/>
    <n v="7"/>
    <n v="0"/>
    <n v="229.30180000000001"/>
  </r>
  <r>
    <n v="2203"/>
    <x v="1075"/>
    <x v="1"/>
    <x v="684"/>
    <d v="2012-09-12T00:00:00"/>
    <s v="Standard Class"/>
    <s v="BT-11305"/>
    <s v="Beth Thompson"/>
    <s v="Home Office"/>
    <s v="United States"/>
    <s v="Seattle"/>
    <x v="4"/>
    <n v="98103"/>
    <s v="West"/>
    <s v="OFF-BI-10002160"/>
    <x v="1"/>
    <x v="8"/>
    <s v="Acco Hanging Data Binders"/>
    <n v="6.0960000000000001"/>
    <n v="2"/>
    <n v="0.2"/>
    <n v="2.1335999999999999"/>
  </r>
  <r>
    <n v="2204"/>
    <x v="1075"/>
    <x v="1"/>
    <x v="684"/>
    <d v="2012-09-12T00:00:00"/>
    <s v="Standard Class"/>
    <s v="BT-11305"/>
    <s v="Beth Thompson"/>
    <s v="Home Office"/>
    <s v="United States"/>
    <s v="Seattle"/>
    <x v="4"/>
    <n v="98103"/>
    <s v="West"/>
    <s v="FUR-FU-10004748"/>
    <x v="0"/>
    <x v="5"/>
    <s v="Howard Miller 16&quot; Diameter Gallery Wall Clock"/>
    <n v="191.82"/>
    <n v="3"/>
    <n v="0"/>
    <n v="74.809799999999996"/>
  </r>
  <r>
    <n v="2205"/>
    <x v="1076"/>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x v="2"/>
    <x v="686"/>
    <d v="2011-07-20T00:00:00"/>
    <s v="Standard Class"/>
    <s v="AW-10930"/>
    <s v="Arthur Wiediger"/>
    <s v="Home Office"/>
    <s v="United States"/>
    <s v="Aurora"/>
    <x v="10"/>
    <n v="60505"/>
    <s v="Central"/>
    <s v="OFF-BI-10001098"/>
    <x v="1"/>
    <x v="8"/>
    <s v="Acco D-Ring Binder w/DublLock"/>
    <n v="29.931999999999992"/>
    <n v="7"/>
    <n v="0.8"/>
    <n v="-46.394600000000011"/>
  </r>
  <r>
    <n v="2208"/>
    <x v="1078"/>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s v="East"/>
    <s v="OFF-AR-10000390"/>
    <x v="1"/>
    <x v="6"/>
    <s v="Newell Chalk Holder"/>
    <n v="16.52"/>
    <n v="4"/>
    <n v="0"/>
    <n v="7.5991999999999997"/>
  </r>
  <r>
    <n v="2210"/>
    <x v="1080"/>
    <x v="2"/>
    <x v="687"/>
    <d v="2011-11-16T00:00:00"/>
    <s v="Second Class"/>
    <s v="ML-17410"/>
    <s v="Maris LaWare"/>
    <s v="Consumer"/>
    <s v="United States"/>
    <s v="Fairfield"/>
    <x v="29"/>
    <n v="6824"/>
    <s v="East"/>
    <s v="TEC-PH-10001079"/>
    <x v="2"/>
    <x v="7"/>
    <s v="Polycom SoundPoint Pro SE-225 Corded phone"/>
    <n v="832.93"/>
    <n v="7"/>
    <n v="0"/>
    <n v="233.22039999999998"/>
  </r>
  <r>
    <n v="2211"/>
    <x v="1080"/>
    <x v="2"/>
    <x v="687"/>
    <d v="2011-11-16T00:00:00"/>
    <s v="Second Class"/>
    <s v="ML-17410"/>
    <s v="Maris LaWare"/>
    <s v="Consumer"/>
    <s v="United States"/>
    <s v="Fairfield"/>
    <x v="29"/>
    <n v="6824"/>
    <s v="East"/>
    <s v="OFF-BI-10003460"/>
    <x v="1"/>
    <x v="8"/>
    <s v="Acco 3-Hole Punch"/>
    <n v="43.8"/>
    <n v="10"/>
    <n v="0"/>
    <n v="21.023999999999997"/>
  </r>
  <r>
    <n v="2212"/>
    <x v="1081"/>
    <x v="0"/>
    <x v="581"/>
    <d v="2013-12-01T00:00:00"/>
    <s v="First Class"/>
    <s v="VB-21745"/>
    <s v="Victoria Brennan"/>
    <s v="Corporate"/>
    <s v="United States"/>
    <s v="Lincoln Park"/>
    <x v="12"/>
    <n v="48146"/>
    <s v="Central"/>
    <s v="OFF-AP-10003842"/>
    <x v="1"/>
    <x v="9"/>
    <s v="Euro-Pro Shark Turbo Vacuum"/>
    <n v="167.292"/>
    <n v="6"/>
    <n v="0.1"/>
    <n v="29.7408"/>
  </r>
  <r>
    <n v="2213"/>
    <x v="1082"/>
    <x v="3"/>
    <x v="610"/>
    <d v="2014-11-26T00:00:00"/>
    <s v="Standard Class"/>
    <s v="SW-20275"/>
    <s v="Scott Williamson"/>
    <s v="Consumer"/>
    <s v="United States"/>
    <s v="New York City"/>
    <x v="15"/>
    <n v="10035"/>
    <s v="East"/>
    <s v="FUR-FU-10003535"/>
    <x v="0"/>
    <x v="5"/>
    <s v="Howard Miller Distant Time Traveler Alarm Clock"/>
    <n v="27.42"/>
    <n v="1"/>
    <n v="0"/>
    <n v="11.2422"/>
  </r>
  <r>
    <n v="2214"/>
    <x v="1083"/>
    <x v="3"/>
    <x v="172"/>
    <d v="2014-10-03T00:00:00"/>
    <s v="First Class"/>
    <s v="NS-18505"/>
    <s v="Neola Schneider"/>
    <s v="Consumer"/>
    <s v="United States"/>
    <s v="San Jose"/>
    <x v="1"/>
    <n v="95123"/>
    <s v="West"/>
    <s v="OFF-BI-10002012"/>
    <x v="1"/>
    <x v="8"/>
    <s v="Wilson Jones Easy Flow II Sheet Lifters"/>
    <n v="1.4400000000000002"/>
    <n v="1"/>
    <n v="0.2"/>
    <n v="0.504"/>
  </r>
  <r>
    <n v="2215"/>
    <x v="1083"/>
    <x v="3"/>
    <x v="172"/>
    <d v="2014-10-03T00:00:00"/>
    <s v="First Class"/>
    <s v="NS-18505"/>
    <s v="Neola Schneider"/>
    <s v="Consumer"/>
    <s v="United States"/>
    <s v="San Jose"/>
    <x v="1"/>
    <n v="95123"/>
    <s v="West"/>
    <s v="OFF-BI-10001922"/>
    <x v="1"/>
    <x v="8"/>
    <s v="Storex Dura Pro Binders"/>
    <n v="61.77600000000001"/>
    <n v="13"/>
    <n v="0.2"/>
    <n v="20.849399999999996"/>
  </r>
  <r>
    <n v="2216"/>
    <x v="1083"/>
    <x v="3"/>
    <x v="172"/>
    <d v="2014-10-03T00:00:00"/>
    <s v="First Class"/>
    <s v="NS-18505"/>
    <s v="Neola Schneider"/>
    <s v="Consumer"/>
    <s v="United States"/>
    <s v="San Jose"/>
    <x v="1"/>
    <n v="95123"/>
    <s v="West"/>
    <s v="OFF-AP-10000576"/>
    <x v="1"/>
    <x v="9"/>
    <s v="Belkin 325VA UPS Surge Protector, 6'"/>
    <n v="241.96"/>
    <n v="2"/>
    <n v="0"/>
    <n v="60.490000000000009"/>
  </r>
  <r>
    <n v="2217"/>
    <x v="1083"/>
    <x v="3"/>
    <x v="172"/>
    <d v="2014-10-03T00:00:00"/>
    <s v="First Class"/>
    <s v="NS-18505"/>
    <s v="Neola Schneider"/>
    <s v="Consumer"/>
    <s v="United States"/>
    <s v="San Jose"/>
    <x v="1"/>
    <n v="95123"/>
    <s v="West"/>
    <s v="FUR-CH-10000553"/>
    <x v="0"/>
    <x v="1"/>
    <s v="Metal Folding Chairs, Beige, 4/Carton"/>
    <n v="108.608"/>
    <n v="4"/>
    <n v="0.2"/>
    <n v="9.5031999999999925"/>
  </r>
  <r>
    <n v="2218"/>
    <x v="1084"/>
    <x v="2"/>
    <x v="59"/>
    <d v="2011-09-25T00:00:00"/>
    <s v="Standard Class"/>
    <s v="DB-13555"/>
    <s v="Dorothy Badders"/>
    <s v="Corporate"/>
    <s v="United States"/>
    <s v="Jacksonville"/>
    <x v="2"/>
    <n v="32216"/>
    <s v="South"/>
    <s v="OFF-AR-10003469"/>
    <x v="1"/>
    <x v="6"/>
    <s v="Nontoxic Chalk"/>
    <n v="2.8160000000000003"/>
    <n v="2"/>
    <n v="0.2"/>
    <n v="0.98559999999999992"/>
  </r>
  <r>
    <n v="2219"/>
    <x v="1085"/>
    <x v="3"/>
    <x v="688"/>
    <d v="2014-08-02T00:00:00"/>
    <s v="Standard Class"/>
    <s v="MH-17620"/>
    <s v="Matt Hagelstein"/>
    <s v="Corporate"/>
    <s v="United States"/>
    <s v="San Francisco"/>
    <x v="1"/>
    <n v="94110"/>
    <s v="West"/>
    <s v="OFF-BI-10000145"/>
    <x v="1"/>
    <x v="8"/>
    <s v="Zipper Ring Binder Pockets"/>
    <n v="9.9840000000000018"/>
    <n v="4"/>
    <n v="0.2"/>
    <n v="3.6191999999999993"/>
  </r>
  <r>
    <n v="2220"/>
    <x v="1085"/>
    <x v="3"/>
    <x v="688"/>
    <d v="2014-08-02T00:00:00"/>
    <s v="Standard Class"/>
    <s v="MH-17620"/>
    <s v="Matt Hagelstein"/>
    <s v="Corporate"/>
    <s v="United States"/>
    <s v="San Francisco"/>
    <x v="1"/>
    <n v="94110"/>
    <s v="West"/>
    <s v="OFF-ST-10001580"/>
    <x v="1"/>
    <x v="4"/>
    <s v="Super Decoflex Portable Personal File"/>
    <n v="14.98"/>
    <n v="1"/>
    <n v="0"/>
    <n v="4.1943999999999999"/>
  </r>
  <r>
    <n v="2221"/>
    <x v="1085"/>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x v="1"/>
    <x v="401"/>
    <d v="2012-12-06T00:00:00"/>
    <s v="Same Day"/>
    <s v="DK-13375"/>
    <s v="Dennis Kane"/>
    <s v="Consumer"/>
    <s v="United States"/>
    <s v="Marion"/>
    <x v="24"/>
    <n v="43302"/>
    <s v="East"/>
    <s v="TEC-PH-10001578"/>
    <x v="2"/>
    <x v="7"/>
    <s v="Polycom SoundStation2 EX Conference phone"/>
    <n v="485.93999999999994"/>
    <n v="2"/>
    <n v="0.4"/>
    <n v="-89.089000000000055"/>
  </r>
  <r>
    <n v="2223"/>
    <x v="1086"/>
    <x v="1"/>
    <x v="401"/>
    <d v="2012-12-06T00:00:00"/>
    <s v="Same Day"/>
    <s v="DK-13375"/>
    <s v="Dennis Kane"/>
    <s v="Consumer"/>
    <s v="United States"/>
    <s v="Marion"/>
    <x v="24"/>
    <n v="43302"/>
    <s v="East"/>
    <s v="OFF-AR-10004078"/>
    <x v="1"/>
    <x v="6"/>
    <s v="Newell 312"/>
    <n v="37.375999999999998"/>
    <n v="8"/>
    <n v="0.2"/>
    <n v="4.6719999999999988"/>
  </r>
  <r>
    <n v="2224"/>
    <x v="1086"/>
    <x v="1"/>
    <x v="401"/>
    <d v="2012-12-06T00:00:00"/>
    <s v="Same Day"/>
    <s v="DK-13375"/>
    <s v="Dennis Kane"/>
    <s v="Consumer"/>
    <s v="United States"/>
    <s v="Marion"/>
    <x v="24"/>
    <n v="43302"/>
    <s v="East"/>
    <s v="FUR-CH-10004860"/>
    <x v="0"/>
    <x v="1"/>
    <s v="Global Low Back Tilter Chair"/>
    <n v="70.685999999999993"/>
    <n v="1"/>
    <n v="0.3"/>
    <n v="-24.23520000000001"/>
  </r>
  <r>
    <n v="2225"/>
    <x v="1087"/>
    <x v="3"/>
    <x v="689"/>
    <d v="2014-08-06T00:00:00"/>
    <s v="Standard Class"/>
    <s v="EA-14035"/>
    <s v="Erin Ashbrook"/>
    <s v="Corporate"/>
    <s v="United States"/>
    <s v="Philadelphia"/>
    <x v="9"/>
    <n v="19134"/>
    <s v="East"/>
    <s v="OFF-PA-10003790"/>
    <x v="1"/>
    <x v="10"/>
    <s v="Xerox 1991"/>
    <n v="54.816000000000003"/>
    <n v="3"/>
    <n v="0.2"/>
    <n v="17.815199999999997"/>
  </r>
  <r>
    <n v="2226"/>
    <x v="1088"/>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s v="Central"/>
    <s v="OFF-FA-10003059"/>
    <x v="1"/>
    <x v="13"/>
    <s v="Assorted Color Push Pins"/>
    <n v="2.8960000000000004"/>
    <n v="2"/>
    <n v="0.2"/>
    <n v="0.4705999999999998"/>
  </r>
  <r>
    <n v="2228"/>
    <x v="1089"/>
    <x v="3"/>
    <x v="570"/>
    <d v="2014-08-04T00:00:00"/>
    <s v="Standard Class"/>
    <s v="LA-16780"/>
    <s v="Laura Armstrong"/>
    <s v="Corporate"/>
    <s v="United States"/>
    <s v="Austin"/>
    <x v="5"/>
    <n v="78745"/>
    <s v="Central"/>
    <s v="TEC-PH-10002496"/>
    <x v="2"/>
    <x v="7"/>
    <s v="Cisco SPA301"/>
    <n v="124.79200000000002"/>
    <n v="1"/>
    <n v="0.2"/>
    <n v="15.598999999999993"/>
  </r>
  <r>
    <n v="2229"/>
    <x v="1090"/>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x v="2"/>
    <x v="691"/>
    <d v="2011-04-05T00:00:00"/>
    <s v="Standard Class"/>
    <s v="AA-10315"/>
    <s v="Alex Avila"/>
    <s v="Consumer"/>
    <s v="United States"/>
    <s v="San Francisco"/>
    <x v="1"/>
    <n v="94122"/>
    <s v="West"/>
    <s v="OFF-AP-10002765"/>
    <x v="1"/>
    <x v="9"/>
    <s v="Fellowes Advanced Computer Series Surge Protectors"/>
    <n v="52.98"/>
    <n v="2"/>
    <n v="0"/>
    <n v="14.834400000000002"/>
  </r>
  <r>
    <n v="2232"/>
    <x v="1092"/>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x v="1"/>
    <x v="639"/>
    <d v="2012-12-16T00:00:00"/>
    <s v="Second Class"/>
    <s v="DJ-13630"/>
    <s v="Doug Jacobs"/>
    <s v="Consumer"/>
    <s v="United States"/>
    <s v="Portland"/>
    <x v="21"/>
    <n v="97206"/>
    <s v="West"/>
    <s v="TEC-PH-10001051"/>
    <x v="2"/>
    <x v="7"/>
    <s v="HTC One"/>
    <n v="319.96800000000002"/>
    <n v="4"/>
    <n v="0.2"/>
    <n v="35.996399999999952"/>
  </r>
  <r>
    <n v="2235"/>
    <x v="1095"/>
    <x v="3"/>
    <x v="256"/>
    <d v="2014-12-11T00:00:00"/>
    <s v="Standard Class"/>
    <s v="QJ-19255"/>
    <s v="Quincy Jones"/>
    <s v="Corporate"/>
    <s v="United States"/>
    <s v="Burlington"/>
    <x v="42"/>
    <s v="05408"/>
    <s v="East"/>
    <s v="TEC-AC-10001013"/>
    <x v="2"/>
    <x v="11"/>
    <s v="Logitech ClearChat Comfort/USB Headset H390"/>
    <n v="205.03"/>
    <n v="7"/>
    <n v="0"/>
    <n v="67.659899999999979"/>
  </r>
  <r>
    <n v="2236"/>
    <x v="1096"/>
    <x v="1"/>
    <x v="426"/>
    <d v="2012-09-17T00:00:00"/>
    <s v="Second Class"/>
    <s v="CT-11995"/>
    <s v="Carol Triggs"/>
    <s v="Consumer"/>
    <s v="United States"/>
    <s v="Indianapolis"/>
    <x v="14"/>
    <n v="46203"/>
    <s v="Central"/>
    <s v="OFF-ST-10000025"/>
    <x v="1"/>
    <x v="4"/>
    <s v="Fellowes Stor/Drawer Steel Plus Storage Drawers"/>
    <n v="190.86"/>
    <n v="2"/>
    <n v="0"/>
    <n v="11.451599999999985"/>
  </r>
  <r>
    <n v="2237"/>
    <x v="1096"/>
    <x v="1"/>
    <x v="426"/>
    <d v="2012-09-17T00:00:00"/>
    <s v="Second Class"/>
    <s v="CT-11995"/>
    <s v="Carol Triggs"/>
    <s v="Consumer"/>
    <s v="United States"/>
    <s v="Indianapolis"/>
    <x v="14"/>
    <n v="46203"/>
    <s v="Central"/>
    <s v="OFF-AR-10000817"/>
    <x v="1"/>
    <x v="6"/>
    <s v="Manco Dry-Lighter Erasable Highlighter"/>
    <n v="24.32"/>
    <n v="8"/>
    <n v="0"/>
    <n v="8.2687999999999988"/>
  </r>
  <r>
    <n v="2238"/>
    <x v="1097"/>
    <x v="0"/>
    <x v="692"/>
    <d v="2013-07-22T00:00:00"/>
    <s v="Standard Class"/>
    <s v="RH-19510"/>
    <s v="Rick Huthwaite"/>
    <s v="Home Office"/>
    <s v="United States"/>
    <s v="Provo"/>
    <x v="7"/>
    <n v="84604"/>
    <s v="West"/>
    <s v="OFF-SU-10000952"/>
    <x v="1"/>
    <x v="14"/>
    <s v="Fiskars Home &amp; Office Scissors"/>
    <n v="44.400000000000006"/>
    <n v="5"/>
    <n v="0"/>
    <n v="12.432000000000002"/>
  </r>
  <r>
    <n v="2239"/>
    <x v="1098"/>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s v="East"/>
    <s v="TEC-PH-10004165"/>
    <x v="2"/>
    <x v="7"/>
    <s v="Mitel MiVoice 5330e IP Phone"/>
    <n v="494.98199999999997"/>
    <n v="3"/>
    <n v="0.4"/>
    <n v="-115.49580000000006"/>
  </r>
  <r>
    <n v="2243"/>
    <x v="1101"/>
    <x v="3"/>
    <x v="610"/>
    <d v="2014-11-26T00:00:00"/>
    <s v="Standard Class"/>
    <s v="BF-11005"/>
    <s v="Barry Franz"/>
    <s v="Home Office"/>
    <s v="United States"/>
    <s v="Pasadena"/>
    <x v="1"/>
    <n v="91104"/>
    <s v="West"/>
    <s v="OFF-ST-10003442"/>
    <x v="1"/>
    <x v="4"/>
    <s v="Eldon Portable Mobile Manager"/>
    <n v="56.56"/>
    <n v="2"/>
    <n v="0"/>
    <n v="15.2712"/>
  </r>
  <r>
    <n v="2244"/>
    <x v="1101"/>
    <x v="3"/>
    <x v="610"/>
    <d v="2014-11-26T00:00:00"/>
    <s v="Standard Class"/>
    <s v="BF-11005"/>
    <s v="Barry Franz"/>
    <s v="Home Office"/>
    <s v="United States"/>
    <s v="Pasadena"/>
    <x v="1"/>
    <n v="91104"/>
    <s v="West"/>
    <s v="OFF-AR-10003856"/>
    <x v="1"/>
    <x v="6"/>
    <s v="Newell 344"/>
    <n v="5.56"/>
    <n v="2"/>
    <n v="0"/>
    <n v="1.4455999999999998"/>
  </r>
  <r>
    <n v="2245"/>
    <x v="1101"/>
    <x v="3"/>
    <x v="610"/>
    <d v="2014-11-26T00:00:00"/>
    <s v="Standard Class"/>
    <s v="BF-11005"/>
    <s v="Barry Franz"/>
    <s v="Home Office"/>
    <s v="United States"/>
    <s v="Pasadena"/>
    <x v="1"/>
    <n v="91104"/>
    <s v="West"/>
    <s v="OFF-FA-10004248"/>
    <x v="1"/>
    <x v="13"/>
    <s v="Advantus T-Pin Paper Clips"/>
    <n v="9.02"/>
    <n v="2"/>
    <n v="0"/>
    <n v="3.5178000000000003"/>
  </r>
  <r>
    <n v="2246"/>
    <x v="1101"/>
    <x v="3"/>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x v="3"/>
    <x v="610"/>
    <d v="2014-11-26T00:00:00"/>
    <s v="Standard Class"/>
    <s v="BF-11005"/>
    <s v="Barry Franz"/>
    <s v="Home Office"/>
    <s v="United States"/>
    <s v="Pasadena"/>
    <x v="1"/>
    <n v="91104"/>
    <s v="West"/>
    <s v="TEC-PH-10004165"/>
    <x v="2"/>
    <x v="7"/>
    <s v="Mitel MiVoice 5330e IP Phone"/>
    <n v="659.97600000000011"/>
    <n v="3"/>
    <n v="0.2"/>
    <n v="49.498199999999969"/>
  </r>
  <r>
    <n v="2248"/>
    <x v="1102"/>
    <x v="1"/>
    <x v="586"/>
    <d v="2012-02-18T00:00:00"/>
    <s v="Second Class"/>
    <s v="JM-16195"/>
    <s v="Justin MacKendrick"/>
    <s v="Consumer"/>
    <s v="United States"/>
    <s v="Los Angeles"/>
    <x v="1"/>
    <n v="90004"/>
    <s v="West"/>
    <s v="OFF-PA-10004285"/>
    <x v="1"/>
    <x v="10"/>
    <s v="Xerox 1959"/>
    <n v="13.36"/>
    <n v="2"/>
    <n v="0"/>
    <n v="6.4127999999999998"/>
  </r>
  <r>
    <n v="2249"/>
    <x v="110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s v="West"/>
    <s v="OFF-BI-10000546"/>
    <x v="1"/>
    <x v="8"/>
    <s v="Avery Durable Binders"/>
    <n v="11.52"/>
    <n v="5"/>
    <n v="0.2"/>
    <n v="4.1760000000000002"/>
  </r>
  <r>
    <n v="2251"/>
    <x v="110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s v="West"/>
    <s v="OFF-PA-10000477"/>
    <x v="1"/>
    <x v="10"/>
    <s v="Xerox 22"/>
    <n v="19.440000000000001"/>
    <n v="3"/>
    <n v="0"/>
    <n v="9.3312000000000008"/>
  </r>
  <r>
    <n v="2253"/>
    <x v="1103"/>
    <x v="0"/>
    <x v="173"/>
    <d v="2013-04-18T00:00:00"/>
    <s v="Second Class"/>
    <s v="JK-16120"/>
    <s v="Julie Kriz"/>
    <s v="Home Office"/>
    <s v="United States"/>
    <s v="San Diego"/>
    <x v="1"/>
    <n v="92105"/>
    <s v="West"/>
    <s v="OFF-PA-10004327"/>
    <x v="1"/>
    <x v="10"/>
    <s v="Xerox 1911"/>
    <n v="143.69999999999999"/>
    <n v="3"/>
    <n v="0"/>
    <n v="68.975999999999999"/>
  </r>
  <r>
    <n v="2254"/>
    <x v="1104"/>
    <x v="1"/>
    <x v="694"/>
    <d v="2012-10-01T00:00:00"/>
    <s v="First Class"/>
    <s v="HG-14965"/>
    <s v="Henry Goldwyn"/>
    <s v="Corporate"/>
    <s v="United States"/>
    <s v="San Francisco"/>
    <x v="1"/>
    <n v="94110"/>
    <s v="West"/>
    <s v="OFF-AP-10000696"/>
    <x v="1"/>
    <x v="9"/>
    <s v="Holmes Odor Grabber"/>
    <n v="43.26"/>
    <n v="3"/>
    <n v="0"/>
    <n v="14.275799999999998"/>
  </r>
  <r>
    <n v="2255"/>
    <x v="1104"/>
    <x v="1"/>
    <x v="694"/>
    <d v="2012-10-01T00:00:00"/>
    <s v="First Class"/>
    <s v="HG-14965"/>
    <s v="Henry Goldwyn"/>
    <s v="Corporate"/>
    <s v="United States"/>
    <s v="San Francisco"/>
    <x v="1"/>
    <n v="94110"/>
    <s v="West"/>
    <s v="OFF-AP-10002082"/>
    <x v="1"/>
    <x v="9"/>
    <s v="Holmes HEPA Air Purifier"/>
    <n v="43.56"/>
    <n v="2"/>
    <n v="0"/>
    <n v="15.245999999999999"/>
  </r>
  <r>
    <n v="2256"/>
    <x v="1105"/>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s v="West"/>
    <s v="FUR-CH-10000015"/>
    <x v="0"/>
    <x v="1"/>
    <s v="Hon Multipurpose Stacking Arm Chairs"/>
    <n v="1212.96"/>
    <n v="7"/>
    <n v="0.2"/>
    <n v="90.97199999999998"/>
  </r>
  <r>
    <n v="2259"/>
    <x v="1106"/>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s v="West"/>
    <s v="OFF-FA-10002280"/>
    <x v="1"/>
    <x v="13"/>
    <s v="Advantus Plastic Paper Clips"/>
    <n v="5"/>
    <n v="1"/>
    <n v="0"/>
    <n v="2.4"/>
  </r>
  <r>
    <n v="2261"/>
    <x v="1107"/>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x v="1"/>
    <x v="217"/>
    <d v="2012-12-18T00:00:00"/>
    <s v="Same Day"/>
    <s v="MW-18220"/>
    <s v="Mitch Webber"/>
    <s v="Consumer"/>
    <s v="United States"/>
    <s v="New York City"/>
    <x v="15"/>
    <n v="10035"/>
    <s v="East"/>
    <s v="TEC-AC-10002253"/>
    <x v="2"/>
    <x v="11"/>
    <s v="Imation Bio 8GB USB Flash Drive Imation Corp"/>
    <n v="166.24"/>
    <n v="1"/>
    <n v="0"/>
    <n v="24.936000000000007"/>
  </r>
  <r>
    <n v="2263"/>
    <x v="1109"/>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x v="0"/>
    <x v="696"/>
    <d v="2013-11-17T00:00:00"/>
    <s v="Second Class"/>
    <s v="AA-10375"/>
    <s v="Allen Armold"/>
    <s v="Consumer"/>
    <s v="United States"/>
    <s v="Atlanta"/>
    <x v="32"/>
    <n v="30318"/>
    <s v="South"/>
    <s v="TEC-AC-10004145"/>
    <x v="2"/>
    <x v="11"/>
    <s v="Logitech diNovo Edge Keyboard"/>
    <n v="499.98"/>
    <n v="2"/>
    <n v="0"/>
    <n v="114.99540000000002"/>
  </r>
  <r>
    <n v="2265"/>
    <x v="1110"/>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s v="South"/>
    <s v="OFF-BI-10004970"/>
    <x v="1"/>
    <x v="8"/>
    <s v="ACCOHIDE 3-Ring Binder, Blue, 1&quot;"/>
    <n v="8.26"/>
    <n v="2"/>
    <n v="0"/>
    <n v="3.8822000000000001"/>
  </r>
  <r>
    <n v="2267"/>
    <x v="1111"/>
    <x v="3"/>
    <x v="386"/>
    <d v="2014-10-13T00:00:00"/>
    <s v="Same Day"/>
    <s v="SM-20320"/>
    <s v="Sean Miller"/>
    <s v="Home Office"/>
    <s v="United States"/>
    <s v="Monroe"/>
    <x v="3"/>
    <n v="28110"/>
    <s v="South"/>
    <s v="OFF-PA-10003919"/>
    <x v="1"/>
    <x v="10"/>
    <s v="Xerox 1989"/>
    <n v="7.9680000000000009"/>
    <n v="2"/>
    <n v="0.2"/>
    <n v="2.6892000000000005"/>
  </r>
  <r>
    <n v="2268"/>
    <x v="1112"/>
    <x v="3"/>
    <x v="697"/>
    <d v="2014-09-18T00:00:00"/>
    <s v="Same Day"/>
    <s v="TP-21415"/>
    <s v="Tom Prescott"/>
    <s v="Consumer"/>
    <s v="United States"/>
    <s v="Seattle"/>
    <x v="4"/>
    <n v="98115"/>
    <s v="West"/>
    <s v="OFF-PA-10002001"/>
    <x v="1"/>
    <x v="10"/>
    <s v="Xerox 1984"/>
    <n v="12.96"/>
    <n v="2"/>
    <n v="0"/>
    <n v="6.3504000000000005"/>
  </r>
  <r>
    <n v="2269"/>
    <x v="1113"/>
    <x v="3"/>
    <x v="698"/>
    <d v="2014-12-27T00:00:00"/>
    <s v="Standard Class"/>
    <s v="DK-13225"/>
    <s v="Dean Katz"/>
    <s v="Corporate"/>
    <s v="United States"/>
    <s v="Rochester"/>
    <x v="15"/>
    <n v="14609"/>
    <s v="East"/>
    <s v="OFF-PA-10002787"/>
    <x v="1"/>
    <x v="10"/>
    <s v="Xerox 227"/>
    <n v="6.48"/>
    <n v="1"/>
    <n v="0"/>
    <n v="3.1104000000000003"/>
  </r>
  <r>
    <n v="2270"/>
    <x v="1113"/>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s v="South"/>
    <s v="OFF-AR-10004344"/>
    <x v="1"/>
    <x v="6"/>
    <s v="Bulldog Vacuum Base Pencil Sharpener"/>
    <n v="47.96"/>
    <n v="5"/>
    <n v="0.2"/>
    <n v="4.196499999999995"/>
  </r>
  <r>
    <n v="2272"/>
    <x v="1115"/>
    <x v="1"/>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s v="West"/>
    <s v="FUR-FU-10000308"/>
    <x v="0"/>
    <x v="5"/>
    <s v="Deflect-o Glass Clear Studded Chair Mats"/>
    <n v="435.26"/>
    <n v="7"/>
    <n v="0"/>
    <n v="95.757200000000012"/>
  </r>
  <r>
    <n v="2274"/>
    <x v="1116"/>
    <x v="1"/>
    <x v="699"/>
    <d v="2012-03-11T00:00:00"/>
    <s v="Standard Class"/>
    <s v="JL-15850"/>
    <s v="John Lucas"/>
    <s v="Consumer"/>
    <s v="United States"/>
    <s v="San Francisco"/>
    <x v="1"/>
    <n v="94122"/>
    <s v="West"/>
    <s v="TEC-CO-10003763"/>
    <x v="2"/>
    <x v="16"/>
    <s v="Canon PC1060 Personal Laser Copier"/>
    <n v="1119.9840000000002"/>
    <n v="2"/>
    <n v="0.2"/>
    <n v="377.99459999999993"/>
  </r>
  <r>
    <n v="2275"/>
    <x v="1117"/>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s v="West"/>
    <s v="FUR-CH-10002774"/>
    <x v="0"/>
    <x v="1"/>
    <s v="Global Deluxe Stacking Chair, Gray"/>
    <n v="122.352"/>
    <n v="3"/>
    <n v="0.2"/>
    <n v="13.764599999999994"/>
  </r>
  <r>
    <n v="2277"/>
    <x v="1118"/>
    <x v="2"/>
    <x v="700"/>
    <d v="2011-07-01T00:00:00"/>
    <s v="Standard Class"/>
    <s v="LM-17065"/>
    <s v="Liz MacKendrick"/>
    <s v="Consumer"/>
    <s v="United States"/>
    <s v="Southaven"/>
    <x v="35"/>
    <n v="38671"/>
    <s v="South"/>
    <s v="OFF-ST-10004337"/>
    <x v="1"/>
    <x v="4"/>
    <s v="SAFCO Commercial Wire Shelving, 72h"/>
    <n v="306.2"/>
    <n v="5"/>
    <n v="0"/>
    <n v="0"/>
  </r>
  <r>
    <n v="2278"/>
    <x v="1118"/>
    <x v="2"/>
    <x v="700"/>
    <d v="2011-07-01T00:00:00"/>
    <s v="Standard Class"/>
    <s v="LM-17065"/>
    <s v="Liz MacKendrick"/>
    <s v="Consumer"/>
    <s v="United States"/>
    <s v="Southaven"/>
    <x v="35"/>
    <n v="38671"/>
    <s v="South"/>
    <s v="FUR-TA-10001039"/>
    <x v="0"/>
    <x v="3"/>
    <s v="KI Adjustable-Height Table"/>
    <n v="85.98"/>
    <n v="1"/>
    <n v="0"/>
    <n v="22.354800000000004"/>
  </r>
  <r>
    <n v="2279"/>
    <x v="1118"/>
    <x v="2"/>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x v="3"/>
    <x v="505"/>
    <d v="2014-11-03T00:00:00"/>
    <s v="First Class"/>
    <s v="JK-15625"/>
    <s v="Jim Karlsson"/>
    <s v="Consumer"/>
    <s v="United States"/>
    <s v="Seattle"/>
    <x v="4"/>
    <n v="98115"/>
    <s v="West"/>
    <s v="FUR-CH-10003833"/>
    <x v="0"/>
    <x v="1"/>
    <s v="Novimex Fabric Task Chair"/>
    <n v="97.567999999999998"/>
    <n v="2"/>
    <n v="0.2"/>
    <n v="-6.0980000000000025"/>
  </r>
  <r>
    <n v="2281"/>
    <x v="1119"/>
    <x v="3"/>
    <x v="505"/>
    <d v="2014-11-03T00:00:00"/>
    <s v="First Class"/>
    <s v="JK-15625"/>
    <s v="Jim Karlsson"/>
    <s v="Consumer"/>
    <s v="United States"/>
    <s v="Seattle"/>
    <x v="4"/>
    <n v="98115"/>
    <s v="West"/>
    <s v="FUR-CH-10004289"/>
    <x v="0"/>
    <x v="1"/>
    <s v="Global Super Steno Chair"/>
    <n v="614.27200000000005"/>
    <n v="8"/>
    <n v="0.2"/>
    <n v="-23.03520000000006"/>
  </r>
  <r>
    <n v="2282"/>
    <x v="1119"/>
    <x v="3"/>
    <x v="505"/>
    <d v="2014-11-03T00:00:00"/>
    <s v="First Class"/>
    <s v="JK-15625"/>
    <s v="Jim Karlsson"/>
    <s v="Consumer"/>
    <s v="United States"/>
    <s v="Seattle"/>
    <x v="4"/>
    <n v="98115"/>
    <s v="West"/>
    <s v="FUR-BO-10004467"/>
    <x v="0"/>
    <x v="0"/>
    <s v="Bestar Classic Bookcase"/>
    <n v="199.98"/>
    <n v="2"/>
    <n v="0"/>
    <n v="37.996199999999988"/>
  </r>
  <r>
    <n v="2283"/>
    <x v="1120"/>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s v="Central"/>
    <s v="OFF-AP-10002222"/>
    <x v="1"/>
    <x v="9"/>
    <s v="Staples"/>
    <n v="60.69"/>
    <n v="7"/>
    <n v="0"/>
    <n v="16.386300000000002"/>
  </r>
  <r>
    <n v="2286"/>
    <x v="1122"/>
    <x v="0"/>
    <x v="465"/>
    <d v="2013-05-09T00:00:00"/>
    <s v="First Class"/>
    <s v="PJ-18835"/>
    <s v="Patrick Jones"/>
    <s v="Corporate"/>
    <s v="United States"/>
    <s v="Murfreesboro"/>
    <x v="18"/>
    <n v="37130"/>
    <s v="South"/>
    <s v="OFF-PA-10003971"/>
    <x v="1"/>
    <x v="10"/>
    <s v="Xerox 1965"/>
    <n v="14.352000000000002"/>
    <n v="3"/>
    <n v="0.2"/>
    <n v="5.2026000000000003"/>
  </r>
  <r>
    <n v="2287"/>
    <x v="1123"/>
    <x v="3"/>
    <x v="701"/>
    <d v="2014-11-24T00:00:00"/>
    <s v="Standard Class"/>
    <s v="CS-12355"/>
    <s v="Christine Sundaresam"/>
    <s v="Consumer"/>
    <s v="United States"/>
    <s v="Salem"/>
    <x v="17"/>
    <n v="24153"/>
    <s v="South"/>
    <s v="OFF-AP-10004036"/>
    <x v="1"/>
    <x v="9"/>
    <s v="Bionaire 99.97% HEPA Air Cleaner"/>
    <n v="35.04"/>
    <n v="2"/>
    <n v="0"/>
    <n v="12.263999999999999"/>
  </r>
  <r>
    <n v="2288"/>
    <x v="1124"/>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s v="West"/>
    <s v="OFF-AR-10002375"/>
    <x v="1"/>
    <x v="6"/>
    <s v="Newell 351"/>
    <n v="16.399999999999999"/>
    <n v="5"/>
    <n v="0"/>
    <n v="4.7559999999999985"/>
  </r>
  <r>
    <n v="2290"/>
    <x v="1126"/>
    <x v="3"/>
    <x v="703"/>
    <d v="2014-01-12T00:00:00"/>
    <s v="First Class"/>
    <s v="RS-19420"/>
    <s v="Ricardo Sperren"/>
    <s v="Corporate"/>
    <s v="United States"/>
    <s v="Seattle"/>
    <x v="4"/>
    <n v="98115"/>
    <s v="West"/>
    <s v="FUR-TA-10001950"/>
    <x v="0"/>
    <x v="3"/>
    <s v="Balt Solid Wood Round Tables"/>
    <n v="892.98"/>
    <n v="2"/>
    <n v="0"/>
    <n v="80.368200000000002"/>
  </r>
  <r>
    <n v="2291"/>
    <x v="1127"/>
    <x v="1"/>
    <x v="704"/>
    <d v="2012-04-25T00:00:00"/>
    <s v="Standard Class"/>
    <s v="TS-21160"/>
    <s v="Theresa Swint"/>
    <s v="Corporate"/>
    <s v="United States"/>
    <s v="Columbus"/>
    <x v="32"/>
    <n v="31907"/>
    <s v="South"/>
    <s v="TEC-PH-10001557"/>
    <x v="2"/>
    <x v="7"/>
    <s v="Pyle PMP37LED"/>
    <n v="287.96999999999997"/>
    <n v="3"/>
    <n v="0"/>
    <n v="77.751899999999992"/>
  </r>
  <r>
    <n v="2292"/>
    <x v="1127"/>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x v="1"/>
    <x v="704"/>
    <d v="2012-04-25T00:00:00"/>
    <s v="Standard Class"/>
    <s v="TS-21160"/>
    <s v="Theresa Swint"/>
    <s v="Corporate"/>
    <s v="United States"/>
    <s v="Columbus"/>
    <x v="32"/>
    <n v="31907"/>
    <s v="South"/>
    <s v="OFF-PA-10001166"/>
    <x v="1"/>
    <x v="10"/>
    <s v="Xerox 2"/>
    <n v="12.96"/>
    <n v="2"/>
    <n v="0"/>
    <n v="6.2208000000000006"/>
  </r>
  <r>
    <n v="2294"/>
    <x v="1128"/>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x v="1"/>
    <x v="549"/>
    <d v="2012-11-05T00:00:00"/>
    <s v="Standard Class"/>
    <s v="VD-21670"/>
    <s v="Valerie Dominguez"/>
    <s v="Consumer"/>
    <s v="United States"/>
    <s v="New York City"/>
    <x v="15"/>
    <n v="10011"/>
    <s v="East"/>
    <s v="FUR-FU-10000965"/>
    <x v="0"/>
    <x v="5"/>
    <s v="Howard Miller 11-1/2&quot; Diameter Ridgewood Wall Clock"/>
    <n v="259.7"/>
    <n v="5"/>
    <n v="0"/>
    <n v="106.477"/>
  </r>
  <r>
    <n v="2298"/>
    <x v="1130"/>
    <x v="1"/>
    <x v="549"/>
    <d v="2012-11-05T00:00:00"/>
    <s v="Standard Class"/>
    <s v="VD-21670"/>
    <s v="Valerie Dominguez"/>
    <s v="Consumer"/>
    <s v="United States"/>
    <s v="New York City"/>
    <x v="15"/>
    <n v="10011"/>
    <s v="East"/>
    <s v="TEC-PH-10001527"/>
    <x v="2"/>
    <x v="7"/>
    <s v="Plantronics MX500i Earset"/>
    <n v="42.95"/>
    <n v="1"/>
    <n v="0"/>
    <n v="1.2884999999999991"/>
  </r>
  <r>
    <n v="2299"/>
    <x v="1130"/>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x v="2"/>
    <x v="687"/>
    <d v="2011-11-18T00:00:00"/>
    <s v="Standard Class"/>
    <s v="JL-15505"/>
    <s v="Jeremy Lonsdale"/>
    <s v="Consumer"/>
    <s v="United States"/>
    <s v="Midland"/>
    <x v="12"/>
    <n v="48640"/>
    <s v="Central"/>
    <s v="OFF-BI-10000756"/>
    <x v="1"/>
    <x v="8"/>
    <s v="Storex DuraTech Recycled Plastic Frosted Binders"/>
    <n v="12.72"/>
    <n v="3"/>
    <n v="0"/>
    <n v="6.36"/>
  </r>
  <r>
    <n v="2302"/>
    <x v="1131"/>
    <x v="2"/>
    <x v="687"/>
    <d v="2011-11-18T00:00:00"/>
    <s v="Standard Class"/>
    <s v="JL-15505"/>
    <s v="Jeremy Lonsdale"/>
    <s v="Consumer"/>
    <s v="United States"/>
    <s v="Midland"/>
    <x v="12"/>
    <n v="48640"/>
    <s v="Central"/>
    <s v="OFF-BI-10000546"/>
    <x v="1"/>
    <x v="8"/>
    <s v="Avery Durable Binders"/>
    <n v="11.52"/>
    <n v="4"/>
    <n v="0"/>
    <n v="5.6448"/>
  </r>
  <r>
    <n v="2303"/>
    <x v="1132"/>
    <x v="0"/>
    <x v="327"/>
    <d v="2013-01-21T00:00:00"/>
    <s v="Standard Class"/>
    <s v="DL-13495"/>
    <s v="Dionis Lloyd"/>
    <s v="Corporate"/>
    <s v="United States"/>
    <s v="Columbus"/>
    <x v="32"/>
    <n v="31907"/>
    <s v="South"/>
    <s v="TEC-AC-10001142"/>
    <x v="2"/>
    <x v="11"/>
    <s v="First Data FD10 PIN Pad"/>
    <n v="316"/>
    <n v="4"/>
    <n v="0"/>
    <n v="31.599999999999966"/>
  </r>
  <r>
    <n v="2304"/>
    <x v="1133"/>
    <x v="3"/>
    <x v="697"/>
    <d v="2014-09-23T00:00:00"/>
    <s v="Second Class"/>
    <s v="MO-17800"/>
    <s v="Meg O'Connel"/>
    <s v="Home Office"/>
    <s v="United States"/>
    <s v="Roswell"/>
    <x v="32"/>
    <n v="30076"/>
    <s v="South"/>
    <s v="FUR-CH-10000785"/>
    <x v="0"/>
    <x v="1"/>
    <s v="Global Ergonomic Managers Chair"/>
    <n v="723.92"/>
    <n v="4"/>
    <n v="0"/>
    <n v="188.2192"/>
  </r>
  <r>
    <n v="2305"/>
    <x v="1133"/>
    <x v="3"/>
    <x v="697"/>
    <d v="2014-09-23T00:00:00"/>
    <s v="Second Class"/>
    <s v="MO-17800"/>
    <s v="Meg O'Connel"/>
    <s v="Home Office"/>
    <s v="United States"/>
    <s v="Roswell"/>
    <x v="32"/>
    <n v="30076"/>
    <s v="South"/>
    <s v="OFF-PA-10000474"/>
    <x v="1"/>
    <x v="10"/>
    <s v="Staples"/>
    <n v="106.32"/>
    <n v="3"/>
    <n v="0"/>
    <n v="49.970399999999991"/>
  </r>
  <r>
    <n v="2306"/>
    <x v="113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s v="Central"/>
    <s v="OFF-PA-10004156"/>
    <x v="1"/>
    <x v="10"/>
    <s v="Xerox 188"/>
    <n v="27.216000000000001"/>
    <n v="3"/>
    <n v="0.2"/>
    <n v="9.8657999999999983"/>
  </r>
  <r>
    <n v="2308"/>
    <x v="1136"/>
    <x v="3"/>
    <x v="60"/>
    <d v="2014-11-10T00:00:00"/>
    <s v="Standard Class"/>
    <s v="SV-20935"/>
    <s v="Susan Vittorini"/>
    <s v="Consumer"/>
    <s v="United States"/>
    <s v="New York City"/>
    <x v="15"/>
    <n v="10009"/>
    <s v="East"/>
    <s v="TEC-AC-10001432"/>
    <x v="2"/>
    <x v="11"/>
    <s v="Enermax Aurora Lite Keyboard"/>
    <n v="390.75"/>
    <n v="5"/>
    <n v="0"/>
    <n v="171.93000000000006"/>
  </r>
  <r>
    <n v="2309"/>
    <x v="1137"/>
    <x v="3"/>
    <x v="532"/>
    <d v="2014-06-13T00:00:00"/>
    <s v="First Class"/>
    <s v="BC-11125"/>
    <s v="Becky Castell"/>
    <s v="Home Office"/>
    <s v="United States"/>
    <s v="Peoria"/>
    <x v="16"/>
    <n v="85345"/>
    <s v="West"/>
    <s v="FUR-CH-10001394"/>
    <x v="0"/>
    <x v="1"/>
    <s v="Global Leather Executive Chair"/>
    <n v="280.79200000000003"/>
    <n v="1"/>
    <n v="0.2"/>
    <n v="35.098999999999961"/>
  </r>
  <r>
    <n v="2310"/>
    <x v="1137"/>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s v="West"/>
    <s v="OFF-AR-10002956"/>
    <x v="1"/>
    <x v="6"/>
    <s v="Boston 16801 Nautilus Battery Pencil Sharpener"/>
    <n v="88.04"/>
    <n v="5"/>
    <n v="0.2"/>
    <n v="6.602999999999998"/>
  </r>
  <r>
    <n v="2312"/>
    <x v="1137"/>
    <x v="3"/>
    <x v="532"/>
    <d v="2014-06-13T00:00:00"/>
    <s v="First Class"/>
    <s v="BC-11125"/>
    <s v="Becky Castell"/>
    <s v="Home Office"/>
    <s v="United States"/>
    <s v="Peoria"/>
    <x v="16"/>
    <n v="85345"/>
    <s v="West"/>
    <s v="OFF-AR-10001955"/>
    <x v="1"/>
    <x v="6"/>
    <s v="Newell 319"/>
    <n v="15.872"/>
    <n v="1"/>
    <n v="0.2"/>
    <n v="1.9839999999999982"/>
  </r>
  <r>
    <n v="2313"/>
    <x v="1137"/>
    <x v="3"/>
    <x v="532"/>
    <d v="2014-06-13T00:00:00"/>
    <s v="First Class"/>
    <s v="BC-11125"/>
    <s v="Becky Castell"/>
    <s v="Home Office"/>
    <s v="United States"/>
    <s v="Peoria"/>
    <x v="16"/>
    <n v="85345"/>
    <s v="West"/>
    <s v="OFF-ST-10001809"/>
    <x v="1"/>
    <x v="4"/>
    <s v="Fellowes Officeware Wire Shelving"/>
    <n v="215.59200000000001"/>
    <n v="3"/>
    <n v="0.2"/>
    <n v="-48.508200000000009"/>
  </r>
  <r>
    <n v="2314"/>
    <x v="1138"/>
    <x v="3"/>
    <x v="228"/>
    <d v="2014-07-26T00:00:00"/>
    <s v="Standard Class"/>
    <s v="EM-13825"/>
    <s v="Elizabeth Moffitt"/>
    <s v="Corporate"/>
    <s v="United States"/>
    <s v="Sioux Falls"/>
    <x v="44"/>
    <n v="57103"/>
    <s v="Central"/>
    <s v="OFF-LA-10004093"/>
    <x v="1"/>
    <x v="2"/>
    <s v="Avery 486"/>
    <n v="14.62"/>
    <n v="2"/>
    <n v="0"/>
    <n v="6.8713999999999995"/>
  </r>
  <r>
    <n v="2315"/>
    <x v="1138"/>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s v="Central"/>
    <s v="OFF-BI-10000404"/>
    <x v="1"/>
    <x v="8"/>
    <s v="Avery Printable Repositionable Plastic Tabs"/>
    <n v="43"/>
    <n v="5"/>
    <n v="0"/>
    <n v="20.21"/>
  </r>
  <r>
    <n v="2317"/>
    <x v="1138"/>
    <x v="3"/>
    <x v="228"/>
    <d v="2014-07-26T00:00:00"/>
    <s v="Standard Class"/>
    <s v="EM-13825"/>
    <s v="Elizabeth Moffitt"/>
    <s v="Corporate"/>
    <s v="United States"/>
    <s v="Sioux Falls"/>
    <x v="44"/>
    <n v="57103"/>
    <s v="Central"/>
    <s v="FUR-CH-10003833"/>
    <x v="0"/>
    <x v="1"/>
    <s v="Novimex Fabric Task Chair"/>
    <n v="182.94"/>
    <n v="3"/>
    <n v="0"/>
    <n v="27.440999999999995"/>
  </r>
  <r>
    <n v="2318"/>
    <x v="1138"/>
    <x v="3"/>
    <x v="228"/>
    <d v="2014-07-26T00:00:00"/>
    <s v="Standard Class"/>
    <s v="EM-13825"/>
    <s v="Elizabeth Moffitt"/>
    <s v="Corporate"/>
    <s v="United States"/>
    <s v="Sioux Falls"/>
    <x v="44"/>
    <n v="57103"/>
    <s v="Central"/>
    <s v="OFF-BI-10002072"/>
    <x v="1"/>
    <x v="8"/>
    <s v="Cardinal Slant-D Ring Binders"/>
    <n v="60.83"/>
    <n v="7"/>
    <n v="0"/>
    <n v="30.414999999999999"/>
  </r>
  <r>
    <n v="2319"/>
    <x v="1138"/>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x v="1"/>
    <x v="620"/>
    <d v="2013-01-03T00:00:00"/>
    <s v="Second Class"/>
    <s v="KC-16255"/>
    <s v="Karen Carlisle"/>
    <s v="Corporate"/>
    <s v="United States"/>
    <s v="Henderson"/>
    <x v="0"/>
    <n v="42420"/>
    <s v="South"/>
    <s v="OFF-BI-10004492"/>
    <x v="1"/>
    <x v="8"/>
    <s v="Tuf-Vin Binders"/>
    <n v="94.74"/>
    <n v="3"/>
    <n v="0"/>
    <n v="44.527799999999992"/>
  </r>
  <r>
    <n v="2323"/>
    <x v="1141"/>
    <x v="1"/>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x v="1"/>
    <x v="620"/>
    <d v="2013-01-03T00:00:00"/>
    <s v="Second Class"/>
    <s v="KC-16255"/>
    <s v="Karen Carlisle"/>
    <s v="Corporate"/>
    <s v="United States"/>
    <s v="Henderson"/>
    <x v="0"/>
    <n v="42420"/>
    <s v="South"/>
    <s v="OFF-BI-10003707"/>
    <x v="1"/>
    <x v="8"/>
    <s v="Aluminum Screw Posts"/>
    <n v="76.3"/>
    <n v="5"/>
    <n v="0"/>
    <n v="38.15"/>
  </r>
  <r>
    <n v="2325"/>
    <x v="1141"/>
    <x v="1"/>
    <x v="620"/>
    <d v="2013-01-03T00:00:00"/>
    <s v="Second Class"/>
    <s v="KC-16255"/>
    <s v="Karen Carlisle"/>
    <s v="Corporate"/>
    <s v="United States"/>
    <s v="Henderson"/>
    <x v="0"/>
    <n v="42420"/>
    <s v="South"/>
    <s v="OFF-BI-10000977"/>
    <x v="1"/>
    <x v="8"/>
    <s v="Ibico Plastic Spiral Binding Combs"/>
    <n v="364.79999999999995"/>
    <n v="12"/>
    <n v="0"/>
    <n v="167.80799999999999"/>
  </r>
  <r>
    <n v="2326"/>
    <x v="1142"/>
    <x v="1"/>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s v="East"/>
    <s v="OFF-PA-10002365"/>
    <x v="1"/>
    <x v="10"/>
    <s v="Xerox 1967"/>
    <n v="12.96"/>
    <n v="2"/>
    <n v="0"/>
    <n v="6.2208000000000006"/>
  </r>
  <r>
    <n v="2329"/>
    <x v="1143"/>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x v="0"/>
    <x v="446"/>
    <d v="2013-09-27T00:00:00"/>
    <s v="Second Class"/>
    <s v="LA-16780"/>
    <s v="Laura Armstrong"/>
    <s v="Corporate"/>
    <s v="United States"/>
    <s v="Los Angeles"/>
    <x v="1"/>
    <n v="90004"/>
    <s v="West"/>
    <s v="OFF-ST-10000642"/>
    <x v="1"/>
    <x v="4"/>
    <s v="Tennsco Lockers, Gray"/>
    <n v="41.96"/>
    <n v="2"/>
    <n v="0"/>
    <n v="2.9371999999999971"/>
  </r>
  <r>
    <n v="2332"/>
    <x v="1145"/>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s v="Central"/>
    <s v="OFF-PA-10004971"/>
    <x v="1"/>
    <x v="10"/>
    <s v="Xerox 196"/>
    <n v="5.78"/>
    <n v="1"/>
    <n v="0"/>
    <n v="2.8322000000000003"/>
  </r>
  <r>
    <n v="2335"/>
    <x v="1147"/>
    <x v="2"/>
    <x v="587"/>
    <d v="2011-10-04T00:00:00"/>
    <s v="Standard Class"/>
    <s v="KW-16570"/>
    <s v="Kelly Williams"/>
    <s v="Consumer"/>
    <s v="United States"/>
    <s v="Clarksville"/>
    <x v="18"/>
    <n v="37042"/>
    <s v="South"/>
    <s v="OFF-AP-10000696"/>
    <x v="1"/>
    <x v="9"/>
    <s v="Holmes Odor Grabber"/>
    <n v="69.216000000000008"/>
    <n v="6"/>
    <n v="0.2"/>
    <n v="11.247599999999995"/>
  </r>
  <r>
    <n v="2336"/>
    <x v="1148"/>
    <x v="3"/>
    <x v="389"/>
    <d v="2014-12-11T00:00:00"/>
    <s v="Same Day"/>
    <s v="CC-12220"/>
    <s v="Chris Cortes"/>
    <s v="Consumer"/>
    <s v="United States"/>
    <s v="Fairfield"/>
    <x v="29"/>
    <n v="6824"/>
    <s v="East"/>
    <s v="OFF-EN-10004030"/>
    <x v="1"/>
    <x v="12"/>
    <s v="Convenience Packs of Business Envelopes"/>
    <n v="10.86"/>
    <n v="3"/>
    <n v="0"/>
    <n v="5.1042000000000005"/>
  </r>
  <r>
    <n v="2337"/>
    <x v="1148"/>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s v="East"/>
    <s v="OFF-PA-10003936"/>
    <x v="1"/>
    <x v="10"/>
    <s v="Xerox 1994"/>
    <n v="25.92"/>
    <n v="4"/>
    <n v="0"/>
    <n v="12.441600000000001"/>
  </r>
  <r>
    <n v="2339"/>
    <x v="1149"/>
    <x v="2"/>
    <x v="709"/>
    <d v="2011-08-23T00:00:00"/>
    <s v="Same Day"/>
    <s v="RH-19495"/>
    <s v="Rick Hansen"/>
    <s v="Consumer"/>
    <s v="United States"/>
    <s v="New York City"/>
    <x v="15"/>
    <n v="10009"/>
    <s v="East"/>
    <s v="OFF-PA-10004530"/>
    <x v="1"/>
    <x v="10"/>
    <s v="Personal Creations Ink Jet Cards and Labels"/>
    <n v="45.92"/>
    <n v="4"/>
    <n v="0"/>
    <n v="22.500800000000002"/>
  </r>
  <r>
    <n v="2340"/>
    <x v="1150"/>
    <x v="2"/>
    <x v="710"/>
    <d v="2011-08-24T00:00:00"/>
    <s v="Standard Class"/>
    <s v="JK-15625"/>
    <s v="Jim Karlsson"/>
    <s v="Consumer"/>
    <s v="United States"/>
    <s v="Columbus"/>
    <x v="24"/>
    <n v="43229"/>
    <s v="East"/>
    <s v="OFF-AR-10004930"/>
    <x v="1"/>
    <x v="6"/>
    <s v="Turquoise Lead Holder with Pocket Clip"/>
    <n v="10.72"/>
    <n v="2"/>
    <n v="0.2"/>
    <n v="1.7419999999999987"/>
  </r>
  <r>
    <n v="2341"/>
    <x v="1151"/>
    <x v="0"/>
    <x v="338"/>
    <d v="2013-11-16T00:00:00"/>
    <s v="Standard Class"/>
    <s v="DC-13285"/>
    <s v="Debra Catini"/>
    <s v="Consumer"/>
    <s v="United States"/>
    <s v="Warner Robins"/>
    <x v="32"/>
    <n v="31088"/>
    <s v="South"/>
    <s v="OFF-AR-10004999"/>
    <x v="1"/>
    <x v="6"/>
    <s v="Newell 315"/>
    <n v="41.86"/>
    <n v="7"/>
    <n v="0"/>
    <n v="10.465"/>
  </r>
  <r>
    <n v="2342"/>
    <x v="1152"/>
    <x v="2"/>
    <x v="520"/>
    <d v="2012-01-03T00:00:00"/>
    <s v="First Class"/>
    <s v="GM-14455"/>
    <s v="Gary Mitchum"/>
    <s v="Home Office"/>
    <s v="United States"/>
    <s v="Franklin"/>
    <x v="31"/>
    <n v="2038"/>
    <s v="East"/>
    <s v="FUR-FU-10002501"/>
    <x v="0"/>
    <x v="5"/>
    <s v="Nu-Dell Executive Frame"/>
    <n v="63.2"/>
    <n v="5"/>
    <n v="0"/>
    <n v="23.384"/>
  </r>
  <r>
    <n v="2343"/>
    <x v="1152"/>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s v="Central"/>
    <s v="OFF-AP-10001205"/>
    <x v="1"/>
    <x v="9"/>
    <s v="Belkin 5 Outlet SurgeMaster Power Centers"/>
    <n v="490.32"/>
    <n v="9"/>
    <n v="0"/>
    <n v="137.28960000000004"/>
  </r>
  <r>
    <n v="2346"/>
    <x v="1155"/>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x v="0"/>
    <x v="69"/>
    <d v="2013-03-19T00:00:00"/>
    <s v="Standard Class"/>
    <s v="LT-17110"/>
    <s v="Liz Thompson"/>
    <s v="Consumer"/>
    <s v="United States"/>
    <s v="San Antonio"/>
    <x v="5"/>
    <n v="78207"/>
    <s v="Central"/>
    <s v="FUR-TA-10004619"/>
    <x v="0"/>
    <x v="3"/>
    <s v="Hon Non-Folding Utility Tables"/>
    <n v="557.58500000000004"/>
    <n v="5"/>
    <n v="0.3"/>
    <n v="0"/>
  </r>
  <r>
    <n v="2349"/>
    <x v="1156"/>
    <x v="3"/>
    <x v="574"/>
    <d v="2014-12-04T00:00:00"/>
    <s v="Same Day"/>
    <s v="AM-10360"/>
    <s v="Alice McCarthy"/>
    <s v="Corporate"/>
    <s v="United States"/>
    <s v="Los Angeles"/>
    <x v="1"/>
    <n v="90032"/>
    <s v="West"/>
    <s v="OFF-BI-10004187"/>
    <x v="1"/>
    <x v="8"/>
    <s v="Staples"/>
    <n v="9.0240000000000009"/>
    <n v="6"/>
    <n v="0.2"/>
    <n v="3.1583999999999985"/>
  </r>
  <r>
    <n v="2350"/>
    <x v="1156"/>
    <x v="3"/>
    <x v="574"/>
    <d v="2014-12-04T00:00:00"/>
    <s v="Same Day"/>
    <s v="AM-10360"/>
    <s v="Alice McCarthy"/>
    <s v="Corporate"/>
    <s v="United States"/>
    <s v="Los Angeles"/>
    <x v="1"/>
    <n v="90032"/>
    <s v="West"/>
    <s v="OFF-BI-10000632"/>
    <x v="1"/>
    <x v="8"/>
    <s v="Satellite Sectional Post Binders"/>
    <n v="69.456000000000003"/>
    <n v="2"/>
    <n v="0.2"/>
    <n v="22.573199999999996"/>
  </r>
  <r>
    <n v="2351"/>
    <x v="1156"/>
    <x v="3"/>
    <x v="574"/>
    <d v="2014-12-04T00:00:00"/>
    <s v="Same Day"/>
    <s v="AM-10360"/>
    <s v="Alice McCarthy"/>
    <s v="Corporate"/>
    <s v="United States"/>
    <s v="Los Angeles"/>
    <x v="1"/>
    <n v="90032"/>
    <s v="West"/>
    <s v="OFF-PA-10003724"/>
    <x v="1"/>
    <x v="10"/>
    <s v="Wirebound Message Book, 4 per Page"/>
    <n v="10.86"/>
    <n v="2"/>
    <n v="0"/>
    <n v="5.3213999999999997"/>
  </r>
  <r>
    <n v="2352"/>
    <x v="1156"/>
    <x v="3"/>
    <x v="574"/>
    <d v="2014-12-04T00:00:00"/>
    <s v="Same Day"/>
    <s v="AM-10360"/>
    <s v="Alice McCarthy"/>
    <s v="Corporate"/>
    <s v="United States"/>
    <s v="Los Angeles"/>
    <x v="1"/>
    <n v="90032"/>
    <s v="West"/>
    <s v="OFF-AP-10002765"/>
    <x v="1"/>
    <x v="9"/>
    <s v="Fellowes Advanced Computer Series Surge Protectors"/>
    <n v="79.47"/>
    <n v="3"/>
    <n v="0"/>
    <n v="22.251600000000003"/>
  </r>
  <r>
    <n v="2353"/>
    <x v="1156"/>
    <x v="3"/>
    <x v="574"/>
    <d v="2014-12-04T00:00:00"/>
    <s v="Same Day"/>
    <s v="AM-10360"/>
    <s v="Alice McCarthy"/>
    <s v="Corporate"/>
    <s v="United States"/>
    <s v="Los Angeles"/>
    <x v="1"/>
    <n v="90032"/>
    <s v="West"/>
    <s v="OFF-AR-10001868"/>
    <x v="1"/>
    <x v="6"/>
    <s v="Prang Dustless Chalk Sticks"/>
    <n v="10.08"/>
    <n v="6"/>
    <n v="0"/>
    <n v="5.04"/>
  </r>
  <r>
    <n v="2354"/>
    <x v="1157"/>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s v="West"/>
    <s v="OFF-BI-10002735"/>
    <x v="1"/>
    <x v="8"/>
    <s v="GBC Prestige Therm-A-Bind Covers"/>
    <n v="137.24"/>
    <n v="5"/>
    <n v="0.2"/>
    <n v="46.3185"/>
  </r>
  <r>
    <n v="2356"/>
    <x v="1157"/>
    <x v="1"/>
    <x v="284"/>
    <d v="2012-09-02T00:00:00"/>
    <s v="First Class"/>
    <s v="SC-20260"/>
    <s v="Scott Cohen"/>
    <s v="Corporate"/>
    <s v="United States"/>
    <s v="San Francisco"/>
    <x v="1"/>
    <n v="94122"/>
    <s v="West"/>
    <s v="TEC-AC-10004864"/>
    <x v="2"/>
    <x v="11"/>
    <s v="Memorex Micro Travel Drive 32 GB"/>
    <n v="36.51"/>
    <n v="1"/>
    <n v="0"/>
    <n v="15.699300000000001"/>
  </r>
  <r>
    <n v="2357"/>
    <x v="1157"/>
    <x v="1"/>
    <x v="284"/>
    <d v="2012-09-02T00:00:00"/>
    <s v="First Class"/>
    <s v="SC-20260"/>
    <s v="Scott Cohen"/>
    <s v="Corporate"/>
    <s v="United States"/>
    <s v="San Francisco"/>
    <x v="1"/>
    <n v="94122"/>
    <s v="West"/>
    <s v="TEC-MA-10000597"/>
    <x v="2"/>
    <x v="15"/>
    <s v="Lexmark S315 Color Inkjet Printer"/>
    <n v="239.976"/>
    <n v="3"/>
    <n v="0.2"/>
    <n v="80.991899999999987"/>
  </r>
  <r>
    <n v="2358"/>
    <x v="115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s v="East"/>
    <s v="FUR-TA-10001950"/>
    <x v="0"/>
    <x v="3"/>
    <s v="Balt Solid Wood Round Tables"/>
    <n v="1071.576"/>
    <n v="4"/>
    <n v="0.4"/>
    <n v="-553.64760000000001"/>
  </r>
  <r>
    <n v="2360"/>
    <x v="115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s v="East"/>
    <s v="OFF-PA-10002960"/>
    <x v="1"/>
    <x v="10"/>
    <s v="Xerox 1926"/>
    <n v="34.86"/>
    <n v="7"/>
    <n v="0"/>
    <n v="16.3842"/>
  </r>
  <r>
    <n v="2362"/>
    <x v="1158"/>
    <x v="2"/>
    <x v="461"/>
    <d v="2011-03-21T00:00:00"/>
    <s v="Standard Class"/>
    <s v="CP-12340"/>
    <s v="Christine Phan"/>
    <s v="Corporate"/>
    <s v="United States"/>
    <s v="New York City"/>
    <x v="15"/>
    <n v="10024"/>
    <s v="East"/>
    <s v="OFF-PA-10000919"/>
    <x v="1"/>
    <x v="10"/>
    <s v="Xerox 1918"/>
    <n v="155.04"/>
    <n v="4"/>
    <n v="0"/>
    <n v="75.9696"/>
  </r>
  <r>
    <n v="2363"/>
    <x v="1159"/>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x v="0"/>
    <x v="69"/>
    <d v="2013-03-19T00:00:00"/>
    <s v="Standard Class"/>
    <s v="AB-10060"/>
    <s v="Adam Bellavance"/>
    <s v="Home Office"/>
    <s v="United States"/>
    <s v="Waynesboro"/>
    <x v="17"/>
    <n v="22980"/>
    <s v="South"/>
    <s v="OFF-BI-10004965"/>
    <x v="1"/>
    <x v="8"/>
    <s v="Ibico Covers for Plastic or Wire Binding Elements"/>
    <n v="46"/>
    <n v="4"/>
    <n v="0"/>
    <n v="20.7"/>
  </r>
  <r>
    <n v="2367"/>
    <x v="1161"/>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s v="East"/>
    <s v="OFF-PA-10002464"/>
    <x v="1"/>
    <x v="10"/>
    <s v="HP Office Recycled Paper (20Lb. and 87 Bright)"/>
    <n v="23.12"/>
    <n v="4"/>
    <n v="0"/>
    <n v="11.328800000000001"/>
  </r>
  <r>
    <n v="2369"/>
    <x v="1163"/>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x v="3"/>
    <x v="437"/>
    <d v="2014-07-10T00:00:00"/>
    <s v="Second Class"/>
    <s v="MP-17965"/>
    <s v="Michael Paige"/>
    <s v="Corporate"/>
    <s v="United States"/>
    <s v="Warwick"/>
    <x v="34"/>
    <n v="2886"/>
    <s v="East"/>
    <s v="TEC-AC-10004353"/>
    <x v="2"/>
    <x v="11"/>
    <s v="Hypercom P1300 Pinpad"/>
    <n v="252"/>
    <n v="4"/>
    <n v="0"/>
    <n v="93.240000000000009"/>
  </r>
  <r>
    <n v="2372"/>
    <x v="1165"/>
    <x v="0"/>
    <x v="274"/>
    <d v="2013-07-12T00:00:00"/>
    <s v="Second Class"/>
    <s v="BF-11020"/>
    <s v="Barry Französisch"/>
    <s v="Corporate"/>
    <s v="United States"/>
    <s v="Aurora"/>
    <x v="10"/>
    <n v="60505"/>
    <s v="Central"/>
    <s v="FUR-FU-10004973"/>
    <x v="0"/>
    <x v="5"/>
    <s v="Flat Face Poster Frame"/>
    <n v="60.288000000000004"/>
    <n v="8"/>
    <n v="0.6"/>
    <n v="-27.129599999999996"/>
  </r>
  <r>
    <n v="2373"/>
    <x v="1165"/>
    <x v="0"/>
    <x v="274"/>
    <d v="2013-07-12T00:00:00"/>
    <s v="Second Class"/>
    <s v="BF-11020"/>
    <s v="Barry Französisch"/>
    <s v="Corporate"/>
    <s v="United States"/>
    <s v="Aurora"/>
    <x v="10"/>
    <n v="60505"/>
    <s v="Central"/>
    <s v="OFF-FA-10000936"/>
    <x v="1"/>
    <x v="13"/>
    <s v="Acco Hot Clips Clips to Go"/>
    <n v="2.6320000000000001"/>
    <n v="1"/>
    <n v="0.2"/>
    <n v="0.8224999999999999"/>
  </r>
  <r>
    <n v="2374"/>
    <x v="1165"/>
    <x v="0"/>
    <x v="274"/>
    <d v="2013-07-12T00:00:00"/>
    <s v="Second Class"/>
    <s v="BF-11020"/>
    <s v="Barry Französisch"/>
    <s v="Corporate"/>
    <s v="United States"/>
    <s v="Aurora"/>
    <x v="10"/>
    <n v="60505"/>
    <s v="Central"/>
    <s v="OFF-PA-10001609"/>
    <x v="1"/>
    <x v="10"/>
    <s v="Tops Wirebound Message Log Books"/>
    <n v="23.688000000000002"/>
    <n v="9"/>
    <n v="0.2"/>
    <n v="7.698599999999999"/>
  </r>
  <r>
    <n v="2375"/>
    <x v="1165"/>
    <x v="0"/>
    <x v="274"/>
    <d v="2013-07-12T00:00:00"/>
    <s v="Second Class"/>
    <s v="BF-11020"/>
    <s v="Barry Französisch"/>
    <s v="Corporate"/>
    <s v="United States"/>
    <s v="Aurora"/>
    <x v="10"/>
    <n v="60505"/>
    <s v="Central"/>
    <s v="FUR-CH-10000785"/>
    <x v="0"/>
    <x v="1"/>
    <s v="Global Ergonomic Managers Chair"/>
    <n v="253.37199999999996"/>
    <n v="2"/>
    <n v="0.3"/>
    <n v="-14.478399999999993"/>
  </r>
  <r>
    <n v="2376"/>
    <x v="1166"/>
    <x v="3"/>
    <x v="714"/>
    <d v="2014-01-31T00:00:00"/>
    <s v="Standard Class"/>
    <s v="TP-21130"/>
    <s v="Theone Pippenger"/>
    <s v="Consumer"/>
    <s v="United States"/>
    <s v="Smyrna"/>
    <x v="32"/>
    <n v="30080"/>
    <s v="South"/>
    <s v="OFF-FA-10000053"/>
    <x v="1"/>
    <x v="13"/>
    <s v="Revere Boxed Rubber Bands by Revere"/>
    <n v="5.67"/>
    <n v="3"/>
    <n v="0"/>
    <n v="0.11340000000000017"/>
  </r>
  <r>
    <n v="2377"/>
    <x v="1167"/>
    <x v="2"/>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x v="2"/>
    <x v="710"/>
    <d v="2011-08-21T00:00:00"/>
    <s v="Second Class"/>
    <s v="MS-17770"/>
    <s v="Maxwell Schwartz"/>
    <s v="Consumer"/>
    <s v="United States"/>
    <s v="Columbus"/>
    <x v="24"/>
    <n v="43229"/>
    <s v="East"/>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x v="0"/>
    <x v="715"/>
    <d v="2013-05-11T00:00:00"/>
    <s v="Standard Class"/>
    <s v="BE-11455"/>
    <s v="Brad Eason"/>
    <s v="Home Office"/>
    <s v="United States"/>
    <s v="Lorain"/>
    <x v="24"/>
    <n v="44052"/>
    <s v="East"/>
    <s v="OFF-FA-10004248"/>
    <x v="1"/>
    <x v="13"/>
    <s v="Advantus T-Pin Paper Clips"/>
    <n v="7.2160000000000002"/>
    <n v="2"/>
    <n v="0.2"/>
    <n v="1.7138000000000002"/>
  </r>
  <r>
    <n v="2381"/>
    <x v="1169"/>
    <x v="0"/>
    <x v="715"/>
    <d v="2013-05-11T00:00:00"/>
    <s v="Standard Class"/>
    <s v="BE-11455"/>
    <s v="Brad Eason"/>
    <s v="Home Office"/>
    <s v="United States"/>
    <s v="Lorain"/>
    <x v="24"/>
    <n v="44052"/>
    <s v="East"/>
    <s v="OFF-PA-10002581"/>
    <x v="1"/>
    <x v="10"/>
    <s v="Xerox 1951"/>
    <n v="49.568000000000005"/>
    <n v="2"/>
    <n v="0.2"/>
    <n v="15.489999999999997"/>
  </r>
  <r>
    <n v="2382"/>
    <x v="1169"/>
    <x v="0"/>
    <x v="715"/>
    <d v="2013-05-11T00:00:00"/>
    <s v="Standard Class"/>
    <s v="BE-11455"/>
    <s v="Brad Eason"/>
    <s v="Home Office"/>
    <s v="United States"/>
    <s v="Lorain"/>
    <x v="24"/>
    <n v="44052"/>
    <s v="East"/>
    <s v="FUR-FU-10004848"/>
    <x v="0"/>
    <x v="5"/>
    <s v="DAX Solid Wood Frames"/>
    <n v="54.711999999999996"/>
    <n v="7"/>
    <n v="0.2"/>
    <n v="11.626299999999999"/>
  </r>
  <r>
    <n v="2383"/>
    <x v="1170"/>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s v="West"/>
    <s v="OFF-AR-10003087"/>
    <x v="1"/>
    <x v="6"/>
    <s v="Staples"/>
    <n v="16.02"/>
    <n v="9"/>
    <n v="0"/>
    <n v="4.4855999999999998"/>
  </r>
  <r>
    <n v="2385"/>
    <x v="1170"/>
    <x v="3"/>
    <x v="613"/>
    <d v="2014-03-27T00:00:00"/>
    <s v="First Class"/>
    <s v="CV-12295"/>
    <s v="Christina VanderZanden"/>
    <s v="Consumer"/>
    <s v="United States"/>
    <s v="Fresno"/>
    <x v="1"/>
    <n v="93727"/>
    <s v="West"/>
    <s v="OFF-BI-10002026"/>
    <x v="1"/>
    <x v="8"/>
    <s v="Avery Arch Ring Binders"/>
    <n v="185.92000000000002"/>
    <n v="4"/>
    <n v="0.2"/>
    <n v="62.74799999999999"/>
  </r>
  <r>
    <n v="2386"/>
    <x v="1170"/>
    <x v="3"/>
    <x v="613"/>
    <d v="2014-03-27T00:00:00"/>
    <s v="First Class"/>
    <s v="CV-12295"/>
    <s v="Christina VanderZanden"/>
    <s v="Consumer"/>
    <s v="United States"/>
    <s v="Fresno"/>
    <x v="1"/>
    <n v="93727"/>
    <s v="West"/>
    <s v="TEC-PH-10000141"/>
    <x v="2"/>
    <x v="7"/>
    <s v="Clearsounds A400"/>
    <n v="211.16800000000001"/>
    <n v="4"/>
    <n v="0.2"/>
    <n v="15.837600000000009"/>
  </r>
  <r>
    <n v="2387"/>
    <x v="1170"/>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x v="1"/>
    <x v="295"/>
    <d v="2012-12-15T00:00:00"/>
    <s v="First Class"/>
    <s v="DK-13375"/>
    <s v="Dennis Kane"/>
    <s v="Consumer"/>
    <s v="United States"/>
    <s v="San Diego"/>
    <x v="1"/>
    <n v="92105"/>
    <s v="West"/>
    <s v="OFF-FA-10001229"/>
    <x v="1"/>
    <x v="13"/>
    <s v="Staples"/>
    <n v="7.86"/>
    <n v="2"/>
    <n v="0"/>
    <n v="3.6155999999999997"/>
  </r>
  <r>
    <n v="2389"/>
    <x v="1171"/>
    <x v="1"/>
    <x v="295"/>
    <d v="2012-12-15T00:00:00"/>
    <s v="First Class"/>
    <s v="DK-13375"/>
    <s v="Dennis Kane"/>
    <s v="Consumer"/>
    <s v="United States"/>
    <s v="San Diego"/>
    <x v="1"/>
    <n v="92105"/>
    <s v="West"/>
    <s v="OFF-BI-10002437"/>
    <x v="1"/>
    <x v="8"/>
    <s v="Recycled Premium Regency Composition Covers"/>
    <n v="24.448"/>
    <n v="2"/>
    <n v="0.2"/>
    <n v="8.8623999999999992"/>
  </r>
  <r>
    <n v="2390"/>
    <x v="1172"/>
    <x v="1"/>
    <x v="401"/>
    <d v="2012-12-10T00:00:00"/>
    <s v="Standard Class"/>
    <s v="SG-20605"/>
    <s v="Speros Goranitis"/>
    <s v="Consumer"/>
    <s v="United States"/>
    <s v="New York City"/>
    <x v="15"/>
    <n v="10009"/>
    <s v="East"/>
    <s v="OFF-PA-10004255"/>
    <x v="1"/>
    <x v="10"/>
    <s v="Xerox 219"/>
    <n v="6.48"/>
    <n v="1"/>
    <n v="0"/>
    <n v="3.1104000000000003"/>
  </r>
  <r>
    <n v="2391"/>
    <x v="1172"/>
    <x v="1"/>
    <x v="401"/>
    <d v="2012-12-10T00:00:00"/>
    <s v="Standard Class"/>
    <s v="SG-20605"/>
    <s v="Speros Goranitis"/>
    <s v="Consumer"/>
    <s v="United States"/>
    <s v="New York City"/>
    <x v="15"/>
    <n v="10009"/>
    <s v="East"/>
    <s v="OFF-PA-10001184"/>
    <x v="1"/>
    <x v="10"/>
    <s v="Xerox 1903"/>
    <n v="41.86"/>
    <n v="7"/>
    <n v="0"/>
    <n v="20.511400000000002"/>
  </r>
  <r>
    <n v="2392"/>
    <x v="1172"/>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s v="East"/>
    <s v="FUR-FU-10002878"/>
    <x v="0"/>
    <x v="5"/>
    <s v="Seth Thomas 14&quot; Day/Date Wall Clock"/>
    <n v="113.92"/>
    <n v="4"/>
    <n v="0"/>
    <n v="42.150400000000005"/>
  </r>
  <r>
    <n v="2394"/>
    <x v="1173"/>
    <x v="0"/>
    <x v="716"/>
    <d v="2013-03-24T00:00:00"/>
    <s v="Standard Class"/>
    <s v="CS-12355"/>
    <s v="Christine Sundaresam"/>
    <s v="Consumer"/>
    <s v="United States"/>
    <s v="Malden"/>
    <x v="31"/>
    <n v="2148"/>
    <s v="East"/>
    <s v="OFF-AR-10000588"/>
    <x v="1"/>
    <x v="6"/>
    <s v="Newell 345"/>
    <n v="39.68"/>
    <n v="2"/>
    <n v="0"/>
    <n v="10.316800000000001"/>
  </r>
  <r>
    <n v="2395"/>
    <x v="1174"/>
    <x v="1"/>
    <x v="717"/>
    <d v="2012-11-19T00:00:00"/>
    <s v="Standard Class"/>
    <s v="PJ-18835"/>
    <s v="Patrick Jones"/>
    <s v="Corporate"/>
    <s v="United States"/>
    <s v="New York City"/>
    <x v="15"/>
    <n v="10035"/>
    <s v="East"/>
    <s v="TEC-AC-10002217"/>
    <x v="2"/>
    <x v="11"/>
    <s v="Imation Clip USB flash drive - 8 GB"/>
    <n v="37.6"/>
    <n v="2"/>
    <n v="0"/>
    <n v="2.2560000000000002"/>
  </r>
  <r>
    <n v="2396"/>
    <x v="1174"/>
    <x v="1"/>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x v="3"/>
    <x v="718"/>
    <d v="2014-08-17T00:00:00"/>
    <s v="Second Class"/>
    <s v="NP-18700"/>
    <s v="Nora Preis"/>
    <s v="Consumer"/>
    <s v="United States"/>
    <s v="San Francisco"/>
    <x v="1"/>
    <n v="94109"/>
    <s v="West"/>
    <s v="OFF-LA-10001613"/>
    <x v="1"/>
    <x v="2"/>
    <s v="Avery File Folder Labels"/>
    <n v="5.76"/>
    <n v="2"/>
    <n v="0"/>
    <n v="2.8224"/>
  </r>
  <r>
    <n v="2399"/>
    <x v="1175"/>
    <x v="3"/>
    <x v="718"/>
    <d v="2014-08-17T00:00:00"/>
    <s v="Second Class"/>
    <s v="NP-18700"/>
    <s v="Nora Preis"/>
    <s v="Consumer"/>
    <s v="United States"/>
    <s v="San Francisco"/>
    <x v="1"/>
    <n v="94109"/>
    <s v="West"/>
    <s v="OFF-AR-10000246"/>
    <x v="1"/>
    <x v="6"/>
    <s v="Newell 318"/>
    <n v="16.68"/>
    <n v="6"/>
    <n v="0"/>
    <n v="4.3367999999999993"/>
  </r>
  <r>
    <n v="2400"/>
    <x v="1176"/>
    <x v="3"/>
    <x v="428"/>
    <d v="2014-09-16T00:00:00"/>
    <s v="Standard Class"/>
    <s v="SB-20290"/>
    <s v="Sean Braxton"/>
    <s v="Corporate"/>
    <s v="United States"/>
    <s v="Florence"/>
    <x v="20"/>
    <n v="29501"/>
    <s v="South"/>
    <s v="OFF-ST-10001809"/>
    <x v="1"/>
    <x v="4"/>
    <s v="Fellowes Officeware Wire Shelving"/>
    <n v="628.80999999999995"/>
    <n v="7"/>
    <n v="0"/>
    <n v="12.576199999999986"/>
  </r>
  <r>
    <n v="2401"/>
    <x v="1176"/>
    <x v="3"/>
    <x v="428"/>
    <d v="2014-09-16T00:00:00"/>
    <s v="Standard Class"/>
    <s v="SB-20290"/>
    <s v="Sean Braxton"/>
    <s v="Corporate"/>
    <s v="United States"/>
    <s v="Florence"/>
    <x v="20"/>
    <n v="29501"/>
    <s v="South"/>
    <s v="OFF-ST-10002214"/>
    <x v="1"/>
    <x v="4"/>
    <s v="X-Rack File for Hanging Folders"/>
    <n v="56.449999999999996"/>
    <n v="5"/>
    <n v="0"/>
    <n v="14.676999999999998"/>
  </r>
  <r>
    <n v="2402"/>
    <x v="1177"/>
    <x v="3"/>
    <x v="719"/>
    <d v="2014-04-05T00:00:00"/>
    <s v="Second Class"/>
    <s v="AS-10090"/>
    <s v="Adam Shillingsburg"/>
    <s v="Consumer"/>
    <s v="United States"/>
    <s v="Springfield"/>
    <x v="25"/>
    <n v="65807"/>
    <s v="Central"/>
    <s v="OFF-ST-10000649"/>
    <x v="1"/>
    <x v="4"/>
    <s v="Hanging Personal Folder File"/>
    <n v="94.199999999999989"/>
    <n v="6"/>
    <n v="0"/>
    <n v="23.550000000000004"/>
  </r>
  <r>
    <n v="2403"/>
    <x v="1177"/>
    <x v="3"/>
    <x v="719"/>
    <d v="2014-04-05T00:00:00"/>
    <s v="Second Class"/>
    <s v="AS-10090"/>
    <s v="Adam Shillingsburg"/>
    <s v="Consumer"/>
    <s v="United States"/>
    <s v="Springfield"/>
    <x v="25"/>
    <n v="65807"/>
    <s v="Central"/>
    <s v="OFF-EN-10001990"/>
    <x v="1"/>
    <x v="12"/>
    <s v="Staples"/>
    <n v="28.4"/>
    <n v="5"/>
    <n v="0"/>
    <n v="13.347999999999997"/>
  </r>
  <r>
    <n v="2404"/>
    <x v="1178"/>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s v="West"/>
    <s v="TEC-PH-10003555"/>
    <x v="2"/>
    <x v="7"/>
    <s v="Motorola HK250 Universal Bluetooth Headset"/>
    <n v="128.744"/>
    <n v="7"/>
    <n v="0.2"/>
    <n v="-28.967399999999991"/>
  </r>
  <r>
    <n v="2407"/>
    <x v="1179"/>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s v="West"/>
    <s v="OFF-AR-10003631"/>
    <x v="1"/>
    <x v="6"/>
    <s v="Staples"/>
    <n v="24.2"/>
    <n v="5"/>
    <n v="0"/>
    <n v="7.9859999999999998"/>
  </r>
  <r>
    <n v="2409"/>
    <x v="1180"/>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s v="West"/>
    <s v="FUR-FU-10000758"/>
    <x v="0"/>
    <x v="5"/>
    <s v="DAX Natural Wood-Tone Poster Frame"/>
    <n v="211.84"/>
    <n v="8"/>
    <n v="0"/>
    <n v="76.262399999999985"/>
  </r>
  <r>
    <n v="2411"/>
    <x v="1182"/>
    <x v="2"/>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x v="1"/>
    <x v="722"/>
    <d v="2012-06-09T00:00:00"/>
    <s v="Second Class"/>
    <s v="EM-13810"/>
    <s v="Eleni McCrary"/>
    <s v="Corporate"/>
    <s v="United States"/>
    <s v="Los Angeles"/>
    <x v="1"/>
    <n v="90036"/>
    <s v="West"/>
    <s v="OFF-BI-10004187"/>
    <x v="1"/>
    <x v="8"/>
    <s v="Staples"/>
    <n v="7.52"/>
    <n v="5"/>
    <n v="0.2"/>
    <n v="2.6319999999999997"/>
  </r>
  <r>
    <n v="2413"/>
    <x v="1184"/>
    <x v="2"/>
    <x v="607"/>
    <d v="2011-11-16T00:00:00"/>
    <s v="Standard Class"/>
    <s v="JA-15970"/>
    <s v="Joseph Airdo"/>
    <s v="Consumer"/>
    <s v="United States"/>
    <s v="Los Angeles"/>
    <x v="1"/>
    <n v="90045"/>
    <s v="West"/>
    <s v="OFF-PA-10001947"/>
    <x v="1"/>
    <x v="10"/>
    <s v="Xerox 1974"/>
    <n v="11.96"/>
    <n v="2"/>
    <n v="0"/>
    <n v="5.8604000000000003"/>
  </r>
  <r>
    <n v="2414"/>
    <x v="1184"/>
    <x v="2"/>
    <x v="607"/>
    <d v="2011-11-16T00:00:00"/>
    <s v="Standard Class"/>
    <s v="JA-15970"/>
    <s v="Joseph Airdo"/>
    <s v="Consumer"/>
    <s v="United States"/>
    <s v="Los Angeles"/>
    <x v="1"/>
    <n v="90045"/>
    <s v="West"/>
    <s v="FUR-TA-10002356"/>
    <x v="0"/>
    <x v="3"/>
    <s v="Bevis Boat-Shaped Conference Table"/>
    <n v="629.06400000000008"/>
    <n v="3"/>
    <n v="0.2"/>
    <n v="31.453199999999953"/>
  </r>
  <r>
    <n v="2415"/>
    <x v="1185"/>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s v="East"/>
    <s v="FUR-BO-10002824"/>
    <x v="0"/>
    <x v="0"/>
    <s v="Bush Mission Pointe Library"/>
    <n v="301.95999999999998"/>
    <n v="2"/>
    <n v="0"/>
    <n v="60.391999999999996"/>
  </r>
  <r>
    <n v="2417"/>
    <x v="1187"/>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x v="0"/>
    <x v="206"/>
    <d v="2013-05-29T00:00:00"/>
    <s v="Standard Class"/>
    <s v="LC-16930"/>
    <s v="Linda Cazamias"/>
    <s v="Corporate"/>
    <s v="United States"/>
    <s v="Sparks"/>
    <x v="33"/>
    <n v="89431"/>
    <s v="West"/>
    <s v="TEC-MA-10000112"/>
    <x v="2"/>
    <x v="15"/>
    <s v="Panasonic KX MB2061 Multifunction Printer"/>
    <n v="2396.4"/>
    <n v="10"/>
    <n v="0.2"/>
    <n v="179.73000000000013"/>
  </r>
  <r>
    <n v="2420"/>
    <x v="1189"/>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s v="Central"/>
    <s v="OFF-ST-10003656"/>
    <x v="1"/>
    <x v="4"/>
    <s v="Safco Industrial Wire Shelving"/>
    <n v="230.376"/>
    <n v="3"/>
    <n v="0.2"/>
    <n v="-48.954900000000002"/>
  </r>
  <r>
    <n v="2423"/>
    <x v="1190"/>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s v="East"/>
    <s v="TEC-AC-10002473"/>
    <x v="2"/>
    <x v="11"/>
    <s v="Maxell 4.7GB DVD-R"/>
    <n v="158.928"/>
    <n v="7"/>
    <n v="0.2"/>
    <n v="41.718599999999995"/>
  </r>
  <r>
    <n v="2425"/>
    <x v="1191"/>
    <x v="3"/>
    <x v="53"/>
    <d v="2014-12-31T00:00:00"/>
    <s v="Standard Class"/>
    <s v="SV-20935"/>
    <s v="Susan Vittorini"/>
    <s v="Consumer"/>
    <s v="United States"/>
    <s v="Fairfield"/>
    <x v="24"/>
    <n v="45014"/>
    <s v="East"/>
    <s v="OFF-BI-10000632"/>
    <x v="1"/>
    <x v="8"/>
    <s v="Satellite Sectional Post Binders"/>
    <n v="13.023000000000001"/>
    <n v="1"/>
    <n v="0.7"/>
    <n v="-10.418399999999998"/>
  </r>
  <r>
    <n v="2426"/>
    <x v="1191"/>
    <x v="3"/>
    <x v="53"/>
    <d v="2014-12-31T00:00:00"/>
    <s v="Standard Class"/>
    <s v="SV-20935"/>
    <s v="Susan Vittorini"/>
    <s v="Consumer"/>
    <s v="United States"/>
    <s v="Fairfield"/>
    <x v="24"/>
    <n v="45014"/>
    <s v="East"/>
    <s v="FUR-TA-10002645"/>
    <x v="0"/>
    <x v="3"/>
    <s v="Hon Rectangular Conference Tables"/>
    <n v="273.06"/>
    <n v="2"/>
    <n v="0.4"/>
    <n v="-104.67300000000006"/>
  </r>
  <r>
    <n v="2427"/>
    <x v="1191"/>
    <x v="3"/>
    <x v="53"/>
    <d v="2014-12-31T00:00:00"/>
    <s v="Standard Class"/>
    <s v="SV-20935"/>
    <s v="Susan Vittorini"/>
    <s v="Consumer"/>
    <s v="United States"/>
    <s v="Fairfield"/>
    <x v="24"/>
    <n v="45014"/>
    <s v="East"/>
    <s v="OFF-FA-10002975"/>
    <x v="1"/>
    <x v="13"/>
    <s v="Staples"/>
    <n v="39.311999999999998"/>
    <n v="13"/>
    <n v="0.2"/>
    <n v="12.776399999999999"/>
  </r>
  <r>
    <n v="2428"/>
    <x v="1192"/>
    <x v="0"/>
    <x v="725"/>
    <d v="2013-06-18T00:00:00"/>
    <s v="Standard Class"/>
    <s v="MZ-17515"/>
    <s v="Mary Zewe"/>
    <s v="Corporate"/>
    <s v="United States"/>
    <s v="Arlington"/>
    <x v="5"/>
    <n v="76017"/>
    <s v="Central"/>
    <s v="OFF-BI-10003784"/>
    <x v="1"/>
    <x v="8"/>
    <s v="Computer Printout Index Tabs"/>
    <n v="1.3439999999999996"/>
    <n v="4"/>
    <n v="0.8"/>
    <n v="-2.1504000000000008"/>
  </r>
  <r>
    <n v="2429"/>
    <x v="1192"/>
    <x v="0"/>
    <x v="725"/>
    <d v="2013-06-18T00:00:00"/>
    <s v="Standard Class"/>
    <s v="MZ-17515"/>
    <s v="Mary Zewe"/>
    <s v="Corporate"/>
    <s v="United States"/>
    <s v="Arlington"/>
    <x v="5"/>
    <n v="76017"/>
    <s v="Central"/>
    <s v="OFF-BI-10001617"/>
    <x v="1"/>
    <x v="8"/>
    <s v="GBC Wire Binding Combs"/>
    <n v="8.2719999999999985"/>
    <n v="4"/>
    <n v="0.8"/>
    <n v="-13.648800000000001"/>
  </r>
  <r>
    <n v="2430"/>
    <x v="1192"/>
    <x v="0"/>
    <x v="725"/>
    <d v="2013-06-18T00:00:00"/>
    <s v="Standard Class"/>
    <s v="MZ-17515"/>
    <s v="Mary Zewe"/>
    <s v="Corporate"/>
    <s v="United States"/>
    <s v="Arlington"/>
    <x v="5"/>
    <n v="76017"/>
    <s v="Central"/>
    <s v="FUR-FU-10004415"/>
    <x v="0"/>
    <x v="5"/>
    <s v="Stacking Tray, Side-Loading, Legal, Smoke"/>
    <n v="12.544000000000002"/>
    <n v="7"/>
    <n v="0.6"/>
    <n v="-9.0944000000000038"/>
  </r>
  <r>
    <n v="2431"/>
    <x v="1193"/>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x v="3"/>
    <x v="116"/>
    <d v="2015-01-03T00:00:00"/>
    <s v="Standard Class"/>
    <s v="HM-14860"/>
    <s v="Harry Marie"/>
    <s v="Corporate"/>
    <s v="United States"/>
    <s v="Seattle"/>
    <x v="4"/>
    <n v="98103"/>
    <s v="West"/>
    <s v="FUR-FU-10001935"/>
    <x v="0"/>
    <x v="5"/>
    <s v="3M Hangers With Command Adhesive"/>
    <n v="7.4"/>
    <n v="2"/>
    <n v="0"/>
    <n v="3.0340000000000007"/>
  </r>
  <r>
    <n v="2433"/>
    <x v="1195"/>
    <x v="2"/>
    <x v="727"/>
    <d v="2011-04-01T00:00:00"/>
    <s v="Standard Class"/>
    <s v="AZ-10750"/>
    <s v="Annie Zypern"/>
    <s v="Consumer"/>
    <s v="United States"/>
    <s v="New York City"/>
    <x v="15"/>
    <n v="10009"/>
    <s v="East"/>
    <s v="FUR-CH-10002439"/>
    <x v="0"/>
    <x v="1"/>
    <s v="Iceberg Nesting Folding Chair, 19w x 6d x 43h"/>
    <n v="366.786"/>
    <n v="7"/>
    <n v="0.1"/>
    <n v="65.206400000000002"/>
  </r>
  <r>
    <n v="2434"/>
    <x v="1196"/>
    <x v="3"/>
    <x v="39"/>
    <d v="2014-06-02T00:00:00"/>
    <s v="Standard Class"/>
    <s v="JH-15910"/>
    <s v="Jonathan Howell"/>
    <s v="Consumer"/>
    <s v="United States"/>
    <s v="Houston"/>
    <x v="5"/>
    <n v="77070"/>
    <s v="Central"/>
    <s v="TEC-PH-10001536"/>
    <x v="2"/>
    <x v="7"/>
    <s v="Spigen Samsung Galaxy S5 Case Wallet"/>
    <n v="54.367999999999995"/>
    <n v="4"/>
    <n v="0.2"/>
    <n v="4.0775999999999968"/>
  </r>
  <r>
    <n v="2435"/>
    <x v="1197"/>
    <x v="1"/>
    <x v="717"/>
    <d v="2012-11-17T00:00:00"/>
    <s v="First Class"/>
    <s v="PJ-18835"/>
    <s v="Patrick Jones"/>
    <s v="Corporate"/>
    <s v="United States"/>
    <s v="Springfield"/>
    <x v="17"/>
    <n v="22153"/>
    <s v="South"/>
    <s v="OFF-EN-10001532"/>
    <x v="1"/>
    <x v="12"/>
    <s v="Brown Kraft Recycled Envelopes"/>
    <n v="33.96"/>
    <n v="2"/>
    <n v="0"/>
    <n v="16.98"/>
  </r>
  <r>
    <n v="2436"/>
    <x v="1197"/>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s v="West"/>
    <s v="FUR-TA-10000849"/>
    <x v="0"/>
    <x v="3"/>
    <s v="Bevis Rectangular Conference Tables"/>
    <n v="145.97999999999999"/>
    <n v="2"/>
    <n v="0.5"/>
    <n v="-99.266399999999976"/>
  </r>
  <r>
    <n v="2439"/>
    <x v="1199"/>
    <x v="2"/>
    <x v="728"/>
    <d v="2011-11-20T00:00:00"/>
    <s v="Second Class"/>
    <s v="PW-19240"/>
    <s v="Pierre Wener"/>
    <s v="Consumer"/>
    <s v="United States"/>
    <s v="Louisville"/>
    <x v="22"/>
    <n v="80027"/>
    <s v="West"/>
    <s v="OFF-PA-10002259"/>
    <x v="1"/>
    <x v="10"/>
    <s v="Geographics Note Cards, Blank, White, 8 1/2&quot; x 11&quot;"/>
    <n v="35.808"/>
    <n v="4"/>
    <n v="0.2"/>
    <n v="12.5328"/>
  </r>
  <r>
    <n v="2440"/>
    <x v="1200"/>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s v="East"/>
    <s v="TEC-PH-10004614"/>
    <x v="2"/>
    <x v="7"/>
    <s v="AT&amp;T 841000 Phone"/>
    <n v="345"/>
    <n v="5"/>
    <n v="0"/>
    <n v="86.25"/>
  </r>
  <r>
    <n v="2442"/>
    <x v="1201"/>
    <x v="0"/>
    <x v="730"/>
    <d v="2013-05-28T00:00:00"/>
    <s v="Standard Class"/>
    <s v="AF-10870"/>
    <s v="Art Ferguson"/>
    <s v="Consumer"/>
    <s v="United States"/>
    <s v="Passaic"/>
    <x v="30"/>
    <n v="7055"/>
    <s v="East"/>
    <s v="FUR-TA-10003748"/>
    <x v="0"/>
    <x v="3"/>
    <s v="Bevis 36 x 72 Conference Tables"/>
    <n v="174.28599999999997"/>
    <n v="2"/>
    <n v="0.3"/>
    <n v="-19.918399999999991"/>
  </r>
  <r>
    <n v="2443"/>
    <x v="1201"/>
    <x v="0"/>
    <x v="730"/>
    <d v="2013-05-28T00:00:00"/>
    <s v="Standard Class"/>
    <s v="AF-10870"/>
    <s v="Art Ferguson"/>
    <s v="Consumer"/>
    <s v="United States"/>
    <s v="Passaic"/>
    <x v="30"/>
    <n v="7055"/>
    <s v="East"/>
    <s v="OFF-AP-10003217"/>
    <x v="1"/>
    <x v="9"/>
    <s v="Eureka Sanitaire  Commercial Upright"/>
    <n v="662.84"/>
    <n v="4"/>
    <n v="0"/>
    <n v="172.33840000000004"/>
  </r>
  <r>
    <n v="2444"/>
    <x v="1201"/>
    <x v="0"/>
    <x v="730"/>
    <d v="2013-05-28T00:00:00"/>
    <s v="Standard Class"/>
    <s v="AF-10870"/>
    <s v="Art Ferguson"/>
    <s v="Consumer"/>
    <s v="United States"/>
    <s v="Passaic"/>
    <x v="30"/>
    <n v="7055"/>
    <s v="East"/>
    <s v="TEC-AC-10002399"/>
    <x v="2"/>
    <x v="11"/>
    <s v="SanDisk Cruzer 32 GB USB Flash Drive"/>
    <n v="95.1"/>
    <n v="5"/>
    <n v="0"/>
    <n v="30.431999999999995"/>
  </r>
  <r>
    <n v="2445"/>
    <x v="1201"/>
    <x v="0"/>
    <x v="730"/>
    <d v="2013-05-28T00:00:00"/>
    <s v="Standard Class"/>
    <s v="AF-10870"/>
    <s v="Art Ferguson"/>
    <s v="Consumer"/>
    <s v="United States"/>
    <s v="Passaic"/>
    <x v="30"/>
    <n v="7055"/>
    <s v="East"/>
    <s v="OFF-EN-10002973"/>
    <x v="1"/>
    <x v="12"/>
    <s v="Ampad #10 Peel &amp; Seel Holiday Envelopes"/>
    <n v="26.880000000000003"/>
    <n v="6"/>
    <n v="0"/>
    <n v="12.902400000000002"/>
  </r>
  <r>
    <n v="2446"/>
    <x v="1201"/>
    <x v="0"/>
    <x v="730"/>
    <d v="2013-05-28T00:00:00"/>
    <s v="Standard Class"/>
    <s v="AF-10870"/>
    <s v="Art Ferguson"/>
    <s v="Consumer"/>
    <s v="United States"/>
    <s v="Passaic"/>
    <x v="30"/>
    <n v="7055"/>
    <s v="East"/>
    <s v="TEC-PH-10001336"/>
    <x v="2"/>
    <x v="7"/>
    <s v="Digium D40 VoIP phone"/>
    <n v="257.98"/>
    <n v="2"/>
    <n v="0"/>
    <n v="74.8142"/>
  </r>
  <r>
    <n v="2447"/>
    <x v="1202"/>
    <x v="1"/>
    <x v="12"/>
    <d v="2012-10-01T00:00:00"/>
    <s v="Standard Class"/>
    <s v="AM-10705"/>
    <s v="Anne McFarland"/>
    <s v="Consumer"/>
    <s v="United States"/>
    <s v="Los Angeles"/>
    <x v="1"/>
    <n v="90004"/>
    <s v="West"/>
    <s v="OFF-EN-10000461"/>
    <x v="1"/>
    <x v="12"/>
    <s v="#10- 4 1/8&quot; x 9 1/2&quot; Recycled Envelopes"/>
    <n v="17.48"/>
    <n v="2"/>
    <n v="0"/>
    <n v="8.2156000000000002"/>
  </r>
  <r>
    <n v="2448"/>
    <x v="1203"/>
    <x v="0"/>
    <x v="731"/>
    <d v="2013-11-07T00:00:00"/>
    <s v="Standard Class"/>
    <s v="BD-11320"/>
    <s v="Bill Donatelli"/>
    <s v="Consumer"/>
    <s v="United States"/>
    <s v="Philadelphia"/>
    <x v="9"/>
    <n v="19143"/>
    <s v="East"/>
    <s v="FUR-CH-10000988"/>
    <x v="0"/>
    <x v="1"/>
    <s v="Hon Olson Stacker Stools"/>
    <n v="492.83499999999998"/>
    <n v="5"/>
    <n v="0.3"/>
    <n v="-14.080999999999989"/>
  </r>
  <r>
    <n v="2449"/>
    <x v="1204"/>
    <x v="1"/>
    <x v="471"/>
    <d v="2012-09-17T00:00:00"/>
    <s v="Second Class"/>
    <s v="CM-12385"/>
    <s v="Christopher Martinez"/>
    <s v="Consumer"/>
    <s v="United States"/>
    <s v="North Charleston"/>
    <x v="20"/>
    <n v="29406"/>
    <s v="South"/>
    <s v="OFF-ST-10001809"/>
    <x v="1"/>
    <x v="4"/>
    <s v="Fellowes Officeware Wire Shelving"/>
    <n v="269.49"/>
    <n v="3"/>
    <n v="0"/>
    <n v="5.3897999999999939"/>
  </r>
  <r>
    <n v="2450"/>
    <x v="1205"/>
    <x v="0"/>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x v="3"/>
    <x v="294"/>
    <d v="2014-03-23T00:00:00"/>
    <s v="Second Class"/>
    <s v="DB-13405"/>
    <s v="Denny Blanton"/>
    <s v="Consumer"/>
    <s v="United States"/>
    <s v="New York City"/>
    <x v="15"/>
    <n v="10011"/>
    <s v="East"/>
    <s v="OFF-LA-10000081"/>
    <x v="1"/>
    <x v="2"/>
    <s v="Avery 496"/>
    <n v="18.75"/>
    <n v="5"/>
    <n v="0"/>
    <n v="9"/>
  </r>
  <r>
    <n v="2452"/>
    <x v="1206"/>
    <x v="3"/>
    <x v="294"/>
    <d v="2014-03-23T00:00:00"/>
    <s v="Second Class"/>
    <s v="DB-13405"/>
    <s v="Denny Blanton"/>
    <s v="Consumer"/>
    <s v="United States"/>
    <s v="New York City"/>
    <x v="15"/>
    <n v="10011"/>
    <s v="East"/>
    <s v="TEC-PH-10000149"/>
    <x v="2"/>
    <x v="7"/>
    <s v="Cisco SPA525G2 IP Phone - Wireless"/>
    <n v="119.69999999999999"/>
    <n v="6"/>
    <n v="0"/>
    <n v="31.121999999999996"/>
  </r>
  <r>
    <n v="2453"/>
    <x v="1206"/>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s v="East"/>
    <s v="TEC-AC-10002399"/>
    <x v="2"/>
    <x v="11"/>
    <s v="SanDisk Cruzer 32 GB USB Flash Drive"/>
    <n v="57.06"/>
    <n v="3"/>
    <n v="0"/>
    <n v="18.2592"/>
  </r>
  <r>
    <n v="2455"/>
    <x v="1206"/>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s v="East"/>
    <s v="OFF-ST-10000344"/>
    <x v="1"/>
    <x v="4"/>
    <s v="Neat Ideas Personal Hanging Folder Files, Black"/>
    <n v="107.44"/>
    <n v="8"/>
    <n v="0"/>
    <n v="27.934399999999997"/>
  </r>
  <r>
    <n v="2457"/>
    <x v="1206"/>
    <x v="3"/>
    <x v="294"/>
    <d v="2014-03-23T00:00:00"/>
    <s v="Second Class"/>
    <s v="DB-13405"/>
    <s v="Denny Blanton"/>
    <s v="Consumer"/>
    <s v="United States"/>
    <s v="New York City"/>
    <x v="15"/>
    <n v="10011"/>
    <s v="East"/>
    <s v="OFF-LA-10004093"/>
    <x v="1"/>
    <x v="2"/>
    <s v="Avery 486"/>
    <n v="7.31"/>
    <n v="1"/>
    <n v="0"/>
    <n v="3.4356999999999998"/>
  </r>
  <r>
    <n v="2458"/>
    <x v="1206"/>
    <x v="3"/>
    <x v="294"/>
    <d v="2014-03-23T00:00:00"/>
    <s v="Second Class"/>
    <s v="DB-13405"/>
    <s v="Denny Blanton"/>
    <s v="Consumer"/>
    <s v="United States"/>
    <s v="New York City"/>
    <x v="15"/>
    <n v="10011"/>
    <s v="East"/>
    <s v="OFF-AR-10001683"/>
    <x v="1"/>
    <x v="6"/>
    <s v="Lumber Crayons"/>
    <n v="59.099999999999994"/>
    <n v="6"/>
    <n v="0"/>
    <n v="22.458000000000002"/>
  </r>
  <r>
    <n v="2459"/>
    <x v="1206"/>
    <x v="3"/>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s v="West"/>
    <s v="OFF-PA-10001763"/>
    <x v="1"/>
    <x v="10"/>
    <s v="Xerox 1896"/>
    <n v="29.97"/>
    <n v="3"/>
    <n v="0"/>
    <n v="13.486499999999999"/>
  </r>
  <r>
    <n v="2462"/>
    <x v="1208"/>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s v="East"/>
    <s v="TEC-PH-10000576"/>
    <x v="2"/>
    <x v="7"/>
    <s v="AT&amp;T 1080 Corded phone"/>
    <n v="136.99"/>
    <n v="1"/>
    <n v="0"/>
    <n v="36.987300000000005"/>
  </r>
  <r>
    <n v="2466"/>
    <x v="1209"/>
    <x v="3"/>
    <x v="734"/>
    <d v="2014-12-10T00:00:00"/>
    <s v="Standard Class"/>
    <s v="CS-12460"/>
    <s v="Chuck Sachs"/>
    <s v="Consumer"/>
    <s v="United States"/>
    <s v="New York City"/>
    <x v="15"/>
    <n v="10009"/>
    <s v="East"/>
    <s v="OFF-LA-10001317"/>
    <x v="1"/>
    <x v="2"/>
    <s v="Avery 520"/>
    <n v="3.15"/>
    <n v="1"/>
    <n v="0"/>
    <n v="1.512"/>
  </r>
  <r>
    <n v="2467"/>
    <x v="1210"/>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s v="South"/>
    <s v="OFF-ST-10003306"/>
    <x v="1"/>
    <x v="4"/>
    <s v="Letter Size Cart"/>
    <n v="571.44000000000005"/>
    <n v="4"/>
    <n v="0"/>
    <n v="165.71759999999995"/>
  </r>
  <r>
    <n v="2469"/>
    <x v="1210"/>
    <x v="3"/>
    <x v="464"/>
    <d v="2014-05-09T00:00:00"/>
    <s v="Standard Class"/>
    <s v="MK-18160"/>
    <s v="Mike Kennedy"/>
    <s v="Consumer"/>
    <s v="United States"/>
    <s v="Newport News"/>
    <x v="17"/>
    <n v="23602"/>
    <s v="South"/>
    <s v="OFF-PA-10004983"/>
    <x v="1"/>
    <x v="10"/>
    <s v="Xerox 23"/>
    <n v="32.400000000000006"/>
    <n v="5"/>
    <n v="0"/>
    <n v="15.552000000000001"/>
  </r>
  <r>
    <n v="2470"/>
    <x v="1210"/>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s v="South"/>
    <s v="FUR-FU-10002107"/>
    <x v="0"/>
    <x v="5"/>
    <s v="Eldon Pizzaz Desk Accessories"/>
    <n v="14.272"/>
    <n v="8"/>
    <n v="0.2"/>
    <n v="4.281600000000001"/>
  </r>
  <r>
    <n v="2472"/>
    <x v="1211"/>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s v="West"/>
    <s v="TEC-AC-10000682"/>
    <x v="2"/>
    <x v="11"/>
    <s v="Kensington K72356US Mouse-in-a-Box USB Desktop Mouse"/>
    <n v="82.95"/>
    <n v="5"/>
    <n v="0"/>
    <n v="29.032499999999999"/>
  </r>
  <r>
    <n v="2476"/>
    <x v="1212"/>
    <x v="0"/>
    <x v="54"/>
    <d v="2013-11-07T00:00:00"/>
    <s v="First Class"/>
    <s v="PF-19225"/>
    <s v="Phillip Flathmann"/>
    <s v="Consumer"/>
    <s v="United States"/>
    <s v="Los Angeles"/>
    <x v="1"/>
    <n v="90032"/>
    <s v="West"/>
    <s v="OFF-LA-10004545"/>
    <x v="1"/>
    <x v="2"/>
    <s v="Avery 50"/>
    <n v="87.71"/>
    <n v="7"/>
    <n v="0"/>
    <n v="41.223699999999994"/>
  </r>
  <r>
    <n v="2477"/>
    <x v="121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s v="East"/>
    <s v="OFF-AR-10002833"/>
    <x v="1"/>
    <x v="6"/>
    <s v="Newell 322"/>
    <n v="5.46"/>
    <n v="3"/>
    <n v="0"/>
    <n v="1.4742000000000002"/>
  </r>
  <r>
    <n v="2480"/>
    <x v="1215"/>
    <x v="3"/>
    <x v="249"/>
    <d v="2014-06-26T00:00:00"/>
    <s v="Standard Class"/>
    <s v="FO-14305"/>
    <s v="Frank Olsen"/>
    <s v="Consumer"/>
    <s v="United States"/>
    <s v="Dallas"/>
    <x v="5"/>
    <n v="75220"/>
    <s v="Central"/>
    <s v="OFF-SU-10002557"/>
    <x v="1"/>
    <x v="14"/>
    <s v="Fiskars Spring-Action Scissors"/>
    <n v="11.184000000000001"/>
    <n v="1"/>
    <n v="0.2"/>
    <n v="0.83879999999999999"/>
  </r>
  <r>
    <n v="2481"/>
    <x v="1215"/>
    <x v="3"/>
    <x v="249"/>
    <d v="2014-06-26T00:00:00"/>
    <s v="Standard Class"/>
    <s v="FO-14305"/>
    <s v="Frank Olsen"/>
    <s v="Consumer"/>
    <s v="United States"/>
    <s v="Dallas"/>
    <x v="5"/>
    <n v="75220"/>
    <s v="Central"/>
    <s v="OFF-ST-10003656"/>
    <x v="1"/>
    <x v="4"/>
    <s v="Safco Industrial Wire Shelving"/>
    <n v="153.584"/>
    <n v="2"/>
    <n v="0.2"/>
    <n v="-32.636600000000001"/>
  </r>
  <r>
    <n v="2482"/>
    <x v="121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s v="West"/>
    <s v="OFF-BI-10001658"/>
    <x v="1"/>
    <x v="8"/>
    <s v="GBC Standard Therm-A-Bind Covers"/>
    <n v="99.680000000000021"/>
    <n v="5"/>
    <n v="0.2"/>
    <n v="32.396000000000001"/>
  </r>
  <r>
    <n v="2486"/>
    <x v="1217"/>
    <x v="3"/>
    <x v="735"/>
    <d v="2014-09-04T00:00:00"/>
    <s v="Standard Class"/>
    <s v="KN-16705"/>
    <s v="Kristina Nunn"/>
    <s v="Home Office"/>
    <s v="United States"/>
    <s v="Seattle"/>
    <x v="4"/>
    <n v="98105"/>
    <s v="West"/>
    <s v="OFF-AR-10003856"/>
    <x v="1"/>
    <x v="6"/>
    <s v="Newell 344"/>
    <n v="5.56"/>
    <n v="2"/>
    <n v="0"/>
    <n v="1.4455999999999998"/>
  </r>
  <r>
    <n v="2487"/>
    <x v="1218"/>
    <x v="1"/>
    <x v="98"/>
    <d v="2012-01-04T00:00:00"/>
    <s v="Second Class"/>
    <s v="CB-12535"/>
    <s v="Claudia Bergmann"/>
    <s v="Corporate"/>
    <s v="United States"/>
    <s v="Newark"/>
    <x v="13"/>
    <n v="19711"/>
    <s v="East"/>
    <s v="OFF-ST-10001837"/>
    <x v="1"/>
    <x v="4"/>
    <s v="SAFCO Mobile Desk Side File, Wire Frame"/>
    <n v="85.52"/>
    <n v="2"/>
    <n v="0"/>
    <n v="22.235199999999999"/>
  </r>
  <r>
    <n v="2488"/>
    <x v="1218"/>
    <x v="1"/>
    <x v="98"/>
    <d v="2012-01-04T00:00:00"/>
    <s v="Second Class"/>
    <s v="CB-12535"/>
    <s v="Claudia Bergmann"/>
    <s v="Corporate"/>
    <s v="United States"/>
    <s v="Newark"/>
    <x v="13"/>
    <n v="19711"/>
    <s v="East"/>
    <s v="OFF-AR-10001473"/>
    <x v="1"/>
    <x v="6"/>
    <s v="Newell 313"/>
    <n v="9.84"/>
    <n v="3"/>
    <n v="0"/>
    <n v="2.6568000000000005"/>
  </r>
  <r>
    <n v="2489"/>
    <x v="1218"/>
    <x v="1"/>
    <x v="98"/>
    <d v="2012-01-04T00:00:00"/>
    <s v="Second Class"/>
    <s v="CB-12535"/>
    <s v="Claudia Bergmann"/>
    <s v="Corporate"/>
    <s v="United States"/>
    <s v="Newark"/>
    <x v="13"/>
    <n v="19711"/>
    <s v="East"/>
    <s v="OFF-PA-10004285"/>
    <x v="1"/>
    <x v="10"/>
    <s v="Xerox 1959"/>
    <n v="20.04"/>
    <n v="3"/>
    <n v="0"/>
    <n v="9.6191999999999993"/>
  </r>
  <r>
    <n v="2490"/>
    <x v="1219"/>
    <x v="1"/>
    <x v="330"/>
    <d v="2012-10-13T00:00:00"/>
    <s v="Second Class"/>
    <s v="TB-21250"/>
    <s v="Tim Brockman"/>
    <s v="Consumer"/>
    <s v="United States"/>
    <s v="New York City"/>
    <x v="15"/>
    <n v="10024"/>
    <s v="East"/>
    <s v="TEC-PH-10001835"/>
    <x v="2"/>
    <x v="7"/>
    <s v="Jawbone JAMBOX Wireless Bluetooth Speaker"/>
    <n v="631.96"/>
    <n v="4"/>
    <n v="0"/>
    <n v="303.3408"/>
  </r>
  <r>
    <n v="2491"/>
    <x v="1219"/>
    <x v="1"/>
    <x v="330"/>
    <d v="2012-10-13T00:00:00"/>
    <s v="Second Class"/>
    <s v="TB-21250"/>
    <s v="Tim Brockman"/>
    <s v="Consumer"/>
    <s v="United States"/>
    <s v="New York City"/>
    <x v="15"/>
    <n v="10024"/>
    <s v="East"/>
    <s v="OFF-PA-10002245"/>
    <x v="1"/>
    <x v="10"/>
    <s v="Xerox 1895"/>
    <n v="23.92"/>
    <n v="4"/>
    <n v="0"/>
    <n v="10.763999999999999"/>
  </r>
  <r>
    <n v="2492"/>
    <x v="1220"/>
    <x v="2"/>
    <x v="736"/>
    <d v="2011-12-15T00:00:00"/>
    <s v="Second Class"/>
    <s v="KD-16345"/>
    <s v="Katherine Ducich"/>
    <s v="Consumer"/>
    <s v="United States"/>
    <s v="Los Angeles"/>
    <x v="1"/>
    <n v="90049"/>
    <s v="West"/>
    <s v="OFF-PA-10001457"/>
    <x v="1"/>
    <x v="10"/>
    <s v="White GlueTop Scratch Pads"/>
    <n v="90.24"/>
    <n v="6"/>
    <n v="0"/>
    <n v="41.51039999999999"/>
  </r>
  <r>
    <n v="2493"/>
    <x v="1221"/>
    <x v="2"/>
    <x v="84"/>
    <d v="2011-11-23T00:00:00"/>
    <s v="Standard Class"/>
    <s v="JM-15865"/>
    <s v="John Murray"/>
    <s v="Consumer"/>
    <s v="United States"/>
    <s v="Jamestown"/>
    <x v="15"/>
    <n v="14701"/>
    <s v="East"/>
    <s v="TEC-PH-10002885"/>
    <x v="2"/>
    <x v="7"/>
    <s v="Apple iPhone 5"/>
    <n v="4548.8100000000004"/>
    <n v="7"/>
    <n v="0"/>
    <n v="1228.1787000000004"/>
  </r>
  <r>
    <n v="2494"/>
    <x v="1222"/>
    <x v="0"/>
    <x v="545"/>
    <d v="2013-09-15T00:00:00"/>
    <s v="Second Class"/>
    <s v="KT-16480"/>
    <s v="Kean Thornton"/>
    <s v="Consumer"/>
    <s v="United States"/>
    <s v="Houston"/>
    <x v="5"/>
    <n v="77095"/>
    <s v="Central"/>
    <s v="FUR-TA-10004086"/>
    <x v="0"/>
    <x v="3"/>
    <s v="KI Adjustable-Height Table"/>
    <n v="300.93"/>
    <n v="5"/>
    <n v="0.3"/>
    <n v="-34.39200000000001"/>
  </r>
  <r>
    <n v="2495"/>
    <x v="1222"/>
    <x v="0"/>
    <x v="545"/>
    <d v="2013-09-15T00:00:00"/>
    <s v="Second Class"/>
    <s v="KT-16480"/>
    <s v="Kean Thornton"/>
    <s v="Consumer"/>
    <s v="United States"/>
    <s v="Houston"/>
    <x v="5"/>
    <n v="77095"/>
    <s v="Central"/>
    <s v="TEC-PH-10000895"/>
    <x v="2"/>
    <x v="7"/>
    <s v="Polycom VVX 310 VoIP phone"/>
    <n v="719.96"/>
    <n v="5"/>
    <n v="0.2"/>
    <n v="53.997000000000043"/>
  </r>
  <r>
    <n v="2496"/>
    <x v="1223"/>
    <x v="2"/>
    <x v="737"/>
    <d v="2011-06-22T00:00:00"/>
    <s v="Standard Class"/>
    <s v="SC-20575"/>
    <s v="Sonia Cooley"/>
    <s v="Consumer"/>
    <s v="United States"/>
    <s v="Mishawaka"/>
    <x v="14"/>
    <n v="46544"/>
    <s v="Central"/>
    <s v="FUR-CH-10000225"/>
    <x v="0"/>
    <x v="1"/>
    <s v="Global Geo Office Task Chair, Gray"/>
    <n v="647.84"/>
    <n v="8"/>
    <n v="0"/>
    <n v="32.391999999999939"/>
  </r>
  <r>
    <n v="2497"/>
    <x v="1224"/>
    <x v="1"/>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x v="1"/>
    <x v="120"/>
    <d v="2012-10-01T00:00:00"/>
    <s v="Standard Class"/>
    <s v="BS-11800"/>
    <s v="Bryan Spruell"/>
    <s v="Home Office"/>
    <s v="United States"/>
    <s v="San Diego"/>
    <x v="1"/>
    <n v="92037"/>
    <s v="West"/>
    <s v="OFF-EN-10000056"/>
    <x v="1"/>
    <x v="12"/>
    <s v="Cameo Buff Policy Envelopes"/>
    <n v="124.46"/>
    <n v="2"/>
    <n v="0"/>
    <n v="58.496199999999988"/>
  </r>
  <r>
    <n v="2499"/>
    <x v="1225"/>
    <x v="0"/>
    <x v="288"/>
    <d v="2013-05-25T00:00:00"/>
    <s v="Standard Class"/>
    <s v="BT-11395"/>
    <s v="Bill Tyler"/>
    <s v="Corporate"/>
    <s v="United States"/>
    <s v="San Francisco"/>
    <x v="1"/>
    <n v="94109"/>
    <s v="West"/>
    <s v="OFF-BI-10004817"/>
    <x v="1"/>
    <x v="8"/>
    <s v="GBC Personal VeloBind Strips"/>
    <n v="9.5840000000000014"/>
    <n v="1"/>
    <n v="0.2"/>
    <n v="3.3543999999999996"/>
  </r>
  <r>
    <n v="2500"/>
    <x v="1226"/>
    <x v="3"/>
    <x v="738"/>
    <d v="2014-06-24T00:00:00"/>
    <s v="First Class"/>
    <s v="DC-12850"/>
    <s v="Dan Campbell"/>
    <s v="Consumer"/>
    <s v="United States"/>
    <s v="Miami"/>
    <x v="2"/>
    <n v="33178"/>
    <s v="South"/>
    <s v="OFF-EN-10004483"/>
    <x v="1"/>
    <x v="12"/>
    <s v="#10 White Business Envelopes,4 1/8 x 9 1/2"/>
    <n v="37.608000000000004"/>
    <n v="3"/>
    <n v="0.2"/>
    <n v="12.692699999999995"/>
  </r>
  <r>
    <n v="2501"/>
    <x v="1227"/>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s v="Central"/>
    <s v="OFF-BI-10000546"/>
    <x v="1"/>
    <x v="8"/>
    <s v="Avery Durable Binders"/>
    <n v="2.3039999999999994"/>
    <n v="4"/>
    <n v="0.8"/>
    <n v="-3.5711999999999993"/>
  </r>
  <r>
    <n v="2503"/>
    <x v="1227"/>
    <x v="3"/>
    <x v="46"/>
    <d v="2014-06-21T00:00:00"/>
    <s v="First Class"/>
    <s v="LS-17200"/>
    <s v="Luke Schmidt"/>
    <s v="Corporate"/>
    <s v="United States"/>
    <s v="Skokie"/>
    <x v="10"/>
    <n v="60076"/>
    <s v="Central"/>
    <s v="OFF-BI-10001294"/>
    <x v="1"/>
    <x v="8"/>
    <s v="Fellowes Binding Cases"/>
    <n v="9.3599999999999977"/>
    <n v="4"/>
    <n v="0.8"/>
    <n v="-16.380000000000003"/>
  </r>
  <r>
    <n v="2504"/>
    <x v="1228"/>
    <x v="0"/>
    <x v="696"/>
    <d v="2013-11-20T00:00:00"/>
    <s v="Standard Class"/>
    <s v="RR-19315"/>
    <s v="Ralph Ritter"/>
    <s v="Consumer"/>
    <s v="United States"/>
    <s v="San Francisco"/>
    <x v="1"/>
    <n v="94110"/>
    <s v="West"/>
    <s v="OFF-LA-10000248"/>
    <x v="1"/>
    <x v="2"/>
    <s v="Avery 52"/>
    <n v="7.38"/>
    <n v="2"/>
    <n v="0"/>
    <n v="3.4685999999999999"/>
  </r>
  <r>
    <n v="2505"/>
    <x v="1229"/>
    <x v="2"/>
    <x v="739"/>
    <d v="2011-07-27T00:00:00"/>
    <s v="Second Class"/>
    <s v="KL-16645"/>
    <s v="Ken Lonsdale"/>
    <s v="Consumer"/>
    <s v="United States"/>
    <s v="San Francisco"/>
    <x v="1"/>
    <n v="94122"/>
    <s v="West"/>
    <s v="OFF-ST-10001228"/>
    <x v="1"/>
    <x v="4"/>
    <s v="Fellowes Personal Hanging Folder Files, Navy"/>
    <n v="53.72"/>
    <n v="4"/>
    <n v="0"/>
    <n v="15.041600000000003"/>
  </r>
  <r>
    <n v="2506"/>
    <x v="1229"/>
    <x v="2"/>
    <x v="739"/>
    <d v="2011-07-27T00:00:00"/>
    <s v="Second Class"/>
    <s v="KL-16645"/>
    <s v="Ken Lonsdale"/>
    <s v="Consumer"/>
    <s v="United States"/>
    <s v="San Francisco"/>
    <x v="1"/>
    <n v="94122"/>
    <s v="West"/>
    <s v="OFF-SU-10000151"/>
    <x v="1"/>
    <x v="14"/>
    <s v="High Speed Automatic Electric Letter Opener"/>
    <n v="8187.65"/>
    <n v="5"/>
    <n v="0"/>
    <n v="327.50599999999963"/>
  </r>
  <r>
    <n v="2507"/>
    <x v="1229"/>
    <x v="2"/>
    <x v="739"/>
    <d v="2011-07-27T00:00:00"/>
    <s v="Second Class"/>
    <s v="KL-16645"/>
    <s v="Ken Lonsdale"/>
    <s v="Consumer"/>
    <s v="United States"/>
    <s v="San Francisco"/>
    <x v="1"/>
    <n v="94122"/>
    <s v="West"/>
    <s v="FUR-FU-10004351"/>
    <x v="0"/>
    <x v="5"/>
    <s v="Staples"/>
    <n v="77.92"/>
    <n v="8"/>
    <n v="0"/>
    <n v="34.284800000000004"/>
  </r>
  <r>
    <n v="2508"/>
    <x v="1230"/>
    <x v="1"/>
    <x v="740"/>
    <d v="2012-07-02T00:00:00"/>
    <s v="Same Day"/>
    <s v="RB-19435"/>
    <s v="Richard Bierner"/>
    <s v="Consumer"/>
    <s v="United States"/>
    <s v="Houston"/>
    <x v="5"/>
    <n v="77070"/>
    <s v="Central"/>
    <s v="OFF-AP-10001293"/>
    <x v="1"/>
    <x v="9"/>
    <s v="Belkin 8 Outlet Surge Protector"/>
    <n v="32.783999999999992"/>
    <n v="4"/>
    <n v="0.8"/>
    <n v="-85.238399999999999"/>
  </r>
  <r>
    <n v="2509"/>
    <x v="1231"/>
    <x v="3"/>
    <x v="580"/>
    <d v="2014-03-09T00:00:00"/>
    <s v="Standard Class"/>
    <s v="MY-17380"/>
    <s v="Maribeth Yedwab"/>
    <s v="Corporate"/>
    <s v="United States"/>
    <s v="Los Angeles"/>
    <x v="1"/>
    <n v="90045"/>
    <s v="West"/>
    <s v="TEC-PH-10000675"/>
    <x v="2"/>
    <x v="7"/>
    <s v="Panasonic KX TS3282B Corded phone"/>
    <n v="196.77600000000001"/>
    <n v="3"/>
    <n v="0.2"/>
    <n v="14.758199999999995"/>
  </r>
  <r>
    <n v="2510"/>
    <x v="1231"/>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s v="South"/>
    <s v="TEC-AC-10003116"/>
    <x v="2"/>
    <x v="11"/>
    <s v="Memorex Froggy Flash Drive 8 GB"/>
    <n v="106.5"/>
    <n v="6"/>
    <n v="0"/>
    <n v="41.534999999999997"/>
  </r>
  <r>
    <n v="2513"/>
    <x v="1234"/>
    <x v="3"/>
    <x v="574"/>
    <d v="2014-12-07T00:00:00"/>
    <s v="Standard Class"/>
    <s v="DB-12910"/>
    <s v="Daniel Byrd"/>
    <s v="Home Office"/>
    <s v="United States"/>
    <s v="Tampa"/>
    <x v="2"/>
    <n v="33614"/>
    <s v="South"/>
    <s v="OFF-BI-10002429"/>
    <x v="1"/>
    <x v="8"/>
    <s v="Premier Elliptical Ring Binder, Black"/>
    <n v="45.660000000000011"/>
    <n v="5"/>
    <n v="0.7"/>
    <n v="-33.483999999999995"/>
  </r>
  <r>
    <n v="2514"/>
    <x v="1235"/>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s v="Central"/>
    <s v="FUR-CH-10004540"/>
    <x v="0"/>
    <x v="1"/>
    <s v="Global Chrome Stack Chair"/>
    <n v="47.991999999999997"/>
    <n v="2"/>
    <n v="0.3"/>
    <n v="-2.0567999999999991"/>
  </r>
  <r>
    <n v="2516"/>
    <x v="1236"/>
    <x v="2"/>
    <x v="742"/>
    <d v="2011-09-10T00:00:00"/>
    <s v="Standard Class"/>
    <s v="NP-18700"/>
    <s v="Nora Preis"/>
    <s v="Consumer"/>
    <s v="United States"/>
    <s v="Bowling Green"/>
    <x v="24"/>
    <n v="43402"/>
    <s v="East"/>
    <s v="OFF-ST-10000585"/>
    <x v="1"/>
    <x v="4"/>
    <s v="Economy Rollaway Files"/>
    <n v="264.32"/>
    <n v="2"/>
    <n v="0.2"/>
    <n v="19.823999999999998"/>
  </r>
  <r>
    <n v="2517"/>
    <x v="1237"/>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s v="Central"/>
    <s v="OFF-LA-10004559"/>
    <x v="1"/>
    <x v="2"/>
    <s v="Avery 49"/>
    <n v="20.16"/>
    <n v="7"/>
    <n v="0"/>
    <n v="9.8783999999999992"/>
  </r>
  <r>
    <n v="2520"/>
    <x v="1239"/>
    <x v="0"/>
    <x v="680"/>
    <d v="2013-10-22T00:00:00"/>
    <s v="Standard Class"/>
    <s v="CD-12790"/>
    <s v="Cynthia Delaney"/>
    <s v="Home Office"/>
    <s v="United States"/>
    <s v="Oklahoma City"/>
    <x v="26"/>
    <n v="73120"/>
    <s v="Central"/>
    <s v="OFF-LA-10003223"/>
    <x v="1"/>
    <x v="2"/>
    <s v="Avery 508"/>
    <n v="29.46"/>
    <n v="6"/>
    <n v="0"/>
    <n v="14.4354"/>
  </r>
  <r>
    <n v="2521"/>
    <x v="1239"/>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s v="Central"/>
    <s v="OFF-PA-10003177"/>
    <x v="1"/>
    <x v="10"/>
    <s v="Xerox 1999"/>
    <n v="12.96"/>
    <n v="2"/>
    <n v="0"/>
    <n v="6.2208000000000006"/>
  </r>
  <r>
    <n v="2523"/>
    <x v="1239"/>
    <x v="0"/>
    <x v="680"/>
    <d v="2013-10-22T00:00:00"/>
    <s v="Standard Class"/>
    <s v="CD-12790"/>
    <s v="Cynthia Delaney"/>
    <s v="Home Office"/>
    <s v="United States"/>
    <s v="Oklahoma City"/>
    <x v="26"/>
    <n v="73120"/>
    <s v="Central"/>
    <s v="TEC-PH-10003442"/>
    <x v="2"/>
    <x v="7"/>
    <s v="Samsung Replacement EH64AVFWE Premium Headset"/>
    <n v="5.5"/>
    <n v="1"/>
    <n v="0"/>
    <n v="1.375"/>
  </r>
  <r>
    <n v="2524"/>
    <x v="1239"/>
    <x v="0"/>
    <x v="680"/>
    <d v="2013-10-22T00:00:00"/>
    <s v="Standard Class"/>
    <s v="CD-12790"/>
    <s v="Cynthia Delaney"/>
    <s v="Home Office"/>
    <s v="United States"/>
    <s v="Oklahoma City"/>
    <x v="26"/>
    <n v="73120"/>
    <s v="Central"/>
    <s v="OFF-BI-10000977"/>
    <x v="1"/>
    <x v="8"/>
    <s v="Ibico Plastic Spiral Binding Combs"/>
    <n v="121.6"/>
    <n v="4"/>
    <n v="0"/>
    <n v="55.935999999999993"/>
  </r>
  <r>
    <n v="2525"/>
    <x v="1240"/>
    <x v="1"/>
    <x v="744"/>
    <d v="2012-04-10T00:00:00"/>
    <s v="Standard Class"/>
    <s v="TT-21220"/>
    <s v="Thomas Thornton"/>
    <s v="Consumer"/>
    <s v="United States"/>
    <s v="Houston"/>
    <x v="5"/>
    <n v="77041"/>
    <s v="Central"/>
    <s v="OFF-AR-10004078"/>
    <x v="1"/>
    <x v="6"/>
    <s v="Newell 312"/>
    <n v="42.047999999999995"/>
    <n v="9"/>
    <n v="0.2"/>
    <n v="5.2559999999999985"/>
  </r>
  <r>
    <n v="2526"/>
    <x v="1240"/>
    <x v="1"/>
    <x v="744"/>
    <d v="2012-04-10T00:00:00"/>
    <s v="Standard Class"/>
    <s v="TT-21220"/>
    <s v="Thomas Thornton"/>
    <s v="Consumer"/>
    <s v="United States"/>
    <s v="Houston"/>
    <x v="5"/>
    <n v="77041"/>
    <s v="Central"/>
    <s v="TEC-AC-10002550"/>
    <x v="2"/>
    <x v="11"/>
    <s v="Maxell 4.7GB DVD-RW 3/Pack"/>
    <n v="25.488"/>
    <n v="2"/>
    <n v="0.2"/>
    <n v="4.4603999999999999"/>
  </r>
  <r>
    <n v="2527"/>
    <x v="1240"/>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s v="Central"/>
    <s v="OFF-BI-10004209"/>
    <x v="1"/>
    <x v="8"/>
    <s v="Fellowes Twister Kit, Gray/Clear, 3/pkg"/>
    <n v="9.6479999999999961"/>
    <n v="6"/>
    <n v="0.8"/>
    <n v="-16.884"/>
  </r>
  <r>
    <n v="2529"/>
    <x v="1240"/>
    <x v="1"/>
    <x v="744"/>
    <d v="2012-04-10T00:00:00"/>
    <s v="Standard Class"/>
    <s v="TT-21220"/>
    <s v="Thomas Thornton"/>
    <s v="Consumer"/>
    <s v="United States"/>
    <s v="Houston"/>
    <x v="5"/>
    <n v="77041"/>
    <s v="Central"/>
    <s v="OFF-PA-10001526"/>
    <x v="1"/>
    <x v="10"/>
    <s v="Xerox 1949"/>
    <n v="7.9680000000000009"/>
    <n v="2"/>
    <n v="0.2"/>
    <n v="2.8884000000000007"/>
  </r>
  <r>
    <n v="2530"/>
    <x v="1241"/>
    <x v="2"/>
    <x v="745"/>
    <d v="2011-10-29T00:00:00"/>
    <s v="Standard Class"/>
    <s v="DB-12910"/>
    <s v="Daniel Byrd"/>
    <s v="Home Office"/>
    <s v="United States"/>
    <s v="Fort Lauderdale"/>
    <x v="2"/>
    <n v="33311"/>
    <s v="South"/>
    <s v="OFF-PA-10000788"/>
    <x v="1"/>
    <x v="10"/>
    <s v="Xerox 210"/>
    <n v="10.368000000000002"/>
    <n v="2"/>
    <n v="0.2"/>
    <n v="3.6288"/>
  </r>
  <r>
    <n v="2531"/>
    <x v="1242"/>
    <x v="2"/>
    <x v="654"/>
    <d v="2011-08-21T00:00:00"/>
    <s v="Standard Class"/>
    <s v="DJ-13510"/>
    <s v="Don Jones"/>
    <s v="Corporate"/>
    <s v="United States"/>
    <s v="Little Rock"/>
    <x v="36"/>
    <n v="72209"/>
    <s v="South"/>
    <s v="OFF-PA-10000595"/>
    <x v="1"/>
    <x v="10"/>
    <s v="Xerox 1929"/>
    <n v="114.2"/>
    <n v="5"/>
    <n v="0"/>
    <n v="52.531999999999996"/>
  </r>
  <r>
    <n v="2532"/>
    <x v="1242"/>
    <x v="2"/>
    <x v="654"/>
    <d v="2011-08-21T00:00:00"/>
    <s v="Standard Class"/>
    <s v="DJ-13510"/>
    <s v="Don Jones"/>
    <s v="Corporate"/>
    <s v="United States"/>
    <s v="Little Rock"/>
    <x v="36"/>
    <n v="72209"/>
    <s v="South"/>
    <s v="OFF-BI-10000829"/>
    <x v="1"/>
    <x v="8"/>
    <s v="Avery Non-Stick Binders"/>
    <n v="17.96"/>
    <n v="4"/>
    <n v="0"/>
    <n v="8.2615999999999996"/>
  </r>
  <r>
    <n v="2533"/>
    <x v="1242"/>
    <x v="2"/>
    <x v="654"/>
    <d v="2011-08-21T00:00:00"/>
    <s v="Standard Class"/>
    <s v="DJ-13510"/>
    <s v="Don Jones"/>
    <s v="Corporate"/>
    <s v="United States"/>
    <s v="Little Rock"/>
    <x v="36"/>
    <n v="72209"/>
    <s v="South"/>
    <s v="OFF-FA-10002676"/>
    <x v="1"/>
    <x v="13"/>
    <s v="Colored Push Pins"/>
    <n v="12.67"/>
    <n v="7"/>
    <n v="0"/>
    <n v="4.5611999999999995"/>
  </r>
  <r>
    <n v="2534"/>
    <x v="1242"/>
    <x v="2"/>
    <x v="654"/>
    <d v="2011-08-21T00:00:00"/>
    <s v="Standard Class"/>
    <s v="DJ-13510"/>
    <s v="Don Jones"/>
    <s v="Corporate"/>
    <s v="United States"/>
    <s v="Little Rock"/>
    <x v="36"/>
    <n v="72209"/>
    <s v="South"/>
    <s v="TEC-AC-10000844"/>
    <x v="2"/>
    <x v="11"/>
    <s v="Logitech Gaming G510s - Keyboard"/>
    <n v="339.96"/>
    <n v="4"/>
    <n v="0"/>
    <n v="122.38559999999998"/>
  </r>
  <r>
    <n v="2535"/>
    <x v="1243"/>
    <x v="3"/>
    <x v="733"/>
    <d v="2014-08-19T00:00:00"/>
    <s v="Second Class"/>
    <s v="DL-13495"/>
    <s v="Dionis Lloyd"/>
    <s v="Corporate"/>
    <s v="United States"/>
    <s v="Philadelphia"/>
    <x v="9"/>
    <n v="19120"/>
    <s v="East"/>
    <s v="OFF-ST-10004459"/>
    <x v="1"/>
    <x v="4"/>
    <s v="Tennsco Single-Tier Lockers"/>
    <n v="1801.6320000000001"/>
    <n v="6"/>
    <n v="0.2"/>
    <n v="-337.80600000000004"/>
  </r>
  <r>
    <n v="2536"/>
    <x v="1244"/>
    <x v="1"/>
    <x v="684"/>
    <d v="2012-09-08T00:00:00"/>
    <s v="First Class"/>
    <s v="LO-17170"/>
    <s v="Lori Olson"/>
    <s v="Corporate"/>
    <s v="United States"/>
    <s v="La Quinta"/>
    <x v="1"/>
    <n v="92253"/>
    <s v="West"/>
    <s v="TEC-AC-10003499"/>
    <x v="2"/>
    <x v="11"/>
    <s v="Memorex Mini Travel Drive 8 GB USB 2.0 Flash Drive"/>
    <n v="46.32"/>
    <n v="4"/>
    <n v="0"/>
    <n v="18.064800000000002"/>
  </r>
  <r>
    <n v="2537"/>
    <x v="1245"/>
    <x v="1"/>
    <x v="746"/>
    <d v="2012-01-29T00:00:00"/>
    <s v="Second Class"/>
    <s v="SV-20365"/>
    <s v="Seth Vernon"/>
    <s v="Consumer"/>
    <s v="United States"/>
    <s v="Cleveland"/>
    <x v="24"/>
    <n v="44105"/>
    <s v="East"/>
    <s v="FUR-CH-10000513"/>
    <x v="0"/>
    <x v="1"/>
    <s v="High-Back Leather Manager's Chair"/>
    <n v="181.98599999999999"/>
    <n v="2"/>
    <n v="0.3"/>
    <n v="-54.595799999999997"/>
  </r>
  <r>
    <n v="2538"/>
    <x v="1245"/>
    <x v="1"/>
    <x v="746"/>
    <d v="2012-01-29T00:00:00"/>
    <s v="Second Class"/>
    <s v="SV-20365"/>
    <s v="Seth Vernon"/>
    <s v="Consumer"/>
    <s v="United States"/>
    <s v="Cleveland"/>
    <x v="24"/>
    <n v="44105"/>
    <s v="East"/>
    <s v="TEC-PH-10000895"/>
    <x v="2"/>
    <x v="7"/>
    <s v="Polycom VVX 310 VoIP phone"/>
    <n v="431.976"/>
    <n v="4"/>
    <n v="0.4"/>
    <n v="-100.7944"/>
  </r>
  <r>
    <n v="2539"/>
    <x v="1245"/>
    <x v="1"/>
    <x v="746"/>
    <d v="2012-01-29T00:00:00"/>
    <s v="Second Class"/>
    <s v="SV-20365"/>
    <s v="Seth Vernon"/>
    <s v="Consumer"/>
    <s v="United States"/>
    <s v="Cleveland"/>
    <x v="24"/>
    <n v="44105"/>
    <s v="East"/>
    <s v="TEC-PH-10002555"/>
    <x v="2"/>
    <x v="7"/>
    <s v="Nortel Meridian M5316 Digital phone"/>
    <n v="155.36999999999998"/>
    <n v="1"/>
    <n v="0.4"/>
    <n v="-36.253"/>
  </r>
  <r>
    <n v="2540"/>
    <x v="1246"/>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s v="West"/>
    <s v="FUR-FU-10002759"/>
    <x v="0"/>
    <x v="5"/>
    <s v="12-1/2 Diameter Round Wall Clock"/>
    <n v="111.88800000000001"/>
    <n v="7"/>
    <n v="0.2"/>
    <n v="22.377600000000001"/>
  </r>
  <r>
    <n v="2543"/>
    <x v="1248"/>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x v="0"/>
    <x v="162"/>
    <d v="2013-09-15T00:00:00"/>
    <s v="Standard Class"/>
    <s v="AP-10720"/>
    <s v="Anne Pryor"/>
    <s v="Home Office"/>
    <s v="United States"/>
    <s v="Malden"/>
    <x v="31"/>
    <n v="2148"/>
    <s v="East"/>
    <s v="FUR-BO-10003450"/>
    <x v="0"/>
    <x v="0"/>
    <s v="Bush Westfield Collection Bookcases, Dark Cherry Finish"/>
    <n v="173.94"/>
    <n v="3"/>
    <n v="0"/>
    <n v="13.915199999999992"/>
  </r>
  <r>
    <n v="2545"/>
    <x v="1249"/>
    <x v="0"/>
    <x v="162"/>
    <d v="2013-09-15T00:00:00"/>
    <s v="Standard Class"/>
    <s v="AP-10720"/>
    <s v="Anne Pryor"/>
    <s v="Home Office"/>
    <s v="United States"/>
    <s v="Malden"/>
    <x v="31"/>
    <n v="2148"/>
    <s v="East"/>
    <s v="OFF-LA-10000248"/>
    <x v="1"/>
    <x v="2"/>
    <s v="Avery 52"/>
    <n v="14.76"/>
    <n v="4"/>
    <n v="0"/>
    <n v="6.9371999999999998"/>
  </r>
  <r>
    <n v="2546"/>
    <x v="1250"/>
    <x v="3"/>
    <x v="513"/>
    <d v="2014-04-21T00:00:00"/>
    <s v="Standard Class"/>
    <s v="JE-15745"/>
    <s v="Joel Eaton"/>
    <s v="Consumer"/>
    <s v="United States"/>
    <s v="San Jose"/>
    <x v="1"/>
    <n v="95123"/>
    <s v="West"/>
    <s v="OFF-ST-10004804"/>
    <x v="1"/>
    <x v="4"/>
    <s v="Belkin 19&quot; Vented Equipment Shelf, Black"/>
    <n v="205.92"/>
    <n v="4"/>
    <n v="0"/>
    <n v="2.0592000000000041"/>
  </r>
  <r>
    <n v="2547"/>
    <x v="1250"/>
    <x v="3"/>
    <x v="513"/>
    <d v="2014-04-21T00:00:00"/>
    <s v="Standard Class"/>
    <s v="JE-15745"/>
    <s v="Joel Eaton"/>
    <s v="Consumer"/>
    <s v="United States"/>
    <s v="San Jose"/>
    <x v="1"/>
    <n v="95123"/>
    <s v="West"/>
    <s v="FUR-BO-10001337"/>
    <x v="0"/>
    <x v="0"/>
    <s v="O'Sullivan Living Dimensions 2-Shelf Bookcases"/>
    <n v="102.833"/>
    <n v="1"/>
    <n v="0.15"/>
    <n v="-6.0489999999999995"/>
  </r>
  <r>
    <n v="2548"/>
    <x v="1251"/>
    <x v="1"/>
    <x v="748"/>
    <d v="2012-08-22T00:00:00"/>
    <s v="Standard Class"/>
    <s v="JM-15865"/>
    <s v="John Murray"/>
    <s v="Consumer"/>
    <s v="United States"/>
    <s v="Phoenix"/>
    <x v="16"/>
    <n v="85023"/>
    <s v="West"/>
    <s v="OFF-AR-10002255"/>
    <x v="1"/>
    <x v="6"/>
    <s v="Newell 346"/>
    <n v="2.3039999999999998"/>
    <n v="1"/>
    <n v="0.2"/>
    <n v="0.25919999999999999"/>
  </r>
  <r>
    <n v="2549"/>
    <x v="1251"/>
    <x v="1"/>
    <x v="748"/>
    <d v="2012-08-22T00:00:00"/>
    <s v="Standard Class"/>
    <s v="JM-15865"/>
    <s v="John Murray"/>
    <s v="Consumer"/>
    <s v="United States"/>
    <s v="Phoenix"/>
    <x v="16"/>
    <n v="85023"/>
    <s v="West"/>
    <s v="TEC-PH-10002624"/>
    <x v="2"/>
    <x v="7"/>
    <s v="Samsung Galaxy S4 Mini"/>
    <n v="1879.96"/>
    <n v="5"/>
    <n v="0.2"/>
    <n v="211.49549999999977"/>
  </r>
  <r>
    <n v="2550"/>
    <x v="1251"/>
    <x v="1"/>
    <x v="748"/>
    <d v="2012-08-22T00:00:00"/>
    <s v="Standard Class"/>
    <s v="JM-15865"/>
    <s v="John Murray"/>
    <s v="Consumer"/>
    <s v="United States"/>
    <s v="Phoenix"/>
    <x v="16"/>
    <n v="85023"/>
    <s v="West"/>
    <s v="OFF-PA-10001878"/>
    <x v="1"/>
    <x v="10"/>
    <s v="Xerox 1891"/>
    <n v="313.024"/>
    <n v="8"/>
    <n v="0.2"/>
    <n v="105.64559999999997"/>
  </r>
  <r>
    <n v="2551"/>
    <x v="1251"/>
    <x v="1"/>
    <x v="748"/>
    <d v="2012-08-22T00:00:00"/>
    <s v="Standard Class"/>
    <s v="JM-15865"/>
    <s v="John Murray"/>
    <s v="Consumer"/>
    <s v="United States"/>
    <s v="Phoenix"/>
    <x v="16"/>
    <n v="85023"/>
    <s v="West"/>
    <s v="OFF-LA-10000452"/>
    <x v="1"/>
    <x v="2"/>
    <s v="Avery 488"/>
    <n v="5.04"/>
    <n v="2"/>
    <n v="0.2"/>
    <n v="1.764"/>
  </r>
  <r>
    <n v="2552"/>
    <x v="125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s v="South"/>
    <s v="OFF-BI-10000088"/>
    <x v="1"/>
    <x v="8"/>
    <s v="GBC Imprintable Covers"/>
    <n v="21.96"/>
    <n v="2"/>
    <n v="0"/>
    <n v="10.760400000000001"/>
  </r>
  <r>
    <n v="2554"/>
    <x v="1253"/>
    <x v="0"/>
    <x v="749"/>
    <d v="2013-09-19T00:00:00"/>
    <s v="Standard Class"/>
    <s v="PN-18775"/>
    <s v="Parhena Norris"/>
    <s v="Home Office"/>
    <s v="United States"/>
    <s v="Columbia"/>
    <x v="20"/>
    <n v="29203"/>
    <s v="South"/>
    <s v="OFF-PA-10000029"/>
    <x v="1"/>
    <x v="10"/>
    <s v="Xerox 224"/>
    <n v="25.92"/>
    <n v="4"/>
    <n v="0"/>
    <n v="12.441600000000001"/>
  </r>
  <r>
    <n v="2555"/>
    <x v="1254"/>
    <x v="0"/>
    <x v="243"/>
    <d v="2013-08-21T00:00:00"/>
    <s v="Standard Class"/>
    <s v="JC-15775"/>
    <s v="John Castell"/>
    <s v="Consumer"/>
    <s v="United States"/>
    <s v="Tallahassee"/>
    <x v="2"/>
    <n v="32303"/>
    <s v="South"/>
    <s v="TEC-PH-10000369"/>
    <x v="2"/>
    <x v="7"/>
    <s v="HTC One Mini"/>
    <n v="705.54399999999998"/>
    <n v="7"/>
    <n v="0.2"/>
    <n v="70.554400000000072"/>
  </r>
  <r>
    <n v="2556"/>
    <x v="1255"/>
    <x v="1"/>
    <x v="120"/>
    <d v="2012-09-30T00:00:00"/>
    <s v="Standard Class"/>
    <s v="PF-19165"/>
    <s v="Philip Fox"/>
    <s v="Consumer"/>
    <s v="United States"/>
    <s v="New York City"/>
    <x v="15"/>
    <n v="10035"/>
    <s v="East"/>
    <s v="TEC-AC-10001590"/>
    <x v="2"/>
    <x v="11"/>
    <s v="Dell Slim USB Multimedia Keyboard"/>
    <n v="50"/>
    <n v="2"/>
    <n v="0"/>
    <n v="12"/>
  </r>
  <r>
    <n v="2557"/>
    <x v="1256"/>
    <x v="0"/>
    <x v="750"/>
    <d v="2013-10-15T00:00:00"/>
    <s v="Standard Class"/>
    <s v="BW-11110"/>
    <s v="Bart Watters"/>
    <s v="Corporate"/>
    <s v="United States"/>
    <s v="Houston"/>
    <x v="5"/>
    <n v="77070"/>
    <s v="Central"/>
    <s v="FUR-FU-10004909"/>
    <x v="0"/>
    <x v="5"/>
    <s v="Contemporary Wood/Metal Frame"/>
    <n v="51.712000000000003"/>
    <n v="8"/>
    <n v="0.6"/>
    <n v="-32.320000000000007"/>
  </r>
  <r>
    <n v="2558"/>
    <x v="1257"/>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s v="West"/>
    <s v="FUR-BO-10004357"/>
    <x v="0"/>
    <x v="0"/>
    <s v="O'Sullivan Living Dimensions 3-Shelf Bookcases"/>
    <n v="1406.86"/>
    <n v="7"/>
    <n v="0"/>
    <n v="140.68599999999989"/>
  </r>
  <r>
    <n v="2560"/>
    <x v="1258"/>
    <x v="1"/>
    <x v="70"/>
    <d v="2012-06-04T00:00:00"/>
    <s v="Standard Class"/>
    <s v="TM-21010"/>
    <s v="Tamara Manning"/>
    <s v="Consumer"/>
    <s v="United States"/>
    <s v="Orem"/>
    <x v="7"/>
    <n v="84057"/>
    <s v="West"/>
    <s v="OFF-LA-10003766"/>
    <x v="1"/>
    <x v="2"/>
    <s v="Self-Adhesive Removable Labels"/>
    <n v="15.75"/>
    <n v="5"/>
    <n v="0"/>
    <n v="7.5600000000000005"/>
  </r>
  <r>
    <n v="2561"/>
    <x v="1258"/>
    <x v="1"/>
    <x v="70"/>
    <d v="2012-06-04T00:00:00"/>
    <s v="Standard Class"/>
    <s v="TM-21010"/>
    <s v="Tamara Manning"/>
    <s v="Consumer"/>
    <s v="United States"/>
    <s v="Orem"/>
    <x v="7"/>
    <n v="84057"/>
    <s v="West"/>
    <s v="OFF-ST-10000046"/>
    <x v="1"/>
    <x v="4"/>
    <s v="Fellowes Super Stor/Drawer Files"/>
    <n v="323.10000000000002"/>
    <n v="2"/>
    <n v="0"/>
    <n v="61.38900000000001"/>
  </r>
  <r>
    <n v="2562"/>
    <x v="1259"/>
    <x v="1"/>
    <x v="707"/>
    <d v="2012-12-31T00:00:00"/>
    <s v="Standard Class"/>
    <s v="MB-17305"/>
    <s v="Maria Bertelson"/>
    <s v="Consumer"/>
    <s v="United States"/>
    <s v="Nashville"/>
    <x v="18"/>
    <n v="37211"/>
    <s v="South"/>
    <s v="OFF-LA-10003190"/>
    <x v="1"/>
    <x v="2"/>
    <s v="Avery 474"/>
    <n v="9.2159999999999993"/>
    <n v="4"/>
    <n v="0.2"/>
    <n v="3.3408000000000002"/>
  </r>
  <r>
    <n v="2563"/>
    <x v="1259"/>
    <x v="1"/>
    <x v="707"/>
    <d v="2012-12-31T00:00:00"/>
    <s v="Standard Class"/>
    <s v="MB-17305"/>
    <s v="Maria Bertelson"/>
    <s v="Consumer"/>
    <s v="United States"/>
    <s v="Nashville"/>
    <x v="18"/>
    <n v="37211"/>
    <s v="South"/>
    <s v="OFF-PA-10002787"/>
    <x v="1"/>
    <x v="10"/>
    <s v="Xerox 227"/>
    <n v="10.368000000000002"/>
    <n v="2"/>
    <n v="0.2"/>
    <n v="3.6288"/>
  </r>
  <r>
    <n v="2564"/>
    <x v="1260"/>
    <x v="1"/>
    <x v="751"/>
    <d v="2012-03-22T00:00:00"/>
    <s v="Second Class"/>
    <s v="HR-14830"/>
    <s v="Harold Ryan"/>
    <s v="Corporate"/>
    <s v="United States"/>
    <s v="New York City"/>
    <x v="15"/>
    <n v="10009"/>
    <s v="East"/>
    <s v="TEC-AC-10000387"/>
    <x v="2"/>
    <x v="11"/>
    <s v="KeyTronic KT800P2 - Keyboard - Black"/>
    <n v="15.02"/>
    <n v="1"/>
    <n v="0"/>
    <n v="2.7035999999999998"/>
  </r>
  <r>
    <n v="2565"/>
    <x v="1260"/>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x v="3"/>
    <x v="202"/>
    <d v="2014-12-25T00:00:00"/>
    <s v="First Class"/>
    <s v="BD-11635"/>
    <s v="Brian Derr"/>
    <s v="Consumer"/>
    <s v="United States"/>
    <s v="Bowling Green"/>
    <x v="0"/>
    <n v="42104"/>
    <s v="South"/>
    <s v="TEC-AC-10003116"/>
    <x v="2"/>
    <x v="11"/>
    <s v="Memorex Froggy Flash Drive 8 GB"/>
    <n v="71"/>
    <n v="4"/>
    <n v="0"/>
    <n v="27.689999999999998"/>
  </r>
  <r>
    <n v="2567"/>
    <x v="1262"/>
    <x v="3"/>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x v="3"/>
    <x v="752"/>
    <d v="2014-11-04T00:00:00"/>
    <s v="Second Class"/>
    <s v="SF-20200"/>
    <s v="Sarah Foster"/>
    <s v="Consumer"/>
    <s v="United States"/>
    <s v="Bellingham"/>
    <x v="4"/>
    <n v="98226"/>
    <s v="West"/>
    <s v="FUR-TA-10003954"/>
    <x v="0"/>
    <x v="3"/>
    <s v="Hon 94000 Series Round Tables"/>
    <n v="2665.62"/>
    <n v="9"/>
    <n v="0"/>
    <n v="239.90580000000011"/>
  </r>
  <r>
    <n v="2569"/>
    <x v="1263"/>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s v="East"/>
    <s v="TEC-PH-10000576"/>
    <x v="2"/>
    <x v="7"/>
    <s v="AT&amp;T 1080 Corded phone"/>
    <n v="164.38800000000001"/>
    <n v="2"/>
    <n v="0.4"/>
    <n v="-35.617400000000004"/>
  </r>
  <r>
    <n v="2571"/>
    <x v="1264"/>
    <x v="3"/>
    <x v="753"/>
    <d v="2014-12-28T00:00:00"/>
    <s v="Same Day"/>
    <s v="DR-12880"/>
    <s v="Dan Reichenbach"/>
    <s v="Corporate"/>
    <s v="United States"/>
    <s v="Newark"/>
    <x v="24"/>
    <n v="43055"/>
    <s v="East"/>
    <s v="OFF-AR-10004441"/>
    <x v="1"/>
    <x v="6"/>
    <s v="BIC Brite Liner Highlighters"/>
    <n v="13.247999999999999"/>
    <n v="4"/>
    <n v="0.2"/>
    <n v="3.6431999999999998"/>
  </r>
  <r>
    <n v="2572"/>
    <x v="1265"/>
    <x v="3"/>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x v="0"/>
    <x v="399"/>
    <d v="2013-08-16T00:00:00"/>
    <s v="Second Class"/>
    <s v="CM-12235"/>
    <s v="Chris McAfee"/>
    <s v="Consumer"/>
    <s v="United States"/>
    <s v="Carrollton"/>
    <x v="5"/>
    <n v="75007"/>
    <s v="Central"/>
    <s v="TEC-AC-10004145"/>
    <x v="2"/>
    <x v="11"/>
    <s v="Logitech diNovo Edge Keyboard"/>
    <n v="1399.9440000000002"/>
    <n v="7"/>
    <n v="0.2"/>
    <n v="52.497900000000016"/>
  </r>
  <r>
    <n v="2574"/>
    <x v="1267"/>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s v="South"/>
    <s v="OFF-EN-10004955"/>
    <x v="1"/>
    <x v="12"/>
    <s v="Fashion Color Clasp Envelopes"/>
    <n v="16.23"/>
    <n v="3"/>
    <n v="0"/>
    <n v="7.9527000000000001"/>
  </r>
  <r>
    <n v="2576"/>
    <x v="1268"/>
    <x v="2"/>
    <x v="754"/>
    <d v="2011-11-27T00:00:00"/>
    <s v="Standard Class"/>
    <s v="RA-19885"/>
    <s v="Ruben Ausman"/>
    <s v="Corporate"/>
    <s v="United States"/>
    <s v="Columbus"/>
    <x v="32"/>
    <n v="31907"/>
    <s v="South"/>
    <s v="OFF-BI-10001071"/>
    <x v="1"/>
    <x v="8"/>
    <s v="GBC ProClick Punch Binding System"/>
    <n v="319.89999999999998"/>
    <n v="5"/>
    <n v="0"/>
    <n v="156.751"/>
  </r>
  <r>
    <n v="2577"/>
    <x v="1268"/>
    <x v="2"/>
    <x v="754"/>
    <d v="2011-11-27T00:00:00"/>
    <s v="Standard Class"/>
    <s v="RA-19885"/>
    <s v="Ruben Ausman"/>
    <s v="Corporate"/>
    <s v="United States"/>
    <s v="Columbus"/>
    <x v="32"/>
    <n v="31907"/>
    <s v="South"/>
    <s v="OFF-EN-10001990"/>
    <x v="1"/>
    <x v="12"/>
    <s v="Staples"/>
    <n v="11.36"/>
    <n v="2"/>
    <n v="0"/>
    <n v="5.3391999999999991"/>
  </r>
  <r>
    <n v="2578"/>
    <x v="1268"/>
    <x v="2"/>
    <x v="754"/>
    <d v="2011-11-27T00:00:00"/>
    <s v="Standard Class"/>
    <s v="RA-19885"/>
    <s v="Ruben Ausman"/>
    <s v="Corporate"/>
    <s v="United States"/>
    <s v="Columbus"/>
    <x v="32"/>
    <n v="31907"/>
    <s v="South"/>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s v="South"/>
    <s v="OFF-ST-10004337"/>
    <x v="1"/>
    <x v="4"/>
    <s v="SAFCO Commercial Wire Shelving, 72h"/>
    <n v="489.92"/>
    <n v="8"/>
    <n v="0"/>
    <n v="0"/>
  </r>
  <r>
    <n v="2581"/>
    <x v="1269"/>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s v="South"/>
    <s v="TEC-PH-10004833"/>
    <x v="2"/>
    <x v="7"/>
    <s v="Macally Suction Cup Mount"/>
    <n v="155.35"/>
    <n v="13"/>
    <n v="0"/>
    <n v="0"/>
  </r>
  <r>
    <n v="2584"/>
    <x v="1269"/>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s v="South"/>
    <s v="TEC-PH-10002103"/>
    <x v="2"/>
    <x v="7"/>
    <s v="Jabra SPEAK 410"/>
    <n v="187.98"/>
    <n v="2"/>
    <n v="0"/>
    <n v="52.634399999999999"/>
  </r>
  <r>
    <n v="2586"/>
    <x v="1270"/>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s v="East"/>
    <s v="OFF-ST-10001476"/>
    <x v="1"/>
    <x v="4"/>
    <s v="Steel Personal Filing/Posting Tote"/>
    <n v="248.57"/>
    <n v="7"/>
    <n v="0"/>
    <n v="67.113900000000015"/>
  </r>
  <r>
    <n v="2588"/>
    <x v="1271"/>
    <x v="3"/>
    <x v="160"/>
    <d v="2014-07-07T00:00:00"/>
    <s v="Standard Class"/>
    <s v="RA-19285"/>
    <s v="Ralph Arnett"/>
    <s v="Consumer"/>
    <s v="United States"/>
    <s v="New York City"/>
    <x v="15"/>
    <n v="10024"/>
    <s v="East"/>
    <s v="FUR-FU-10002045"/>
    <x v="0"/>
    <x v="5"/>
    <s v="Executive Impressions 14&quot;"/>
    <n v="22.23"/>
    <n v="1"/>
    <n v="0"/>
    <n v="9.7812000000000019"/>
  </r>
  <r>
    <n v="2589"/>
    <x v="1272"/>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x v="0"/>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x v="0"/>
    <x v="162"/>
    <d v="2013-09-15T00:00:00"/>
    <s v="Standard Class"/>
    <s v="SE-20110"/>
    <s v="Sanjit Engle"/>
    <s v="Consumer"/>
    <s v="United States"/>
    <s v="Wheeling"/>
    <x v="10"/>
    <n v="60090"/>
    <s v="Central"/>
    <s v="FUR-TA-10003569"/>
    <x v="0"/>
    <x v="3"/>
    <s v="Bretford CR8500 Series Meeting Room Furniture"/>
    <n v="601.47"/>
    <n v="3"/>
    <n v="0.5"/>
    <n v="-300.73500000000001"/>
  </r>
  <r>
    <n v="2593"/>
    <x v="1274"/>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x v="3"/>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x v="3"/>
    <x v="726"/>
    <d v="2014-05-18T00:00:00"/>
    <s v="Standard Class"/>
    <s v="BM-11650"/>
    <s v="Brian Moss"/>
    <s v="Corporate"/>
    <s v="United States"/>
    <s v="Columbus"/>
    <x v="14"/>
    <n v="47201"/>
    <s v="Central"/>
    <s v="OFF-BI-10004632"/>
    <x v="1"/>
    <x v="8"/>
    <s v="Ibico Hi-Tech Manual Binding System"/>
    <n v="914.97"/>
    <n v="3"/>
    <n v="0"/>
    <n v="411.73649999999998"/>
  </r>
  <r>
    <n v="2597"/>
    <x v="1275"/>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s v="Central"/>
    <s v="OFF-ST-10000078"/>
    <x v="1"/>
    <x v="4"/>
    <s v="Tennsco 6- and 18-Compartment Lockers"/>
    <n v="530.34"/>
    <n v="2"/>
    <n v="0"/>
    <n v="95.461199999999963"/>
  </r>
  <r>
    <n v="2599"/>
    <x v="1275"/>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x v="0"/>
    <x v="30"/>
    <d v="2013-06-05T00:00:00"/>
    <s v="Same Day"/>
    <s v="EN-13780"/>
    <s v="Edward Nazzal"/>
    <s v="Consumer"/>
    <s v="United States"/>
    <s v="New York City"/>
    <x v="15"/>
    <n v="10035"/>
    <s v="East"/>
    <s v="OFF-PA-10000349"/>
    <x v="1"/>
    <x v="10"/>
    <s v="Staples"/>
    <n v="14.940000000000001"/>
    <n v="3"/>
    <n v="0"/>
    <n v="7.0218000000000007"/>
  </r>
  <r>
    <n v="2603"/>
    <x v="1277"/>
    <x v="0"/>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x v="0"/>
    <x v="30"/>
    <d v="2013-06-05T00:00:00"/>
    <s v="Same Day"/>
    <s v="EN-13780"/>
    <s v="Edward Nazzal"/>
    <s v="Consumer"/>
    <s v="United States"/>
    <s v="New York City"/>
    <x v="15"/>
    <n v="10035"/>
    <s v="East"/>
    <s v="FUR-BO-10000362"/>
    <x v="0"/>
    <x v="0"/>
    <s v="Sauder Inglewood Library Bookcases"/>
    <n v="136.78399999999999"/>
    <n v="1"/>
    <n v="0.2"/>
    <n v="5.129400000000004"/>
  </r>
  <r>
    <n v="2605"/>
    <x v="1277"/>
    <x v="0"/>
    <x v="30"/>
    <d v="2013-06-05T00:00:00"/>
    <s v="Same Day"/>
    <s v="EN-13780"/>
    <s v="Edward Nazzal"/>
    <s v="Consumer"/>
    <s v="United States"/>
    <s v="New York City"/>
    <x v="15"/>
    <n v="10035"/>
    <s v="East"/>
    <s v="FUR-FU-10003878"/>
    <x v="0"/>
    <x v="5"/>
    <s v="Linden 10&quot; Round Wall Clock, Black"/>
    <n v="61.12"/>
    <n v="4"/>
    <n v="0"/>
    <n v="20.780799999999999"/>
  </r>
  <r>
    <n v="2606"/>
    <x v="1278"/>
    <x v="2"/>
    <x v="757"/>
    <d v="2011-12-21T00:00:00"/>
    <s v="Standard Class"/>
    <s v="KN-16450"/>
    <s v="Kean Nguyen"/>
    <s v="Corporate"/>
    <s v="United States"/>
    <s v="Jacksonville"/>
    <x v="2"/>
    <n v="32216"/>
    <s v="South"/>
    <s v="OFF-BI-10000591"/>
    <x v="1"/>
    <x v="8"/>
    <s v="Avery Binder Labels"/>
    <n v="1.1670000000000003"/>
    <n v="1"/>
    <n v="0.7"/>
    <n v="-0.85579999999999989"/>
  </r>
  <r>
    <n v="2607"/>
    <x v="1279"/>
    <x v="0"/>
    <x v="758"/>
    <d v="2013-03-11T00:00:00"/>
    <s v="Standard Class"/>
    <s v="MG-17890"/>
    <s v="Michael Granlund"/>
    <s v="Home Office"/>
    <s v="United States"/>
    <s v="San Diego"/>
    <x v="1"/>
    <n v="92024"/>
    <s v="West"/>
    <s v="OFF-AR-10003727"/>
    <x v="1"/>
    <x v="6"/>
    <s v="Berol Giant Pencil Sharpener"/>
    <n v="16.989999999999998"/>
    <n v="1"/>
    <n v="0"/>
    <n v="4.9270999999999976"/>
  </r>
  <r>
    <n v="2608"/>
    <x v="1280"/>
    <x v="2"/>
    <x v="641"/>
    <d v="2011-11-30T00:00:00"/>
    <s v="Standard Class"/>
    <s v="MC-17590"/>
    <s v="Matt Collister"/>
    <s v="Corporate"/>
    <s v="United States"/>
    <s v="Arlington"/>
    <x v="5"/>
    <n v="76017"/>
    <s v="Central"/>
    <s v="TEC-AC-10001635"/>
    <x v="2"/>
    <x v="11"/>
    <s v="KeyTronic KT400U2 - Keyboard - Black"/>
    <n v="24.672000000000001"/>
    <n v="3"/>
    <n v="0.2"/>
    <n v="0"/>
  </r>
  <r>
    <n v="2609"/>
    <x v="1280"/>
    <x v="2"/>
    <x v="641"/>
    <d v="2011-11-30T00:00:00"/>
    <s v="Standard Class"/>
    <s v="MC-17590"/>
    <s v="Matt Collister"/>
    <s v="Corporate"/>
    <s v="United States"/>
    <s v="Arlington"/>
    <x v="5"/>
    <n v="76017"/>
    <s v="Central"/>
    <s v="OFF-LA-10001317"/>
    <x v="1"/>
    <x v="2"/>
    <s v="Avery 520"/>
    <n v="2.52"/>
    <n v="1"/>
    <n v="0.2"/>
    <n v="0.88200000000000001"/>
  </r>
  <r>
    <n v="2610"/>
    <x v="1280"/>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s v="Central"/>
    <s v="OFF-LA-10000248"/>
    <x v="1"/>
    <x v="2"/>
    <s v="Avery 52"/>
    <n v="5.9039999999999999"/>
    <n v="2"/>
    <n v="0.2"/>
    <n v="1.9925999999999999"/>
  </r>
  <r>
    <n v="2612"/>
    <x v="1280"/>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s v="Central"/>
    <s v="FUR-FU-10000221"/>
    <x v="0"/>
    <x v="5"/>
    <s v="Master Caster Door Stop, Brown"/>
    <n v="6.0960000000000001"/>
    <n v="3"/>
    <n v="0.6"/>
    <n v="-3.9624000000000006"/>
  </r>
  <r>
    <n v="2614"/>
    <x v="1281"/>
    <x v="0"/>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s v="West"/>
    <s v="FUR-CH-10004886"/>
    <x v="0"/>
    <x v="1"/>
    <s v="Bevis Steel Folding Chairs"/>
    <n v="230.28000000000003"/>
    <n v="3"/>
    <n v="0.2"/>
    <n v="23.027999999999992"/>
  </r>
  <r>
    <n v="2616"/>
    <x v="1282"/>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s v="West"/>
    <s v="OFF-LA-10003663"/>
    <x v="1"/>
    <x v="2"/>
    <s v="Avery 498"/>
    <n v="5.78"/>
    <n v="2"/>
    <n v="0"/>
    <n v="2.7166000000000001"/>
  </r>
  <r>
    <n v="2618"/>
    <x v="1283"/>
    <x v="3"/>
    <x v="719"/>
    <d v="2014-04-06T00:00:00"/>
    <s v="Standard Class"/>
    <s v="MS-17365"/>
    <s v="Maribeth Schnelling"/>
    <s v="Consumer"/>
    <s v="United States"/>
    <s v="San Francisco"/>
    <x v="1"/>
    <n v="94110"/>
    <s v="West"/>
    <s v="OFF-BI-10001294"/>
    <x v="1"/>
    <x v="8"/>
    <s v="Fellowes Binding Cases"/>
    <n v="121.67999999999999"/>
    <n v="13"/>
    <n v="0.2"/>
    <n v="38.024999999999977"/>
  </r>
  <r>
    <n v="2619"/>
    <x v="1284"/>
    <x v="3"/>
    <x v="66"/>
    <d v="2014-12-27T00:00:00"/>
    <s v="Standard Class"/>
    <s v="JM-15655"/>
    <s v="Jim Mitchum"/>
    <s v="Corporate"/>
    <s v="United States"/>
    <s v="Carlsbad"/>
    <x v="27"/>
    <n v="88220"/>
    <s v="West"/>
    <s v="OFF-AR-10000369"/>
    <x v="1"/>
    <x v="6"/>
    <s v="Design Ebony Sketching Pencil"/>
    <n v="4.17"/>
    <n v="3"/>
    <n v="0"/>
    <n v="1.0841999999999998"/>
  </r>
  <r>
    <n v="2620"/>
    <x v="1284"/>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s v="West"/>
    <s v="OFF-ST-10000876"/>
    <x v="1"/>
    <x v="4"/>
    <s v="Eldon Simplefile Box Office"/>
    <n v="37.32"/>
    <n v="3"/>
    <n v="0"/>
    <n v="10.4496"/>
  </r>
  <r>
    <n v="2622"/>
    <x v="1284"/>
    <x v="3"/>
    <x v="66"/>
    <d v="2014-12-27T00:00:00"/>
    <s v="Standard Class"/>
    <s v="JM-15655"/>
    <s v="Jim Mitchum"/>
    <s v="Corporate"/>
    <s v="United States"/>
    <s v="Carlsbad"/>
    <x v="27"/>
    <n v="88220"/>
    <s v="West"/>
    <s v="OFF-LA-10001404"/>
    <x v="1"/>
    <x v="2"/>
    <s v="Avery 517"/>
    <n v="18.45"/>
    <n v="5"/>
    <n v="0"/>
    <n v="8.6715"/>
  </r>
  <r>
    <n v="2623"/>
    <x v="1285"/>
    <x v="2"/>
    <x v="640"/>
    <d v="2011-12-06T00:00:00"/>
    <s v="Second Class"/>
    <s v="MC-17635"/>
    <s v="Matthew Clasen"/>
    <s v="Corporate"/>
    <s v="United States"/>
    <s v="Saint Louis"/>
    <x v="25"/>
    <n v="63116"/>
    <s v="Central"/>
    <s v="OFF-PA-10001972"/>
    <x v="1"/>
    <x v="10"/>
    <s v="Xerox 214"/>
    <n v="25.92"/>
    <n v="4"/>
    <n v="0"/>
    <n v="12.441600000000001"/>
  </r>
  <r>
    <n v="2624"/>
    <x v="1286"/>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s v="East"/>
    <s v="TEC-PH-10001494"/>
    <x v="2"/>
    <x v="7"/>
    <s v="Polycom CX600 IP Phone VoIP phone"/>
    <n v="2399.6"/>
    <n v="8"/>
    <n v="0"/>
    <n v="647.89200000000005"/>
  </r>
  <r>
    <n v="2626"/>
    <x v="1286"/>
    <x v="3"/>
    <x v="760"/>
    <d v="2014-10-25T00:00:00"/>
    <s v="First Class"/>
    <s v="TA-21385"/>
    <s v="Tom Ashbrook"/>
    <s v="Home Office"/>
    <s v="United States"/>
    <s v="New York City"/>
    <x v="15"/>
    <n v="10024"/>
    <s v="East"/>
    <s v="OFF-EN-10002500"/>
    <x v="1"/>
    <x v="12"/>
    <s v="Globe Weis Peel &amp; Seel First Class Envelopes"/>
    <n v="63.9"/>
    <n v="5"/>
    <n v="0"/>
    <n v="28.754999999999995"/>
  </r>
  <r>
    <n v="2627"/>
    <x v="1286"/>
    <x v="3"/>
    <x v="760"/>
    <d v="2014-10-25T00:00:00"/>
    <s v="First Class"/>
    <s v="TA-21385"/>
    <s v="Tom Ashbrook"/>
    <s v="Home Office"/>
    <s v="United States"/>
    <s v="New York City"/>
    <x v="15"/>
    <n v="10024"/>
    <s v="East"/>
    <s v="TEC-PH-10003800"/>
    <x v="2"/>
    <x v="7"/>
    <s v="i.Sound Portable Power - 8000 mAh"/>
    <n v="52.99"/>
    <n v="1"/>
    <n v="0"/>
    <n v="0.52989999999999782"/>
  </r>
  <r>
    <n v="2628"/>
    <x v="1287"/>
    <x v="3"/>
    <x v="38"/>
    <d v="2014-11-16T00:00:00"/>
    <s v="First Class"/>
    <s v="SB-20290"/>
    <s v="Sean Braxton"/>
    <s v="Corporate"/>
    <s v="United States"/>
    <s v="Springfield"/>
    <x v="24"/>
    <n v="45503"/>
    <s v="East"/>
    <s v="TEC-AC-10002399"/>
    <x v="2"/>
    <x v="11"/>
    <s v="SanDisk Cruzer 32 GB USB Flash Drive"/>
    <n v="60.864000000000004"/>
    <n v="4"/>
    <n v="0.2"/>
    <n v="9.1295999999999964"/>
  </r>
  <r>
    <n v="2629"/>
    <x v="1287"/>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s v="East"/>
    <s v="OFF-BI-10003196"/>
    <x v="1"/>
    <x v="8"/>
    <s v="Accohide Poly Flexible Ring Binders"/>
    <n v="11.220000000000002"/>
    <n v="10"/>
    <n v="0.7"/>
    <n v="-7.4799999999999969"/>
  </r>
  <r>
    <n v="2631"/>
    <x v="1288"/>
    <x v="1"/>
    <x v="229"/>
    <d v="2012-09-15T00:00:00"/>
    <s v="Standard Class"/>
    <s v="AB-10150"/>
    <s v="Aimee Bixby"/>
    <s v="Consumer"/>
    <s v="United States"/>
    <s v="Tulsa"/>
    <x v="26"/>
    <n v="74133"/>
    <s v="Central"/>
    <s v="OFF-PA-10000477"/>
    <x v="1"/>
    <x v="10"/>
    <s v="Xerox 1952"/>
    <n v="14.940000000000001"/>
    <n v="3"/>
    <n v="0"/>
    <n v="7.0218000000000007"/>
  </r>
  <r>
    <n v="2632"/>
    <x v="1289"/>
    <x v="3"/>
    <x v="356"/>
    <d v="2014-05-21T00:00:00"/>
    <s v="Standard Class"/>
    <s v="JF-15295"/>
    <s v="Jason Fortune-"/>
    <s v="Consumer"/>
    <s v="United States"/>
    <s v="Seattle"/>
    <x v="4"/>
    <n v="98103"/>
    <s v="West"/>
    <s v="FUR-FU-10000076"/>
    <x v="0"/>
    <x v="5"/>
    <s v="24-Hour Round Wall Clock"/>
    <n v="39.96"/>
    <n v="2"/>
    <n v="0"/>
    <n v="17.182800000000004"/>
  </r>
  <r>
    <n v="2633"/>
    <x v="1289"/>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s v="West"/>
    <s v="FUR-CH-10004287"/>
    <x v="0"/>
    <x v="1"/>
    <s v="SAFCO Arco Folding Chair"/>
    <n v="220.96"/>
    <n v="1"/>
    <n v="0.2"/>
    <n v="24.857999999999983"/>
  </r>
  <r>
    <n v="2635"/>
    <x v="1290"/>
    <x v="1"/>
    <x v="761"/>
    <d v="2012-07-10T00:00:00"/>
    <s v="Second Class"/>
    <s v="BF-10975"/>
    <s v="Barbara Fisher"/>
    <s v="Corporate"/>
    <s v="United States"/>
    <s v="Fayetteville"/>
    <x v="3"/>
    <n v="28314"/>
    <s v="South"/>
    <s v="FUR-FU-10003829"/>
    <x v="0"/>
    <x v="5"/>
    <s v="Stackable Trays"/>
    <n v="4.9280000000000008"/>
    <n v="2"/>
    <n v="0.2"/>
    <n v="0.73919999999999941"/>
  </r>
  <r>
    <n v="2636"/>
    <x v="129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s v="West"/>
    <s v="OFF-ST-10000046"/>
    <x v="1"/>
    <x v="4"/>
    <s v="Fellowes Super Stor/Drawer Files"/>
    <n v="323.10000000000002"/>
    <n v="2"/>
    <n v="0"/>
    <n v="61.38900000000001"/>
  </r>
  <r>
    <n v="2638"/>
    <x v="1292"/>
    <x v="3"/>
    <x v="492"/>
    <d v="2014-06-19T00:00:00"/>
    <s v="Standard Class"/>
    <s v="SB-20170"/>
    <s v="Sarah Bern"/>
    <s v="Consumer"/>
    <s v="United States"/>
    <s v="New York City"/>
    <x v="15"/>
    <n v="10035"/>
    <s v="East"/>
    <s v="OFF-PA-10000697"/>
    <x v="1"/>
    <x v="10"/>
    <s v="TOPS Voice Message Log Book, Flash Format"/>
    <n v="19.04"/>
    <n v="4"/>
    <n v="0"/>
    <n v="9.3295999999999992"/>
  </r>
  <r>
    <n v="2639"/>
    <x v="1292"/>
    <x v="3"/>
    <x v="492"/>
    <d v="2014-06-19T00:00:00"/>
    <s v="Standard Class"/>
    <s v="SB-20170"/>
    <s v="Sarah Bern"/>
    <s v="Consumer"/>
    <s v="United States"/>
    <s v="New York City"/>
    <x v="15"/>
    <n v="10035"/>
    <s v="East"/>
    <s v="OFF-BI-10000848"/>
    <x v="1"/>
    <x v="8"/>
    <s v="Angle-D Ring Binders"/>
    <n v="13.128"/>
    <n v="3"/>
    <n v="0.2"/>
    <n v="4.2665999999999986"/>
  </r>
  <r>
    <n v="2640"/>
    <x v="1292"/>
    <x v="3"/>
    <x v="492"/>
    <d v="2014-06-19T00:00:00"/>
    <s v="Standard Class"/>
    <s v="SB-20170"/>
    <s v="Sarah Bern"/>
    <s v="Consumer"/>
    <s v="United States"/>
    <s v="New York City"/>
    <x v="15"/>
    <n v="10035"/>
    <s v="East"/>
    <s v="OFF-AR-10004691"/>
    <x v="1"/>
    <x v="6"/>
    <s v="Boston 1730 StandUp Electric Pencil Sharpener"/>
    <n v="64.14"/>
    <n v="3"/>
    <n v="0"/>
    <n v="16.676400000000001"/>
  </r>
  <r>
    <n v="2641"/>
    <x v="1292"/>
    <x v="3"/>
    <x v="492"/>
    <d v="2014-06-19T00:00:00"/>
    <s v="Standard Class"/>
    <s v="SB-20170"/>
    <s v="Sarah Bern"/>
    <s v="Consumer"/>
    <s v="United States"/>
    <s v="New York City"/>
    <x v="15"/>
    <n v="10035"/>
    <s v="East"/>
    <s v="FUR-CH-10000595"/>
    <x v="0"/>
    <x v="1"/>
    <s v="Safco Contoured Stacking Chairs"/>
    <n v="858.24"/>
    <n v="4"/>
    <n v="0.1"/>
    <n v="143.03999999999996"/>
  </r>
  <r>
    <n v="2642"/>
    <x v="1293"/>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s v="Central"/>
    <s v="OFF-PA-10001289"/>
    <x v="1"/>
    <x v="10"/>
    <s v="White Computer Printout Paper by Universal"/>
    <n v="186.048"/>
    <n v="6"/>
    <n v="0.2"/>
    <n v="67.442399999999992"/>
  </r>
  <r>
    <n v="2644"/>
    <x v="1295"/>
    <x v="0"/>
    <x v="764"/>
    <d v="2013-04-22T00:00:00"/>
    <s v="Second Class"/>
    <s v="BF-11170"/>
    <s v="Ben Ferrer"/>
    <s v="Home Office"/>
    <s v="United States"/>
    <s v="Raleigh"/>
    <x v="3"/>
    <n v="27604"/>
    <s v="South"/>
    <s v="TEC-PH-10003092"/>
    <x v="2"/>
    <x v="7"/>
    <s v="Motorola L804"/>
    <n v="36.792000000000002"/>
    <n v="1"/>
    <n v="0.2"/>
    <n v="4.1390999999999991"/>
  </r>
  <r>
    <n v="2645"/>
    <x v="1295"/>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s v="Central"/>
    <s v="FUR-FU-10004270"/>
    <x v="0"/>
    <x v="5"/>
    <s v="Executive Impressions 13&quot; Clairmont Wall Clock"/>
    <n v="57.69"/>
    <n v="3"/>
    <n v="0"/>
    <n v="23.652900000000002"/>
  </r>
  <r>
    <n v="2647"/>
    <x v="1296"/>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x v="2"/>
    <x v="557"/>
    <d v="2011-09-12T00:00:00"/>
    <s v="Second Class"/>
    <s v="TB-21400"/>
    <s v="Tom Boeckenhauer"/>
    <s v="Consumer"/>
    <s v="United States"/>
    <s v="Tulsa"/>
    <x v="26"/>
    <n v="74133"/>
    <s v="Central"/>
    <s v="OFF-PA-10000223"/>
    <x v="1"/>
    <x v="10"/>
    <s v="Xerox 2000"/>
    <n v="12.96"/>
    <n v="2"/>
    <n v="0"/>
    <n v="6.2208000000000006"/>
  </r>
  <r>
    <n v="2649"/>
    <x v="1296"/>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s v="West"/>
    <s v="FUR-BO-10004467"/>
    <x v="0"/>
    <x v="0"/>
    <s v="Bestar Classic Bookcase"/>
    <n v="424.95749999999992"/>
    <n v="5"/>
    <n v="0.15"/>
    <n v="19.997999999999976"/>
  </r>
  <r>
    <n v="2652"/>
    <x v="1298"/>
    <x v="3"/>
    <x v="697"/>
    <d v="2014-09-22T00:00:00"/>
    <s v="Second Class"/>
    <s v="AS-10225"/>
    <s v="Alan Schoenberger"/>
    <s v="Corporate"/>
    <s v="United States"/>
    <s v="Provo"/>
    <x v="7"/>
    <n v="84604"/>
    <s v="West"/>
    <s v="OFF-BI-10000829"/>
    <x v="1"/>
    <x v="8"/>
    <s v="Avery Non-Stick Binders"/>
    <n v="10.776000000000002"/>
    <n v="3"/>
    <n v="0.2"/>
    <n v="3.5021999999999989"/>
  </r>
  <r>
    <n v="2653"/>
    <x v="1298"/>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s v="West"/>
    <s v="OFF-PA-10000062"/>
    <x v="1"/>
    <x v="10"/>
    <s v="Green Bar Computer Printout Paper"/>
    <n v="164.88"/>
    <n v="3"/>
    <n v="0"/>
    <n v="80.791200000000003"/>
  </r>
  <r>
    <n v="2655"/>
    <x v="1298"/>
    <x v="3"/>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s v="West"/>
    <s v="OFF-ST-10001272"/>
    <x v="1"/>
    <x v="4"/>
    <s v="Mini 13-1/2 Capacity Data Binder Rack, Pearl"/>
    <n v="261.74"/>
    <n v="2"/>
    <n v="0"/>
    <n v="65.435000000000002"/>
  </r>
  <r>
    <n v="2658"/>
    <x v="1298"/>
    <x v="3"/>
    <x v="697"/>
    <d v="2014-09-22T00:00:00"/>
    <s v="Second Class"/>
    <s v="AS-10225"/>
    <s v="Alan Schoenberger"/>
    <s v="Corporate"/>
    <s v="United States"/>
    <s v="Provo"/>
    <x v="7"/>
    <n v="84604"/>
    <s v="West"/>
    <s v="OFF-LA-10001175"/>
    <x v="1"/>
    <x v="2"/>
    <s v="Avery 514"/>
    <n v="14.399999999999999"/>
    <n v="5"/>
    <n v="0"/>
    <n v="7.056"/>
  </r>
  <r>
    <n v="2659"/>
    <x v="1299"/>
    <x v="0"/>
    <x v="765"/>
    <d v="2013-08-21T00:00:00"/>
    <s v="Standard Class"/>
    <s v="PK-19075"/>
    <s v="Pete Kriz"/>
    <s v="Consumer"/>
    <s v="United States"/>
    <s v="San Francisco"/>
    <x v="1"/>
    <n v="94110"/>
    <s v="West"/>
    <s v="OFF-EN-10004030"/>
    <x v="1"/>
    <x v="12"/>
    <s v="Convenience Packs of Business Envelopes"/>
    <n v="10.86"/>
    <n v="3"/>
    <n v="0"/>
    <n v="5.1042000000000005"/>
  </r>
  <r>
    <n v="2660"/>
    <x v="1300"/>
    <x v="1"/>
    <x v="100"/>
    <d v="2012-12-28T00:00:00"/>
    <s v="Standard Class"/>
    <s v="HR-14830"/>
    <s v="Harold Ryan"/>
    <s v="Corporate"/>
    <s v="United States"/>
    <s v="Gilbert"/>
    <x v="16"/>
    <n v="85234"/>
    <s v="West"/>
    <s v="FUR-CH-10004287"/>
    <x v="0"/>
    <x v="1"/>
    <s v="SAFCO Arco Folding Chair"/>
    <n v="883.84"/>
    <n v="4"/>
    <n v="0.2"/>
    <n v="99.431999999999931"/>
  </r>
  <r>
    <n v="2661"/>
    <x v="1301"/>
    <x v="3"/>
    <x v="354"/>
    <d v="2014-12-03T00:00:00"/>
    <s v="Standard Class"/>
    <s v="DG-13300"/>
    <s v="Deirdre Greer"/>
    <s v="Corporate"/>
    <s v="United States"/>
    <s v="New York City"/>
    <x v="15"/>
    <n v="10035"/>
    <s v="East"/>
    <s v="TEC-PH-10002834"/>
    <x v="2"/>
    <x v="7"/>
    <s v="Google Nexus 5"/>
    <n v="1979.89"/>
    <n v="11"/>
    <n v="0"/>
    <n v="494.97250000000003"/>
  </r>
  <r>
    <n v="2662"/>
    <x v="1301"/>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s v="Central"/>
    <s v="OFF-BI-10003460"/>
    <x v="1"/>
    <x v="8"/>
    <s v="Acco 3-Hole Punch"/>
    <n v="8.76"/>
    <n v="2"/>
    <n v="0"/>
    <n v="4.2047999999999996"/>
  </r>
  <r>
    <n v="2664"/>
    <x v="1303"/>
    <x v="0"/>
    <x v="766"/>
    <d v="2013-05-05T00:00:00"/>
    <s v="First Class"/>
    <s v="HF-14995"/>
    <s v="Herbert Flentye"/>
    <s v="Consumer"/>
    <s v="United States"/>
    <s v="Memphis"/>
    <x v="18"/>
    <n v="38109"/>
    <s v="South"/>
    <s v="OFF-LA-10001569"/>
    <x v="1"/>
    <x v="2"/>
    <s v="Avery 499"/>
    <n v="3.9840000000000004"/>
    <n v="1"/>
    <n v="0.2"/>
    <n v="1.2948"/>
  </r>
  <r>
    <n v="2665"/>
    <x v="1303"/>
    <x v="0"/>
    <x v="766"/>
    <d v="2013-05-05T00:00:00"/>
    <s v="First Class"/>
    <s v="HF-14995"/>
    <s v="Herbert Flentye"/>
    <s v="Consumer"/>
    <s v="United States"/>
    <s v="Memphis"/>
    <x v="18"/>
    <n v="38109"/>
    <s v="South"/>
    <s v="FUR-TA-10004534"/>
    <x v="0"/>
    <x v="3"/>
    <s v="Bevis 44 x 96 Conference Tables"/>
    <n v="370.62"/>
    <n v="3"/>
    <n v="0.4"/>
    <n v="-142.07100000000008"/>
  </r>
  <r>
    <n v="2666"/>
    <x v="1303"/>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s v="Central"/>
    <s v="TEC-AC-10003832"/>
    <x v="2"/>
    <x v="11"/>
    <s v="Imation 16GB Mini TravelDrive USB 2.0 Flash Drive"/>
    <n v="79.512000000000015"/>
    <n v="3"/>
    <n v="0.2"/>
    <n v="20.8719"/>
  </r>
  <r>
    <n v="2668"/>
    <x v="1304"/>
    <x v="0"/>
    <x v="393"/>
    <d v="2013-10-02T00:00:00"/>
    <s v="Same Day"/>
    <s v="HG-15025"/>
    <s v="Hunter Glantz"/>
    <s v="Consumer"/>
    <s v="United States"/>
    <s v="Amarillo"/>
    <x v="5"/>
    <n v="79109"/>
    <s v="Central"/>
    <s v="OFF-PA-10000474"/>
    <x v="1"/>
    <x v="10"/>
    <s v="Staples"/>
    <n v="28.352"/>
    <n v="1"/>
    <n v="0.2"/>
    <n v="9.568799999999996"/>
  </r>
  <r>
    <n v="2669"/>
    <x v="1305"/>
    <x v="1"/>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x v="2"/>
    <x v="340"/>
    <d v="2011-09-12T00:00:00"/>
    <s v="Second Class"/>
    <s v="RR-19525"/>
    <s v="Rick Reed"/>
    <s v="Corporate"/>
    <s v="United States"/>
    <s v="Lowell"/>
    <x v="31"/>
    <n v="1852"/>
    <s v="East"/>
    <s v="OFF-PA-10001144"/>
    <x v="1"/>
    <x v="10"/>
    <s v="Xerox 1913"/>
    <n v="166.44"/>
    <n v="3"/>
    <n v="0"/>
    <n v="79.891199999999998"/>
  </r>
  <r>
    <n v="2672"/>
    <x v="1306"/>
    <x v="2"/>
    <x v="340"/>
    <d v="2011-09-12T00:00:00"/>
    <s v="Second Class"/>
    <s v="RR-19525"/>
    <s v="Rick Reed"/>
    <s v="Corporate"/>
    <s v="United States"/>
    <s v="Lowell"/>
    <x v="31"/>
    <n v="1852"/>
    <s v="East"/>
    <s v="FUR-CH-10003761"/>
    <x v="0"/>
    <x v="1"/>
    <s v="Global Italian Leather Office Chair"/>
    <n v="785.87999999999988"/>
    <n v="6"/>
    <n v="0"/>
    <n v="212.18759999999997"/>
  </r>
  <r>
    <n v="2673"/>
    <x v="1306"/>
    <x v="2"/>
    <x v="340"/>
    <d v="2011-09-12T00:00:00"/>
    <s v="Second Class"/>
    <s v="RR-19525"/>
    <s v="Rick Reed"/>
    <s v="Corporate"/>
    <s v="United States"/>
    <s v="Lowell"/>
    <x v="31"/>
    <n v="1852"/>
    <s v="East"/>
    <s v="OFF-PA-10004665"/>
    <x v="1"/>
    <x v="10"/>
    <s v="Advantus Motivational Note Cards"/>
    <n v="26.2"/>
    <n v="2"/>
    <n v="0"/>
    <n v="12.837999999999999"/>
  </r>
  <r>
    <n v="2674"/>
    <x v="1306"/>
    <x v="2"/>
    <x v="340"/>
    <d v="2011-09-12T00:00:00"/>
    <s v="Second Class"/>
    <s v="RR-19525"/>
    <s v="Rick Reed"/>
    <s v="Corporate"/>
    <s v="United States"/>
    <s v="Lowell"/>
    <x v="31"/>
    <n v="1852"/>
    <s v="East"/>
    <s v="OFF-ST-10000078"/>
    <x v="1"/>
    <x v="4"/>
    <s v="Tennsco 6- and 18-Compartment Lockers"/>
    <n v="1325.8500000000001"/>
    <n v="5"/>
    <n v="0"/>
    <n v="238.65299999999991"/>
  </r>
  <r>
    <n v="2675"/>
    <x v="1307"/>
    <x v="3"/>
    <x v="734"/>
    <d v="2014-12-04T00:00:00"/>
    <s v="Same Day"/>
    <s v="TC-21295"/>
    <s v="Toby Carlisle"/>
    <s v="Consumer"/>
    <s v="United States"/>
    <s v="San Diego"/>
    <x v="1"/>
    <n v="92024"/>
    <s v="West"/>
    <s v="OFF-PA-10000357"/>
    <x v="1"/>
    <x v="10"/>
    <s v="Xerox 1888"/>
    <n v="166.44"/>
    <n v="3"/>
    <n v="0"/>
    <n v="79.891199999999998"/>
  </r>
  <r>
    <n v="2676"/>
    <x v="1308"/>
    <x v="3"/>
    <x v="344"/>
    <d v="2014-12-03T00:00:00"/>
    <s v="Standard Class"/>
    <s v="DB-13615"/>
    <s v="Doug Bickford"/>
    <s v="Consumer"/>
    <s v="United States"/>
    <s v="Asheville"/>
    <x v="3"/>
    <n v="28806"/>
    <s v="South"/>
    <s v="OFF-AR-10000422"/>
    <x v="1"/>
    <x v="6"/>
    <s v="Pencil and Crayon Sharpener"/>
    <n v="8.76"/>
    <n v="5"/>
    <n v="0.2"/>
    <n v="0.76649999999999974"/>
  </r>
  <r>
    <n v="2677"/>
    <x v="1308"/>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s v="Central"/>
    <s v="OFF-BI-10000546"/>
    <x v="1"/>
    <x v="8"/>
    <s v="Avery Durable Binders"/>
    <n v="14.399999999999999"/>
    <n v="5"/>
    <n v="0"/>
    <n v="7.056"/>
  </r>
  <r>
    <n v="2681"/>
    <x v="1310"/>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s v="Central"/>
    <s v="OFF-BI-10001196"/>
    <x v="1"/>
    <x v="8"/>
    <s v="Avery Flip-Chart Easel Binder, Black"/>
    <n v="89.52"/>
    <n v="4"/>
    <n v="0"/>
    <n v="42.074399999999997"/>
  </r>
  <r>
    <n v="2683"/>
    <x v="1310"/>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s v="West"/>
    <s v="OFF-BI-10000632"/>
    <x v="1"/>
    <x v="8"/>
    <s v="Satellite Sectional Post Binders"/>
    <n v="312.55200000000002"/>
    <n v="9"/>
    <n v="0.2"/>
    <n v="101.57939999999999"/>
  </r>
  <r>
    <n v="2686"/>
    <x v="1312"/>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s v="South"/>
    <s v="OFF-BI-10001031"/>
    <x v="1"/>
    <x v="8"/>
    <s v="Pressboard Data Binders by Wilson Jones"/>
    <n v="3.2040000000000002"/>
    <n v="2"/>
    <n v="0.7"/>
    <n v="-2.4563999999999995"/>
  </r>
  <r>
    <n v="2688"/>
    <x v="1313"/>
    <x v="0"/>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s v="Central"/>
    <s v="OFF-AR-10004582"/>
    <x v="1"/>
    <x v="6"/>
    <s v="BIC Brite Liner Grip Highlighters"/>
    <n v="5.2480000000000002"/>
    <n v="4"/>
    <n v="0.2"/>
    <n v="1.6399999999999995"/>
  </r>
  <r>
    <n v="2691"/>
    <x v="1316"/>
    <x v="3"/>
    <x v="769"/>
    <d v="2014-12-09T00:00:00"/>
    <s v="Standard Class"/>
    <s v="CM-12160"/>
    <s v="Charles McCrossin"/>
    <s v="Consumer"/>
    <s v="United States"/>
    <s v="Philadelphia"/>
    <x v="9"/>
    <n v="19134"/>
    <s v="East"/>
    <s v="OFF-BI-10004364"/>
    <x v="1"/>
    <x v="8"/>
    <s v="Storex Dura Pro Binders"/>
    <n v="5.3460000000000019"/>
    <n v="3"/>
    <n v="0.7"/>
    <n v="-4.4550000000000001"/>
  </r>
  <r>
    <n v="2692"/>
    <x v="1317"/>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s v="West"/>
    <s v="TEC-PH-10002890"/>
    <x v="2"/>
    <x v="7"/>
    <s v="AT&amp;T 17929 Lendline Telephone"/>
    <n v="108.57599999999999"/>
    <n v="3"/>
    <n v="0.2"/>
    <n v="8.1432000000000002"/>
  </r>
  <r>
    <n v="2694"/>
    <x v="1318"/>
    <x v="0"/>
    <x v="115"/>
    <d v="2013-01-28T00:00:00"/>
    <s v="Standard Class"/>
    <s v="AJ-10795"/>
    <s v="Anthony Johnson"/>
    <s v="Corporate"/>
    <s v="United States"/>
    <s v="Seattle"/>
    <x v="4"/>
    <n v="98115"/>
    <s v="West"/>
    <s v="FUR-FU-10001475"/>
    <x v="0"/>
    <x v="5"/>
    <s v="Contract Clock, 14&quot;, Brown"/>
    <n v="109.9"/>
    <n v="5"/>
    <n v="0"/>
    <n v="37.366"/>
  </r>
  <r>
    <n v="2695"/>
    <x v="1319"/>
    <x v="2"/>
    <x v="771"/>
    <d v="2011-10-20T00:00:00"/>
    <s v="Standard Class"/>
    <s v="DL-12865"/>
    <s v="Dan Lawera"/>
    <s v="Consumer"/>
    <s v="United States"/>
    <s v="Hialeah"/>
    <x v="2"/>
    <n v="33012"/>
    <s v="South"/>
    <s v="FUR-FU-10004270"/>
    <x v="0"/>
    <x v="5"/>
    <s v="Executive Impressions 13&quot; Clairmont Wall Clock"/>
    <n v="15.384"/>
    <n v="1"/>
    <n v="0.2"/>
    <n v="4.0383000000000013"/>
  </r>
  <r>
    <n v="2696"/>
    <x v="1320"/>
    <x v="0"/>
    <x v="569"/>
    <d v="2013-02-09T00:00:00"/>
    <s v="First Class"/>
    <s v="BE-11410"/>
    <s v="Bobby Elias"/>
    <s v="Consumer"/>
    <s v="United States"/>
    <s v="Lancaster"/>
    <x v="24"/>
    <n v="43130"/>
    <s v="East"/>
    <s v="OFF-PA-10003465"/>
    <x v="1"/>
    <x v="10"/>
    <s v="Xerox 1912"/>
    <n v="30.352"/>
    <n v="2"/>
    <n v="0.2"/>
    <n v="10.623199999999997"/>
  </r>
  <r>
    <n v="2697"/>
    <x v="1321"/>
    <x v="2"/>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s v="South"/>
    <s v="OFF-PA-10001804"/>
    <x v="1"/>
    <x v="10"/>
    <s v="Xerox 195"/>
    <n v="21.376000000000001"/>
    <n v="4"/>
    <n v="0.2"/>
    <n v="7.4815999999999994"/>
  </r>
  <r>
    <n v="2700"/>
    <x v="1321"/>
    <x v="2"/>
    <x v="772"/>
    <d v="2011-03-23T00:00:00"/>
    <s v="Standard Class"/>
    <s v="SM-20320"/>
    <s v="Sean Miller"/>
    <s v="Home Office"/>
    <s v="United States"/>
    <s v="Jacksonville"/>
    <x v="2"/>
    <n v="32216"/>
    <s v="South"/>
    <s v="OFF-AR-10003183"/>
    <x v="1"/>
    <x v="6"/>
    <s v="Avery Fluorescent Highlighter Four-Color Set"/>
    <n v="8.016"/>
    <n v="3"/>
    <n v="0.2"/>
    <n v="1.0019999999999993"/>
  </r>
  <r>
    <n v="2701"/>
    <x v="1321"/>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s v="South"/>
    <s v="OFF-FA-10003112"/>
    <x v="1"/>
    <x v="13"/>
    <s v="Staples"/>
    <n v="18.936"/>
    <n v="3"/>
    <n v="0.2"/>
    <n v="5.9174999999999986"/>
  </r>
  <r>
    <n v="2703"/>
    <x v="1321"/>
    <x v="2"/>
    <x v="772"/>
    <d v="2011-03-23T00:00:00"/>
    <s v="Standard Class"/>
    <s v="SM-20320"/>
    <s v="Sean Miller"/>
    <s v="Home Office"/>
    <s v="United States"/>
    <s v="Jacksonville"/>
    <x v="2"/>
    <n v="32216"/>
    <s v="South"/>
    <s v="FUR-FU-10001986"/>
    <x v="0"/>
    <x v="5"/>
    <s v="Dana Fluorescent Magnifying Lamp, White, 36&quot;"/>
    <n v="122.352"/>
    <n v="3"/>
    <n v="0.2"/>
    <n v="15.29399999999999"/>
  </r>
  <r>
    <n v="2704"/>
    <x v="1322"/>
    <x v="2"/>
    <x v="773"/>
    <d v="2011-05-30T00:00:00"/>
    <s v="Standard Class"/>
    <s v="RP-19390"/>
    <s v="Resi Pölking"/>
    <s v="Consumer"/>
    <s v="United States"/>
    <s v="Baltimore"/>
    <x v="39"/>
    <n v="21215"/>
    <s v="East"/>
    <s v="OFF-PA-10002319"/>
    <x v="1"/>
    <x v="10"/>
    <s v="Xerox 1944"/>
    <n v="116.28"/>
    <n v="3"/>
    <n v="0"/>
    <n v="56.977199999999996"/>
  </r>
  <r>
    <n v="2705"/>
    <x v="1323"/>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s v="West"/>
    <s v="OFF-SU-10001165"/>
    <x v="1"/>
    <x v="14"/>
    <s v="Acme Elite Stainless Steel Scissors"/>
    <n v="16.68"/>
    <n v="2"/>
    <n v="0"/>
    <n v="4.3368000000000002"/>
  </r>
  <r>
    <n v="2707"/>
    <x v="1324"/>
    <x v="3"/>
    <x v="114"/>
    <d v="2014-06-22T00:00:00"/>
    <s v="Standard Class"/>
    <s v="AB-10255"/>
    <s v="Alejandro Ballentine"/>
    <s v="Home Office"/>
    <s v="United States"/>
    <s v="Carlsbad"/>
    <x v="27"/>
    <n v="88220"/>
    <s v="West"/>
    <s v="OFF-PA-10001246"/>
    <x v="1"/>
    <x v="10"/>
    <s v="Xerox 215"/>
    <n v="19.440000000000001"/>
    <n v="3"/>
    <n v="0"/>
    <n v="9.3312000000000008"/>
  </r>
  <r>
    <n v="2708"/>
    <x v="1324"/>
    <x v="3"/>
    <x v="114"/>
    <d v="2014-06-22T00:00:00"/>
    <s v="Standard Class"/>
    <s v="AB-10255"/>
    <s v="Alejandro Ballentine"/>
    <s v="Home Office"/>
    <s v="United States"/>
    <s v="Carlsbad"/>
    <x v="27"/>
    <n v="88220"/>
    <s v="West"/>
    <s v="OFF-PA-10001815"/>
    <x v="1"/>
    <x v="10"/>
    <s v="Xerox 1885"/>
    <n v="192.16"/>
    <n v="4"/>
    <n v="0"/>
    <n v="92.236799999999988"/>
  </r>
  <r>
    <n v="2709"/>
    <x v="1325"/>
    <x v="1"/>
    <x v="564"/>
    <d v="2012-02-06T00:00:00"/>
    <s v="Standard Class"/>
    <s v="CC-12145"/>
    <s v="Charles Crestani"/>
    <s v="Consumer"/>
    <s v="United States"/>
    <s v="Los Angeles"/>
    <x v="1"/>
    <n v="90049"/>
    <s v="West"/>
    <s v="FUR-FU-10001876"/>
    <x v="0"/>
    <x v="5"/>
    <s v="Computer Room Manger, 14&quot;"/>
    <n v="227.35999999999999"/>
    <n v="7"/>
    <n v="0"/>
    <n v="81.849599999999981"/>
  </r>
  <r>
    <n v="2710"/>
    <x v="1325"/>
    <x v="1"/>
    <x v="564"/>
    <d v="2012-02-06T00:00:00"/>
    <s v="Standard Class"/>
    <s v="CC-12145"/>
    <s v="Charles Crestani"/>
    <s v="Consumer"/>
    <s v="United States"/>
    <s v="Los Angeles"/>
    <x v="1"/>
    <n v="90049"/>
    <s v="West"/>
    <s v="TEC-MA-10000488"/>
    <x v="2"/>
    <x v="15"/>
    <s v="Bady BDG101FRU Card Printer"/>
    <n v="1919.9760000000001"/>
    <n v="3"/>
    <n v="0.2"/>
    <n v="215.99729999999977"/>
  </r>
  <r>
    <n v="2711"/>
    <x v="1326"/>
    <x v="1"/>
    <x v="555"/>
    <d v="2012-12-15T00:00:00"/>
    <s v="Standard Class"/>
    <s v="GH-14425"/>
    <s v="Gary Hwang"/>
    <s v="Consumer"/>
    <s v="United States"/>
    <s v="Jacksonville"/>
    <x v="2"/>
    <n v="32216"/>
    <s v="South"/>
    <s v="OFF-BI-10001098"/>
    <x v="1"/>
    <x v="8"/>
    <s v="Acco D-Ring Binder w/DublLock"/>
    <n v="12.828000000000001"/>
    <n v="2"/>
    <n v="0.7"/>
    <n v="-8.9795999999999978"/>
  </r>
  <r>
    <n v="2712"/>
    <x v="1327"/>
    <x v="3"/>
    <x v="449"/>
    <d v="2014-10-12T00:00:00"/>
    <s v="First Class"/>
    <s v="CP-12085"/>
    <s v="Cathy Prescott"/>
    <s v="Corporate"/>
    <s v="United States"/>
    <s v="Lakewood"/>
    <x v="24"/>
    <n v="44107"/>
    <s v="East"/>
    <s v="FUR-FU-10003577"/>
    <x v="0"/>
    <x v="5"/>
    <s v="Nu-Dell Leatherette Frames"/>
    <n v="45.888000000000005"/>
    <n v="4"/>
    <n v="0.2"/>
    <n v="9.1775999999999982"/>
  </r>
  <r>
    <n v="2713"/>
    <x v="1328"/>
    <x v="3"/>
    <x v="570"/>
    <d v="2014-08-02T00:00:00"/>
    <s v="Second Class"/>
    <s v="GM-14440"/>
    <s v="Gary McGarr"/>
    <s v="Consumer"/>
    <s v="United States"/>
    <s v="Troy"/>
    <x v="15"/>
    <n v="12180"/>
    <s v="East"/>
    <s v="OFF-AR-10002656"/>
    <x v="1"/>
    <x v="6"/>
    <s v="Sanford Liquid Accent Highlighters"/>
    <n v="60.12"/>
    <n v="9"/>
    <n v="0"/>
    <n v="22.244399999999995"/>
  </r>
  <r>
    <n v="2714"/>
    <x v="1329"/>
    <x v="2"/>
    <x v="573"/>
    <d v="2011-04-29T00:00:00"/>
    <s v="Standard Class"/>
    <s v="LC-16885"/>
    <s v="Lena Creighton"/>
    <s v="Consumer"/>
    <s v="United States"/>
    <s v="Wilmington"/>
    <x v="3"/>
    <n v="28403"/>
    <s v="South"/>
    <s v="TEC-PH-10004531"/>
    <x v="2"/>
    <x v="7"/>
    <s v="AT&amp;T CL2909"/>
    <n v="302.37599999999998"/>
    <n v="3"/>
    <n v="0.2"/>
    <n v="37.796999999999997"/>
  </r>
  <r>
    <n v="2715"/>
    <x v="1330"/>
    <x v="1"/>
    <x v="494"/>
    <d v="2012-12-06T00:00:00"/>
    <s v="Standard Class"/>
    <s v="BT-11305"/>
    <s v="Beth Thompson"/>
    <s v="Home Office"/>
    <s v="United States"/>
    <s v="Seattle"/>
    <x v="4"/>
    <n v="98105"/>
    <s v="West"/>
    <s v="OFF-AR-10003251"/>
    <x v="1"/>
    <x v="6"/>
    <s v="Prang Drawing Pencil Set"/>
    <n v="13.899999999999999"/>
    <n v="5"/>
    <n v="0"/>
    <n v="5.56"/>
  </r>
  <r>
    <n v="2716"/>
    <x v="1331"/>
    <x v="2"/>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x v="3"/>
    <x v="775"/>
    <d v="2014-09-02T00:00:00"/>
    <s v="Standard Class"/>
    <s v="SC-20680"/>
    <s v="Steve Carroll"/>
    <s v="Home Office"/>
    <s v="United States"/>
    <s v="Columbus"/>
    <x v="32"/>
    <n v="31907"/>
    <s v="South"/>
    <s v="TEC-AC-10000158"/>
    <x v="2"/>
    <x v="11"/>
    <s v="Sony 64GB Class 10 Micro SDHC R40 Memory Card"/>
    <n v="71.98"/>
    <n v="2"/>
    <n v="0"/>
    <n v="15.1158"/>
  </r>
  <r>
    <n v="2718"/>
    <x v="1333"/>
    <x v="2"/>
    <x v="557"/>
    <d v="2011-09-13T00:00:00"/>
    <s v="Standard Class"/>
    <s v="DK-13375"/>
    <s v="Dennis Kane"/>
    <s v="Consumer"/>
    <s v="United States"/>
    <s v="New York City"/>
    <x v="15"/>
    <n v="10024"/>
    <s v="East"/>
    <s v="TEC-PH-10002075"/>
    <x v="2"/>
    <x v="7"/>
    <s v="AT&amp;T EL51110 DECT"/>
    <n v="377.96999999999997"/>
    <n v="3"/>
    <n v="0"/>
    <n v="109.61129999999999"/>
  </r>
  <r>
    <n v="2719"/>
    <x v="1334"/>
    <x v="3"/>
    <x v="202"/>
    <d v="2014-12-28T00:00:00"/>
    <s v="Standard Class"/>
    <s v="SE-20110"/>
    <s v="Sanjit Engle"/>
    <s v="Consumer"/>
    <s v="United States"/>
    <s v="Costa Mesa"/>
    <x v="1"/>
    <n v="92627"/>
    <s v="West"/>
    <s v="OFF-ST-10004340"/>
    <x v="1"/>
    <x v="4"/>
    <s v="Fellowes Mobile File Cart, Black"/>
    <n v="124.36"/>
    <n v="2"/>
    <n v="0"/>
    <n v="33.577200000000005"/>
  </r>
  <r>
    <n v="2720"/>
    <x v="1335"/>
    <x v="2"/>
    <x v="776"/>
    <d v="2011-12-08T00:00:00"/>
    <s v="Second Class"/>
    <s v="LF-17185"/>
    <s v="Luke Foster"/>
    <s v="Consumer"/>
    <s v="United States"/>
    <s v="Houston"/>
    <x v="5"/>
    <n v="77095"/>
    <s v="Central"/>
    <s v="FUR-FU-10002759"/>
    <x v="0"/>
    <x v="5"/>
    <s v="12-1/2 Diameter Round Wall Clock"/>
    <n v="23.976000000000003"/>
    <n v="3"/>
    <n v="0.6"/>
    <n v="-14.385599999999997"/>
  </r>
  <r>
    <n v="2721"/>
    <x v="1336"/>
    <x v="2"/>
    <x v="130"/>
    <d v="2011-11-08T00:00:00"/>
    <s v="Second Class"/>
    <s v="ON-18715"/>
    <s v="Odella Nelson"/>
    <s v="Corporate"/>
    <s v="United States"/>
    <s v="Cary"/>
    <x v="3"/>
    <n v="27511"/>
    <s v="South"/>
    <s v="OFF-FA-10000585"/>
    <x v="1"/>
    <x v="13"/>
    <s v="OIC Bulk Pack Metal Binder Clips"/>
    <n v="8.3760000000000012"/>
    <n v="3"/>
    <n v="0.2"/>
    <n v="2.7222"/>
  </r>
  <r>
    <n v="2722"/>
    <x v="133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s v="South"/>
    <s v="OFF-ST-10001558"/>
    <x v="1"/>
    <x v="4"/>
    <s v="Acco Perma 4000 Stacking Storage Drawers"/>
    <n v="81.199999999999989"/>
    <n v="5"/>
    <n v="0"/>
    <n v="12.18"/>
  </r>
  <r>
    <n v="2724"/>
    <x v="1338"/>
    <x v="2"/>
    <x v="777"/>
    <d v="2011-10-08T00:00:00"/>
    <s v="Standard Class"/>
    <s v="DF-13135"/>
    <s v="David Flashing"/>
    <s v="Consumer"/>
    <s v="United States"/>
    <s v="Vallejo"/>
    <x v="1"/>
    <n v="94591"/>
    <s v="West"/>
    <s v="OFF-LA-10004689"/>
    <x v="1"/>
    <x v="2"/>
    <s v="Avery 512"/>
    <n v="14.450000000000001"/>
    <n v="5"/>
    <n v="0"/>
    <n v="6.7915000000000001"/>
  </r>
  <r>
    <n v="2725"/>
    <x v="1338"/>
    <x v="2"/>
    <x v="777"/>
    <d v="2011-10-08T00:00:00"/>
    <s v="Standard Class"/>
    <s v="DF-13135"/>
    <s v="David Flashing"/>
    <s v="Consumer"/>
    <s v="United States"/>
    <s v="Vallejo"/>
    <x v="1"/>
    <n v="94591"/>
    <s v="West"/>
    <s v="OFF-BI-10002867"/>
    <x v="1"/>
    <x v="8"/>
    <s v="GBC Recycled Regency Composition Covers"/>
    <n v="95.64800000000001"/>
    <n v="2"/>
    <n v="0.2"/>
    <n v="31.085599999999989"/>
  </r>
  <r>
    <n v="2726"/>
    <x v="1339"/>
    <x v="3"/>
    <x v="659"/>
    <d v="2014-11-14T00:00:00"/>
    <s v="Standard Class"/>
    <s v="EP-13915"/>
    <s v="Emily Phan"/>
    <s v="Consumer"/>
    <s v="United States"/>
    <s v="Philadelphia"/>
    <x v="9"/>
    <n v="19120"/>
    <s v="East"/>
    <s v="TEC-PH-10003811"/>
    <x v="2"/>
    <x v="7"/>
    <s v="Jabra Supreme Plus Driver Edition Headset"/>
    <n v="359.97"/>
    <n v="5"/>
    <n v="0.4"/>
    <n v="-71.994000000000028"/>
  </r>
  <r>
    <n v="2727"/>
    <x v="1339"/>
    <x v="3"/>
    <x v="659"/>
    <d v="2014-11-14T00:00:00"/>
    <s v="Standard Class"/>
    <s v="EP-13915"/>
    <s v="Emily Phan"/>
    <s v="Consumer"/>
    <s v="United States"/>
    <s v="Philadelphia"/>
    <x v="9"/>
    <n v="19120"/>
    <s v="East"/>
    <s v="FUR-TA-10000849"/>
    <x v="0"/>
    <x v="3"/>
    <s v="Bevis Rectangular Conference Tables"/>
    <n v="350.35199999999998"/>
    <n v="4"/>
    <n v="0.4"/>
    <n v="-140.14079999999996"/>
  </r>
  <r>
    <n v="2728"/>
    <x v="1340"/>
    <x v="3"/>
    <x v="66"/>
    <d v="2014-12-25T00:00:00"/>
    <s v="First Class"/>
    <s v="SK-19990"/>
    <s v="Sally Knutson"/>
    <s v="Consumer"/>
    <s v="United States"/>
    <s v="Toledo"/>
    <x v="24"/>
    <n v="43615"/>
    <s v="East"/>
    <s v="OFF-BI-10000848"/>
    <x v="1"/>
    <x v="8"/>
    <s v="Angle-D Ring Binders"/>
    <n v="1.6410000000000002"/>
    <n v="1"/>
    <n v="0.7"/>
    <n v="-1.3128000000000002"/>
  </r>
  <r>
    <n v="2729"/>
    <x v="1340"/>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s v="West"/>
    <s v="OFF-AR-10001547"/>
    <x v="1"/>
    <x v="6"/>
    <s v="Newell 311"/>
    <n v="6.63"/>
    <n v="3"/>
    <n v="0"/>
    <n v="1.7901"/>
  </r>
  <r>
    <n v="2731"/>
    <x v="134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x v="2"/>
    <x v="779"/>
    <d v="2011-07-06T00:00:00"/>
    <s v="Standard Class"/>
    <s v="EH-13945"/>
    <s v="Eric Hoffmann"/>
    <s v="Consumer"/>
    <s v="United States"/>
    <s v="Plainfield"/>
    <x v="30"/>
    <n v="7060"/>
    <s v="East"/>
    <s v="OFF-AR-10000716"/>
    <x v="1"/>
    <x v="6"/>
    <s v="DIXON Ticonderoga Erasable Checking Pencils"/>
    <n v="5.58"/>
    <n v="1"/>
    <n v="0"/>
    <n v="2.1762000000000001"/>
  </r>
  <r>
    <n v="2735"/>
    <x v="1343"/>
    <x v="1"/>
    <x v="780"/>
    <d v="2012-02-23T00:00:00"/>
    <s v="Second Class"/>
    <s v="JE-15715"/>
    <s v="Joe Elijah"/>
    <s v="Consumer"/>
    <s v="United States"/>
    <s v="Las Cruces"/>
    <x v="27"/>
    <n v="88001"/>
    <s v="West"/>
    <s v="OFF-PA-10000249"/>
    <x v="1"/>
    <x v="10"/>
    <s v="Staples"/>
    <n v="49.12"/>
    <n v="4"/>
    <n v="0"/>
    <n v="23.086399999999998"/>
  </r>
  <r>
    <n v="2736"/>
    <x v="1344"/>
    <x v="1"/>
    <x v="50"/>
    <d v="2012-11-19T00:00:00"/>
    <s v="Standard Class"/>
    <s v="KL-16645"/>
    <s v="Ken Lonsdale"/>
    <s v="Consumer"/>
    <s v="United States"/>
    <s v="Newark"/>
    <x v="13"/>
    <n v="19711"/>
    <s v="East"/>
    <s v="TEC-PH-10003691"/>
    <x v="2"/>
    <x v="7"/>
    <s v="BlackBerry Q10"/>
    <n v="377.96999999999997"/>
    <n v="3"/>
    <n v="0"/>
    <n v="94.492500000000007"/>
  </r>
  <r>
    <n v="2737"/>
    <x v="1344"/>
    <x v="1"/>
    <x v="50"/>
    <d v="2012-11-19T00:00:00"/>
    <s v="Standard Class"/>
    <s v="KL-16645"/>
    <s v="Ken Lonsdale"/>
    <s v="Consumer"/>
    <s v="United States"/>
    <s v="Newark"/>
    <x v="13"/>
    <n v="19711"/>
    <s v="East"/>
    <s v="OFF-PA-10001560"/>
    <x v="1"/>
    <x v="10"/>
    <s v="Adams Telephone Message Books, 5 1/4” x 11”"/>
    <n v="42.28"/>
    <n v="7"/>
    <n v="0"/>
    <n v="19.871600000000001"/>
  </r>
  <r>
    <n v="2738"/>
    <x v="1344"/>
    <x v="1"/>
    <x v="50"/>
    <d v="2012-11-19T00:00:00"/>
    <s v="Standard Class"/>
    <s v="KL-16645"/>
    <s v="Ken Lonsdale"/>
    <s v="Consumer"/>
    <s v="United States"/>
    <s v="Newark"/>
    <x v="13"/>
    <n v="19711"/>
    <s v="East"/>
    <s v="FUR-BO-10004467"/>
    <x v="0"/>
    <x v="0"/>
    <s v="Bestar Classic Bookcase"/>
    <n v="299.96999999999997"/>
    <n v="3"/>
    <n v="0"/>
    <n v="56.994299999999981"/>
  </r>
  <r>
    <n v="2739"/>
    <x v="1344"/>
    <x v="1"/>
    <x v="50"/>
    <d v="2012-11-19T00:00:00"/>
    <s v="Standard Class"/>
    <s v="KL-16645"/>
    <s v="Ken Lonsdale"/>
    <s v="Consumer"/>
    <s v="United States"/>
    <s v="Newark"/>
    <x v="13"/>
    <n v="19711"/>
    <s v="East"/>
    <s v="TEC-PH-10001819"/>
    <x v="2"/>
    <x v="7"/>
    <s v="Innergie mMini Combo Duo USB Travel Charging Kit"/>
    <n v="89.98"/>
    <n v="2"/>
    <n v="0"/>
    <n v="43.190399999999997"/>
  </r>
  <r>
    <n v="2740"/>
    <x v="1345"/>
    <x v="3"/>
    <x v="513"/>
    <d v="2014-04-19T00:00:00"/>
    <s v="First Class"/>
    <s v="EB-13750"/>
    <s v="Edward Becker"/>
    <s v="Corporate"/>
    <s v="United States"/>
    <s v="Hoover"/>
    <x v="19"/>
    <n v="35244"/>
    <s v="South"/>
    <s v="OFF-SU-10000157"/>
    <x v="1"/>
    <x v="14"/>
    <s v="Compact Automatic Electric Letter Opener"/>
    <n v="477.24"/>
    <n v="4"/>
    <n v="0"/>
    <n v="9.5448000000000093"/>
  </r>
  <r>
    <n v="2741"/>
    <x v="1345"/>
    <x v="3"/>
    <x v="513"/>
    <d v="2014-04-19T00:00:00"/>
    <s v="First Class"/>
    <s v="EB-13750"/>
    <s v="Edward Becker"/>
    <s v="Corporate"/>
    <s v="United States"/>
    <s v="Hoover"/>
    <x v="19"/>
    <n v="35244"/>
    <s v="South"/>
    <s v="TEC-AC-10004227"/>
    <x v="2"/>
    <x v="11"/>
    <s v="SanDisk Ultra 16 GB MicroSDHC Class 10 Memory Card"/>
    <n v="25.98"/>
    <n v="2"/>
    <n v="0"/>
    <n v="1.558799999999998"/>
  </r>
  <r>
    <n v="2742"/>
    <x v="1346"/>
    <x v="0"/>
    <x v="781"/>
    <d v="2013-02-27T00:00:00"/>
    <s v="Second Class"/>
    <s v="BD-11725"/>
    <s v="Bruce Degenhardt"/>
    <s v="Consumer"/>
    <s v="United States"/>
    <s v="Newark"/>
    <x v="24"/>
    <n v="43055"/>
    <s v="East"/>
    <s v="OFF-EN-10003134"/>
    <x v="1"/>
    <x v="12"/>
    <s v="Staples"/>
    <n v="46.72"/>
    <n v="5"/>
    <n v="0.2"/>
    <n v="17.52"/>
  </r>
  <r>
    <n v="2743"/>
    <x v="1347"/>
    <x v="2"/>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s v="West"/>
    <s v="TEC-PH-10002726"/>
    <x v="2"/>
    <x v="7"/>
    <s v="netTALK DUO VoIP Telephone Service"/>
    <n v="125.97600000000001"/>
    <n v="3"/>
    <n v="0.2"/>
    <n v="47.241"/>
  </r>
  <r>
    <n v="2746"/>
    <x v="1349"/>
    <x v="3"/>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x v="2"/>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x v="1"/>
    <x v="6"/>
    <d v="2012-11-26T00:00:00"/>
    <s v="Standard Class"/>
    <s v="AP-10720"/>
    <s v="Anne Pryor"/>
    <s v="Home Office"/>
    <s v="United States"/>
    <s v="Frisco"/>
    <x v="5"/>
    <n v="75034"/>
    <s v="Central"/>
    <s v="TEC-AC-10004127"/>
    <x v="2"/>
    <x v="11"/>
    <s v="SanDisk Cruzer 8 GB USB Flash Drive"/>
    <n v="27.168000000000003"/>
    <n v="4"/>
    <n v="0.2"/>
    <n v="-1.3583999999999987"/>
  </r>
  <r>
    <n v="2749"/>
    <x v="1352"/>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s v="West"/>
    <s v="OFF-ST-10000532"/>
    <x v="1"/>
    <x v="4"/>
    <s v="Advantus Rolling Drawer Organizers"/>
    <n v="423.28"/>
    <n v="11"/>
    <n v="0"/>
    <n v="110.05279999999999"/>
  </r>
  <r>
    <n v="2752"/>
    <x v="1355"/>
    <x v="2"/>
    <x v="542"/>
    <d v="2011-05-30T00:00:00"/>
    <s v="Standard Class"/>
    <s v="HF-14995"/>
    <s v="Herbert Flentye"/>
    <s v="Consumer"/>
    <s v="United States"/>
    <s v="Los Angeles"/>
    <x v="1"/>
    <n v="90008"/>
    <s v="West"/>
    <s v="FUR-CH-10000988"/>
    <x v="0"/>
    <x v="1"/>
    <s v="Hon Olson Stacker Stools"/>
    <n v="225.29600000000002"/>
    <n v="2"/>
    <n v="0.2"/>
    <n v="22.529599999999995"/>
  </r>
  <r>
    <n v="2753"/>
    <x v="1356"/>
    <x v="1"/>
    <x v="786"/>
    <d v="2012-04-21T00:00:00"/>
    <s v="Standard Class"/>
    <s v="GA-14515"/>
    <s v="George Ashbrook"/>
    <s v="Consumer"/>
    <s v="United States"/>
    <s v="San Francisco"/>
    <x v="1"/>
    <n v="94122"/>
    <s v="West"/>
    <s v="OFF-AR-10003251"/>
    <x v="1"/>
    <x v="6"/>
    <s v="Prang Drawing Pencil Set"/>
    <n v="5.56"/>
    <n v="2"/>
    <n v="0"/>
    <n v="2.2239999999999998"/>
  </r>
  <r>
    <n v="2754"/>
    <x v="135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x v="1"/>
    <x v="786"/>
    <d v="2012-04-21T00:00:00"/>
    <s v="Standard Class"/>
    <s v="GA-14515"/>
    <s v="George Ashbrook"/>
    <s v="Consumer"/>
    <s v="United States"/>
    <s v="San Francisco"/>
    <x v="1"/>
    <n v="94122"/>
    <s v="West"/>
    <s v="OFF-PA-10001184"/>
    <x v="1"/>
    <x v="10"/>
    <s v="Xerox 1903"/>
    <n v="11.96"/>
    <n v="2"/>
    <n v="0"/>
    <n v="5.8604000000000003"/>
  </r>
  <r>
    <n v="2758"/>
    <x v="1357"/>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x v="0"/>
    <x v="21"/>
    <d v="2013-03-16T00:00:00"/>
    <s v="Standard Class"/>
    <s v="JP-16135"/>
    <s v="Julie Prescott"/>
    <s v="Home Office"/>
    <s v="United States"/>
    <s v="Columbus"/>
    <x v="32"/>
    <n v="31907"/>
    <s v="South"/>
    <s v="OFF-ST-10001526"/>
    <x v="1"/>
    <x v="4"/>
    <s v="Iceberg Mobile Mega Data/Printer Cart "/>
    <n v="481.32"/>
    <n v="4"/>
    <n v="0"/>
    <n v="125.14319999999998"/>
  </r>
  <r>
    <n v="2761"/>
    <x v="1359"/>
    <x v="2"/>
    <x v="542"/>
    <d v="2011-05-29T00:00:00"/>
    <s v="First Class"/>
    <s v="Dp-13240"/>
    <s v="Dean percer"/>
    <s v="Home Office"/>
    <s v="United States"/>
    <s v="Murray"/>
    <x v="7"/>
    <n v="84107"/>
    <s v="West"/>
    <s v="OFF-PA-10002893"/>
    <x v="1"/>
    <x v="10"/>
    <s v="Wirebound Service Call Books, 5 1/2&quot; x 4&quot;"/>
    <n v="48.4"/>
    <n v="5"/>
    <n v="0"/>
    <n v="23.231999999999999"/>
  </r>
  <r>
    <n v="2762"/>
    <x v="1360"/>
    <x v="3"/>
    <x v="386"/>
    <d v="2014-10-15T00:00:00"/>
    <s v="First Class"/>
    <s v="NK-18490"/>
    <s v="Neil Knudson"/>
    <s v="Home Office"/>
    <s v="United States"/>
    <s v="San Francisco"/>
    <x v="1"/>
    <n v="94110"/>
    <s v="West"/>
    <s v="TEC-AC-10003709"/>
    <x v="2"/>
    <x v="11"/>
    <s v="Maxell 4.7GB DVD-R 5/Pack"/>
    <n v="0.99"/>
    <n v="1"/>
    <n v="0"/>
    <n v="0.4356000000000001"/>
  </r>
  <r>
    <n v="2763"/>
    <x v="1360"/>
    <x v="3"/>
    <x v="386"/>
    <d v="2014-10-15T00:00:00"/>
    <s v="First Class"/>
    <s v="NK-18490"/>
    <s v="Neil Knudson"/>
    <s v="Home Office"/>
    <s v="United States"/>
    <s v="San Francisco"/>
    <x v="1"/>
    <n v="94110"/>
    <s v="West"/>
    <s v="OFF-BI-10001191"/>
    <x v="1"/>
    <x v="8"/>
    <s v="Canvas Sectional Post Binders"/>
    <n v="101.84"/>
    <n v="5"/>
    <n v="0.2"/>
    <n v="36.917000000000002"/>
  </r>
  <r>
    <n v="2764"/>
    <x v="1361"/>
    <x v="3"/>
    <x v="738"/>
    <d v="2014-06-29T00:00:00"/>
    <s v="Standard Class"/>
    <s v="PL-18925"/>
    <s v="Paul Lucas"/>
    <s v="Home Office"/>
    <s v="United States"/>
    <s v="Philadelphia"/>
    <x v="9"/>
    <n v="19140"/>
    <s v="East"/>
    <s v="OFF-BI-10003166"/>
    <x v="1"/>
    <x v="8"/>
    <s v="GBC Plasticlear Binding Covers"/>
    <n v="10.332000000000003"/>
    <n v="3"/>
    <n v="0.7"/>
    <n v="-7.5767999999999986"/>
  </r>
  <r>
    <n v="2765"/>
    <x v="1361"/>
    <x v="3"/>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x v="3"/>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x v="3"/>
    <x v="787"/>
    <d v="2014-01-19T00:00:00"/>
    <s v="First Class"/>
    <s v="RW-19690"/>
    <s v="Robert Waldorf"/>
    <s v="Consumer"/>
    <s v="United States"/>
    <s v="Philadelphia"/>
    <x v="9"/>
    <n v="19134"/>
    <s v="East"/>
    <s v="OFF-AP-10000159"/>
    <x v="1"/>
    <x v="9"/>
    <s v="Belkin F9M820V08 8 Outlet Surge"/>
    <n v="34.384"/>
    <n v="1"/>
    <n v="0.2"/>
    <n v="3.8681999999999945"/>
  </r>
  <r>
    <n v="2768"/>
    <x v="136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s v="Central"/>
    <s v="OFF-AP-10001242"/>
    <x v="1"/>
    <x v="9"/>
    <s v="APC 7 Outlet Network SurgeArrest Surge Protector"/>
    <n v="32.191999999999993"/>
    <n v="2"/>
    <n v="0.8"/>
    <n v="-80.48"/>
  </r>
  <r>
    <n v="2770"/>
    <x v="1363"/>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s v="Central"/>
    <s v="OFF-ST-10000918"/>
    <x v="1"/>
    <x v="4"/>
    <s v="Crate-A-Files"/>
    <n v="54.5"/>
    <n v="5"/>
    <n v="0"/>
    <n v="14.169999999999998"/>
  </r>
  <r>
    <n v="2773"/>
    <x v="1365"/>
    <x v="3"/>
    <x v="389"/>
    <d v="2014-12-13T00:00:00"/>
    <s v="First Class"/>
    <s v="BT-11680"/>
    <s v="Brian Thompson"/>
    <s v="Consumer"/>
    <s v="United States"/>
    <s v="Fort Lauderdale"/>
    <x v="2"/>
    <n v="33311"/>
    <s v="South"/>
    <s v="FUR-FU-10001940"/>
    <x v="0"/>
    <x v="5"/>
    <s v="Staples"/>
    <n v="19.103999999999999"/>
    <n v="3"/>
    <n v="0.2"/>
    <n v="5.7312000000000012"/>
  </r>
  <r>
    <n v="2774"/>
    <x v="1366"/>
    <x v="0"/>
    <x v="441"/>
    <d v="2013-11-27T00:00:00"/>
    <s v="Standard Class"/>
    <s v="RD-19585"/>
    <s v="Rob Dowd"/>
    <s v="Consumer"/>
    <s v="United States"/>
    <s v="Detroit"/>
    <x v="12"/>
    <n v="48205"/>
    <s v="Central"/>
    <s v="OFF-BI-10002852"/>
    <x v="1"/>
    <x v="8"/>
    <s v="Ibico Standard Transparent Covers"/>
    <n v="49.44"/>
    <n v="3"/>
    <n v="0"/>
    <n v="24.2256"/>
  </r>
  <r>
    <n v="2775"/>
    <x v="1367"/>
    <x v="3"/>
    <x v="343"/>
    <d v="2014-11-19T00:00:00"/>
    <s v="Standard Class"/>
    <s v="ML-17755"/>
    <s v="Max Ludwig"/>
    <s v="Home Office"/>
    <s v="United States"/>
    <s v="Springfield"/>
    <x v="24"/>
    <n v="45503"/>
    <s v="East"/>
    <s v="OFF-PA-10004451"/>
    <x v="1"/>
    <x v="10"/>
    <s v="Xerox 222"/>
    <n v="10.368000000000002"/>
    <n v="2"/>
    <n v="0.2"/>
    <n v="3.6288"/>
  </r>
  <r>
    <n v="2776"/>
    <x v="1368"/>
    <x v="0"/>
    <x v="147"/>
    <d v="2013-10-26T00:00:00"/>
    <s v="Standard Class"/>
    <s v="JE-15745"/>
    <s v="Joel Eaton"/>
    <s v="Consumer"/>
    <s v="United States"/>
    <s v="San Diego"/>
    <x v="1"/>
    <n v="92037"/>
    <s v="West"/>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x v="3"/>
    <x v="504"/>
    <d v="2014-05-06T00:00:00"/>
    <s v="Standard Class"/>
    <s v="SS-20140"/>
    <s v="Saphhira Shifley"/>
    <s v="Corporate"/>
    <s v="United States"/>
    <s v="Pompano Beach"/>
    <x v="2"/>
    <n v="33068"/>
    <s v="South"/>
    <s v="TEC-AC-10003433"/>
    <x v="2"/>
    <x v="11"/>
    <s v="Maxell 4.7GB DVD+R 5/Pack"/>
    <n v="2.3760000000000003"/>
    <n v="3"/>
    <n v="0.2"/>
    <n v="0.74249999999999994"/>
  </r>
  <r>
    <n v="2781"/>
    <x v="1372"/>
    <x v="3"/>
    <x v="636"/>
    <d v="2014-05-09T00:00:00"/>
    <s v="First Class"/>
    <s v="TC-21295"/>
    <s v="Toby Carlisle"/>
    <s v="Consumer"/>
    <s v="United States"/>
    <s v="New York City"/>
    <x v="15"/>
    <n v="10035"/>
    <s v="East"/>
    <s v="OFF-LA-10004544"/>
    <x v="1"/>
    <x v="2"/>
    <s v="Avery 505"/>
    <n v="59.2"/>
    <n v="4"/>
    <n v="0"/>
    <n v="29.6"/>
  </r>
  <r>
    <n v="2782"/>
    <x v="1373"/>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x v="0"/>
    <x v="583"/>
    <d v="2013-11-17T00:00:00"/>
    <s v="Standard Class"/>
    <s v="LD-17005"/>
    <s v="Lisa DeCherney"/>
    <s v="Consumer"/>
    <s v="United States"/>
    <s v="Detroit"/>
    <x v="12"/>
    <n v="48234"/>
    <s v="Central"/>
    <s v="TEC-PH-10001336"/>
    <x v="2"/>
    <x v="7"/>
    <s v="Digium D40 VoIP phone"/>
    <n v="257.98"/>
    <n v="2"/>
    <n v="0"/>
    <n v="74.8142"/>
  </r>
  <r>
    <n v="2784"/>
    <x v="1375"/>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s v="East"/>
    <s v="TEC-PH-10004897"/>
    <x v="2"/>
    <x v="7"/>
    <s v="Mediabridge Sport Armband iPhone 5s"/>
    <n v="23.975999999999999"/>
    <n v="4"/>
    <n v="0.4"/>
    <n v="-15.584400000000002"/>
  </r>
  <r>
    <n v="2786"/>
    <x v="1377"/>
    <x v="1"/>
    <x v="481"/>
    <d v="2012-09-23T00:00:00"/>
    <s v="First Class"/>
    <s v="CD-12790"/>
    <s v="Cynthia Delaney"/>
    <s v="Home Office"/>
    <s v="United States"/>
    <s v="Los Angeles"/>
    <x v="1"/>
    <n v="90036"/>
    <s v="West"/>
    <s v="FUR-CH-10004997"/>
    <x v="0"/>
    <x v="1"/>
    <s v="Hon Every-Day Series Multi-Task Chairs"/>
    <n v="601.53599999999994"/>
    <n v="4"/>
    <n v="0.2"/>
    <n v="0"/>
  </r>
  <r>
    <n v="2787"/>
    <x v="1377"/>
    <x v="1"/>
    <x v="481"/>
    <d v="2012-09-23T00:00:00"/>
    <s v="First Class"/>
    <s v="CD-12790"/>
    <s v="Cynthia Delaney"/>
    <s v="Home Office"/>
    <s v="United States"/>
    <s v="Los Angeles"/>
    <x v="1"/>
    <n v="90036"/>
    <s v="West"/>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s v="Central"/>
    <s v="OFF-AR-10000940"/>
    <x v="1"/>
    <x v="6"/>
    <s v="Newell 343"/>
    <n v="16.463999999999999"/>
    <n v="7"/>
    <n v="0.2"/>
    <n v="1.4406000000000008"/>
  </r>
  <r>
    <n v="2790"/>
    <x v="1378"/>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x v="2"/>
    <x v="158"/>
    <d v="2011-09-22T00:00:00"/>
    <s v="First Class"/>
    <s v="BM-11650"/>
    <s v="Brian Moss"/>
    <s v="Corporate"/>
    <s v="United States"/>
    <s v="Omaha"/>
    <x v="8"/>
    <n v="68104"/>
    <s v="Central"/>
    <s v="OFF-AP-10000358"/>
    <x v="1"/>
    <x v="9"/>
    <s v="Fellowes Basic Home/Office Series Surge Protectors"/>
    <n v="25.96"/>
    <n v="2"/>
    <n v="0"/>
    <n v="7.5283999999999978"/>
  </r>
  <r>
    <n v="2792"/>
    <x v="1379"/>
    <x v="2"/>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x v="2"/>
    <x v="158"/>
    <d v="2011-09-22T00:00:00"/>
    <s v="First Class"/>
    <s v="BM-11650"/>
    <s v="Brian Moss"/>
    <s v="Corporate"/>
    <s v="United States"/>
    <s v="Omaha"/>
    <x v="8"/>
    <n v="68104"/>
    <s v="Central"/>
    <s v="OFF-PA-10000029"/>
    <x v="1"/>
    <x v="10"/>
    <s v="Xerox 224"/>
    <n v="6.48"/>
    <n v="1"/>
    <n v="0"/>
    <n v="3.1104000000000003"/>
  </r>
  <r>
    <n v="2794"/>
    <x v="1380"/>
    <x v="2"/>
    <x v="791"/>
    <d v="2011-04-17T00:00:00"/>
    <s v="Standard Class"/>
    <s v="KN-16450"/>
    <s v="Kean Nguyen"/>
    <s v="Corporate"/>
    <s v="United States"/>
    <s v="Redondo Beach"/>
    <x v="1"/>
    <n v="90278"/>
    <s v="West"/>
    <s v="TEC-PH-10001557"/>
    <x v="2"/>
    <x v="7"/>
    <s v="Pyle PMP37LED"/>
    <n v="1075.088"/>
    <n v="14"/>
    <n v="0.2"/>
    <n v="94.070199999999943"/>
  </r>
  <r>
    <n v="2795"/>
    <x v="1380"/>
    <x v="2"/>
    <x v="791"/>
    <d v="2011-04-17T00:00:00"/>
    <s v="Standard Class"/>
    <s v="KN-16450"/>
    <s v="Kean Nguyen"/>
    <s v="Corporate"/>
    <s v="United States"/>
    <s v="Redondo Beach"/>
    <x v="1"/>
    <n v="90278"/>
    <s v="West"/>
    <s v="TEC-PH-10000576"/>
    <x v="2"/>
    <x v="7"/>
    <s v="AT&amp;T 1080 Corded phone"/>
    <n v="438.36800000000005"/>
    <n v="4"/>
    <n v="0.2"/>
    <n v="38.357200000000006"/>
  </r>
  <r>
    <n v="2796"/>
    <x v="1380"/>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s v="South"/>
    <s v="OFF-AR-10002257"/>
    <x v="1"/>
    <x v="6"/>
    <s v="Eldon Spacemaker Box, Quick-Snap Lid, Clear"/>
    <n v="13.36"/>
    <n v="4"/>
    <n v="0"/>
    <n v="4.1415999999999986"/>
  </r>
  <r>
    <n v="2799"/>
    <x v="1381"/>
    <x v="3"/>
    <x v="179"/>
    <d v="2014-10-28T00:00:00"/>
    <s v="Standard Class"/>
    <s v="IG-15085"/>
    <s v="Ivan Gibson"/>
    <s v="Consumer"/>
    <s v="United States"/>
    <s v="Little Rock"/>
    <x v="36"/>
    <n v="72209"/>
    <s v="South"/>
    <s v="OFF-PA-10001019"/>
    <x v="1"/>
    <x v="10"/>
    <s v="Xerox 1884"/>
    <n v="39.96"/>
    <n v="2"/>
    <n v="0"/>
    <n v="18.781199999999998"/>
  </r>
  <r>
    <n v="2800"/>
    <x v="1381"/>
    <x v="3"/>
    <x v="179"/>
    <d v="2014-10-28T00:00:00"/>
    <s v="Standard Class"/>
    <s v="IG-15085"/>
    <s v="Ivan Gibson"/>
    <s v="Consumer"/>
    <s v="United States"/>
    <s v="Little Rock"/>
    <x v="36"/>
    <n v="72209"/>
    <s v="South"/>
    <s v="OFF-BI-10003364"/>
    <x v="1"/>
    <x v="8"/>
    <s v="Binding Machine Supplies"/>
    <n v="145.85000000000002"/>
    <n v="5"/>
    <n v="0"/>
    <n v="70.007999999999996"/>
  </r>
  <r>
    <n v="2801"/>
    <x v="1382"/>
    <x v="0"/>
    <x v="792"/>
    <d v="2013-10-29T00:00:00"/>
    <s v="First Class"/>
    <s v="JS-15595"/>
    <s v="Jill Stevenson"/>
    <s v="Corporate"/>
    <s v="United States"/>
    <s v="Miami"/>
    <x v="2"/>
    <n v="33180"/>
    <s v="South"/>
    <s v="TEC-PH-10000984"/>
    <x v="2"/>
    <x v="7"/>
    <s v="Panasonic KX-TG9471B"/>
    <n v="783.96000000000015"/>
    <n v="5"/>
    <n v="0.2"/>
    <n v="78.396000000000043"/>
  </r>
  <r>
    <n v="2802"/>
    <x v="1383"/>
    <x v="1"/>
    <x v="549"/>
    <d v="2012-11-04T00:00:00"/>
    <s v="First Class"/>
    <s v="GA-14725"/>
    <s v="Guy Armstrong"/>
    <s v="Consumer"/>
    <s v="United States"/>
    <s v="Salem"/>
    <x v="21"/>
    <n v="97301"/>
    <s v="West"/>
    <s v="OFF-AR-10001683"/>
    <x v="1"/>
    <x v="6"/>
    <s v="Lumber Crayons"/>
    <n v="7.88"/>
    <n v="1"/>
    <n v="0.2"/>
    <n v="1.7730000000000004"/>
  </r>
  <r>
    <n v="2803"/>
    <x v="1384"/>
    <x v="3"/>
    <x v="132"/>
    <d v="2014-11-09T00:00:00"/>
    <s v="Standard Class"/>
    <s v="DL-13330"/>
    <s v="Denise Leinenbach"/>
    <s v="Consumer"/>
    <s v="United States"/>
    <s v="Las Cruces"/>
    <x v="27"/>
    <n v="88001"/>
    <s v="West"/>
    <s v="FUR-FU-10000629"/>
    <x v="0"/>
    <x v="5"/>
    <s v="9-3/4 Diameter Round Wall Clock"/>
    <n v="41.37"/>
    <n v="3"/>
    <n v="0"/>
    <n v="17.375399999999999"/>
  </r>
  <r>
    <n v="2804"/>
    <x v="1385"/>
    <x v="1"/>
    <x v="793"/>
    <d v="2012-05-16T00:00:00"/>
    <s v="Standard Class"/>
    <s v="CS-12505"/>
    <s v="Cindy Stewart"/>
    <s v="Consumer"/>
    <s v="United States"/>
    <s v="San Francisco"/>
    <x v="1"/>
    <n v="94122"/>
    <s v="West"/>
    <s v="OFF-PA-10003893"/>
    <x v="1"/>
    <x v="10"/>
    <s v="Xerox 1962"/>
    <n v="12.84"/>
    <n v="3"/>
    <n v="0"/>
    <n v="5.7779999999999987"/>
  </r>
  <r>
    <n v="2805"/>
    <x v="1385"/>
    <x v="1"/>
    <x v="793"/>
    <d v="2012-05-16T00:00:00"/>
    <s v="Standard Class"/>
    <s v="CS-12505"/>
    <s v="Cindy Stewart"/>
    <s v="Consumer"/>
    <s v="United States"/>
    <s v="San Francisco"/>
    <x v="1"/>
    <n v="94122"/>
    <s v="West"/>
    <s v="OFF-PA-10004239"/>
    <x v="1"/>
    <x v="10"/>
    <s v="Xerox 1953"/>
    <n v="25.68"/>
    <n v="6"/>
    <n v="0"/>
    <n v="11.555999999999997"/>
  </r>
  <r>
    <n v="2806"/>
    <x v="1386"/>
    <x v="1"/>
    <x v="67"/>
    <d v="2012-09-11T00:00:00"/>
    <s v="Standard Class"/>
    <s v="CC-12145"/>
    <s v="Charles Crestani"/>
    <s v="Consumer"/>
    <s v="United States"/>
    <s v="El Paso"/>
    <x v="5"/>
    <n v="79907"/>
    <s v="Central"/>
    <s v="FUR-CH-10000553"/>
    <x v="0"/>
    <x v="1"/>
    <s v="Metal Folding Chairs, Beige, 4/Carton"/>
    <n v="47.515999999999991"/>
    <n v="2"/>
    <n v="0.3"/>
    <n v="-2.0364000000000004"/>
  </r>
  <r>
    <n v="2807"/>
    <x v="1387"/>
    <x v="1"/>
    <x v="395"/>
    <d v="2012-07-27T00:00:00"/>
    <s v="Second Class"/>
    <s v="MH-18025"/>
    <s v="Michelle Huthwaite"/>
    <s v="Consumer"/>
    <s v="United States"/>
    <s v="Seattle"/>
    <x v="4"/>
    <n v="98115"/>
    <s v="West"/>
    <s v="OFF-FA-10004395"/>
    <x v="1"/>
    <x v="13"/>
    <s v="Plymouth Boxed Rubber Bands by Plymouth"/>
    <n v="9.42"/>
    <n v="2"/>
    <n v="0"/>
    <n v="0.47100000000000009"/>
  </r>
  <r>
    <n v="2808"/>
    <x v="1387"/>
    <x v="1"/>
    <x v="395"/>
    <d v="2012-07-27T00:00:00"/>
    <s v="Second Class"/>
    <s v="MH-18025"/>
    <s v="Michelle Huthwaite"/>
    <s v="Consumer"/>
    <s v="United States"/>
    <s v="Seattle"/>
    <x v="4"/>
    <n v="98115"/>
    <s v="West"/>
    <s v="OFF-PA-10004782"/>
    <x v="1"/>
    <x v="10"/>
    <s v="Xerox 228"/>
    <n v="12.96"/>
    <n v="2"/>
    <n v="0"/>
    <n v="6.2208000000000006"/>
  </r>
  <r>
    <n v="2809"/>
    <x v="1387"/>
    <x v="1"/>
    <x v="395"/>
    <d v="2012-07-27T00:00:00"/>
    <s v="Second Class"/>
    <s v="MH-18025"/>
    <s v="Michelle Huthwaite"/>
    <s v="Consumer"/>
    <s v="United States"/>
    <s v="Seattle"/>
    <x v="4"/>
    <n v="98115"/>
    <s v="West"/>
    <s v="FUR-BO-10002213"/>
    <x v="0"/>
    <x v="0"/>
    <s v="Sauder Forest Hills Library, Woodland Oak Finish"/>
    <n v="704.9"/>
    <n v="5"/>
    <n v="0"/>
    <n v="56.392000000000024"/>
  </r>
  <r>
    <n v="2810"/>
    <x v="1387"/>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s v="Central"/>
    <s v="OFF-PA-10000157"/>
    <x v="1"/>
    <x v="10"/>
    <s v="Xerox 191"/>
    <n v="179.82"/>
    <n v="9"/>
    <n v="0"/>
    <n v="84.5154"/>
  </r>
  <r>
    <n v="2812"/>
    <x v="1388"/>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s v="Central"/>
    <s v="TEC-AC-10004145"/>
    <x v="2"/>
    <x v="11"/>
    <s v="Logitech diNovo Edge Keyboard"/>
    <n v="999.96"/>
    <n v="4"/>
    <n v="0"/>
    <n v="229.99080000000004"/>
  </r>
  <r>
    <n v="2815"/>
    <x v="1388"/>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s v="East"/>
    <s v="OFF-BI-10001510"/>
    <x v="1"/>
    <x v="8"/>
    <s v="Deluxe Heavy-Duty Vinyl Round Ring Binder"/>
    <n v="114.60000000000001"/>
    <n v="5"/>
    <n v="0"/>
    <n v="51.57"/>
  </r>
  <r>
    <n v="2817"/>
    <x v="1389"/>
    <x v="1"/>
    <x v="135"/>
    <d v="2012-09-08T00:00:00"/>
    <s v="Standard Class"/>
    <s v="DR-12940"/>
    <s v="Daniel Raglin"/>
    <s v="Home Office"/>
    <s v="United States"/>
    <s v="Franklin"/>
    <x v="31"/>
    <n v="2038"/>
    <s v="East"/>
    <s v="FUR-CH-10003817"/>
    <x v="0"/>
    <x v="1"/>
    <s v="Global Value Steno Chair, Gray"/>
    <n v="60.74"/>
    <n v="1"/>
    <n v="0"/>
    <n v="15.185000000000002"/>
  </r>
  <r>
    <n v="2818"/>
    <x v="1389"/>
    <x v="1"/>
    <x v="135"/>
    <d v="2012-09-08T00:00:00"/>
    <s v="Standard Class"/>
    <s v="DR-12940"/>
    <s v="Daniel Raglin"/>
    <s v="Home Office"/>
    <s v="United States"/>
    <s v="Franklin"/>
    <x v="31"/>
    <n v="2038"/>
    <s v="East"/>
    <s v="FUR-FU-10000308"/>
    <x v="0"/>
    <x v="5"/>
    <s v="Deflect-o Glass Clear Studded Chair Mats"/>
    <n v="124.36"/>
    <n v="2"/>
    <n v="0"/>
    <n v="27.359200000000001"/>
  </r>
  <r>
    <n v="2819"/>
    <x v="1389"/>
    <x v="1"/>
    <x v="135"/>
    <d v="2012-09-08T00:00:00"/>
    <s v="Standard Class"/>
    <s v="DR-12940"/>
    <s v="Daniel Raglin"/>
    <s v="Home Office"/>
    <s v="United States"/>
    <s v="Franklin"/>
    <x v="31"/>
    <n v="2038"/>
    <s v="East"/>
    <s v="OFF-ST-10003208"/>
    <x v="1"/>
    <x v="4"/>
    <s v="Adjustable Depth Letter/Legal Cart"/>
    <n v="1088.76"/>
    <n v="6"/>
    <n v="0"/>
    <n v="315.74039999999985"/>
  </r>
  <r>
    <n v="2820"/>
    <x v="1390"/>
    <x v="0"/>
    <x v="465"/>
    <d v="2013-05-09T00:00:00"/>
    <s v="First Class"/>
    <s v="DM-13015"/>
    <s v="Darrin Martin"/>
    <s v="Consumer"/>
    <s v="United States"/>
    <s v="Encinitas"/>
    <x v="1"/>
    <n v="92024"/>
    <s v="West"/>
    <s v="OFF-BI-10003784"/>
    <x v="1"/>
    <x v="8"/>
    <s v="Computer Printout Index Tabs"/>
    <n v="6.7200000000000006"/>
    <n v="5"/>
    <n v="0.2"/>
    <n v="2.351999999999999"/>
  </r>
  <r>
    <n v="2821"/>
    <x v="1390"/>
    <x v="0"/>
    <x v="465"/>
    <d v="2013-05-09T00:00:00"/>
    <s v="First Class"/>
    <s v="DM-13015"/>
    <s v="Darrin Martin"/>
    <s v="Consumer"/>
    <s v="United States"/>
    <s v="Encinitas"/>
    <x v="1"/>
    <n v="92024"/>
    <s v="West"/>
    <s v="FUR-TA-10003748"/>
    <x v="0"/>
    <x v="3"/>
    <s v="Bevis 36 x 72 Conference Tables"/>
    <n v="298.77600000000001"/>
    <n v="3"/>
    <n v="0.2"/>
    <n v="7.4693999999999932"/>
  </r>
  <r>
    <n v="2822"/>
    <x v="1391"/>
    <x v="3"/>
    <x v="413"/>
    <d v="2014-01-06T00:00:00"/>
    <s v="Standard Class"/>
    <s v="BD-11620"/>
    <s v="Brian DeCherney"/>
    <s v="Consumer"/>
    <s v="United States"/>
    <s v="Anaheim"/>
    <x v="1"/>
    <n v="92804"/>
    <s v="West"/>
    <s v="TEC-PH-10002563"/>
    <x v="2"/>
    <x v="7"/>
    <s v="Adtran 1202752G1"/>
    <n v="302.37599999999998"/>
    <n v="3"/>
    <n v="0.2"/>
    <n v="22.678200000000018"/>
  </r>
  <r>
    <n v="2823"/>
    <x v="1392"/>
    <x v="3"/>
    <x v="65"/>
    <d v="2014-09-21T00:00:00"/>
    <s v="First Class"/>
    <s v="DC-12850"/>
    <s v="Dan Campbell"/>
    <s v="Consumer"/>
    <s v="United States"/>
    <s v="Arlington"/>
    <x v="5"/>
    <n v="76017"/>
    <s v="Central"/>
    <s v="OFF-AR-10000122"/>
    <x v="1"/>
    <x v="6"/>
    <s v="Newell 314"/>
    <n v="8.9280000000000008"/>
    <n v="2"/>
    <n v="0.2"/>
    <n v="0.55799999999999894"/>
  </r>
  <r>
    <n v="2824"/>
    <x v="1392"/>
    <x v="3"/>
    <x v="65"/>
    <d v="2014-09-21T00:00:00"/>
    <s v="First Class"/>
    <s v="DC-12850"/>
    <s v="Dan Campbell"/>
    <s v="Consumer"/>
    <s v="United States"/>
    <s v="Arlington"/>
    <x v="5"/>
    <n v="76017"/>
    <s v="Central"/>
    <s v="OFF-ST-10000352"/>
    <x v="1"/>
    <x v="4"/>
    <s v="Acco Perma 2700 Stacking Storage Drawers"/>
    <n v="47.584000000000003"/>
    <n v="2"/>
    <n v="0.2"/>
    <n v="-2.9739999999999966"/>
  </r>
  <r>
    <n v="2825"/>
    <x v="1393"/>
    <x v="2"/>
    <x v="794"/>
    <d v="2011-09-30T00:00:00"/>
    <s v="Standard Class"/>
    <s v="MT-18070"/>
    <s v="Michelle Tran"/>
    <s v="Home Office"/>
    <s v="United States"/>
    <s v="Houston"/>
    <x v="5"/>
    <n v="77041"/>
    <s v="Central"/>
    <s v="OFF-PA-10003270"/>
    <x v="1"/>
    <x v="10"/>
    <s v="Xerox 1954"/>
    <n v="33.792000000000002"/>
    <n v="8"/>
    <n v="0.2"/>
    <n v="10.559999999999999"/>
  </r>
  <r>
    <n v="2826"/>
    <x v="1393"/>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s v="Central"/>
    <s v="OFF-EN-10001509"/>
    <x v="1"/>
    <x v="12"/>
    <s v="Poly String Tie Envelopes"/>
    <n v="3.2640000000000002"/>
    <n v="2"/>
    <n v="0.2"/>
    <n v="1.1015999999999997"/>
  </r>
  <r>
    <n v="2829"/>
    <x v="1394"/>
    <x v="0"/>
    <x v="131"/>
    <d v="2013-04-27T00:00:00"/>
    <s v="First Class"/>
    <s v="MJ-17740"/>
    <s v="Max Jones"/>
    <s v="Consumer"/>
    <s v="United States"/>
    <s v="Lancaster"/>
    <x v="24"/>
    <n v="43130"/>
    <s v="East"/>
    <s v="OFF-PA-10002421"/>
    <x v="1"/>
    <x v="10"/>
    <s v="Embossed Ink Jet Note Cards"/>
    <n v="108.33600000000001"/>
    <n v="6"/>
    <n v="0.2"/>
    <n v="37.917599999999993"/>
  </r>
  <r>
    <n v="2830"/>
    <x v="1394"/>
    <x v="0"/>
    <x v="131"/>
    <d v="2013-04-27T00:00:00"/>
    <s v="First Class"/>
    <s v="MJ-17740"/>
    <s v="Max Jones"/>
    <s v="Consumer"/>
    <s v="United States"/>
    <s v="Lancaster"/>
    <x v="24"/>
    <n v="43130"/>
    <s v="East"/>
    <s v="OFF-ST-10000760"/>
    <x v="1"/>
    <x v="4"/>
    <s v="Eldon Fold 'N Roll Cart System"/>
    <n v="55.92"/>
    <n v="5"/>
    <n v="0.2"/>
    <n v="6.2910000000000004"/>
  </r>
  <r>
    <n v="2831"/>
    <x v="1394"/>
    <x v="0"/>
    <x v="131"/>
    <d v="2013-04-27T00:00:00"/>
    <s v="First Class"/>
    <s v="MJ-17740"/>
    <s v="Max Jones"/>
    <s v="Consumer"/>
    <s v="United States"/>
    <s v="Lancaster"/>
    <x v="24"/>
    <n v="43130"/>
    <s v="East"/>
    <s v="OFF-PA-10002923"/>
    <x v="1"/>
    <x v="10"/>
    <s v="Xerox 1942"/>
    <n v="78.304000000000002"/>
    <n v="2"/>
    <n v="0.2"/>
    <n v="29.363999999999997"/>
  </r>
  <r>
    <n v="2832"/>
    <x v="1395"/>
    <x v="2"/>
    <x v="301"/>
    <d v="2011-11-05T00:00:00"/>
    <s v="Standard Class"/>
    <s v="ND-18370"/>
    <s v="Natalie DeCherney"/>
    <s v="Consumer"/>
    <s v="United States"/>
    <s v="Portland"/>
    <x v="21"/>
    <n v="97206"/>
    <s v="West"/>
    <s v="OFF-ST-10001128"/>
    <x v="1"/>
    <x v="4"/>
    <s v="Carina Mini System Audio Rack, Model AR050B"/>
    <n v="443.92"/>
    <n v="5"/>
    <n v="0.2"/>
    <n v="-94.33299999999997"/>
  </r>
  <r>
    <n v="2833"/>
    <x v="1395"/>
    <x v="2"/>
    <x v="301"/>
    <d v="2011-11-05T00:00:00"/>
    <s v="Standard Class"/>
    <s v="ND-18370"/>
    <s v="Natalie DeCherney"/>
    <s v="Consumer"/>
    <s v="United States"/>
    <s v="Portland"/>
    <x v="21"/>
    <n v="97206"/>
    <s v="West"/>
    <s v="TEC-PH-10000673"/>
    <x v="2"/>
    <x v="7"/>
    <s v="Plantronics Voyager Pro HD - Bluetooth Headset"/>
    <n v="155.976"/>
    <n v="3"/>
    <n v="0.2"/>
    <n v="54.5916"/>
  </r>
  <r>
    <n v="2834"/>
    <x v="1396"/>
    <x v="3"/>
    <x v="795"/>
    <d v="2014-02-01T00:00:00"/>
    <s v="Second Class"/>
    <s v="CA-11965"/>
    <s v="Carol Adams"/>
    <s v="Corporate"/>
    <s v="United States"/>
    <s v="Hoover"/>
    <x v="19"/>
    <n v="35244"/>
    <s v="South"/>
    <s v="OFF-AR-10001547"/>
    <x v="1"/>
    <x v="6"/>
    <s v="Newell 311"/>
    <n v="15.469999999999999"/>
    <n v="7"/>
    <n v="0"/>
    <n v="4.1768999999999998"/>
  </r>
  <r>
    <n v="2835"/>
    <x v="1396"/>
    <x v="3"/>
    <x v="795"/>
    <d v="2014-02-01T00:00:00"/>
    <s v="Second Class"/>
    <s v="CA-11965"/>
    <s v="Carol Adams"/>
    <s v="Corporate"/>
    <s v="United States"/>
    <s v="Hoover"/>
    <x v="19"/>
    <n v="35244"/>
    <s v="South"/>
    <s v="OFF-BI-10001890"/>
    <x v="1"/>
    <x v="8"/>
    <s v="Avery Poly Binder Pockets"/>
    <n v="7.16"/>
    <n v="2"/>
    <n v="0"/>
    <n v="3.4367999999999999"/>
  </r>
  <r>
    <n v="2836"/>
    <x v="1397"/>
    <x v="3"/>
    <x v="343"/>
    <d v="2014-11-17T00:00:00"/>
    <s v="Standard Class"/>
    <s v="GA-14725"/>
    <s v="Guy Armstrong"/>
    <s v="Consumer"/>
    <s v="United States"/>
    <s v="Los Angeles"/>
    <x v="1"/>
    <n v="90036"/>
    <s v="West"/>
    <s v="OFF-AP-10003971"/>
    <x v="1"/>
    <x v="9"/>
    <s v="Belkin 6 Outlet Metallic Surge Strip"/>
    <n v="10.89"/>
    <n v="1"/>
    <n v="0"/>
    <n v="2.8314000000000004"/>
  </r>
  <r>
    <n v="2837"/>
    <x v="1397"/>
    <x v="3"/>
    <x v="343"/>
    <d v="2014-11-17T00:00:00"/>
    <s v="Standard Class"/>
    <s v="GA-14725"/>
    <s v="Guy Armstrong"/>
    <s v="Consumer"/>
    <s v="United States"/>
    <s v="Los Angeles"/>
    <x v="1"/>
    <n v="90036"/>
    <s v="West"/>
    <s v="OFF-PA-10000520"/>
    <x v="1"/>
    <x v="10"/>
    <s v="Xerox 201"/>
    <n v="19.440000000000001"/>
    <n v="3"/>
    <n v="0"/>
    <n v="9.3312000000000008"/>
  </r>
  <r>
    <n v="2838"/>
    <x v="1397"/>
    <x v="3"/>
    <x v="343"/>
    <d v="2014-11-17T00:00:00"/>
    <s v="Standard Class"/>
    <s v="GA-14725"/>
    <s v="Guy Armstrong"/>
    <s v="Consumer"/>
    <s v="United States"/>
    <s v="Los Angeles"/>
    <x v="1"/>
    <n v="90036"/>
    <s v="West"/>
    <s v="OFF-BI-10000977"/>
    <x v="1"/>
    <x v="8"/>
    <s v="Ibico Plastic Spiral Binding Combs"/>
    <n v="121.6"/>
    <n v="5"/>
    <n v="0.2"/>
    <n v="39.519999999999989"/>
  </r>
  <r>
    <n v="2839"/>
    <x v="1398"/>
    <x v="0"/>
    <x v="632"/>
    <d v="2013-06-13T00:00:00"/>
    <s v="First Class"/>
    <s v="TC-21295"/>
    <s v="Toby Carlisle"/>
    <s v="Consumer"/>
    <s v="United States"/>
    <s v="Tallahassee"/>
    <x v="2"/>
    <n v="32303"/>
    <s v="South"/>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s v="East"/>
    <s v="OFF-ST-10001526"/>
    <x v="1"/>
    <x v="4"/>
    <s v="Iceberg Mobile Mega Data/Printer Cart "/>
    <n v="120.33"/>
    <n v="1"/>
    <n v="0"/>
    <n v="31.285799999999995"/>
  </r>
  <r>
    <n v="2841"/>
    <x v="1400"/>
    <x v="2"/>
    <x v="619"/>
    <d v="2011-03-19T00:00:00"/>
    <s v="Standard Class"/>
    <s v="CK-12325"/>
    <s v="Christine Kargatis"/>
    <s v="Home Office"/>
    <s v="United States"/>
    <s v="Chesapeake"/>
    <x v="17"/>
    <n v="23320"/>
    <s v="South"/>
    <s v="FUR-CH-10003379"/>
    <x v="0"/>
    <x v="1"/>
    <s v="Global Commerce Series High-Back Swivel/Tilt Chairs"/>
    <n v="1139.92"/>
    <n v="4"/>
    <n v="0"/>
    <n v="284.98"/>
  </r>
  <r>
    <n v="2842"/>
    <x v="1401"/>
    <x v="3"/>
    <x v="515"/>
    <d v="2014-09-05T00:00:00"/>
    <s v="Second Class"/>
    <s v="RL-19615"/>
    <s v="Rob Lucas"/>
    <s v="Consumer"/>
    <s v="United States"/>
    <s v="Fayetteville"/>
    <x v="3"/>
    <n v="28314"/>
    <s v="South"/>
    <s v="OFF-PA-10000100"/>
    <x v="1"/>
    <x v="10"/>
    <s v="Xerox 1945"/>
    <n v="229.54400000000001"/>
    <n v="7"/>
    <n v="0.2"/>
    <n v="83.209699999999998"/>
  </r>
  <r>
    <n v="2843"/>
    <x v="1402"/>
    <x v="3"/>
    <x v="721"/>
    <d v="2014-03-28T00:00:00"/>
    <s v="Standard Class"/>
    <s v="AC-10660"/>
    <s v="Anna Chung"/>
    <s v="Consumer"/>
    <s v="United States"/>
    <s v="Huntsville"/>
    <x v="5"/>
    <n v="77340"/>
    <s v="Central"/>
    <s v="OFF-ST-10001809"/>
    <x v="1"/>
    <x v="4"/>
    <s v="Fellowes Officeware Wire Shelving"/>
    <n v="143.72800000000001"/>
    <n v="2"/>
    <n v="0.2"/>
    <n v="-32.338800000000006"/>
  </r>
  <r>
    <n v="2844"/>
    <x v="1403"/>
    <x v="3"/>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x v="3"/>
    <x v="701"/>
    <d v="2014-11-21T00:00:00"/>
    <s v="First Class"/>
    <s v="XP-21865"/>
    <s v="Xylona Preis"/>
    <s v="Consumer"/>
    <s v="United States"/>
    <s v="Everett"/>
    <x v="31"/>
    <n v="2149"/>
    <s v="East"/>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s v="South"/>
    <s v="OFF-BI-10002976"/>
    <x v="1"/>
    <x v="8"/>
    <s v="ACCOHIDE Binder by Acco"/>
    <n v="7.4340000000000011"/>
    <n v="6"/>
    <n v="0.7"/>
    <n v="-5.6993999999999971"/>
  </r>
  <r>
    <n v="2851"/>
    <x v="1409"/>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s v="East"/>
    <s v="FUR-FU-10000409"/>
    <x v="0"/>
    <x v="5"/>
    <s v="GE 4 Foot Flourescent Tube, 40 Watt"/>
    <n v="14.98"/>
    <n v="1"/>
    <n v="0"/>
    <n v="6.8908000000000005"/>
  </r>
  <r>
    <n v="2854"/>
    <x v="1411"/>
    <x v="0"/>
    <x v="690"/>
    <d v="2013-03-22T00:00:00"/>
    <s v="Second Class"/>
    <s v="SV-20935"/>
    <s v="Susan Vittorini"/>
    <s v="Consumer"/>
    <s v="United States"/>
    <s v="Oceanside"/>
    <x v="15"/>
    <n v="11572"/>
    <s v="East"/>
    <s v="FUR-FU-10000221"/>
    <x v="0"/>
    <x v="5"/>
    <s v="Master Caster Door Stop, Brown"/>
    <n v="20.32"/>
    <n v="4"/>
    <n v="0"/>
    <n v="6.9087999999999994"/>
  </r>
  <r>
    <n v="2855"/>
    <x v="1412"/>
    <x v="3"/>
    <x v="648"/>
    <d v="2014-08-21T00:00:00"/>
    <s v="Same Day"/>
    <s v="EM-13810"/>
    <s v="Eleni McCrary"/>
    <s v="Corporate"/>
    <s v="United States"/>
    <s v="Franklin"/>
    <x v="31"/>
    <n v="2038"/>
    <s v="East"/>
    <s v="OFF-ST-10000344"/>
    <x v="1"/>
    <x v="4"/>
    <s v="Neat Ideas Personal Hanging Folder Files, Black"/>
    <n v="40.29"/>
    <n v="3"/>
    <n v="0"/>
    <n v="10.475399999999999"/>
  </r>
  <r>
    <n v="2856"/>
    <x v="1413"/>
    <x v="3"/>
    <x v="800"/>
    <d v="2014-08-01T00:00:00"/>
    <s v="Standard Class"/>
    <s v="RB-19360"/>
    <s v="Raymond Buch"/>
    <s v="Consumer"/>
    <s v="United States"/>
    <s v="Sioux Falls"/>
    <x v="44"/>
    <n v="57103"/>
    <s v="Central"/>
    <s v="OFF-LA-10003663"/>
    <x v="1"/>
    <x v="2"/>
    <s v="Avery 498"/>
    <n v="20.23"/>
    <n v="7"/>
    <n v="0"/>
    <n v="9.5081000000000007"/>
  </r>
  <r>
    <n v="2857"/>
    <x v="1414"/>
    <x v="0"/>
    <x v="370"/>
    <d v="2013-08-30T00:00:00"/>
    <s v="First Class"/>
    <s v="DJ-13510"/>
    <s v="Don Jones"/>
    <s v="Corporate"/>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s v="South"/>
    <s v="FUR-CH-10000988"/>
    <x v="0"/>
    <x v="1"/>
    <s v="Hon Olson Stacker Stools"/>
    <n v="225.29600000000002"/>
    <n v="2"/>
    <n v="0.2"/>
    <n v="22.529599999999995"/>
  </r>
  <r>
    <n v="2859"/>
    <x v="1416"/>
    <x v="3"/>
    <x v="240"/>
    <d v="2014-05-24T00:00:00"/>
    <s v="Standard Class"/>
    <s v="SC-20380"/>
    <s v="Shahid Collister"/>
    <s v="Consumer"/>
    <s v="United States"/>
    <s v="Atlanta"/>
    <x v="32"/>
    <n v="30318"/>
    <s v="South"/>
    <s v="TEC-AC-10003441"/>
    <x v="2"/>
    <x v="11"/>
    <s v="Kingston Digital DataTraveler 32GB USB 2.0"/>
    <n v="67.8"/>
    <n v="4"/>
    <n v="0"/>
    <n v="4.0679999999999978"/>
  </r>
  <r>
    <n v="2860"/>
    <x v="1416"/>
    <x v="3"/>
    <x v="240"/>
    <d v="2014-05-24T00:00:00"/>
    <s v="Standard Class"/>
    <s v="SC-20380"/>
    <s v="Shahid Collister"/>
    <s v="Consumer"/>
    <s v="United States"/>
    <s v="Atlanta"/>
    <x v="32"/>
    <n v="30318"/>
    <s v="South"/>
    <s v="TEC-PH-10004389"/>
    <x v="2"/>
    <x v="7"/>
    <s v="Nokia Lumia 925"/>
    <n v="377.96999999999997"/>
    <n v="3"/>
    <n v="0"/>
    <n v="98.272200000000012"/>
  </r>
  <r>
    <n v="2861"/>
    <x v="1416"/>
    <x v="3"/>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x v="3"/>
    <x v="240"/>
    <d v="2014-05-24T00:00:00"/>
    <s v="Standard Class"/>
    <s v="SC-20380"/>
    <s v="Shahid Collister"/>
    <s v="Consumer"/>
    <s v="United States"/>
    <s v="Atlanta"/>
    <x v="32"/>
    <n v="30318"/>
    <s v="South"/>
    <s v="OFF-PA-10000100"/>
    <x v="1"/>
    <x v="10"/>
    <s v="Xerox 1945"/>
    <n v="286.93"/>
    <n v="7"/>
    <n v="0"/>
    <n v="140.59569999999999"/>
  </r>
  <r>
    <n v="2863"/>
    <x v="1417"/>
    <x v="3"/>
    <x v="801"/>
    <d v="2014-08-18T00:00:00"/>
    <s v="Standard Class"/>
    <s v="RH-19495"/>
    <s v="Rick Hansen"/>
    <s v="Consumer"/>
    <s v="United States"/>
    <s v="Orlando"/>
    <x v="2"/>
    <n v="32839"/>
    <s v="South"/>
    <s v="OFF-PA-10000223"/>
    <x v="1"/>
    <x v="10"/>
    <s v="Xerox 2000"/>
    <n v="20.736000000000004"/>
    <n v="4"/>
    <n v="0.2"/>
    <n v="7.2576000000000001"/>
  </r>
  <r>
    <n v="2864"/>
    <x v="1418"/>
    <x v="3"/>
    <x v="802"/>
    <d v="2014-08-14T00:00:00"/>
    <s v="Same Day"/>
    <s v="JK-15370"/>
    <s v="Jay Kimmel"/>
    <s v="Consumer"/>
    <s v="United States"/>
    <s v="San Francisco"/>
    <x v="1"/>
    <n v="94122"/>
    <s v="West"/>
    <s v="OFF-ST-10001325"/>
    <x v="1"/>
    <x v="4"/>
    <s v="Sterilite Officeware Hinged File Box"/>
    <n v="31.44"/>
    <n v="3"/>
    <n v="0"/>
    <n v="8.4888000000000012"/>
  </r>
  <r>
    <n v="2865"/>
    <x v="1418"/>
    <x v="3"/>
    <x v="802"/>
    <d v="2014-08-14T00:00:00"/>
    <s v="Same Day"/>
    <s v="JK-15370"/>
    <s v="Jay Kimmel"/>
    <s v="Consumer"/>
    <s v="United States"/>
    <s v="San Francisco"/>
    <x v="1"/>
    <n v="94122"/>
    <s v="West"/>
    <s v="OFF-AP-10004249"/>
    <x v="1"/>
    <x v="9"/>
    <s v="Staples"/>
    <n v="83.79"/>
    <n v="7"/>
    <n v="0"/>
    <n v="22.623299999999997"/>
  </r>
  <r>
    <n v="2866"/>
    <x v="1418"/>
    <x v="3"/>
    <x v="802"/>
    <d v="2014-08-14T00:00:00"/>
    <s v="Same Day"/>
    <s v="JK-15370"/>
    <s v="Jay Kimmel"/>
    <s v="Consumer"/>
    <s v="United States"/>
    <s v="San Francisco"/>
    <x v="1"/>
    <n v="94122"/>
    <s v="West"/>
    <s v="OFF-AR-10000588"/>
    <x v="1"/>
    <x v="6"/>
    <s v="Newell 345"/>
    <n v="59.519999999999996"/>
    <n v="3"/>
    <n v="0"/>
    <n v="15.475200000000001"/>
  </r>
  <r>
    <n v="2867"/>
    <x v="1418"/>
    <x v="3"/>
    <x v="802"/>
    <d v="2014-08-14T00:00:00"/>
    <s v="Same Day"/>
    <s v="JK-15370"/>
    <s v="Jay Kimmel"/>
    <s v="Consumer"/>
    <s v="United States"/>
    <s v="San Francisco"/>
    <x v="1"/>
    <n v="94122"/>
    <s v="West"/>
    <s v="OFF-SU-10000946"/>
    <x v="1"/>
    <x v="14"/>
    <s v="Staples"/>
    <n v="31.92"/>
    <n v="4"/>
    <n v="0"/>
    <n v="9.2567999999999984"/>
  </r>
  <r>
    <n v="2868"/>
    <x v="1419"/>
    <x v="0"/>
    <x v="338"/>
    <d v="2013-11-13T00:00:00"/>
    <s v="Second Class"/>
    <s v="AF-10885"/>
    <s v="Art Foster"/>
    <s v="Consumer"/>
    <s v="United States"/>
    <s v="Toledo"/>
    <x v="24"/>
    <n v="43615"/>
    <s v="East"/>
    <s v="OFF-SU-10001225"/>
    <x v="1"/>
    <x v="14"/>
    <s v="Staples"/>
    <n v="14.720000000000002"/>
    <n v="5"/>
    <n v="0.2"/>
    <n v="-3.3120000000000012"/>
  </r>
  <r>
    <n v="2869"/>
    <x v="1419"/>
    <x v="0"/>
    <x v="338"/>
    <d v="2013-11-13T00:00:00"/>
    <s v="Second Class"/>
    <s v="AF-10885"/>
    <s v="Art Foster"/>
    <s v="Consumer"/>
    <s v="United States"/>
    <s v="Toledo"/>
    <x v="24"/>
    <n v="43615"/>
    <s v="East"/>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s v="South"/>
    <s v="FUR-FU-10001546"/>
    <x v="0"/>
    <x v="5"/>
    <s v="Dana Swing-Arm Lamps"/>
    <n v="17.088000000000001"/>
    <n v="2"/>
    <n v="0.2"/>
    <n v="1.0679999999999996"/>
  </r>
  <r>
    <n v="2871"/>
    <x v="1421"/>
    <x v="2"/>
    <x v="579"/>
    <d v="2011-03-26T00:00:00"/>
    <s v="Standard Class"/>
    <s v="BF-11275"/>
    <s v="Beth Fritzler"/>
    <s v="Corporate"/>
    <s v="United States"/>
    <s v="Tucson"/>
    <x v="16"/>
    <n v="85705"/>
    <s v="West"/>
    <s v="OFF-PA-10002581"/>
    <x v="1"/>
    <x v="10"/>
    <s v="Xerox 1951"/>
    <n v="74.352000000000004"/>
    <n v="3"/>
    <n v="0.2"/>
    <n v="23.234999999999992"/>
  </r>
  <r>
    <n v="2872"/>
    <x v="1421"/>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x v="3"/>
    <x v="673"/>
    <d v="2014-11-23T00:00:00"/>
    <s v="Standard Class"/>
    <s v="SW-20275"/>
    <s v="Scott Williamson"/>
    <s v="Consumer"/>
    <s v="United States"/>
    <s v="San Diego"/>
    <x v="1"/>
    <n v="92105"/>
    <s v="West"/>
    <s v="OFF-ST-10001963"/>
    <x v="1"/>
    <x v="4"/>
    <s v="Tennsco Regal Shelving Units"/>
    <n v="811.28"/>
    <n v="8"/>
    <n v="0"/>
    <n v="24.338399999999979"/>
  </r>
  <r>
    <n v="2875"/>
    <x v="1424"/>
    <x v="3"/>
    <x v="614"/>
    <d v="2015-01-01T00:00:00"/>
    <s v="First Class"/>
    <s v="MC-17845"/>
    <s v="Michael Chen"/>
    <s v="Consumer"/>
    <s v="United States"/>
    <s v="New York City"/>
    <x v="15"/>
    <n v="10035"/>
    <s v="East"/>
    <s v="OFF-FA-10002988"/>
    <x v="1"/>
    <x v="13"/>
    <s v="Ideal Clamps"/>
    <n v="6.0299999999999994"/>
    <n v="3"/>
    <n v="0"/>
    <n v="2.9546999999999999"/>
  </r>
  <r>
    <n v="2876"/>
    <x v="1425"/>
    <x v="0"/>
    <x v="803"/>
    <d v="2013-01-23T00:00:00"/>
    <s v="Second Class"/>
    <s v="TD-20995"/>
    <s v="Tamara Dahlen"/>
    <s v="Consumer"/>
    <s v="United States"/>
    <s v="San Diego"/>
    <x v="1"/>
    <n v="92037"/>
    <s v="West"/>
    <s v="FUR-CH-10004289"/>
    <x v="0"/>
    <x v="1"/>
    <s v="Global Super Steno Chair"/>
    <n v="153.56800000000001"/>
    <n v="2"/>
    <n v="0.2"/>
    <n v="-5.758800000000015"/>
  </r>
  <r>
    <n v="2877"/>
    <x v="1425"/>
    <x v="0"/>
    <x v="803"/>
    <d v="2013-01-23T00:00:00"/>
    <s v="Second Class"/>
    <s v="TD-20995"/>
    <s v="Tamara Dahlen"/>
    <s v="Consumer"/>
    <s v="United States"/>
    <s v="San Diego"/>
    <x v="1"/>
    <n v="92037"/>
    <s v="West"/>
    <s v="FUR-CH-10000785"/>
    <x v="0"/>
    <x v="1"/>
    <s v="Global Ergonomic Managers Chair"/>
    <n v="1013.4879999999999"/>
    <n v="7"/>
    <n v="0.2"/>
    <n v="76.011600000000016"/>
  </r>
  <r>
    <n v="2878"/>
    <x v="1426"/>
    <x v="0"/>
    <x v="804"/>
    <d v="2013-01-19T00:00:00"/>
    <s v="Standard Class"/>
    <s v="Dp-13240"/>
    <s v="Dean percer"/>
    <s v="Home Office"/>
    <s v="United States"/>
    <s v="Westfield"/>
    <x v="30"/>
    <n v="7090"/>
    <s v="East"/>
    <s v="OFF-EN-10003040"/>
    <x v="1"/>
    <x v="12"/>
    <s v="Quality Park Security Envelopes"/>
    <n v="52.34"/>
    <n v="2"/>
    <n v="0"/>
    <n v="24.599800000000002"/>
  </r>
  <r>
    <n v="2879"/>
    <x v="1426"/>
    <x v="0"/>
    <x v="804"/>
    <d v="2013-01-19T00:00:00"/>
    <s v="Standard Class"/>
    <s v="Dp-13240"/>
    <s v="Dean percer"/>
    <s v="Home Office"/>
    <s v="United States"/>
    <s v="Westfield"/>
    <x v="30"/>
    <n v="7090"/>
    <s v="East"/>
    <s v="OFF-AR-10001573"/>
    <x v="1"/>
    <x v="6"/>
    <s v="American Pencil"/>
    <n v="4.66"/>
    <n v="2"/>
    <n v="0"/>
    <n v="1.3513999999999995"/>
  </r>
  <r>
    <n v="2880"/>
    <x v="1426"/>
    <x v="0"/>
    <x v="804"/>
    <d v="2013-01-19T00:00:00"/>
    <s v="Standard Class"/>
    <s v="Dp-13240"/>
    <s v="Dean percer"/>
    <s v="Home Office"/>
    <s v="United States"/>
    <s v="Westfield"/>
    <x v="30"/>
    <n v="7090"/>
    <s v="East"/>
    <s v="TEC-AC-10000844"/>
    <x v="2"/>
    <x v="11"/>
    <s v="Logitech Gaming G510s - Keyboard"/>
    <n v="254.96999999999997"/>
    <n v="3"/>
    <n v="0"/>
    <n v="91.789199999999994"/>
  </r>
  <r>
    <n v="2881"/>
    <x v="1427"/>
    <x v="0"/>
    <x v="251"/>
    <d v="2013-09-24T00:00:00"/>
    <s v="Second Class"/>
    <s v="SD-20485"/>
    <s v="Shirley Daniels"/>
    <s v="Home Office"/>
    <s v="United States"/>
    <s v="Orange"/>
    <x v="30"/>
    <n v="7050"/>
    <s v="East"/>
    <s v="OFF-BI-10000756"/>
    <x v="1"/>
    <x v="8"/>
    <s v="Storex DuraTech Recycled Plastic Frosted Binders"/>
    <n v="25.44"/>
    <n v="6"/>
    <n v="0"/>
    <n v="12.72"/>
  </r>
  <r>
    <n v="2882"/>
    <x v="1427"/>
    <x v="0"/>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s v="West"/>
    <s v="FUR-FU-10001852"/>
    <x v="0"/>
    <x v="5"/>
    <s v="Eldon Regeneration Recycled Desk Accessories, Smoke"/>
    <n v="6.96"/>
    <n v="4"/>
    <n v="0"/>
    <n v="2.2271999999999998"/>
  </r>
  <r>
    <n v="2885"/>
    <x v="1430"/>
    <x v="0"/>
    <x v="806"/>
    <d v="2013-02-03T00:00:00"/>
    <s v="Standard Class"/>
    <s v="JF-15490"/>
    <s v="Jeremy Farry"/>
    <s v="Consumer"/>
    <s v="United States"/>
    <s v="San Francisco"/>
    <x v="1"/>
    <n v="94122"/>
    <s v="West"/>
    <s v="OFF-BI-10000014"/>
    <x v="1"/>
    <x v="8"/>
    <s v="Heavy-Duty E-Z-D Binders"/>
    <n v="17.456"/>
    <n v="2"/>
    <n v="0.2"/>
    <n v="5.8914"/>
  </r>
  <r>
    <n v="2886"/>
    <x v="1431"/>
    <x v="0"/>
    <x v="807"/>
    <d v="2013-10-23T00:00:00"/>
    <s v="Standard Class"/>
    <s v="EP-13915"/>
    <s v="Emily Phan"/>
    <s v="Consumer"/>
    <s v="United States"/>
    <s v="Tempe"/>
    <x v="16"/>
    <n v="85281"/>
    <s v="West"/>
    <s v="FUR-CH-10003396"/>
    <x v="0"/>
    <x v="1"/>
    <s v="Global Deluxe Steno Chair"/>
    <n v="307.92"/>
    <n v="5"/>
    <n v="0.2"/>
    <n v="-34.64100000000002"/>
  </r>
  <r>
    <n v="2887"/>
    <x v="1432"/>
    <x v="3"/>
    <x v="404"/>
    <d v="2014-12-20T00:00:00"/>
    <s v="First Class"/>
    <s v="EP-13915"/>
    <s v="Emily Phan"/>
    <s v="Consumer"/>
    <s v="United States"/>
    <s v="Los Angeles"/>
    <x v="1"/>
    <n v="90008"/>
    <s v="West"/>
    <s v="OFF-AR-10003811"/>
    <x v="1"/>
    <x v="6"/>
    <s v="Newell 327"/>
    <n v="6.63"/>
    <n v="3"/>
    <n v="0"/>
    <n v="1.7901"/>
  </r>
  <r>
    <n v="2888"/>
    <x v="1432"/>
    <x v="3"/>
    <x v="404"/>
    <d v="2014-12-20T00:00:00"/>
    <s v="First Class"/>
    <s v="EP-13915"/>
    <s v="Emily Phan"/>
    <s v="Consumer"/>
    <s v="United States"/>
    <s v="Los Angeles"/>
    <x v="1"/>
    <n v="90008"/>
    <s v="West"/>
    <s v="OFF-PA-10003172"/>
    <x v="1"/>
    <x v="10"/>
    <s v="Xerox 1996"/>
    <n v="12.96"/>
    <n v="2"/>
    <n v="0"/>
    <n v="6.2208000000000006"/>
  </r>
  <r>
    <n v="2889"/>
    <x v="1432"/>
    <x v="3"/>
    <x v="404"/>
    <d v="2014-12-20T00:00:00"/>
    <s v="First Class"/>
    <s v="EP-13915"/>
    <s v="Emily Phan"/>
    <s v="Consumer"/>
    <s v="United States"/>
    <s v="Los Angeles"/>
    <x v="1"/>
    <n v="90008"/>
    <s v="West"/>
    <s v="OFF-PA-10000289"/>
    <x v="1"/>
    <x v="10"/>
    <s v="Xerox 213"/>
    <n v="32.400000000000006"/>
    <n v="5"/>
    <n v="0"/>
    <n v="15.552000000000001"/>
  </r>
  <r>
    <n v="2890"/>
    <x v="1433"/>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s v="South"/>
    <s v="FUR-CH-10002304"/>
    <x v="0"/>
    <x v="1"/>
    <s v="Global Stack Chair without Arms, Black"/>
    <n v="51.96"/>
    <n v="2"/>
    <n v="0"/>
    <n v="12.990000000000002"/>
  </r>
  <r>
    <n v="2892"/>
    <x v="1434"/>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s v="East"/>
    <s v="OFF-PA-10003739"/>
    <x v="1"/>
    <x v="10"/>
    <s v="Xerox 1969"/>
    <n v="11.56"/>
    <n v="2"/>
    <n v="0"/>
    <n v="5.6644000000000005"/>
  </r>
  <r>
    <n v="2894"/>
    <x v="1435"/>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s v="East"/>
    <s v="FUR-FU-10000771"/>
    <x v="0"/>
    <x v="5"/>
    <s v="Eldon 200 Class Desk Accessories, Smoke"/>
    <n v="69.08"/>
    <n v="11"/>
    <n v="0"/>
    <n v="29.013600000000004"/>
  </r>
  <r>
    <n v="2896"/>
    <x v="1435"/>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s v="East"/>
    <s v="OFF-AR-10001915"/>
    <x v="1"/>
    <x v="6"/>
    <s v="Peel-Off China Markers"/>
    <n v="49.65"/>
    <n v="5"/>
    <n v="0"/>
    <n v="20.853000000000002"/>
  </r>
  <r>
    <n v="2898"/>
    <x v="1437"/>
    <x v="0"/>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s v="East"/>
    <s v="OFF-LA-10001317"/>
    <x v="1"/>
    <x v="2"/>
    <s v="Avery 520"/>
    <n v="12.6"/>
    <n v="4"/>
    <n v="0"/>
    <n v="6.048"/>
  </r>
  <r>
    <n v="2902"/>
    <x v="1440"/>
    <x v="3"/>
    <x v="220"/>
    <d v="2014-09-16T00:00:00"/>
    <s v="Standard Class"/>
    <s v="DB-12910"/>
    <s v="Daniel Byrd"/>
    <s v="Home Office"/>
    <s v="United States"/>
    <s v="Columbus"/>
    <x v="32"/>
    <n v="31907"/>
    <s v="South"/>
    <s v="OFF-PA-10003656"/>
    <x v="1"/>
    <x v="10"/>
    <s v="Xerox 1935"/>
    <n v="184.66"/>
    <n v="7"/>
    <n v="0"/>
    <n v="84.943599999999989"/>
  </r>
  <r>
    <n v="2903"/>
    <x v="1441"/>
    <x v="0"/>
    <x v="1"/>
    <d v="2013-06-18T00:00:00"/>
    <s v="Standard Class"/>
    <s v="CR-12730"/>
    <s v="Craig Reiter"/>
    <s v="Consumer"/>
    <s v="United States"/>
    <s v="Chicago"/>
    <x v="10"/>
    <n v="60610"/>
    <s v="Central"/>
    <s v="OFF-PA-10002160"/>
    <x v="1"/>
    <x v="10"/>
    <s v="Xerox 1978"/>
    <n v="23.120000000000005"/>
    <n v="5"/>
    <n v="0.2"/>
    <n v="8.3810000000000002"/>
  </r>
  <r>
    <n v="2904"/>
    <x v="1442"/>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s v="West"/>
    <s v="OFF-ST-10002615"/>
    <x v="1"/>
    <x v="4"/>
    <s v="Dual Level, Single-Width Filing Carts"/>
    <n v="310.12"/>
    <n v="2"/>
    <n v="0"/>
    <n v="80.631200000000007"/>
  </r>
  <r>
    <n v="2907"/>
    <x v="1444"/>
    <x v="3"/>
    <x v="132"/>
    <d v="2014-11-10T00:00:00"/>
    <s v="Standard Class"/>
    <s v="DL-12925"/>
    <s v="Daniel Lacy"/>
    <s v="Consumer"/>
    <s v="United States"/>
    <s v="Eagan"/>
    <x v="11"/>
    <n v="55122"/>
    <s v="Central"/>
    <s v="OFF-PA-10000327"/>
    <x v="1"/>
    <x v="10"/>
    <s v="Xerox 1971"/>
    <n v="8.56"/>
    <n v="2"/>
    <n v="0"/>
    <n v="3.8519999999999994"/>
  </r>
  <r>
    <n v="2908"/>
    <x v="1444"/>
    <x v="3"/>
    <x v="132"/>
    <d v="2014-11-10T00:00:00"/>
    <s v="Standard Class"/>
    <s v="DL-12925"/>
    <s v="Daniel Lacy"/>
    <s v="Consumer"/>
    <s v="United States"/>
    <s v="Eagan"/>
    <x v="11"/>
    <n v="55122"/>
    <s v="Central"/>
    <s v="OFF-ST-10001325"/>
    <x v="1"/>
    <x v="4"/>
    <s v="Sterilite Officeware Hinged File Box"/>
    <n v="52.400000000000006"/>
    <n v="5"/>
    <n v="0"/>
    <n v="14.148"/>
  </r>
  <r>
    <n v="2909"/>
    <x v="1444"/>
    <x v="3"/>
    <x v="132"/>
    <d v="2014-11-10T00:00:00"/>
    <s v="Standard Class"/>
    <s v="DL-12925"/>
    <s v="Daniel Lacy"/>
    <s v="Consumer"/>
    <s v="United States"/>
    <s v="Eagan"/>
    <x v="11"/>
    <n v="55122"/>
    <s v="Central"/>
    <s v="OFF-LA-10001771"/>
    <x v="1"/>
    <x v="2"/>
    <s v="Avery 513"/>
    <n v="14.940000000000001"/>
    <n v="3"/>
    <n v="0"/>
    <n v="6.8723999999999998"/>
  </r>
  <r>
    <n v="2910"/>
    <x v="1445"/>
    <x v="3"/>
    <x v="600"/>
    <d v="2014-02-24T00:00:00"/>
    <s v="Standard Class"/>
    <s v="ME-17725"/>
    <s v="Max Engle"/>
    <s v="Consumer"/>
    <s v="United States"/>
    <s v="Seattle"/>
    <x v="4"/>
    <n v="98103"/>
    <s v="West"/>
    <s v="OFF-FA-10004968"/>
    <x v="1"/>
    <x v="13"/>
    <s v="Rubber Band Ball"/>
    <n v="11.22"/>
    <n v="3"/>
    <n v="0"/>
    <n v="0.2244000000000006"/>
  </r>
  <r>
    <n v="2911"/>
    <x v="1446"/>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x v="2"/>
    <x v="737"/>
    <d v="2011-06-21T00:00:00"/>
    <s v="Standard Class"/>
    <s v="CK-12205"/>
    <s v="Chloris Kastensmidt"/>
    <s v="Consumer"/>
    <s v="United States"/>
    <s v="Hempstead"/>
    <x v="15"/>
    <n v="11550"/>
    <s v="East"/>
    <s v="OFF-EN-10003286"/>
    <x v="1"/>
    <x v="12"/>
    <s v="Staples"/>
    <n v="41.4"/>
    <n v="5"/>
    <n v="0"/>
    <n v="19.457999999999998"/>
  </r>
  <r>
    <n v="2913"/>
    <x v="1447"/>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x v="1"/>
    <x v="88"/>
    <d v="2012-10-17T00:00:00"/>
    <s v="Second Class"/>
    <s v="DL-12925"/>
    <s v="Daniel Lacy"/>
    <s v="Consumer"/>
    <s v="United States"/>
    <s v="Noblesville"/>
    <x v="14"/>
    <n v="46060"/>
    <s v="Central"/>
    <s v="TEC-PH-10002890"/>
    <x v="2"/>
    <x v="7"/>
    <s v="AT&amp;T 17929 Lendline Telephone"/>
    <n v="135.72"/>
    <n v="3"/>
    <n v="0"/>
    <n v="35.287199999999999"/>
  </r>
  <r>
    <n v="2916"/>
    <x v="1448"/>
    <x v="1"/>
    <x v="88"/>
    <d v="2012-10-17T00:00:00"/>
    <s v="Second Class"/>
    <s v="DL-12925"/>
    <s v="Daniel Lacy"/>
    <s v="Consumer"/>
    <s v="United States"/>
    <s v="Noblesville"/>
    <x v="14"/>
    <n v="46060"/>
    <s v="Central"/>
    <s v="OFF-BI-10001308"/>
    <x v="1"/>
    <x v="8"/>
    <s v="GBC Standard Plastic Binding Systems' Combs"/>
    <n v="12.56"/>
    <n v="2"/>
    <n v="0"/>
    <n v="5.6519999999999992"/>
  </r>
  <r>
    <n v="2917"/>
    <x v="1448"/>
    <x v="1"/>
    <x v="88"/>
    <d v="2012-10-17T00:00:00"/>
    <s v="Second Class"/>
    <s v="DL-12925"/>
    <s v="Daniel Lacy"/>
    <s v="Consumer"/>
    <s v="United States"/>
    <s v="Noblesville"/>
    <x v="14"/>
    <n v="46060"/>
    <s v="Central"/>
    <s v="TEC-PH-10001750"/>
    <x v="2"/>
    <x v="7"/>
    <s v="Samsung Rugby III"/>
    <n v="263.95999999999998"/>
    <n v="4"/>
    <n v="0"/>
    <n v="71.269200000000012"/>
  </r>
  <r>
    <n v="2918"/>
    <x v="1449"/>
    <x v="3"/>
    <x v="151"/>
    <d v="2014-08-31T00:00:00"/>
    <s v="First Class"/>
    <s v="SE-20110"/>
    <s v="Sanjit Engle"/>
    <s v="Consumer"/>
    <s v="United States"/>
    <s v="Dallas"/>
    <x v="5"/>
    <n v="75220"/>
    <s v="Central"/>
    <s v="OFF-AR-10003338"/>
    <x v="1"/>
    <x v="6"/>
    <s v="Eberhard Faber 3 1/2&quot; Golf Pencils"/>
    <n v="5.9520000000000008"/>
    <n v="1"/>
    <n v="0.2"/>
    <n v="0.37200000000000011"/>
  </r>
  <r>
    <n v="2919"/>
    <x v="1450"/>
    <x v="0"/>
    <x v="813"/>
    <d v="2013-11-24T00:00:00"/>
    <s v="Same Day"/>
    <s v="LS-17200"/>
    <s v="Luke Schmidt"/>
    <s v="Corporate"/>
    <s v="United States"/>
    <s v="Philadelphia"/>
    <x v="9"/>
    <n v="19140"/>
    <s v="East"/>
    <s v="OFF-FA-10002763"/>
    <x v="1"/>
    <x v="13"/>
    <s v="Advantus Map Pennant Flags and Round Head Tacks"/>
    <n v="15.8"/>
    <n v="5"/>
    <n v="0.2"/>
    <n v="2.3699999999999983"/>
  </r>
  <r>
    <n v="2920"/>
    <x v="1450"/>
    <x v="0"/>
    <x v="813"/>
    <d v="2013-11-24T00:00:00"/>
    <s v="Same Day"/>
    <s v="LS-17200"/>
    <s v="Luke Schmidt"/>
    <s v="Corporate"/>
    <s v="United States"/>
    <s v="Philadelphia"/>
    <x v="9"/>
    <n v="19140"/>
    <s v="East"/>
    <s v="FUR-FU-10002088"/>
    <x v="0"/>
    <x v="5"/>
    <s v="Nu-Dell Float Frame 11 x 14 1/2"/>
    <n v="14.368000000000002"/>
    <n v="2"/>
    <n v="0.2"/>
    <n v="3.9512"/>
  </r>
  <r>
    <n v="2921"/>
    <x v="1450"/>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s v="Central"/>
    <s v="OFF-BI-10000301"/>
    <x v="1"/>
    <x v="8"/>
    <s v="GBC Instant Report Kit"/>
    <n v="3.8819999999999988"/>
    <n v="3"/>
    <n v="0.8"/>
    <n v="-5.8230000000000004"/>
  </r>
  <r>
    <n v="2924"/>
    <x v="1453"/>
    <x v="2"/>
    <x v="307"/>
    <d v="2011-07-04T00:00:00"/>
    <s v="Standard Class"/>
    <s v="RW-19630"/>
    <s v="Rob Williams"/>
    <s v="Corporate"/>
    <s v="United States"/>
    <s v="Detroit"/>
    <x v="12"/>
    <n v="48234"/>
    <s v="Central"/>
    <s v="OFF-FA-10003495"/>
    <x v="1"/>
    <x v="13"/>
    <s v="Staples"/>
    <n v="6.08"/>
    <n v="1"/>
    <n v="0"/>
    <n v="3.04"/>
  </r>
  <r>
    <n v="2925"/>
    <x v="1454"/>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s v="South"/>
    <s v="FUR-FU-10000771"/>
    <x v="0"/>
    <x v="5"/>
    <s v="Eldon 200 Class Desk Accessories, Smoke"/>
    <n v="18.84"/>
    <n v="3"/>
    <n v="0"/>
    <n v="7.9128000000000007"/>
  </r>
  <r>
    <n v="2928"/>
    <x v="1456"/>
    <x v="3"/>
    <x v="400"/>
    <d v="2014-06-11T00:00:00"/>
    <s v="Standard Class"/>
    <s v="CT-11995"/>
    <s v="Carol Triggs"/>
    <s v="Consumer"/>
    <s v="United States"/>
    <s v="Apple Valley"/>
    <x v="11"/>
    <n v="55124"/>
    <s v="Central"/>
    <s v="OFF-AR-10002255"/>
    <x v="1"/>
    <x v="6"/>
    <s v="Newell 346"/>
    <n v="8.64"/>
    <n v="3"/>
    <n v="0"/>
    <n v="2.5055999999999998"/>
  </r>
  <r>
    <n v="2929"/>
    <x v="1457"/>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s v="West"/>
    <s v="OFF-BI-10004970"/>
    <x v="1"/>
    <x v="8"/>
    <s v="ACCOHIDE 3-Ring Binder, Blue, 1&quot;"/>
    <n v="6.6080000000000005"/>
    <n v="2"/>
    <n v="0.2"/>
    <n v="2.2302"/>
  </r>
  <r>
    <n v="2932"/>
    <x v="1459"/>
    <x v="1"/>
    <x v="816"/>
    <d v="2012-08-08T00:00:00"/>
    <s v="Same Day"/>
    <s v="TT-21220"/>
    <s v="Thomas Thornton"/>
    <s v="Consumer"/>
    <s v="United States"/>
    <s v="San Francisco"/>
    <x v="1"/>
    <n v="94109"/>
    <s v="West"/>
    <s v="OFF-BI-10002557"/>
    <x v="1"/>
    <x v="8"/>
    <s v="Presstex Flexible Ring Binders"/>
    <n v="7.28"/>
    <n v="2"/>
    <n v="0.2"/>
    <n v="2.7299999999999995"/>
  </r>
  <r>
    <n v="2933"/>
    <x v="1459"/>
    <x v="1"/>
    <x v="816"/>
    <d v="2012-08-08T00:00:00"/>
    <s v="Same Day"/>
    <s v="TT-21220"/>
    <s v="Thomas Thornton"/>
    <s v="Consumer"/>
    <s v="United States"/>
    <s v="San Francisco"/>
    <x v="1"/>
    <n v="94109"/>
    <s v="West"/>
    <s v="FUR-CH-10000785"/>
    <x v="0"/>
    <x v="1"/>
    <s v="Global Ergonomic Managers Chair"/>
    <n v="144.78399999999999"/>
    <n v="1"/>
    <n v="0.2"/>
    <n v="10.858800000000002"/>
  </r>
  <r>
    <n v="2934"/>
    <x v="146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s v="West"/>
    <s v="TEC-PH-10002834"/>
    <x v="2"/>
    <x v="7"/>
    <s v="Google Nexus 5"/>
    <n v="431.97600000000006"/>
    <n v="3"/>
    <n v="0.2"/>
    <n v="26.998499999999993"/>
  </r>
  <r>
    <n v="2936"/>
    <x v="1460"/>
    <x v="0"/>
    <x v="409"/>
    <d v="2013-12-13T00:00:00"/>
    <s v="Standard Class"/>
    <s v="GT-14710"/>
    <s v="Greg Tran"/>
    <s v="Consumer"/>
    <s v="United States"/>
    <s v="Seattle"/>
    <x v="4"/>
    <n v="98105"/>
    <s v="West"/>
    <s v="OFF-EN-10000927"/>
    <x v="1"/>
    <x v="12"/>
    <s v="Jet-Pak Recycled Peel 'N' Seal Padded Mailers"/>
    <n v="35.89"/>
    <n v="1"/>
    <n v="0"/>
    <n v="16.150499999999997"/>
  </r>
  <r>
    <n v="2937"/>
    <x v="1460"/>
    <x v="0"/>
    <x v="409"/>
    <d v="2013-12-13T00:00:00"/>
    <s v="Standard Class"/>
    <s v="GT-14710"/>
    <s v="Greg Tran"/>
    <s v="Consumer"/>
    <s v="United States"/>
    <s v="Seattle"/>
    <x v="4"/>
    <n v="98105"/>
    <s v="West"/>
    <s v="OFF-BI-10001636"/>
    <x v="1"/>
    <x v="8"/>
    <s v="Ibico Plastic and Wire Spiral Binding Combs"/>
    <n v="47.207999999999998"/>
    <n v="7"/>
    <n v="0.2"/>
    <n v="15.342599999999997"/>
  </r>
  <r>
    <n v="2938"/>
    <x v="1460"/>
    <x v="0"/>
    <x v="409"/>
    <d v="2013-12-13T00:00:00"/>
    <s v="Standard Class"/>
    <s v="GT-14710"/>
    <s v="Greg Tran"/>
    <s v="Consumer"/>
    <s v="United States"/>
    <s v="Seattle"/>
    <x v="4"/>
    <n v="98105"/>
    <s v="West"/>
    <s v="OFF-PA-10001736"/>
    <x v="1"/>
    <x v="10"/>
    <s v="Xerox 1880"/>
    <n v="248.07999999999998"/>
    <n v="7"/>
    <n v="0"/>
    <n v="116.59759999999997"/>
  </r>
  <r>
    <n v="2939"/>
    <x v="146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s v="West"/>
    <s v="OFF-BI-10001658"/>
    <x v="1"/>
    <x v="8"/>
    <s v="GBC Standard Therm-A-Bind Covers"/>
    <n v="59.808000000000007"/>
    <n v="3"/>
    <n v="0.2"/>
    <n v="19.4376"/>
  </r>
  <r>
    <n v="2941"/>
    <x v="1461"/>
    <x v="3"/>
    <x v="613"/>
    <d v="2014-04-01T00:00:00"/>
    <s v="Standard Class"/>
    <s v="JD-16150"/>
    <s v="Justin Deggeller"/>
    <s v="Corporate"/>
    <s v="United States"/>
    <s v="Milwaukee"/>
    <x v="6"/>
    <n v="53209"/>
    <s v="Central"/>
    <s v="FUR-CH-10000422"/>
    <x v="0"/>
    <x v="1"/>
    <s v="Global Highback Leather Tilter in Burgundy"/>
    <n v="90.99"/>
    <n v="1"/>
    <n v="0"/>
    <n v="14.558400000000006"/>
  </r>
  <r>
    <n v="2942"/>
    <x v="1461"/>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x v="3"/>
    <x v="123"/>
    <d v="2014-11-25T00:00:00"/>
    <s v="Standard Class"/>
    <s v="MC-18100"/>
    <s v="Mick Crebagga"/>
    <s v="Consumer"/>
    <s v="United States"/>
    <s v="Los Angeles"/>
    <x v="1"/>
    <n v="90049"/>
    <s v="West"/>
    <s v="OFF-ST-10000675"/>
    <x v="1"/>
    <x v="4"/>
    <s v="File Shuttle II and Handi-File, Black"/>
    <n v="305.01"/>
    <n v="9"/>
    <n v="0"/>
    <n v="76.252499999999998"/>
  </r>
  <r>
    <n v="2945"/>
    <x v="146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x v="0"/>
    <x v="254"/>
    <d v="2013-11-06T00:00:00"/>
    <s v="First Class"/>
    <s v="LH-17020"/>
    <s v="Lisa Hazard"/>
    <s v="Consumer"/>
    <s v="United States"/>
    <s v="San Francisco"/>
    <x v="1"/>
    <n v="94122"/>
    <s v="West"/>
    <s v="FUR-FU-10004020"/>
    <x v="0"/>
    <x v="5"/>
    <s v="Advantus Panel Wall Acrylic Frame"/>
    <n v="38.29"/>
    <n v="7"/>
    <n v="0"/>
    <n v="16.464700000000001"/>
  </r>
  <r>
    <n v="2947"/>
    <x v="1464"/>
    <x v="3"/>
    <x v="817"/>
    <d v="2014-12-19T00:00:00"/>
    <s v="Standard Class"/>
    <s v="MP-18175"/>
    <s v="Mike Pelletier"/>
    <s v="Home Office"/>
    <s v="United States"/>
    <s v="San Diego"/>
    <x v="1"/>
    <n v="92024"/>
    <s v="West"/>
    <s v="FUR-FU-10004963"/>
    <x v="0"/>
    <x v="5"/>
    <s v="Eldon 400 Class Desk Accessories, Black Carbon"/>
    <n v="26.25"/>
    <n v="3"/>
    <n v="0"/>
    <n v="11.025000000000002"/>
  </r>
  <r>
    <n v="2948"/>
    <x v="1464"/>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s v="West"/>
    <s v="OFF-EN-10000461"/>
    <x v="1"/>
    <x v="12"/>
    <s v="#10- 4 1/8&quot; x 9 1/2&quot; Recycled Envelopes"/>
    <n v="43.7"/>
    <n v="5"/>
    <n v="0"/>
    <n v="20.539000000000001"/>
  </r>
  <r>
    <n v="2950"/>
    <x v="1465"/>
    <x v="3"/>
    <x v="105"/>
    <d v="2014-11-13T00:00:00"/>
    <s v="Same Day"/>
    <s v="EM-14140"/>
    <s v="Eugene Moren"/>
    <s v="Home Office"/>
    <s v="United States"/>
    <s v="Glendale"/>
    <x v="16"/>
    <n v="85301"/>
    <s v="West"/>
    <s v="TEC-AC-10001266"/>
    <x v="2"/>
    <x v="11"/>
    <s v="Memorex Micro Travel Drive 8 GB"/>
    <n v="41.6"/>
    <n v="4"/>
    <n v="0.2"/>
    <n v="12.999999999999998"/>
  </r>
  <r>
    <n v="2951"/>
    <x v="1465"/>
    <x v="3"/>
    <x v="105"/>
    <d v="2014-11-13T00:00:00"/>
    <s v="Same Day"/>
    <s v="EM-14140"/>
    <s v="Eugene Moren"/>
    <s v="Home Office"/>
    <s v="United States"/>
    <s v="Glendale"/>
    <x v="16"/>
    <n v="85301"/>
    <s v="West"/>
    <s v="OFF-PA-10002160"/>
    <x v="1"/>
    <x v="10"/>
    <s v="Xerox 1978"/>
    <n v="23.120000000000005"/>
    <n v="5"/>
    <n v="0.2"/>
    <n v="8.3810000000000002"/>
  </r>
  <r>
    <n v="2952"/>
    <x v="146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s v="West"/>
    <s v="TEC-PH-10001459"/>
    <x v="2"/>
    <x v="7"/>
    <s v="Samsung Galaxy Mega 6.3"/>
    <n v="671.98400000000004"/>
    <n v="2"/>
    <n v="0.2"/>
    <n v="50.398800000000023"/>
  </r>
  <r>
    <n v="2956"/>
    <x v="1466"/>
    <x v="0"/>
    <x v="298"/>
    <d v="2013-08-25T00:00:00"/>
    <s v="Standard Class"/>
    <s v="GG-14650"/>
    <s v="Greg Guthrie"/>
    <s v="Corporate"/>
    <s v="United States"/>
    <s v="New York City"/>
    <x v="15"/>
    <n v="10035"/>
    <s v="East"/>
    <s v="TEC-PH-10000439"/>
    <x v="2"/>
    <x v="7"/>
    <s v="GE DSL Phone Line Filter"/>
    <n v="39.99"/>
    <n v="1"/>
    <n v="0"/>
    <n v="11.597099999999998"/>
  </r>
  <r>
    <n v="2957"/>
    <x v="1467"/>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s v="West"/>
    <s v="OFF-BI-10001097"/>
    <x v="1"/>
    <x v="8"/>
    <s v="Avery Hole Reinforcements"/>
    <n v="19.936000000000003"/>
    <n v="4"/>
    <n v="0.2"/>
    <n v="7.2267999999999999"/>
  </r>
  <r>
    <n v="2960"/>
    <x v="1469"/>
    <x v="1"/>
    <x v="100"/>
    <d v="2012-12-29T00:00:00"/>
    <s v="Standard Class"/>
    <s v="KT-16465"/>
    <s v="Kean Takahito"/>
    <s v="Consumer"/>
    <s v="United States"/>
    <s v="Los Angeles"/>
    <x v="1"/>
    <n v="90032"/>
    <s v="West"/>
    <s v="OFF-FA-10004854"/>
    <x v="1"/>
    <x v="13"/>
    <s v="Vinyl Coated Wire Paper Clips in Organizer Box, 800/Box"/>
    <n v="45.92"/>
    <n v="4"/>
    <n v="0"/>
    <n v="21.5824"/>
  </r>
  <r>
    <n v="2961"/>
    <x v="1470"/>
    <x v="3"/>
    <x v="466"/>
    <d v="2014-05-02T00:00:00"/>
    <s v="Standard Class"/>
    <s v="PO-19180"/>
    <s v="Philisse Overcash"/>
    <s v="Home Office"/>
    <s v="United States"/>
    <s v="Seattle"/>
    <x v="4"/>
    <n v="98115"/>
    <s v="West"/>
    <s v="OFF-PA-10003673"/>
    <x v="1"/>
    <x v="10"/>
    <s v="Strathmore Photo Mount Cards"/>
    <n v="20.34"/>
    <n v="3"/>
    <n v="0"/>
    <n v="9.3563999999999989"/>
  </r>
  <r>
    <n v="2962"/>
    <x v="1470"/>
    <x v="3"/>
    <x v="466"/>
    <d v="2014-05-02T00:00:00"/>
    <s v="Standard Class"/>
    <s v="PO-19180"/>
    <s v="Philisse Overcash"/>
    <s v="Home Office"/>
    <s v="United States"/>
    <s v="Seattle"/>
    <x v="4"/>
    <n v="98115"/>
    <s v="West"/>
    <s v="OFF-LA-10002034"/>
    <x v="1"/>
    <x v="2"/>
    <s v="Avery 478"/>
    <n v="39.28"/>
    <n v="8"/>
    <n v="0"/>
    <n v="19.247199999999999"/>
  </r>
  <r>
    <n v="2963"/>
    <x v="1471"/>
    <x v="3"/>
    <x v="819"/>
    <d v="2014-12-22T00:00:00"/>
    <s v="Second Class"/>
    <s v="AY-10555"/>
    <s v="Andy Yotov"/>
    <s v="Corporate"/>
    <s v="United States"/>
    <s v="Oceanside"/>
    <x v="1"/>
    <n v="92054"/>
    <s v="West"/>
    <s v="FUR-CH-10002774"/>
    <x v="0"/>
    <x v="1"/>
    <s v="Global Deluxe Stacking Chair, Gray"/>
    <n v="81.567999999999998"/>
    <n v="2"/>
    <n v="0.2"/>
    <n v="9.1763999999999974"/>
  </r>
  <r>
    <n v="2964"/>
    <x v="1471"/>
    <x v="3"/>
    <x v="819"/>
    <d v="2014-12-22T00:00:00"/>
    <s v="Second Class"/>
    <s v="AY-10555"/>
    <s v="Andy Yotov"/>
    <s v="Corporate"/>
    <s v="United States"/>
    <s v="Oceanside"/>
    <x v="1"/>
    <n v="92054"/>
    <s v="West"/>
    <s v="FUR-CH-10003817"/>
    <x v="0"/>
    <x v="1"/>
    <s v="Global Value Steno Chair, Gray"/>
    <n v="97.184000000000012"/>
    <n v="2"/>
    <n v="0.2"/>
    <n v="6.0740000000000016"/>
  </r>
  <r>
    <n v="2965"/>
    <x v="1471"/>
    <x v="3"/>
    <x v="819"/>
    <d v="2014-12-22T00:00:00"/>
    <s v="Second Class"/>
    <s v="AY-10555"/>
    <s v="Andy Yotov"/>
    <s v="Corporate"/>
    <s v="United States"/>
    <s v="Oceanside"/>
    <x v="1"/>
    <n v="92054"/>
    <s v="West"/>
    <s v="OFF-BI-10002949"/>
    <x v="1"/>
    <x v="8"/>
    <s v="Prestige Round Ring Binders"/>
    <n v="24.320000000000004"/>
    <n v="5"/>
    <n v="0.2"/>
    <n v="8.2079999999999984"/>
  </r>
  <r>
    <n v="2966"/>
    <x v="1471"/>
    <x v="3"/>
    <x v="819"/>
    <d v="2014-12-22T00:00:00"/>
    <s v="Second Class"/>
    <s v="AY-10555"/>
    <s v="Andy Yotov"/>
    <s v="Corporate"/>
    <s v="United States"/>
    <s v="Oceanside"/>
    <x v="1"/>
    <n v="92054"/>
    <s v="West"/>
    <s v="FUR-FU-10002445"/>
    <x v="0"/>
    <x v="5"/>
    <s v="DAX Two-Tone Rosewood/Black Document Frame, Desktop, 5 x 7"/>
    <n v="18.96"/>
    <n v="2"/>
    <n v="0"/>
    <n v="7.5840000000000014"/>
  </r>
  <r>
    <n v="2967"/>
    <x v="1472"/>
    <x v="2"/>
    <x v="422"/>
    <d v="2011-12-31T00:00:00"/>
    <s v="Standard Class"/>
    <s v="Co-12640"/>
    <s v="Corey-Lock"/>
    <s v="Consumer"/>
    <s v="United States"/>
    <s v="Skokie"/>
    <x v="10"/>
    <n v="60076"/>
    <s v="Central"/>
    <s v="FUR-FU-10001473"/>
    <x v="0"/>
    <x v="5"/>
    <s v="DAX Wood Document Frame"/>
    <n v="32.952000000000005"/>
    <n v="6"/>
    <n v="0.6"/>
    <n v="-19.771199999999997"/>
  </r>
  <r>
    <n v="2968"/>
    <x v="1472"/>
    <x v="2"/>
    <x v="422"/>
    <d v="2011-12-31T00:00:00"/>
    <s v="Standard Class"/>
    <s v="Co-12640"/>
    <s v="Corey-Lock"/>
    <s v="Consumer"/>
    <s v="United States"/>
    <s v="Skokie"/>
    <x v="10"/>
    <n v="60076"/>
    <s v="Central"/>
    <s v="OFF-ST-10002562"/>
    <x v="1"/>
    <x v="4"/>
    <s v="Staples"/>
    <n v="30.016000000000005"/>
    <n v="4"/>
    <n v="0.2"/>
    <n v="3.0015999999999998"/>
  </r>
  <r>
    <n v="2969"/>
    <x v="1473"/>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s v="South"/>
    <s v="OFF-PA-10001800"/>
    <x v="1"/>
    <x v="10"/>
    <s v="Xerox 220"/>
    <n v="31.104000000000006"/>
    <n v="6"/>
    <n v="0.2"/>
    <n v="10.8864"/>
  </r>
  <r>
    <n v="2971"/>
    <x v="1473"/>
    <x v="3"/>
    <x v="44"/>
    <d v="2014-11-10T00:00:00"/>
    <s v="Second Class"/>
    <s v="JF-15565"/>
    <s v="Jill Fjeld"/>
    <s v="Consumer"/>
    <s v="United States"/>
    <s v="Fayetteville"/>
    <x v="3"/>
    <n v="28314"/>
    <s v="South"/>
    <s v="OFF-BI-10002827"/>
    <x v="1"/>
    <x v="8"/>
    <s v="Avery Durable Poly Binders"/>
    <n v="13.272000000000002"/>
    <n v="8"/>
    <n v="0.7"/>
    <n v="-10.617599999999999"/>
  </r>
  <r>
    <n v="2972"/>
    <x v="1473"/>
    <x v="3"/>
    <x v="44"/>
    <d v="2014-11-10T00:00:00"/>
    <s v="Second Class"/>
    <s v="JF-15565"/>
    <s v="Jill Fjeld"/>
    <s v="Consumer"/>
    <s v="United States"/>
    <s v="Fayetteville"/>
    <x v="3"/>
    <n v="28314"/>
    <s v="South"/>
    <s v="FUR-FU-10004671"/>
    <x v="0"/>
    <x v="5"/>
    <s v="Executive Impressions 12&quot; Wall Clock"/>
    <n v="28.272000000000006"/>
    <n v="2"/>
    <n v="0.2"/>
    <n v="6.3612000000000002"/>
  </r>
  <r>
    <n v="2973"/>
    <x v="1473"/>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s v="Central"/>
    <s v="OFF-BI-10004656"/>
    <x v="1"/>
    <x v="8"/>
    <s v="Peel &amp; Stick Add-On Corner Pockets"/>
    <n v="10.8"/>
    <n v="5"/>
    <n v="0"/>
    <n v="5.1839999999999993"/>
  </r>
  <r>
    <n v="2975"/>
    <x v="1475"/>
    <x v="1"/>
    <x v="820"/>
    <d v="2012-05-12T00:00:00"/>
    <s v="Standard Class"/>
    <s v="AG-10675"/>
    <s v="Anna Gayman"/>
    <s v="Consumer"/>
    <s v="United States"/>
    <s v="Allen"/>
    <x v="5"/>
    <n v="75002"/>
    <s v="Central"/>
    <s v="FUR-TA-10001095"/>
    <x v="0"/>
    <x v="3"/>
    <s v="Chromcraft Round Conference Tables"/>
    <n v="244.00599999999997"/>
    <n v="2"/>
    <n v="0.3"/>
    <n v="-31.372200000000007"/>
  </r>
  <r>
    <n v="2976"/>
    <x v="1475"/>
    <x v="1"/>
    <x v="820"/>
    <d v="2012-05-12T00:00:00"/>
    <s v="Standard Class"/>
    <s v="AG-10675"/>
    <s v="Anna Gayman"/>
    <s v="Consumer"/>
    <s v="United States"/>
    <s v="Allen"/>
    <x v="5"/>
    <n v="75002"/>
    <s v="Central"/>
    <s v="OFF-PA-10000213"/>
    <x v="1"/>
    <x v="10"/>
    <s v="Xerox 198"/>
    <n v="15.936000000000002"/>
    <n v="4"/>
    <n v="0.2"/>
    <n v="5.378400000000001"/>
  </r>
  <r>
    <n v="2977"/>
    <x v="1476"/>
    <x v="3"/>
    <x v="769"/>
    <d v="2014-12-05T00:00:00"/>
    <s v="Same Day"/>
    <s v="DV-13045"/>
    <s v="Darrin Van Huff"/>
    <s v="Corporate"/>
    <s v="United States"/>
    <s v="Philadelphia"/>
    <x v="9"/>
    <n v="19143"/>
    <s v="East"/>
    <s v="FUR-CH-10001797"/>
    <x v="0"/>
    <x v="1"/>
    <s v="Safco Chair Connectors, 6/Carton"/>
    <n v="188.55199999999996"/>
    <n v="7"/>
    <n v="0.3"/>
    <n v="-2.693600000000032"/>
  </r>
  <r>
    <n v="2978"/>
    <x v="1477"/>
    <x v="3"/>
    <x v="621"/>
    <d v="2014-10-09T00:00:00"/>
    <s v="Second Class"/>
    <s v="HL-15040"/>
    <s v="Hunter Lopez"/>
    <s v="Consumer"/>
    <s v="United States"/>
    <s v="Rochester"/>
    <x v="15"/>
    <n v="14609"/>
    <s v="East"/>
    <s v="OFF-ST-10002214"/>
    <x v="1"/>
    <x v="4"/>
    <s v="X-Rack File for Hanging Folders"/>
    <n v="22.58"/>
    <n v="2"/>
    <n v="0"/>
    <n v="5.8707999999999991"/>
  </r>
  <r>
    <n v="2979"/>
    <x v="1478"/>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s v="East"/>
    <s v="OFF-PA-10003848"/>
    <x v="1"/>
    <x v="10"/>
    <s v="Xerox 1997"/>
    <n v="20.736000000000004"/>
    <n v="4"/>
    <n v="0.2"/>
    <n v="7.2576000000000001"/>
  </r>
  <r>
    <n v="2981"/>
    <x v="1479"/>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x v="2"/>
    <x v="136"/>
    <d v="2011-07-18T00:00:00"/>
    <s v="Standard Class"/>
    <s v="CL-12565"/>
    <s v="Clay Ludtke"/>
    <s v="Consumer"/>
    <s v="United States"/>
    <s v="Seattle"/>
    <x v="4"/>
    <n v="98115"/>
    <s v="West"/>
    <s v="FUR-CH-10001797"/>
    <x v="0"/>
    <x v="1"/>
    <s v="Safco Chair Connectors, 6/Carton"/>
    <n v="123.136"/>
    <n v="4"/>
    <n v="0.2"/>
    <n v="13.852799999999981"/>
  </r>
  <r>
    <n v="2983"/>
    <x v="1480"/>
    <x v="2"/>
    <x v="136"/>
    <d v="2011-07-18T00:00:00"/>
    <s v="Standard Class"/>
    <s v="CL-12565"/>
    <s v="Clay Ludtke"/>
    <s v="Consumer"/>
    <s v="United States"/>
    <s v="Seattle"/>
    <x v="4"/>
    <n v="98115"/>
    <s v="West"/>
    <s v="OFF-BI-10003094"/>
    <x v="1"/>
    <x v="8"/>
    <s v="Self-Adhesive Ring Binder Labels"/>
    <n v="11.264000000000001"/>
    <n v="4"/>
    <n v="0.2"/>
    <n v="3.8015999999999992"/>
  </r>
  <r>
    <n v="2984"/>
    <x v="1481"/>
    <x v="2"/>
    <x v="776"/>
    <d v="2011-12-11T00:00:00"/>
    <s v="Second Class"/>
    <s v="RC-19960"/>
    <s v="Ryan Crowe"/>
    <s v="Consumer"/>
    <s v="United States"/>
    <s v="Springfield"/>
    <x v="21"/>
    <n v="97477"/>
    <s v="West"/>
    <s v="OFF-ST-10002205"/>
    <x v="1"/>
    <x v="4"/>
    <s v="File Shuttle I and Handi-File"/>
    <n v="53.424000000000007"/>
    <n v="3"/>
    <n v="0.2"/>
    <n v="4.6746000000000016"/>
  </r>
  <r>
    <n v="2985"/>
    <x v="1481"/>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s v="South"/>
    <s v="FUR-FU-10000755"/>
    <x v="0"/>
    <x v="5"/>
    <s v="Eldon Expressions Mahogany Wood Desk Collection"/>
    <n v="24.96"/>
    <n v="4"/>
    <n v="0"/>
    <n v="6.240000000000002"/>
  </r>
  <r>
    <n v="2987"/>
    <x v="1482"/>
    <x v="0"/>
    <x v="822"/>
    <d v="2013-05-31T00:00:00"/>
    <s v="Standard Class"/>
    <s v="JB-16045"/>
    <s v="Julia Barnett"/>
    <s v="Home Office"/>
    <s v="United States"/>
    <s v="Columbus"/>
    <x v="32"/>
    <n v="31907"/>
    <s v="South"/>
    <s v="OFF-PA-10002893"/>
    <x v="1"/>
    <x v="10"/>
    <s v="Wirebound Service Call Books, 5 1/2&quot; x 4&quot;"/>
    <n v="19.36"/>
    <n v="2"/>
    <n v="0"/>
    <n v="9.2927999999999997"/>
  </r>
  <r>
    <n v="2988"/>
    <x v="1482"/>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s v="West"/>
    <s v="OFF-ST-10001809"/>
    <x v="1"/>
    <x v="4"/>
    <s v="Fellowes Officeware Wire Shelving"/>
    <n v="449.15"/>
    <n v="5"/>
    <n v="0"/>
    <n v="8.9829999999999899"/>
  </r>
  <r>
    <n v="2992"/>
    <x v="1483"/>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x v="3"/>
    <x v="825"/>
    <d v="2014-03-18T00:00:00"/>
    <s v="Standard Class"/>
    <s v="MJ-17740"/>
    <s v="Max Jones"/>
    <s v="Consumer"/>
    <s v="United States"/>
    <s v="Detroit"/>
    <x v="12"/>
    <n v="48227"/>
    <s v="Central"/>
    <s v="OFF-BI-10003091"/>
    <x v="1"/>
    <x v="8"/>
    <s v="GBC DocuBind TL200 Manual Binding Machine"/>
    <n v="895.92"/>
    <n v="4"/>
    <n v="0"/>
    <n v="421.08239999999995"/>
  </r>
  <r>
    <n v="2995"/>
    <x v="1486"/>
    <x v="0"/>
    <x v="369"/>
    <d v="2013-09-14T00:00:00"/>
    <s v="Second Class"/>
    <s v="AT-10735"/>
    <s v="Annie Thurman"/>
    <s v="Consumer"/>
    <s v="United States"/>
    <s v="Stockton"/>
    <x v="1"/>
    <n v="95207"/>
    <s v="West"/>
    <s v="OFF-BI-10004654"/>
    <x v="1"/>
    <x v="8"/>
    <s v="VariCap6 Expandable Binder"/>
    <n v="55.360000000000007"/>
    <n v="4"/>
    <n v="0.2"/>
    <n v="18.683999999999997"/>
  </r>
  <r>
    <n v="2996"/>
    <x v="1487"/>
    <x v="2"/>
    <x v="686"/>
    <d v="2011-07-21T00:00:00"/>
    <s v="Standard Class"/>
    <s v="PB-19150"/>
    <s v="Philip Brown"/>
    <s v="Consumer"/>
    <s v="United States"/>
    <s v="Phoenix"/>
    <x v="16"/>
    <n v="85023"/>
    <s v="West"/>
    <s v="OFF-ST-10000760"/>
    <x v="1"/>
    <x v="4"/>
    <s v="Eldon Fold 'N Roll Cart System"/>
    <n v="55.92"/>
    <n v="5"/>
    <n v="0.2"/>
    <n v="6.2910000000000004"/>
  </r>
  <r>
    <n v="2997"/>
    <x v="1488"/>
    <x v="2"/>
    <x v="261"/>
    <d v="2011-06-25T00:00:00"/>
    <s v="Standard Class"/>
    <s v="NW-18400"/>
    <s v="Natalie Webber"/>
    <s v="Consumer"/>
    <s v="United States"/>
    <s v="Philadelphia"/>
    <x v="9"/>
    <n v="19120"/>
    <s v="East"/>
    <s v="OFF-EN-10001539"/>
    <x v="1"/>
    <x v="12"/>
    <s v="Staples"/>
    <n v="24.896000000000001"/>
    <n v="4"/>
    <n v="0.2"/>
    <n v="8.4024000000000001"/>
  </r>
  <r>
    <n v="2998"/>
    <x v="1488"/>
    <x v="2"/>
    <x v="261"/>
    <d v="2011-06-25T00:00:00"/>
    <s v="Standard Class"/>
    <s v="NW-18400"/>
    <s v="Natalie Webber"/>
    <s v="Consumer"/>
    <s v="United States"/>
    <s v="Philadelphia"/>
    <x v="9"/>
    <n v="19120"/>
    <s v="East"/>
    <s v="FUR-FU-10000550"/>
    <x v="0"/>
    <x v="5"/>
    <s v="Stacking Trays by OIC"/>
    <n v="3.9840000000000004"/>
    <n v="1"/>
    <n v="0.2"/>
    <n v="0.64739999999999964"/>
  </r>
  <r>
    <n v="2999"/>
    <x v="1488"/>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s v="Central"/>
    <s v="OFF-BI-10003655"/>
    <x v="1"/>
    <x v="8"/>
    <s v="Durable Pressboard Binders"/>
    <n v="19"/>
    <n v="5"/>
    <n v="0"/>
    <n v="8.93"/>
  </r>
  <r>
    <n v="3004"/>
    <x v="1490"/>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s v="Central"/>
    <s v="OFF-BI-10000666"/>
    <x v="1"/>
    <x v="8"/>
    <s v="Surelock Post Binders"/>
    <n v="91.679999999999993"/>
    <n v="3"/>
    <n v="0"/>
    <n v="45.839999999999996"/>
  </r>
  <r>
    <n v="3007"/>
    <x v="1493"/>
    <x v="3"/>
    <x v="119"/>
    <d v="2014-10-16T00:00:00"/>
    <s v="First Class"/>
    <s v="CR-12730"/>
    <s v="Craig Reiter"/>
    <s v="Consumer"/>
    <s v="United States"/>
    <s v="New York City"/>
    <x v="15"/>
    <n v="10009"/>
    <s v="East"/>
    <s v="OFF-AP-10000828"/>
    <x v="1"/>
    <x v="9"/>
    <s v="Avanti 4.4 Cu. Ft. Refrigerator"/>
    <n v="904.9"/>
    <n v="5"/>
    <n v="0"/>
    <n v="253.37199999999996"/>
  </r>
  <r>
    <n v="3008"/>
    <x v="1494"/>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s v="South"/>
    <s v="FUR-FU-10004748"/>
    <x v="0"/>
    <x v="5"/>
    <s v="Howard Miller 16&quot; Diameter Gallery Wall Clock"/>
    <n v="191.82"/>
    <n v="3"/>
    <n v="0"/>
    <n v="74.809799999999996"/>
  </r>
  <r>
    <n v="3010"/>
    <x v="1496"/>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s v="West"/>
    <s v="OFF-PA-10002005"/>
    <x v="1"/>
    <x v="10"/>
    <s v="Xerox 225"/>
    <n v="20.736000000000004"/>
    <n v="4"/>
    <n v="0.2"/>
    <n v="7.2576000000000001"/>
  </r>
  <r>
    <n v="3016"/>
    <x v="1498"/>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s v="Central"/>
    <s v="OFF-ST-10002743"/>
    <x v="1"/>
    <x v="4"/>
    <s v="SAFCO Boltless Steel Shelving"/>
    <n v="727.29600000000005"/>
    <n v="8"/>
    <n v="0.2"/>
    <n v="-172.73280000000005"/>
  </r>
  <r>
    <n v="3018"/>
    <x v="1499"/>
    <x v="0"/>
    <x v="828"/>
    <d v="2013-08-31T00:00:00"/>
    <s v="Standard Class"/>
    <s v="MH-18115"/>
    <s v="Mick Hernandez"/>
    <s v="Home Office"/>
    <s v="United States"/>
    <s v="Pharr"/>
    <x v="5"/>
    <n v="78577"/>
    <s v="Central"/>
    <s v="FUR-FU-10004973"/>
    <x v="0"/>
    <x v="5"/>
    <s v="Flat Face Poster Frame"/>
    <n v="22.608000000000001"/>
    <n v="3"/>
    <n v="0.6"/>
    <n v="-10.173599999999997"/>
  </r>
  <r>
    <n v="3019"/>
    <x v="1499"/>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s v="West"/>
    <s v="OFF-FA-10002701"/>
    <x v="1"/>
    <x v="13"/>
    <s v="Alliance Rubber Bands"/>
    <n v="5.04"/>
    <n v="3"/>
    <n v="0"/>
    <n v="0.20159999999999978"/>
  </r>
  <r>
    <n v="3021"/>
    <x v="1500"/>
    <x v="1"/>
    <x v="627"/>
    <d v="2012-11-14T00:00:00"/>
    <s v="Standard Class"/>
    <s v="SC-20095"/>
    <s v="Sanjit Chand"/>
    <s v="Consumer"/>
    <s v="United States"/>
    <s v="West Jordan"/>
    <x v="7"/>
    <n v="84084"/>
    <s v="West"/>
    <s v="OFF-PA-10001125"/>
    <x v="1"/>
    <x v="10"/>
    <s v="Xerox 1988"/>
    <n v="92.94"/>
    <n v="3"/>
    <n v="0"/>
    <n v="41.822999999999993"/>
  </r>
  <r>
    <n v="3022"/>
    <x v="1500"/>
    <x v="1"/>
    <x v="627"/>
    <d v="2012-11-14T00:00:00"/>
    <s v="Standard Class"/>
    <s v="SC-20095"/>
    <s v="Sanjit Chand"/>
    <s v="Consumer"/>
    <s v="United States"/>
    <s v="West Jordan"/>
    <x v="7"/>
    <n v="84084"/>
    <s v="West"/>
    <s v="FUR-FU-10004090"/>
    <x v="0"/>
    <x v="5"/>
    <s v="Executive Impressions 14&quot; Contract Wall Clock"/>
    <n v="66.69"/>
    <n v="3"/>
    <n v="0"/>
    <n v="22.007699999999996"/>
  </r>
  <r>
    <n v="3023"/>
    <x v="1500"/>
    <x v="1"/>
    <x v="627"/>
    <d v="2012-11-14T00:00:00"/>
    <s v="Standard Class"/>
    <s v="SC-20095"/>
    <s v="Sanjit Chand"/>
    <s v="Consumer"/>
    <s v="United States"/>
    <s v="West Jordan"/>
    <x v="7"/>
    <n v="84084"/>
    <s v="West"/>
    <s v="OFF-BI-10001510"/>
    <x v="1"/>
    <x v="8"/>
    <s v="Deluxe Heavy-Duty Vinyl Round Ring Binder"/>
    <n v="91.68"/>
    <n v="5"/>
    <n v="0.2"/>
    <n v="28.65"/>
  </r>
  <r>
    <n v="3024"/>
    <x v="1501"/>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s v="East"/>
    <s v="OFF-BI-10001922"/>
    <x v="1"/>
    <x v="8"/>
    <s v="Storex Dura Pro Binders"/>
    <n v="52.272000000000006"/>
    <n v="11"/>
    <n v="0.2"/>
    <n v="17.641799999999996"/>
  </r>
  <r>
    <n v="3026"/>
    <x v="1502"/>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s v="West"/>
    <s v="OFF-BI-10002799"/>
    <x v="1"/>
    <x v="8"/>
    <s v="SlimView Poly Binder, 3/8&quot;"/>
    <n v="8.2880000000000003"/>
    <n v="2"/>
    <n v="0.2"/>
    <n v="2.6935999999999991"/>
  </r>
  <r>
    <n v="3029"/>
    <x v="1505"/>
    <x v="3"/>
    <x v="94"/>
    <d v="2014-12-22T00:00:00"/>
    <s v="Standard Class"/>
    <s v="AI-10855"/>
    <s v="Arianne Irving"/>
    <s v="Consumer"/>
    <s v="United States"/>
    <s v="Chesapeake"/>
    <x v="17"/>
    <n v="23320"/>
    <s v="South"/>
    <s v="FUR-CH-10003846"/>
    <x v="0"/>
    <x v="1"/>
    <s v="Hon Valutask Swivel Chairs"/>
    <n v="504.90000000000003"/>
    <n v="5"/>
    <n v="0"/>
    <n v="80.78400000000002"/>
  </r>
  <r>
    <n v="3030"/>
    <x v="1506"/>
    <x v="0"/>
    <x v="830"/>
    <d v="2013-03-29T00:00:00"/>
    <s v="Standard Class"/>
    <s v="DR-12880"/>
    <s v="Dan Reichenbach"/>
    <s v="Corporate"/>
    <s v="United States"/>
    <s v="Gresham"/>
    <x v="21"/>
    <n v="97030"/>
    <s v="West"/>
    <s v="TEC-PH-10003691"/>
    <x v="2"/>
    <x v="7"/>
    <s v="BlackBerry Q10"/>
    <n v="403.16800000000001"/>
    <n v="4"/>
    <n v="0.2"/>
    <n v="25.198000000000008"/>
  </r>
  <r>
    <n v="3031"/>
    <x v="1507"/>
    <x v="1"/>
    <x v="481"/>
    <d v="2012-09-27T00:00:00"/>
    <s v="Standard Class"/>
    <s v="DM-12955"/>
    <s v="Dario Medina"/>
    <s v="Corporate"/>
    <s v="United States"/>
    <s v="Lincoln Park"/>
    <x v="12"/>
    <n v="48146"/>
    <s v="Central"/>
    <s v="FUR-BO-10000468"/>
    <x v="0"/>
    <x v="0"/>
    <s v="O'Sullivan 2-Shelf Heavy-Duty Bookcases"/>
    <n v="194.32"/>
    <n v="4"/>
    <n v="0"/>
    <n v="31.091200000000015"/>
  </r>
  <r>
    <n v="3032"/>
    <x v="1507"/>
    <x v="1"/>
    <x v="481"/>
    <d v="2012-09-27T00:00:00"/>
    <s v="Standard Class"/>
    <s v="DM-12955"/>
    <s v="Dario Medina"/>
    <s v="Corporate"/>
    <s v="United States"/>
    <s v="Lincoln Park"/>
    <x v="12"/>
    <n v="48146"/>
    <s v="Central"/>
    <s v="OFF-AR-10001044"/>
    <x v="1"/>
    <x v="6"/>
    <s v="BOSTON Ranger #55 Pencil Sharpener, Black"/>
    <n v="25.99"/>
    <n v="1"/>
    <n v="0"/>
    <n v="7.5370999999999988"/>
  </r>
  <r>
    <n v="3033"/>
    <x v="1508"/>
    <x v="0"/>
    <x v="831"/>
    <d v="2013-11-27T00:00:00"/>
    <s v="Standard Class"/>
    <s v="JH-16180"/>
    <s v="Justin Hirsh"/>
    <s v="Consumer"/>
    <s v="United States"/>
    <s v="Gresham"/>
    <x v="21"/>
    <n v="97030"/>
    <s v="West"/>
    <s v="FUR-CH-10003833"/>
    <x v="0"/>
    <x v="1"/>
    <s v="Novimex Fabric Task Chair"/>
    <n v="195.136"/>
    <n v="4"/>
    <n v="0.2"/>
    <n v="-12.196000000000005"/>
  </r>
  <r>
    <n v="3034"/>
    <x v="1509"/>
    <x v="3"/>
    <x v="118"/>
    <d v="2014-09-22T00:00:00"/>
    <s v="Standard Class"/>
    <s v="AB-10060"/>
    <s v="Adam Bellavance"/>
    <s v="Home Office"/>
    <s v="United States"/>
    <s v="Philadelphia"/>
    <x v="9"/>
    <n v="19143"/>
    <s v="East"/>
    <s v="OFF-PA-10004355"/>
    <x v="1"/>
    <x v="10"/>
    <s v="Xerox 231"/>
    <n v="20.736000000000004"/>
    <n v="4"/>
    <n v="0.2"/>
    <n v="7.2576000000000001"/>
  </r>
  <r>
    <n v="3035"/>
    <x v="1510"/>
    <x v="1"/>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x v="1"/>
    <x v="832"/>
    <d v="2012-06-16T00:00:00"/>
    <s v="Standard Class"/>
    <s v="BD-11605"/>
    <s v="Brian Dahlen"/>
    <s v="Consumer"/>
    <s v="United States"/>
    <s v="Monroe"/>
    <x v="28"/>
    <n v="71203"/>
    <s v="South"/>
    <s v="OFF-BI-10002799"/>
    <x v="1"/>
    <x v="8"/>
    <s v="SlimView Poly Binder, 3/8&quot;"/>
    <n v="36.26"/>
    <n v="7"/>
    <n v="0"/>
    <n v="16.679599999999997"/>
  </r>
  <r>
    <n v="3037"/>
    <x v="151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x v="1"/>
    <x v="832"/>
    <d v="2012-06-16T00:00:00"/>
    <s v="Standard Class"/>
    <s v="BD-11605"/>
    <s v="Brian Dahlen"/>
    <s v="Consumer"/>
    <s v="United States"/>
    <s v="Monroe"/>
    <x v="28"/>
    <n v="71203"/>
    <s v="South"/>
    <s v="OFF-PA-10004451"/>
    <x v="1"/>
    <x v="10"/>
    <s v="Xerox 222"/>
    <n v="32.400000000000006"/>
    <n v="5"/>
    <n v="0"/>
    <n v="15.552000000000001"/>
  </r>
  <r>
    <n v="3039"/>
    <x v="1510"/>
    <x v="1"/>
    <x v="832"/>
    <d v="2012-06-16T00:00:00"/>
    <s v="Standard Class"/>
    <s v="BD-11605"/>
    <s v="Brian Dahlen"/>
    <s v="Consumer"/>
    <s v="United States"/>
    <s v="Monroe"/>
    <x v="28"/>
    <n v="71203"/>
    <s v="South"/>
    <s v="FUR-FU-10004666"/>
    <x v="0"/>
    <x v="5"/>
    <s v="DAX Clear Channel Poster Frame"/>
    <n v="29.16"/>
    <n v="2"/>
    <n v="0"/>
    <n v="10.789200000000001"/>
  </r>
  <r>
    <n v="3040"/>
    <x v="1511"/>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x v="3"/>
    <x v="220"/>
    <d v="2014-09-13T00:00:00"/>
    <s v="Same Day"/>
    <s v="KF-16285"/>
    <s v="Karen Ferguson"/>
    <s v="Home Office"/>
    <s v="United States"/>
    <s v="Long Beach"/>
    <x v="1"/>
    <n v="90805"/>
    <s v="West"/>
    <s v="OFF-PA-10003172"/>
    <x v="1"/>
    <x v="10"/>
    <s v="Xerox 1996"/>
    <n v="12.96"/>
    <n v="2"/>
    <n v="0"/>
    <n v="6.2208000000000006"/>
  </r>
  <r>
    <n v="3043"/>
    <x v="1513"/>
    <x v="3"/>
    <x v="220"/>
    <d v="2014-09-13T00:00:00"/>
    <s v="Same Day"/>
    <s v="KF-16285"/>
    <s v="Karen Ferguson"/>
    <s v="Home Office"/>
    <s v="United States"/>
    <s v="Long Beach"/>
    <x v="1"/>
    <n v="90805"/>
    <s v="West"/>
    <s v="OFF-EN-10002312"/>
    <x v="1"/>
    <x v="12"/>
    <s v="#10 Self-Seal White Envelopes"/>
    <n v="22.18"/>
    <n v="2"/>
    <n v="0"/>
    <n v="10.8682"/>
  </r>
  <r>
    <n v="3044"/>
    <x v="1513"/>
    <x v="3"/>
    <x v="220"/>
    <d v="2014-09-13T00:00:00"/>
    <s v="Same Day"/>
    <s v="KF-16285"/>
    <s v="Karen Ferguson"/>
    <s v="Home Office"/>
    <s v="United States"/>
    <s v="Long Beach"/>
    <x v="1"/>
    <n v="90805"/>
    <s v="West"/>
    <s v="FUR-CH-10002320"/>
    <x v="0"/>
    <x v="1"/>
    <s v="Hon Pagoda Stacking Chairs"/>
    <n v="2054.2720000000004"/>
    <n v="8"/>
    <n v="0.2"/>
    <n v="256.78399999999976"/>
  </r>
  <r>
    <n v="3045"/>
    <x v="1514"/>
    <x v="1"/>
    <x v="28"/>
    <d v="2012-05-02T00:00:00"/>
    <s v="Second Class"/>
    <s v="BP-11230"/>
    <s v="Benjamin Patterson"/>
    <s v="Consumer"/>
    <s v="United States"/>
    <s v="Troy"/>
    <x v="24"/>
    <n v="45373"/>
    <s v="East"/>
    <s v="TEC-PH-10001530"/>
    <x v="2"/>
    <x v="7"/>
    <s v="Cisco Unified IP Phone 7945G VoIP phone"/>
    <n v="1022.97"/>
    <n v="5"/>
    <n v="0.4"/>
    <n v="-255.74250000000001"/>
  </r>
  <r>
    <n v="3046"/>
    <x v="1515"/>
    <x v="3"/>
    <x v="44"/>
    <d v="2014-11-11T00:00:00"/>
    <s v="Second Class"/>
    <s v="CC-12430"/>
    <s v="Chuck Clark"/>
    <s v="Home Office"/>
    <s v="United States"/>
    <s v="Minneapolis"/>
    <x v="11"/>
    <n v="55407"/>
    <s v="Central"/>
    <s v="OFF-AR-10001216"/>
    <x v="1"/>
    <x v="6"/>
    <s v="Newell 339"/>
    <n v="13.899999999999999"/>
    <n v="5"/>
    <n v="0"/>
    <n v="3.6139999999999994"/>
  </r>
  <r>
    <n v="3047"/>
    <x v="1515"/>
    <x v="3"/>
    <x v="44"/>
    <d v="2014-11-11T00:00:00"/>
    <s v="Second Class"/>
    <s v="CC-12430"/>
    <s v="Chuck Clark"/>
    <s v="Home Office"/>
    <s v="United States"/>
    <s v="Minneapolis"/>
    <x v="11"/>
    <n v="55407"/>
    <s v="Central"/>
    <s v="OFF-PA-10003127"/>
    <x v="1"/>
    <x v="10"/>
    <s v="Staples"/>
    <n v="26.38"/>
    <n v="1"/>
    <n v="0"/>
    <n v="12.134799999999998"/>
  </r>
  <r>
    <n v="3048"/>
    <x v="1516"/>
    <x v="2"/>
    <x v="587"/>
    <d v="2011-10-04T00:00:00"/>
    <s v="Standard Class"/>
    <s v="DB-13615"/>
    <s v="Doug Bickford"/>
    <s v="Consumer"/>
    <s v="United States"/>
    <s v="Seattle"/>
    <x v="4"/>
    <n v="98105"/>
    <s v="West"/>
    <s v="OFF-BI-10003910"/>
    <x v="1"/>
    <x v="8"/>
    <s v="DXL Angle-View Binders with Locking Rings by Samsill"/>
    <n v="43.176000000000002"/>
    <n v="7"/>
    <n v="0.2"/>
    <n v="13.4925"/>
  </r>
  <r>
    <n v="3049"/>
    <x v="1517"/>
    <x v="3"/>
    <x v="459"/>
    <d v="2014-04-05T00:00:00"/>
    <s v="First Class"/>
    <s v="TC-21475"/>
    <s v="Tony Chapman"/>
    <s v="Home Office"/>
    <s v="United States"/>
    <s v="Columbus"/>
    <x v="32"/>
    <n v="31907"/>
    <s v="South"/>
    <s v="FUR-TA-10004534"/>
    <x v="0"/>
    <x v="3"/>
    <s v="Bevis 44 x 96 Conference Tables"/>
    <n v="411.8"/>
    <n v="2"/>
    <n v="0"/>
    <n v="70.005999999999972"/>
  </r>
  <r>
    <n v="3050"/>
    <x v="1517"/>
    <x v="3"/>
    <x v="459"/>
    <d v="2014-04-05T00:00:00"/>
    <s v="First Class"/>
    <s v="TC-21475"/>
    <s v="Tony Chapman"/>
    <s v="Home Office"/>
    <s v="United States"/>
    <s v="Columbus"/>
    <x v="32"/>
    <n v="31907"/>
    <s v="South"/>
    <s v="TEC-AC-10000892"/>
    <x v="2"/>
    <x v="11"/>
    <s v="NETGEAR N750 Dual Band Wi-Fi Gigabit Router"/>
    <n v="360"/>
    <n v="4"/>
    <n v="0"/>
    <n v="129.6"/>
  </r>
  <r>
    <n v="3051"/>
    <x v="1518"/>
    <x v="3"/>
    <x v="833"/>
    <d v="2014-10-12T00:00:00"/>
    <s v="Standard Class"/>
    <s v="NZ-18565"/>
    <s v="Nick Zandusky"/>
    <s v="Home Office"/>
    <s v="United States"/>
    <s v="Meridian"/>
    <x v="45"/>
    <n v="83642"/>
    <s v="West"/>
    <s v="FUR-FU-10003247"/>
    <x v="0"/>
    <x v="5"/>
    <s v="36X48 HARDFLOOR CHAIRMAT"/>
    <n v="41.96"/>
    <n v="2"/>
    <n v="0"/>
    <n v="2.9371999999999971"/>
  </r>
  <r>
    <n v="3052"/>
    <x v="1518"/>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x v="0"/>
    <x v="526"/>
    <d v="2013-04-15T00:00:00"/>
    <s v="Second Class"/>
    <s v="SW-20350"/>
    <s v="Sean Wendt"/>
    <s v="Home Office"/>
    <s v="United States"/>
    <s v="Detroit"/>
    <x v="12"/>
    <n v="48227"/>
    <s v="Central"/>
    <s v="TEC-PH-10002555"/>
    <x v="2"/>
    <x v="7"/>
    <s v="Nortel Meridian M5316 Digital phone"/>
    <n v="517.9"/>
    <n v="2"/>
    <n v="0"/>
    <n v="134.654"/>
  </r>
  <r>
    <n v="3055"/>
    <x v="1519"/>
    <x v="0"/>
    <x v="526"/>
    <d v="2013-04-15T00:00:00"/>
    <s v="Second Class"/>
    <s v="SW-20350"/>
    <s v="Sean Wendt"/>
    <s v="Home Office"/>
    <s v="United States"/>
    <s v="Detroit"/>
    <x v="12"/>
    <n v="48227"/>
    <s v="Central"/>
    <s v="OFF-BI-10000831"/>
    <x v="1"/>
    <x v="8"/>
    <s v="Storex Flexible Poly Binders with Double Pockets"/>
    <n v="5.28"/>
    <n v="2"/>
    <n v="0"/>
    <n v="2.4287999999999998"/>
  </r>
  <r>
    <n v="3056"/>
    <x v="1520"/>
    <x v="1"/>
    <x v="834"/>
    <d v="2012-09-01T00:00:00"/>
    <s v="Standard Class"/>
    <s v="TS-21370"/>
    <s v="Todd Sumrall"/>
    <s v="Corporate"/>
    <s v="United States"/>
    <s v="Chicago"/>
    <x v="10"/>
    <n v="60623"/>
    <s v="Central"/>
    <s v="TEC-CO-10001046"/>
    <x v="2"/>
    <x v="16"/>
    <s v="Canon Imageclass D680 Copier / Fax"/>
    <n v="2799.9600000000005"/>
    <n v="5"/>
    <n v="0.2"/>
    <n v="874.98749999999984"/>
  </r>
  <r>
    <n v="3057"/>
    <x v="1521"/>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s v="West"/>
    <s v="OFF-LA-10001641"/>
    <x v="1"/>
    <x v="2"/>
    <s v="Avery 518"/>
    <n v="31.5"/>
    <n v="10"/>
    <n v="0"/>
    <n v="15.120000000000001"/>
  </r>
  <r>
    <n v="3059"/>
    <x v="1521"/>
    <x v="3"/>
    <x v="15"/>
    <d v="2014-10-25T00:00:00"/>
    <s v="Second Class"/>
    <s v="HH-15010"/>
    <s v="Hilary Holden"/>
    <s v="Corporate"/>
    <s v="United States"/>
    <s v="San Francisco"/>
    <x v="1"/>
    <n v="94110"/>
    <s v="West"/>
    <s v="FUR-FU-10003878"/>
    <x v="0"/>
    <x v="5"/>
    <s v="Linden 10&quot; Round Wall Clock, Black"/>
    <n v="30.56"/>
    <n v="2"/>
    <n v="0"/>
    <n v="10.3904"/>
  </r>
  <r>
    <n v="3060"/>
    <x v="1521"/>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s v="East"/>
    <s v="TEC-PH-10002350"/>
    <x v="2"/>
    <x v="7"/>
    <s v="Apple EarPods with Remote and Mic"/>
    <n v="83.97"/>
    <n v="3"/>
    <n v="0"/>
    <n v="23.511599999999998"/>
  </r>
  <r>
    <n v="3064"/>
    <x v="1524"/>
    <x v="1"/>
    <x v="154"/>
    <d v="2012-11-29T00:00:00"/>
    <s v="First Class"/>
    <s v="JD-16150"/>
    <s v="Justin Deggeller"/>
    <s v="Corporate"/>
    <s v="United States"/>
    <s v="Newark"/>
    <x v="13"/>
    <n v="19711"/>
    <s v="East"/>
    <s v="TEC-AC-10000397"/>
    <x v="2"/>
    <x v="11"/>
    <s v="Perixx PERIBOARD-512B, Ergonomic Split Keyboard"/>
    <n v="104.97"/>
    <n v="3"/>
    <n v="0"/>
    <n v="7.3479000000000028"/>
  </r>
  <r>
    <n v="3065"/>
    <x v="1525"/>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s v="West"/>
    <s v="OFF-PA-10001534"/>
    <x v="1"/>
    <x v="10"/>
    <s v="Xerox 230"/>
    <n v="45.36"/>
    <n v="7"/>
    <n v="0"/>
    <n v="21.772800000000004"/>
  </r>
  <r>
    <n v="3069"/>
    <x v="1525"/>
    <x v="3"/>
    <x v="677"/>
    <d v="2014-03-19T00:00:00"/>
    <s v="Second Class"/>
    <s v="BF-11215"/>
    <s v="Benjamin Farhat"/>
    <s v="Home Office"/>
    <s v="United States"/>
    <s v="Albuquerque"/>
    <x v="27"/>
    <n v="87105"/>
    <s v="West"/>
    <s v="OFF-PA-10001815"/>
    <x v="1"/>
    <x v="10"/>
    <s v="Xerox 1885"/>
    <n v="288.24"/>
    <n v="6"/>
    <n v="0"/>
    <n v="138.35519999999997"/>
  </r>
  <r>
    <n v="3070"/>
    <x v="1526"/>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s v="East"/>
    <s v="FUR-FU-10002379"/>
    <x v="0"/>
    <x v="5"/>
    <s v="Eldon Econocleat Chair Mats for Low Pile Carpets"/>
    <n v="124.41"/>
    <n v="3"/>
    <n v="0"/>
    <n v="14.929199999999994"/>
  </r>
  <r>
    <n v="3073"/>
    <x v="1527"/>
    <x v="2"/>
    <x v="664"/>
    <d v="2011-11-22T00:00:00"/>
    <s v="Standard Class"/>
    <s v="YC-21895"/>
    <s v="Yoseph Carroll"/>
    <s v="Corporate"/>
    <s v="United States"/>
    <s v="Newark"/>
    <x v="13"/>
    <n v="19711"/>
    <s v="East"/>
    <s v="OFF-AR-10003752"/>
    <x v="1"/>
    <x v="6"/>
    <s v="Deluxe Chalkboard Eraser Cleaner"/>
    <n v="57.75"/>
    <n v="5"/>
    <n v="0"/>
    <n v="26.564999999999998"/>
  </r>
  <r>
    <n v="3074"/>
    <x v="1528"/>
    <x v="0"/>
    <x v="835"/>
    <d v="2013-01-05T00:00:00"/>
    <s v="First Class"/>
    <s v="LR-16915"/>
    <s v="Lena Radford"/>
    <s v="Consumer"/>
    <s v="United States"/>
    <s v="Los Angeles"/>
    <x v="1"/>
    <n v="90045"/>
    <s v="West"/>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s v="Central"/>
    <s v="OFF-ST-10003306"/>
    <x v="1"/>
    <x v="4"/>
    <s v="Letter Size Cart"/>
    <n v="342.86400000000003"/>
    <n v="3"/>
    <n v="0.2"/>
    <n v="38.572199999999953"/>
  </r>
  <r>
    <n v="3077"/>
    <x v="1530"/>
    <x v="2"/>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s v="West"/>
    <s v="OFF-AR-10003514"/>
    <x v="1"/>
    <x v="6"/>
    <s v="4009 Highlighters by Sanford"/>
    <n v="31.84"/>
    <n v="8"/>
    <n v="0"/>
    <n v="10.507199999999997"/>
  </r>
  <r>
    <n v="3080"/>
    <x v="1532"/>
    <x v="3"/>
    <x v="507"/>
    <d v="2014-09-06T00:00:00"/>
    <s v="First Class"/>
    <s v="KB-16405"/>
    <s v="Katrina Bavinger"/>
    <s v="Home Office"/>
    <s v="United States"/>
    <s v="Apple Valley"/>
    <x v="1"/>
    <n v="92307"/>
    <s v="West"/>
    <s v="OFF-PA-10001800"/>
    <x v="1"/>
    <x v="10"/>
    <s v="Xerox 220"/>
    <n v="12.96"/>
    <n v="2"/>
    <n v="0"/>
    <n v="6.2208000000000006"/>
  </r>
  <r>
    <n v="3081"/>
    <x v="153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s v="South"/>
    <s v="OFF-BI-10003364"/>
    <x v="1"/>
    <x v="8"/>
    <s v="Binding Machine Supplies"/>
    <n v="58.34"/>
    <n v="2"/>
    <n v="0"/>
    <n v="28.0032"/>
  </r>
  <r>
    <n v="3083"/>
    <x v="1533"/>
    <x v="3"/>
    <x v="837"/>
    <d v="2014-06-03T00:00:00"/>
    <s v="Standard Class"/>
    <s v="DW-13480"/>
    <s v="Dianna Wilson"/>
    <s v="Home Office"/>
    <s v="United States"/>
    <s v="Louisville"/>
    <x v="0"/>
    <n v="40214"/>
    <s v="South"/>
    <s v="TEC-PH-10002834"/>
    <x v="2"/>
    <x v="7"/>
    <s v="Google Nexus 5"/>
    <n v="539.97"/>
    <n v="3"/>
    <n v="0"/>
    <n v="134.99250000000001"/>
  </r>
  <r>
    <n v="3084"/>
    <x v="1534"/>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s v="Central"/>
    <s v="FUR-FU-10000550"/>
    <x v="0"/>
    <x v="5"/>
    <s v="Stacking Trays by OIC"/>
    <n v="3.9840000000000004"/>
    <n v="2"/>
    <n v="0.6"/>
    <n v="-2.6892000000000005"/>
  </r>
  <r>
    <n v="3088"/>
    <x v="1535"/>
    <x v="3"/>
    <x v="839"/>
    <d v="2014-02-15T00:00:00"/>
    <s v="Standard Class"/>
    <s v="TP-21415"/>
    <s v="Tom Prescott"/>
    <s v="Consumer"/>
    <s v="United States"/>
    <s v="Houston"/>
    <x v="5"/>
    <n v="77070"/>
    <s v="Central"/>
    <s v="OFF-AP-10000055"/>
    <x v="1"/>
    <x v="9"/>
    <s v="Belkin F9S820V06 8 Outlet Surge"/>
    <n v="12.991999999999996"/>
    <n v="2"/>
    <n v="0.8"/>
    <n v="-32.480000000000004"/>
  </r>
  <r>
    <n v="3089"/>
    <x v="1536"/>
    <x v="3"/>
    <x v="185"/>
    <d v="2014-04-03T00:00:00"/>
    <s v="Second Class"/>
    <s v="DB-12910"/>
    <s v="Daniel Byrd"/>
    <s v="Home Office"/>
    <s v="United States"/>
    <s v="Henderson"/>
    <x v="0"/>
    <n v="42420"/>
    <s v="South"/>
    <s v="FUR-FU-10001591"/>
    <x v="0"/>
    <x v="5"/>
    <s v="Advantus Panel Wall Certificate Holder - 8.5x11"/>
    <n v="61"/>
    <n v="5"/>
    <n v="0"/>
    <n v="25.620000000000005"/>
  </r>
  <r>
    <n v="3090"/>
    <x v="1536"/>
    <x v="3"/>
    <x v="185"/>
    <d v="2014-04-03T00:00:00"/>
    <s v="Second Class"/>
    <s v="DB-12910"/>
    <s v="Daniel Byrd"/>
    <s v="Home Office"/>
    <s v="United States"/>
    <s v="Henderson"/>
    <x v="0"/>
    <n v="42420"/>
    <s v="South"/>
    <s v="TEC-PH-10000526"/>
    <x v="2"/>
    <x v="7"/>
    <s v="Vtech CS6719"/>
    <n v="671.93"/>
    <n v="7"/>
    <n v="0"/>
    <n v="188.1404"/>
  </r>
  <r>
    <n v="3091"/>
    <x v="1537"/>
    <x v="0"/>
    <x v="840"/>
    <d v="2013-03-09T00:00:00"/>
    <s v="Standard Class"/>
    <s v="BH-11710"/>
    <s v="Brosina Hoffman"/>
    <s v="Consumer"/>
    <s v="United States"/>
    <s v="Newark"/>
    <x v="13"/>
    <n v="19711"/>
    <s v="East"/>
    <s v="OFF-BI-10001071"/>
    <x v="1"/>
    <x v="8"/>
    <s v="GBC ProClick Punch Binding System"/>
    <n v="447.85999999999996"/>
    <n v="7"/>
    <n v="0"/>
    <n v="219.45140000000001"/>
  </r>
  <r>
    <n v="3092"/>
    <x v="1537"/>
    <x v="0"/>
    <x v="840"/>
    <d v="2013-03-09T00:00:00"/>
    <s v="Standard Class"/>
    <s v="BH-11710"/>
    <s v="Brosina Hoffman"/>
    <s v="Consumer"/>
    <s v="United States"/>
    <s v="Newark"/>
    <x v="13"/>
    <n v="19711"/>
    <s v="East"/>
    <s v="TEC-PH-10001557"/>
    <x v="2"/>
    <x v="7"/>
    <s v="Pyle PMP37LED"/>
    <n v="479.95"/>
    <n v="5"/>
    <n v="0"/>
    <n v="129.5865"/>
  </r>
  <r>
    <n v="3093"/>
    <x v="1537"/>
    <x v="0"/>
    <x v="840"/>
    <d v="2013-03-09T00:00:00"/>
    <s v="Standard Class"/>
    <s v="BH-11710"/>
    <s v="Brosina Hoffman"/>
    <s v="Consumer"/>
    <s v="United States"/>
    <s v="Newark"/>
    <x v="13"/>
    <n v="19711"/>
    <s v="East"/>
    <s v="OFF-PA-10001977"/>
    <x v="1"/>
    <x v="10"/>
    <s v="Xerox 194"/>
    <n v="166.44"/>
    <n v="3"/>
    <n v="0"/>
    <n v="79.891199999999998"/>
  </r>
  <r>
    <n v="3094"/>
    <x v="153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s v="Central"/>
    <s v="OFF-PA-10000809"/>
    <x v="1"/>
    <x v="10"/>
    <s v="Xerox 206"/>
    <n v="10.368000000000002"/>
    <n v="2"/>
    <n v="0.2"/>
    <n v="3.6288"/>
  </r>
  <r>
    <n v="3096"/>
    <x v="1538"/>
    <x v="1"/>
    <x v="841"/>
    <d v="2012-08-23T00:00:00"/>
    <s v="Same Day"/>
    <s v="TD-20995"/>
    <s v="Tamara Dahlen"/>
    <s v="Consumer"/>
    <s v="United States"/>
    <s v="Bolingbrook"/>
    <x v="10"/>
    <n v="60440"/>
    <s v="Central"/>
    <s v="OFF-FA-10003021"/>
    <x v="1"/>
    <x v="13"/>
    <s v="Staples"/>
    <n v="12.032"/>
    <n v="8"/>
    <n v="0.2"/>
    <n v="2.2559999999999993"/>
  </r>
  <r>
    <n v="3097"/>
    <x v="1538"/>
    <x v="1"/>
    <x v="841"/>
    <d v="2012-08-23T00:00:00"/>
    <s v="Same Day"/>
    <s v="TD-20995"/>
    <s v="Tamara Dahlen"/>
    <s v="Consumer"/>
    <s v="United States"/>
    <s v="Bolingbrook"/>
    <x v="10"/>
    <n v="60440"/>
    <s v="Central"/>
    <s v="OFF-AP-10000696"/>
    <x v="1"/>
    <x v="9"/>
    <s v="Holmes Odor Grabber"/>
    <n v="5.7679999999999989"/>
    <n v="2"/>
    <n v="0.8"/>
    <n v="-13.554800000000004"/>
  </r>
  <r>
    <n v="3098"/>
    <x v="1539"/>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s v="Central"/>
    <s v="FUR-BO-10002268"/>
    <x v="0"/>
    <x v="0"/>
    <s v="Sauder Barrister Bookcases"/>
    <n v="220.26559999999998"/>
    <n v="4"/>
    <n v="0.32"/>
    <n v="-42.1096"/>
  </r>
  <r>
    <n v="3100"/>
    <x v="1540"/>
    <x v="3"/>
    <x v="349"/>
    <d v="2014-04-20T00:00:00"/>
    <s v="Standard Class"/>
    <s v="CS-12355"/>
    <s v="Christine Sundaresam"/>
    <s v="Consumer"/>
    <s v="United States"/>
    <s v="New York City"/>
    <x v="15"/>
    <n v="10024"/>
    <s v="East"/>
    <s v="OFF-BI-10000829"/>
    <x v="1"/>
    <x v="8"/>
    <s v="Avery Non-Stick Binders"/>
    <n v="10.776000000000002"/>
    <n v="3"/>
    <n v="0.2"/>
    <n v="3.5021999999999989"/>
  </r>
  <r>
    <n v="3101"/>
    <x v="1540"/>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s v="East"/>
    <s v="OFF-SU-10003505"/>
    <x v="1"/>
    <x v="14"/>
    <s v="Premier Electric Letter Opener"/>
    <n v="695.16"/>
    <n v="6"/>
    <n v="0"/>
    <n v="34.757999999999953"/>
  </r>
  <r>
    <n v="3103"/>
    <x v="1541"/>
    <x v="3"/>
    <x v="66"/>
    <d v="2014-12-28T00:00:00"/>
    <s v="Second Class"/>
    <s v="JG-15310"/>
    <s v="Jason Gross"/>
    <s v="Corporate"/>
    <s v="United States"/>
    <s v="Providence"/>
    <x v="34"/>
    <n v="2908"/>
    <s v="East"/>
    <s v="FUR-BO-10003660"/>
    <x v="0"/>
    <x v="0"/>
    <s v="Bush Cubix Collection Bookcases, Fully Assembled"/>
    <n v="220.98"/>
    <n v="1"/>
    <n v="0"/>
    <n v="50.825400000000002"/>
  </r>
  <r>
    <n v="3104"/>
    <x v="154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s v="East"/>
    <s v="OFF-PA-10002741"/>
    <x v="1"/>
    <x v="10"/>
    <s v="Xerox 1980"/>
    <n v="25.68"/>
    <n v="6"/>
    <n v="0"/>
    <n v="11.555999999999997"/>
  </r>
  <r>
    <n v="3106"/>
    <x v="1544"/>
    <x v="0"/>
    <x v="197"/>
    <d v="2013-07-30T00:00:00"/>
    <s v="Standard Class"/>
    <s v="KH-16630"/>
    <s v="Ken Heidel"/>
    <s v="Corporate"/>
    <s v="United States"/>
    <s v="Houston"/>
    <x v="5"/>
    <n v="77070"/>
    <s v="Central"/>
    <s v="OFF-LA-10004345"/>
    <x v="1"/>
    <x v="2"/>
    <s v="Avery 493"/>
    <n v="15.712000000000002"/>
    <n v="4"/>
    <n v="0.2"/>
    <n v="5.6955999999999989"/>
  </r>
  <r>
    <n v="3107"/>
    <x v="1545"/>
    <x v="3"/>
    <x v="815"/>
    <d v="2014-07-15T00:00:00"/>
    <s v="Standard Class"/>
    <s v="FG-14260"/>
    <s v="Frank Gastineau"/>
    <s v="Home Office"/>
    <s v="United States"/>
    <s v="Aurora"/>
    <x v="10"/>
    <n v="60505"/>
    <s v="Central"/>
    <s v="OFF-ST-10004340"/>
    <x v="1"/>
    <x v="4"/>
    <s v="Fellowes Mobile File Cart, Black"/>
    <n v="298.464"/>
    <n v="6"/>
    <n v="0.2"/>
    <n v="26.115600000000015"/>
  </r>
  <r>
    <n v="3108"/>
    <x v="1546"/>
    <x v="0"/>
    <x v="19"/>
    <d v="2013-07-23T00:00:00"/>
    <s v="Standard Class"/>
    <s v="AA-10480"/>
    <s v="Andrew Allen"/>
    <s v="Consumer"/>
    <s v="United States"/>
    <s v="Springfield"/>
    <x v="25"/>
    <n v="65807"/>
    <s v="Central"/>
    <s v="OFF-PA-10001471"/>
    <x v="1"/>
    <x v="10"/>
    <s v="Strathmore Photo Frame Cards"/>
    <n v="21.93"/>
    <n v="3"/>
    <n v="0"/>
    <n v="10.087799999999998"/>
  </r>
  <r>
    <n v="3109"/>
    <x v="1546"/>
    <x v="0"/>
    <x v="19"/>
    <d v="2013-07-23T00:00:00"/>
    <s v="Standard Class"/>
    <s v="AA-10480"/>
    <s v="Andrew Allen"/>
    <s v="Consumer"/>
    <s v="United States"/>
    <s v="Springfield"/>
    <x v="25"/>
    <n v="65807"/>
    <s v="Central"/>
    <s v="OFF-ST-10002344"/>
    <x v="1"/>
    <x v="4"/>
    <s v="Carina 42&quot;Hx23 3/4&quot;W Media Storage Unit"/>
    <n v="242.94"/>
    <n v="3"/>
    <n v="0"/>
    <n v="4.8588000000000164"/>
  </r>
  <r>
    <n v="3110"/>
    <x v="1546"/>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s v="Central"/>
    <s v="OFF-PA-10001934"/>
    <x v="1"/>
    <x v="10"/>
    <s v="Xerox 1993"/>
    <n v="51.84"/>
    <n v="8"/>
    <n v="0"/>
    <n v="25.401600000000002"/>
  </r>
  <r>
    <n v="3112"/>
    <x v="1546"/>
    <x v="0"/>
    <x v="19"/>
    <d v="2013-07-23T00:00:00"/>
    <s v="Standard Class"/>
    <s v="AA-10480"/>
    <s v="Andrew Allen"/>
    <s v="Consumer"/>
    <s v="United States"/>
    <s v="Springfield"/>
    <x v="25"/>
    <n v="65807"/>
    <s v="Central"/>
    <s v="OFF-ST-10000078"/>
    <x v="1"/>
    <x v="4"/>
    <s v="Tennsco 6- and 18-Compartment Lockers"/>
    <n v="265.17"/>
    <n v="1"/>
    <n v="0"/>
    <n v="47.730599999999981"/>
  </r>
  <r>
    <n v="3113"/>
    <x v="1547"/>
    <x v="0"/>
    <x v="828"/>
    <d v="2013-08-31T00:00:00"/>
    <s v="Standard Class"/>
    <s v="MS-17770"/>
    <s v="Maxwell Schwartz"/>
    <s v="Consumer"/>
    <s v="United States"/>
    <s v="Seattle"/>
    <x v="4"/>
    <n v="98105"/>
    <s v="West"/>
    <s v="TEC-MA-10001972"/>
    <x v="2"/>
    <x v="15"/>
    <s v="Okidata C331dn Printer"/>
    <n v="837.59999999999991"/>
    <n v="3"/>
    <n v="0.2"/>
    <n v="62.82000000000005"/>
  </r>
  <r>
    <n v="3114"/>
    <x v="1547"/>
    <x v="0"/>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x v="0"/>
    <x v="828"/>
    <d v="2013-08-31T00:00:00"/>
    <s v="Standard Class"/>
    <s v="MS-17770"/>
    <s v="Maxwell Schwartz"/>
    <s v="Consumer"/>
    <s v="United States"/>
    <s v="Seattle"/>
    <x v="4"/>
    <n v="98105"/>
    <s v="West"/>
    <s v="OFF-PA-10002160"/>
    <x v="1"/>
    <x v="10"/>
    <s v="Xerox 1978"/>
    <n v="34.68"/>
    <n v="6"/>
    <n v="0"/>
    <n v="16.993200000000002"/>
  </r>
  <r>
    <n v="3116"/>
    <x v="1547"/>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s v="West"/>
    <s v="OFF-AP-10001492"/>
    <x v="1"/>
    <x v="9"/>
    <s v="Acco Six-Outlet Power Strip, 4' Cord Length"/>
    <n v="43.099999999999994"/>
    <n v="5"/>
    <n v="0"/>
    <n v="11.206"/>
  </r>
  <r>
    <n v="3118"/>
    <x v="1547"/>
    <x v="0"/>
    <x v="828"/>
    <d v="2013-08-31T00:00:00"/>
    <s v="Standard Class"/>
    <s v="MS-17770"/>
    <s v="Maxwell Schwartz"/>
    <s v="Consumer"/>
    <s v="United States"/>
    <s v="Seattle"/>
    <x v="4"/>
    <n v="98105"/>
    <s v="West"/>
    <s v="OFF-SU-10002189"/>
    <x v="1"/>
    <x v="14"/>
    <s v="Acme Rosewood Handle Letter Opener"/>
    <n v="15.88"/>
    <n v="4"/>
    <n v="0"/>
    <n v="0.15879999999999939"/>
  </r>
  <r>
    <n v="3119"/>
    <x v="1548"/>
    <x v="1"/>
    <x v="832"/>
    <d v="2012-06-12T00:00:00"/>
    <s v="First Class"/>
    <s v="JE-15610"/>
    <s v="Jim Epp"/>
    <s v="Corporate"/>
    <s v="United States"/>
    <s v="Lakeland"/>
    <x v="2"/>
    <n v="33801"/>
    <s v="South"/>
    <s v="FUR-CH-10003312"/>
    <x v="0"/>
    <x v="1"/>
    <s v="Hon 2090 “Pillow Soft” Series Mid Back Swivel/Tilt Chairs"/>
    <n v="1123.92"/>
    <n v="5"/>
    <n v="0.2"/>
    <n v="-182.63700000000017"/>
  </r>
  <r>
    <n v="3120"/>
    <x v="1548"/>
    <x v="1"/>
    <x v="832"/>
    <d v="2012-06-12T00:00:00"/>
    <s v="First Class"/>
    <s v="JE-15610"/>
    <s v="Jim Epp"/>
    <s v="Corporate"/>
    <s v="United States"/>
    <s v="Lakeland"/>
    <x v="2"/>
    <n v="33801"/>
    <s v="South"/>
    <s v="TEC-PH-10002496"/>
    <x v="2"/>
    <x v="7"/>
    <s v="Cisco SPA301"/>
    <n v="249.58400000000003"/>
    <n v="2"/>
    <n v="0.2"/>
    <n v="31.197999999999986"/>
  </r>
  <r>
    <n v="3121"/>
    <x v="1548"/>
    <x v="1"/>
    <x v="832"/>
    <d v="2012-06-12T00:00:00"/>
    <s v="First Class"/>
    <s v="JE-15610"/>
    <s v="Jim Epp"/>
    <s v="Corporate"/>
    <s v="United States"/>
    <s v="Lakeland"/>
    <x v="2"/>
    <n v="33801"/>
    <s v="South"/>
    <s v="FUR-FU-10003464"/>
    <x v="0"/>
    <x v="5"/>
    <s v="Seth Thomas 8 1/2&quot; Cubicle Clock"/>
    <n v="48.671999999999997"/>
    <n v="3"/>
    <n v="0.2"/>
    <n v="7.3007999999999988"/>
  </r>
  <r>
    <n v="3122"/>
    <x v="1548"/>
    <x v="1"/>
    <x v="832"/>
    <d v="2012-06-12T00:00:00"/>
    <s v="First Class"/>
    <s v="JE-15610"/>
    <s v="Jim Epp"/>
    <s v="Corporate"/>
    <s v="United States"/>
    <s v="Lakeland"/>
    <x v="2"/>
    <n v="33801"/>
    <s v="South"/>
    <s v="OFF-AR-10000380"/>
    <x v="1"/>
    <x v="6"/>
    <s v="Hunt PowerHouse Electric Pencil Sharpener, Blue"/>
    <n v="60.768000000000001"/>
    <n v="2"/>
    <n v="0.2"/>
    <n v="7.5959999999999894"/>
  </r>
  <r>
    <n v="3123"/>
    <x v="1548"/>
    <x v="1"/>
    <x v="832"/>
    <d v="2012-06-12T00:00:00"/>
    <s v="First Class"/>
    <s v="JE-15610"/>
    <s v="Jim Epp"/>
    <s v="Corporate"/>
    <s v="United States"/>
    <s v="Lakeland"/>
    <x v="2"/>
    <n v="33801"/>
    <s v="South"/>
    <s v="OFF-BI-10004593"/>
    <x v="1"/>
    <x v="8"/>
    <s v="Ibico Laser Imprintable Binding System Covers"/>
    <n v="78.600000000000009"/>
    <n v="5"/>
    <n v="0.7"/>
    <n v="-62.88000000000001"/>
  </r>
  <r>
    <n v="3124"/>
    <x v="1548"/>
    <x v="1"/>
    <x v="832"/>
    <d v="2012-06-12T00:00:00"/>
    <s v="First Class"/>
    <s v="JE-15610"/>
    <s v="Jim Epp"/>
    <s v="Corporate"/>
    <s v="United States"/>
    <s v="Lakeland"/>
    <x v="2"/>
    <n v="33801"/>
    <s v="South"/>
    <s v="OFF-BI-10001308"/>
    <x v="1"/>
    <x v="8"/>
    <s v="GBC Standard Plastic Binding Systems' Combs"/>
    <n v="3.7680000000000007"/>
    <n v="2"/>
    <n v="0.7"/>
    <n v="-3.1400000000000006"/>
  </r>
  <r>
    <n v="3125"/>
    <x v="1548"/>
    <x v="1"/>
    <x v="832"/>
    <d v="2012-06-12T00:00:00"/>
    <s v="First Class"/>
    <s v="JE-15610"/>
    <s v="Jim Epp"/>
    <s v="Corporate"/>
    <s v="United States"/>
    <s v="Lakeland"/>
    <x v="2"/>
    <n v="33801"/>
    <s v="South"/>
    <s v="OFF-ST-10001780"/>
    <x v="1"/>
    <x v="4"/>
    <s v="Tennsco 16-Compartment Lockers with Coat Rack"/>
    <n v="1036.624"/>
    <n v="2"/>
    <n v="0.2"/>
    <n v="51.831200000000024"/>
  </r>
  <r>
    <n v="3126"/>
    <x v="1548"/>
    <x v="1"/>
    <x v="832"/>
    <d v="2012-06-12T00:00:00"/>
    <s v="First Class"/>
    <s v="JE-15610"/>
    <s v="Jim Epp"/>
    <s v="Corporate"/>
    <s v="United States"/>
    <s v="Lakeland"/>
    <x v="2"/>
    <n v="33801"/>
    <s v="South"/>
    <s v="OFF-ST-10003816"/>
    <x v="1"/>
    <x v="4"/>
    <s v="Fellowes High-Stak Drawer Files"/>
    <n v="563.80799999999999"/>
    <n v="4"/>
    <n v="0.2"/>
    <n v="21.142799999999966"/>
  </r>
  <r>
    <n v="3127"/>
    <x v="1549"/>
    <x v="3"/>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x v="3"/>
    <x v="280"/>
    <d v="2014-10-07T00:00:00"/>
    <s v="Standard Class"/>
    <s v="BP-11155"/>
    <s v="Becky Pak"/>
    <s v="Consumer"/>
    <s v="United States"/>
    <s v="New York City"/>
    <x v="15"/>
    <n v="10011"/>
    <s v="East"/>
    <s v="OFF-PA-10004438"/>
    <x v="1"/>
    <x v="10"/>
    <s v="Xerox 1907"/>
    <n v="49.12"/>
    <n v="4"/>
    <n v="0"/>
    <n v="23.086399999999998"/>
  </r>
  <r>
    <n v="3129"/>
    <x v="1551"/>
    <x v="2"/>
    <x v="757"/>
    <d v="2011-12-17T00:00:00"/>
    <s v="First Class"/>
    <s v="CC-12100"/>
    <s v="Chad Cunningham"/>
    <s v="Home Office"/>
    <s v="United States"/>
    <s v="Los Angeles"/>
    <x v="1"/>
    <n v="90049"/>
    <s v="West"/>
    <s v="FUR-FU-10004090"/>
    <x v="0"/>
    <x v="5"/>
    <s v="Executive Impressions 14&quot; Contract Wall Clock"/>
    <n v="44.46"/>
    <n v="2"/>
    <n v="0"/>
    <n v="14.671799999999998"/>
  </r>
  <r>
    <n v="3130"/>
    <x v="1551"/>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s v="West"/>
    <s v="TEC-AC-10001142"/>
    <x v="2"/>
    <x v="11"/>
    <s v="First Data FD10 PIN Pad"/>
    <n v="395"/>
    <n v="5"/>
    <n v="0"/>
    <n v="39.499999999999957"/>
  </r>
  <r>
    <n v="3132"/>
    <x v="1551"/>
    <x v="2"/>
    <x v="757"/>
    <d v="2011-12-17T00:00:00"/>
    <s v="First Class"/>
    <s v="CC-12100"/>
    <s v="Chad Cunningham"/>
    <s v="Home Office"/>
    <s v="United States"/>
    <s v="Los Angeles"/>
    <x v="1"/>
    <n v="90049"/>
    <s v="West"/>
    <s v="TEC-PH-10004977"/>
    <x v="2"/>
    <x v="7"/>
    <s v="GE 30524EE4"/>
    <n v="627.16800000000012"/>
    <n v="4"/>
    <n v="0.2"/>
    <n v="70.55639999999994"/>
  </r>
  <r>
    <n v="3133"/>
    <x v="1552"/>
    <x v="2"/>
    <x v="829"/>
    <d v="2011-08-26T00:00:00"/>
    <s v="First Class"/>
    <s v="JP-15460"/>
    <s v="Jennifer Patt"/>
    <s v="Corporate"/>
    <s v="United States"/>
    <s v="Oceanside"/>
    <x v="15"/>
    <n v="11572"/>
    <s v="East"/>
    <s v="FUR-FU-10004586"/>
    <x v="0"/>
    <x v="5"/>
    <s v="G.E. Longer-Life Indoor Recessed Floodlight Bulbs"/>
    <n v="13.28"/>
    <n v="2"/>
    <n v="0"/>
    <n v="6.3743999999999996"/>
  </r>
  <r>
    <n v="3134"/>
    <x v="1552"/>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s v="Central"/>
    <s v="OFF-BI-10000666"/>
    <x v="1"/>
    <x v="8"/>
    <s v="Surelock Post Binders"/>
    <n v="30.559999999999992"/>
    <n v="5"/>
    <n v="0.8"/>
    <n v="-45.840000000000018"/>
  </r>
  <r>
    <n v="3136"/>
    <x v="1553"/>
    <x v="3"/>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x v="3"/>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x v="3"/>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x v="3"/>
    <x v="105"/>
    <d v="2014-11-19T00:00:00"/>
    <s v="Standard Class"/>
    <s v="LS-16975"/>
    <s v="Lindsay Shagiari"/>
    <s v="Home Office"/>
    <s v="United States"/>
    <s v="Dallas"/>
    <x v="5"/>
    <n v="75081"/>
    <s v="Central"/>
    <s v="TEC-AC-10004568"/>
    <x v="2"/>
    <x v="11"/>
    <s v="Maxell LTO Ultrium - 800 GB"/>
    <n v="44.783999999999999"/>
    <n v="2"/>
    <n v="0.2"/>
    <n v="-0.55980000000000452"/>
  </r>
  <r>
    <n v="3140"/>
    <x v="1553"/>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s v="East"/>
    <s v="OFF-AR-10001547"/>
    <x v="1"/>
    <x v="6"/>
    <s v="Newell 311"/>
    <n v="10.608000000000001"/>
    <n v="6"/>
    <n v="0.2"/>
    <n v="0.92819999999999991"/>
  </r>
  <r>
    <n v="3145"/>
    <x v="1557"/>
    <x v="0"/>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x v="3"/>
    <x v="512"/>
    <d v="2014-02-14T00:00:00"/>
    <s v="Second Class"/>
    <s v="CS-11845"/>
    <s v="Cari Sayre"/>
    <s v="Corporate"/>
    <s v="United States"/>
    <s v="Seattle"/>
    <x v="4"/>
    <n v="98105"/>
    <s v="West"/>
    <s v="FUR-CH-10004495"/>
    <x v="0"/>
    <x v="1"/>
    <s v="Global Leather and Oak Executive Chair, Black"/>
    <n v="963.13600000000008"/>
    <n v="4"/>
    <n v="0.2"/>
    <n v="108.35279999999986"/>
  </r>
  <r>
    <n v="3147"/>
    <x v="155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s v="East"/>
    <s v="OFF-PA-10003441"/>
    <x v="1"/>
    <x v="10"/>
    <s v="Xerox 226"/>
    <n v="32.400000000000006"/>
    <n v="5"/>
    <n v="0"/>
    <n v="15.552000000000001"/>
  </r>
  <r>
    <n v="3150"/>
    <x v="1561"/>
    <x v="2"/>
    <x v="414"/>
    <d v="2011-12-25T00:00:00"/>
    <s v="Standard Class"/>
    <s v="KH-16510"/>
    <s v="Keith Herrera"/>
    <s v="Consumer"/>
    <s v="United States"/>
    <s v="Seattle"/>
    <x v="4"/>
    <n v="98103"/>
    <s v="West"/>
    <s v="OFF-LA-10002043"/>
    <x v="1"/>
    <x v="2"/>
    <s v="Avery 489"/>
    <n v="31.049999999999997"/>
    <n v="3"/>
    <n v="0"/>
    <n v="14.904"/>
  </r>
  <r>
    <n v="3151"/>
    <x v="1562"/>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x v="1"/>
    <x v="83"/>
    <d v="2012-12-18T00:00:00"/>
    <s v="First Class"/>
    <s v="NF-18385"/>
    <s v="Natalie Fritzler"/>
    <s v="Consumer"/>
    <s v="United States"/>
    <s v="Newark"/>
    <x v="24"/>
    <n v="43055"/>
    <s v="East"/>
    <s v="TEC-PH-10004908"/>
    <x v="2"/>
    <x v="7"/>
    <s v="Panasonic KX TS3282W Corded phone"/>
    <n v="101.98799999999999"/>
    <n v="2"/>
    <n v="0.4"/>
    <n v="-16.998000000000019"/>
  </r>
  <r>
    <n v="3154"/>
    <x v="1562"/>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s v="Central"/>
    <s v="OFF-BI-10004600"/>
    <x v="1"/>
    <x v="8"/>
    <s v="Ibico Ibimaster 300 Manual Binding System"/>
    <n v="735.98"/>
    <n v="2"/>
    <n v="0"/>
    <n v="331.19099999999997"/>
  </r>
  <r>
    <n v="3156"/>
    <x v="1564"/>
    <x v="2"/>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s v="East"/>
    <s v="TEC-AC-10001266"/>
    <x v="2"/>
    <x v="11"/>
    <s v="Memorex Micro Travel Drive 8 GB"/>
    <n v="26"/>
    <n v="2"/>
    <n v="0"/>
    <n v="11.7"/>
  </r>
  <r>
    <n v="3159"/>
    <x v="1566"/>
    <x v="0"/>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x v="0"/>
    <x v="253"/>
    <d v="2013-03-28T00:00:00"/>
    <s v="First Class"/>
    <s v="DB-13210"/>
    <s v="Dean Braden"/>
    <s v="Consumer"/>
    <s v="United States"/>
    <s v="Jacksonville"/>
    <x v="3"/>
    <n v="28540"/>
    <s v="South"/>
    <s v="TEC-AC-10001314"/>
    <x v="2"/>
    <x v="11"/>
    <s v="Case Logic 2.4GHz Wireless Keyboard"/>
    <n v="119.97600000000001"/>
    <n v="3"/>
    <n v="0.2"/>
    <n v="-17.996400000000019"/>
  </r>
  <r>
    <n v="3161"/>
    <x v="1567"/>
    <x v="2"/>
    <x v="171"/>
    <d v="2011-09-16T00:00:00"/>
    <s v="Second Class"/>
    <s v="PT-19090"/>
    <s v="Pete Takahito"/>
    <s v="Consumer"/>
    <s v="United States"/>
    <s v="Houston"/>
    <x v="5"/>
    <n v="77070"/>
    <s v="Central"/>
    <s v="OFF-BI-10004040"/>
    <x v="1"/>
    <x v="8"/>
    <s v="Wilson Jones Impact Binders"/>
    <n v="5.1799999999999988"/>
    <n v="5"/>
    <n v="0.8"/>
    <n v="-8.0289999999999999"/>
  </r>
  <r>
    <n v="3162"/>
    <x v="1568"/>
    <x v="2"/>
    <x v="158"/>
    <d v="2011-09-25T00:00:00"/>
    <s v="Standard Class"/>
    <s v="HF-14995"/>
    <s v="Herbert Flentye"/>
    <s v="Consumer"/>
    <s v="United States"/>
    <s v="San Francisco"/>
    <x v="1"/>
    <n v="94109"/>
    <s v="West"/>
    <s v="OFF-EN-10001539"/>
    <x v="1"/>
    <x v="12"/>
    <s v="Staples"/>
    <n v="15.56"/>
    <n v="2"/>
    <n v="0"/>
    <n v="7.3132000000000001"/>
  </r>
  <r>
    <n v="3163"/>
    <x v="1568"/>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s v="West"/>
    <s v="OFF-AR-10001615"/>
    <x v="1"/>
    <x v="6"/>
    <s v="Newell 34"/>
    <n v="59.519999999999996"/>
    <n v="3"/>
    <n v="0"/>
    <n v="15.475200000000001"/>
  </r>
  <r>
    <n v="3165"/>
    <x v="1568"/>
    <x v="2"/>
    <x v="158"/>
    <d v="2011-09-25T00:00:00"/>
    <s v="Standard Class"/>
    <s v="HF-14995"/>
    <s v="Herbert Flentye"/>
    <s v="Consumer"/>
    <s v="United States"/>
    <s v="San Francisco"/>
    <x v="1"/>
    <n v="94109"/>
    <s v="West"/>
    <s v="OFF-PA-10000327"/>
    <x v="1"/>
    <x v="10"/>
    <s v="Xerox 1971"/>
    <n v="38.520000000000003"/>
    <n v="9"/>
    <n v="0"/>
    <n v="17.333999999999996"/>
  </r>
  <r>
    <n v="3166"/>
    <x v="1568"/>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s v="South"/>
    <s v="FUR-CH-10003833"/>
    <x v="0"/>
    <x v="1"/>
    <s v="Novimex Fabric Task Chair"/>
    <n v="390.27199999999999"/>
    <n v="8"/>
    <n v="0.2"/>
    <n v="-24.39200000000001"/>
  </r>
  <r>
    <n v="3170"/>
    <x v="1570"/>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s v="South"/>
    <s v="OFF-BI-10002003"/>
    <x v="1"/>
    <x v="8"/>
    <s v="Ibico Presentation Index for Binding Systems"/>
    <n v="23.88"/>
    <n v="6"/>
    <n v="0"/>
    <n v="11.223600000000001"/>
  </r>
  <r>
    <n v="3172"/>
    <x v="1572"/>
    <x v="0"/>
    <x v="844"/>
    <d v="2013-03-29T00:00:00"/>
    <s v="Standard Class"/>
    <s v="KT-16465"/>
    <s v="Kean Takahito"/>
    <s v="Consumer"/>
    <s v="United States"/>
    <s v="Chicago"/>
    <x v="10"/>
    <n v="60623"/>
    <s v="Central"/>
    <s v="OFF-BI-10004465"/>
    <x v="1"/>
    <x v="8"/>
    <s v="Avery Durable Slant Ring Binders"/>
    <n v="3.1679999999999993"/>
    <n v="2"/>
    <n v="0.8"/>
    <n v="-4.7520000000000007"/>
  </r>
  <r>
    <n v="3173"/>
    <x v="1572"/>
    <x v="0"/>
    <x v="844"/>
    <d v="2013-03-29T00:00:00"/>
    <s v="Standard Class"/>
    <s v="KT-16465"/>
    <s v="Kean Takahito"/>
    <s v="Consumer"/>
    <s v="United States"/>
    <s v="Chicago"/>
    <x v="10"/>
    <n v="60623"/>
    <s v="Central"/>
    <s v="FUR-CH-10000665"/>
    <x v="0"/>
    <x v="1"/>
    <s v="Global Airflow Leather Mesh Back Chair, Black"/>
    <n v="528.42999999999995"/>
    <n v="5"/>
    <n v="0.3"/>
    <n v="0"/>
  </r>
  <r>
    <n v="3174"/>
    <x v="1572"/>
    <x v="0"/>
    <x v="844"/>
    <d v="2013-03-29T00:00:00"/>
    <s v="Standard Class"/>
    <s v="KT-16465"/>
    <s v="Kean Takahito"/>
    <s v="Consumer"/>
    <s v="United States"/>
    <s v="Chicago"/>
    <x v="10"/>
    <n v="60623"/>
    <s v="Central"/>
    <s v="OFF-AR-10004956"/>
    <x v="1"/>
    <x v="6"/>
    <s v="Newell 33"/>
    <n v="13.392000000000001"/>
    <n v="3"/>
    <n v="0.2"/>
    <n v="1.5065999999999975"/>
  </r>
  <r>
    <n v="3175"/>
    <x v="1573"/>
    <x v="3"/>
    <x v="343"/>
    <d v="2014-11-19T00:00:00"/>
    <s v="Standard Class"/>
    <s v="EP-13915"/>
    <s v="Emily Phan"/>
    <s v="Consumer"/>
    <s v="United States"/>
    <s v="Detroit"/>
    <x v="12"/>
    <n v="48227"/>
    <s v="Central"/>
    <s v="OFF-AR-10004260"/>
    <x v="1"/>
    <x v="6"/>
    <s v="Boston 1799 Powerhouse Electric Pencil Sharpener"/>
    <n v="181.86"/>
    <n v="7"/>
    <n v="0"/>
    <n v="50.9208"/>
  </r>
  <r>
    <n v="3176"/>
    <x v="1574"/>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s v="East"/>
    <s v="FUR-FU-10000521"/>
    <x v="0"/>
    <x v="5"/>
    <s v="Seth Thomas 14&quot; Putty-Colored Wall Clock"/>
    <n v="58.68"/>
    <n v="2"/>
    <n v="0"/>
    <n v="18.190799999999996"/>
  </r>
  <r>
    <n v="3181"/>
    <x v="1576"/>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x v="3"/>
    <x v="45"/>
    <d v="2014-11-13T00:00:00"/>
    <s v="Second Class"/>
    <s v="BM-11650"/>
    <s v="Brian Moss"/>
    <s v="Corporate"/>
    <s v="United States"/>
    <s v="Columbia"/>
    <x v="39"/>
    <n v="21044"/>
    <s v="East"/>
    <s v="OFF-BI-10004728"/>
    <x v="1"/>
    <x v="8"/>
    <s v="Wilson Jones Turn Tabs Binder Tool for Ring Binders"/>
    <n v="9.64"/>
    <n v="2"/>
    <n v="0"/>
    <n v="4.4344000000000001"/>
  </r>
  <r>
    <n v="3183"/>
    <x v="1577"/>
    <x v="3"/>
    <x v="45"/>
    <d v="2014-11-13T00:00:00"/>
    <s v="Second Class"/>
    <s v="BM-11650"/>
    <s v="Brian Moss"/>
    <s v="Corporate"/>
    <s v="United States"/>
    <s v="Columbia"/>
    <x v="39"/>
    <n v="21044"/>
    <s v="East"/>
    <s v="TEC-AC-10004666"/>
    <x v="2"/>
    <x v="11"/>
    <s v="Maxell iVDR EX 500GB Cartridge"/>
    <n v="826.62000000000012"/>
    <n v="3"/>
    <n v="0"/>
    <n v="355.4466000000001"/>
  </r>
  <r>
    <n v="3184"/>
    <x v="1577"/>
    <x v="3"/>
    <x v="45"/>
    <d v="2014-11-13T00:00:00"/>
    <s v="Second Class"/>
    <s v="BM-11650"/>
    <s v="Brian Moss"/>
    <s v="Corporate"/>
    <s v="United States"/>
    <s v="Columbia"/>
    <x v="39"/>
    <n v="21044"/>
    <s v="East"/>
    <s v="OFF-ST-10003208"/>
    <x v="1"/>
    <x v="4"/>
    <s v="Adjustable Depth Letter/Legal Cart"/>
    <n v="1633.14"/>
    <n v="9"/>
    <n v="0"/>
    <n v="473.61059999999975"/>
  </r>
  <r>
    <n v="3185"/>
    <x v="1577"/>
    <x v="3"/>
    <x v="45"/>
    <d v="2014-11-13T00:00:00"/>
    <s v="Second Class"/>
    <s v="BM-11650"/>
    <s v="Brian Moss"/>
    <s v="Corporate"/>
    <s v="United States"/>
    <s v="Columbia"/>
    <x v="39"/>
    <n v="21044"/>
    <s v="East"/>
    <s v="OFF-ST-10003208"/>
    <x v="1"/>
    <x v="4"/>
    <s v="Adjustable Depth Letter/Legal Cart"/>
    <n v="544.38"/>
    <n v="3"/>
    <n v="0"/>
    <n v="157.87019999999993"/>
  </r>
  <r>
    <n v="3186"/>
    <x v="1578"/>
    <x v="2"/>
    <x v="845"/>
    <d v="2011-11-09T00:00:00"/>
    <s v="First Class"/>
    <s v="TC-20980"/>
    <s v="Tamara Chand"/>
    <s v="Corporate"/>
    <s v="United States"/>
    <s v="Houston"/>
    <x v="5"/>
    <n v="77041"/>
    <s v="Central"/>
    <s v="OFF-BI-10000632"/>
    <x v="1"/>
    <x v="8"/>
    <s v="Satellite Sectional Post Binders"/>
    <n v="26.045999999999992"/>
    <n v="3"/>
    <n v="0.8"/>
    <n v="-44.278199999999998"/>
  </r>
  <r>
    <n v="3187"/>
    <x v="1578"/>
    <x v="2"/>
    <x v="845"/>
    <d v="2011-11-09T00:00:00"/>
    <s v="First Class"/>
    <s v="TC-20980"/>
    <s v="Tamara Chand"/>
    <s v="Corporate"/>
    <s v="United States"/>
    <s v="Houston"/>
    <x v="5"/>
    <n v="77041"/>
    <s v="Central"/>
    <s v="OFF-EN-10004773"/>
    <x v="1"/>
    <x v="12"/>
    <s v="Staples"/>
    <n v="74.352000000000004"/>
    <n v="3"/>
    <n v="0.2"/>
    <n v="26.952599999999997"/>
  </r>
  <r>
    <n v="3188"/>
    <x v="1579"/>
    <x v="3"/>
    <x v="846"/>
    <d v="2014-03-18T00:00:00"/>
    <s v="Standard Class"/>
    <s v="KB-16585"/>
    <s v="Ken Black"/>
    <s v="Corporate"/>
    <s v="United States"/>
    <s v="Lowell"/>
    <x v="31"/>
    <n v="1852"/>
    <s v="East"/>
    <s v="TEC-PH-10004700"/>
    <x v="2"/>
    <x v="7"/>
    <s v="PowerGen Dual USB Car Charger"/>
    <n v="69.930000000000007"/>
    <n v="7"/>
    <n v="0"/>
    <n v="32.1678"/>
  </r>
  <r>
    <n v="3189"/>
    <x v="1580"/>
    <x v="3"/>
    <x v="179"/>
    <d v="2014-10-23T00:00:00"/>
    <s v="Second Class"/>
    <s v="JE-16165"/>
    <s v="Justin Ellison"/>
    <s v="Corporate"/>
    <s v="United States"/>
    <s v="Woodland"/>
    <x v="1"/>
    <n v="95695"/>
    <s v="West"/>
    <s v="OFF-LA-10003714"/>
    <x v="1"/>
    <x v="2"/>
    <s v="Avery 510"/>
    <n v="3.75"/>
    <n v="1"/>
    <n v="0"/>
    <n v="1.7999999999999998"/>
  </r>
  <r>
    <n v="3190"/>
    <x v="1580"/>
    <x v="3"/>
    <x v="179"/>
    <d v="2014-10-23T00:00:00"/>
    <s v="Second Class"/>
    <s v="JE-16165"/>
    <s v="Justin Ellison"/>
    <s v="Corporate"/>
    <s v="United States"/>
    <s v="Woodland"/>
    <x v="1"/>
    <n v="95695"/>
    <s v="West"/>
    <s v="OFF-BI-10001787"/>
    <x v="1"/>
    <x v="8"/>
    <s v="Wilson Jones Four-Pocket Poly Binders"/>
    <n v="20.928000000000001"/>
    <n v="4"/>
    <n v="0.2"/>
    <n v="7.5864000000000003"/>
  </r>
  <r>
    <n v="3191"/>
    <x v="1581"/>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s v="East"/>
    <s v="TEC-PH-10002115"/>
    <x v="2"/>
    <x v="7"/>
    <s v="Plantronics 81402"/>
    <n v="65.989999999999995"/>
    <n v="1"/>
    <n v="0"/>
    <n v="17.157400000000003"/>
  </r>
  <r>
    <n v="3193"/>
    <x v="158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x v="2"/>
    <x v="416"/>
    <d v="2011-09-04T00:00:00"/>
    <s v="First Class"/>
    <s v="JL-15130"/>
    <s v="Jack Lebron"/>
    <s v="Consumer"/>
    <s v="United States"/>
    <s v="Houston"/>
    <x v="5"/>
    <n v="77036"/>
    <s v="Central"/>
    <s v="OFF-BI-10002949"/>
    <x v="1"/>
    <x v="8"/>
    <s v="Prestige Round Ring Binders"/>
    <n v="3.6479999999999992"/>
    <n v="3"/>
    <n v="0.8"/>
    <n v="-6.0192000000000032"/>
  </r>
  <r>
    <n v="3195"/>
    <x v="1584"/>
    <x v="2"/>
    <x v="416"/>
    <d v="2011-09-04T00:00:00"/>
    <s v="First Class"/>
    <s v="JL-15130"/>
    <s v="Jack Lebron"/>
    <s v="Consumer"/>
    <s v="United States"/>
    <s v="Houston"/>
    <x v="5"/>
    <n v="77036"/>
    <s v="Central"/>
    <s v="OFF-PA-10004100"/>
    <x v="1"/>
    <x v="10"/>
    <s v="Xerox 216"/>
    <n v="31.104000000000006"/>
    <n v="6"/>
    <n v="0.2"/>
    <n v="10.8864"/>
  </r>
  <r>
    <n v="3196"/>
    <x v="1585"/>
    <x v="0"/>
    <x v="590"/>
    <d v="2013-08-14T00:00:00"/>
    <s v="Standard Class"/>
    <s v="CM-12655"/>
    <s v="Corinna Mitchell"/>
    <s v="Home Office"/>
    <s v="United States"/>
    <s v="Jackson"/>
    <x v="35"/>
    <n v="39212"/>
    <s v="South"/>
    <s v="OFF-FA-10001883"/>
    <x v="1"/>
    <x v="13"/>
    <s v="Alliance Super-Size Bands, Assorted Sizes"/>
    <n v="23.34"/>
    <n v="3"/>
    <n v="0"/>
    <n v="0.23339999999999961"/>
  </r>
  <r>
    <n v="3197"/>
    <x v="1586"/>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x v="1"/>
    <x v="848"/>
    <d v="2012-07-10T00:00:00"/>
    <s v="Same Day"/>
    <s v="EH-13945"/>
    <s v="Eric Hoffmann"/>
    <s v="Consumer"/>
    <s v="United States"/>
    <s v="Tempe"/>
    <x v="16"/>
    <n v="85281"/>
    <s v="West"/>
    <s v="OFF-BI-10003196"/>
    <x v="1"/>
    <x v="8"/>
    <s v="Accohide Poly Flexible Ring Binders"/>
    <n v="3.366000000000001"/>
    <n v="3"/>
    <n v="0.7"/>
    <n v="-2.2439999999999989"/>
  </r>
  <r>
    <n v="3199"/>
    <x v="1588"/>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x v="2"/>
    <x v="598"/>
    <d v="2011-05-20T00:00:00"/>
    <s v="Second Class"/>
    <s v="TT-21070"/>
    <s v="Ted Trevino"/>
    <s v="Consumer"/>
    <s v="United States"/>
    <s v="Akron"/>
    <x v="24"/>
    <n v="44312"/>
    <s v="East"/>
    <s v="FUR-FU-10000308"/>
    <x v="0"/>
    <x v="5"/>
    <s v="Deflect-o Glass Clear Studded Chair Mats"/>
    <n v="149.232"/>
    <n v="3"/>
    <n v="0.2"/>
    <n v="3.7308000000000021"/>
  </r>
  <r>
    <n v="3202"/>
    <x v="1590"/>
    <x v="2"/>
    <x v="598"/>
    <d v="2011-05-20T00:00:00"/>
    <s v="Second Class"/>
    <s v="TT-21070"/>
    <s v="Ted Trevino"/>
    <s v="Consumer"/>
    <s v="United States"/>
    <s v="Akron"/>
    <x v="24"/>
    <n v="44312"/>
    <s v="East"/>
    <s v="OFF-PA-10001526"/>
    <x v="1"/>
    <x v="10"/>
    <s v="Xerox 1949"/>
    <n v="15.936000000000002"/>
    <n v="4"/>
    <n v="0.2"/>
    <n v="5.7768000000000015"/>
  </r>
  <r>
    <n v="3203"/>
    <x v="1591"/>
    <x v="2"/>
    <x v="849"/>
    <d v="2011-11-16T00:00:00"/>
    <s v="Standard Class"/>
    <s v="RD-19900"/>
    <s v="Ruben Dartt"/>
    <s v="Consumer"/>
    <s v="United States"/>
    <s v="San Diego"/>
    <x v="1"/>
    <n v="92037"/>
    <s v="West"/>
    <s v="TEC-PH-10002103"/>
    <x v="2"/>
    <x v="7"/>
    <s v="Jabra SPEAK 410"/>
    <n v="601.53599999999994"/>
    <n v="8"/>
    <n v="0.2"/>
    <n v="60.153600000000012"/>
  </r>
  <r>
    <n v="3204"/>
    <x v="1591"/>
    <x v="2"/>
    <x v="849"/>
    <d v="2011-11-16T00:00:00"/>
    <s v="Standard Class"/>
    <s v="RD-19900"/>
    <s v="Ruben Dartt"/>
    <s v="Consumer"/>
    <s v="United States"/>
    <s v="San Diego"/>
    <x v="1"/>
    <n v="92037"/>
    <s v="West"/>
    <s v="TEC-AC-10004209"/>
    <x v="2"/>
    <x v="11"/>
    <s v="Memorex Froggy Flash Drive 4 GB"/>
    <n v="10.99"/>
    <n v="1"/>
    <n v="0"/>
    <n v="4.2861000000000002"/>
  </r>
  <r>
    <n v="3205"/>
    <x v="1591"/>
    <x v="2"/>
    <x v="849"/>
    <d v="2011-11-16T00:00:00"/>
    <s v="Standard Class"/>
    <s v="RD-19900"/>
    <s v="Ruben Dartt"/>
    <s v="Consumer"/>
    <s v="United States"/>
    <s v="San Diego"/>
    <x v="1"/>
    <n v="92037"/>
    <s v="West"/>
    <s v="FUR-FU-10000397"/>
    <x v="0"/>
    <x v="5"/>
    <s v="Luxo Economy Swing Arm Lamp"/>
    <n v="39.880000000000003"/>
    <n v="2"/>
    <n v="0"/>
    <n v="11.166400000000003"/>
  </r>
  <r>
    <n v="3206"/>
    <x v="1591"/>
    <x v="2"/>
    <x v="849"/>
    <d v="2011-11-16T00:00:00"/>
    <s v="Standard Class"/>
    <s v="RD-19900"/>
    <s v="Ruben Dartt"/>
    <s v="Consumer"/>
    <s v="United States"/>
    <s v="San Diego"/>
    <x v="1"/>
    <n v="92037"/>
    <s v="West"/>
    <s v="OFF-PA-10002137"/>
    <x v="1"/>
    <x v="10"/>
    <s v="Southworth 100% Résumé Paper, 24lb."/>
    <n v="62.24"/>
    <n v="8"/>
    <n v="0"/>
    <n v="28.007999999999996"/>
  </r>
  <r>
    <n v="3207"/>
    <x v="1591"/>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s v="West"/>
    <s v="OFF-LA-10000407"/>
    <x v="1"/>
    <x v="2"/>
    <s v="Avery White Multi-Purpose Labels"/>
    <n v="39.840000000000003"/>
    <n v="8"/>
    <n v="0"/>
    <n v="18.3264"/>
  </r>
  <r>
    <n v="3209"/>
    <x v="159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s v="West"/>
    <s v="TEC-PH-10002726"/>
    <x v="2"/>
    <x v="7"/>
    <s v="netTALK DUO VoIP Telephone Service"/>
    <n v="377.92800000000005"/>
    <n v="9"/>
    <n v="0.2"/>
    <n v="141.72300000000001"/>
  </r>
  <r>
    <n v="3211"/>
    <x v="1593"/>
    <x v="3"/>
    <x v="585"/>
    <d v="2014-09-28T00:00:00"/>
    <s v="Standard Class"/>
    <s v="SH-19975"/>
    <s v="Sally Hughsby"/>
    <s v="Corporate"/>
    <s v="United States"/>
    <s v="Pearland"/>
    <x v="5"/>
    <n v="77581"/>
    <s v="Central"/>
    <s v="OFF-EN-10001415"/>
    <x v="1"/>
    <x v="12"/>
    <s v="Staples"/>
    <n v="13.392000000000001"/>
    <n v="3"/>
    <n v="0.2"/>
    <n v="5.0220000000000002"/>
  </r>
  <r>
    <n v="3212"/>
    <x v="1593"/>
    <x v="3"/>
    <x v="585"/>
    <d v="2014-09-28T00:00:00"/>
    <s v="Standard Class"/>
    <s v="SH-19975"/>
    <s v="Sally Hughsby"/>
    <s v="Corporate"/>
    <s v="United States"/>
    <s v="Pearland"/>
    <x v="5"/>
    <n v="77581"/>
    <s v="Central"/>
    <s v="OFF-BI-10000773"/>
    <x v="1"/>
    <x v="8"/>
    <s v="Insertable Tab Post Binder Dividers"/>
    <n v="11.227999999999998"/>
    <n v="7"/>
    <n v="0.8"/>
    <n v="-18.52620000000001"/>
  </r>
  <r>
    <n v="3213"/>
    <x v="159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s v="East"/>
    <s v="OFF-AR-10001919"/>
    <x v="1"/>
    <x v="6"/>
    <s v="OIC #2 Pencils, Medium Soft"/>
    <n v="1.504"/>
    <n v="1"/>
    <n v="0.2"/>
    <n v="0.16919999999999991"/>
  </r>
  <r>
    <n v="3215"/>
    <x v="1595"/>
    <x v="0"/>
    <x v="439"/>
    <d v="2013-06-02T00:00:00"/>
    <s v="Standard Class"/>
    <s v="TH-21235"/>
    <s v="Tiffany House"/>
    <s v="Corporate"/>
    <s v="United States"/>
    <s v="Philadelphia"/>
    <x v="9"/>
    <n v="19134"/>
    <s v="East"/>
    <s v="OFF-AP-10002082"/>
    <x v="1"/>
    <x v="9"/>
    <s v="Holmes HEPA Air Purifier"/>
    <n v="34.848000000000006"/>
    <n v="2"/>
    <n v="0.2"/>
    <n v="6.5339999999999971"/>
  </r>
  <r>
    <n v="3216"/>
    <x v="1596"/>
    <x v="3"/>
    <x v="141"/>
    <d v="2014-07-11T00:00:00"/>
    <s v="First Class"/>
    <s v="VG-21790"/>
    <s v="Vivek Gonzalez"/>
    <s v="Consumer"/>
    <s v="United States"/>
    <s v="San Mateo"/>
    <x v="1"/>
    <n v="94403"/>
    <s v="West"/>
    <s v="OFF-LA-10002762"/>
    <x v="1"/>
    <x v="2"/>
    <s v="Avery 485"/>
    <n v="75.179999999999993"/>
    <n v="6"/>
    <n v="0"/>
    <n v="35.334599999999995"/>
  </r>
  <r>
    <n v="3217"/>
    <x v="1597"/>
    <x v="2"/>
    <x v="8"/>
    <d v="2011-05-17T00:00:00"/>
    <s v="Standard Class"/>
    <s v="NP-18325"/>
    <s v="Naresj Patel"/>
    <s v="Consumer"/>
    <s v="United States"/>
    <s v="Oakland"/>
    <x v="1"/>
    <n v="94601"/>
    <s v="West"/>
    <s v="TEC-AC-10002800"/>
    <x v="2"/>
    <x v="11"/>
    <s v="Plantronics Audio 478 Stereo USB Headset"/>
    <n v="149.97"/>
    <n v="3"/>
    <n v="0"/>
    <n v="52.489499999999992"/>
  </r>
  <r>
    <n v="3218"/>
    <x v="1598"/>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s v="East"/>
    <s v="TEC-PH-10002200"/>
    <x v="2"/>
    <x v="7"/>
    <s v="Aastra 6757i CT Wireless VoIP phone"/>
    <n v="430.88"/>
    <n v="2"/>
    <n v="0"/>
    <n v="124.95519999999999"/>
  </r>
  <r>
    <n v="3220"/>
    <x v="1599"/>
    <x v="1"/>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x v="1"/>
    <x v="653"/>
    <d v="2012-10-08T00:00:00"/>
    <s v="Standard Class"/>
    <s v="JP-15460"/>
    <s v="Jennifer Patt"/>
    <s v="Corporate"/>
    <s v="United States"/>
    <s v="Lakewood"/>
    <x v="30"/>
    <n v="8701"/>
    <s v="East"/>
    <s v="OFF-EN-10002500"/>
    <x v="1"/>
    <x v="12"/>
    <s v="Globe Weis Peel &amp; Seel First Class Envelopes"/>
    <n v="51.12"/>
    <n v="4"/>
    <n v="0"/>
    <n v="23.003999999999998"/>
  </r>
  <r>
    <n v="3222"/>
    <x v="1599"/>
    <x v="1"/>
    <x v="653"/>
    <d v="2012-10-08T00:00:00"/>
    <s v="Standard Class"/>
    <s v="JP-15460"/>
    <s v="Jennifer Patt"/>
    <s v="Corporate"/>
    <s v="United States"/>
    <s v="Lakewood"/>
    <x v="30"/>
    <n v="8701"/>
    <s v="East"/>
    <s v="TEC-AC-10000892"/>
    <x v="2"/>
    <x v="11"/>
    <s v="NETGEAR N750 Dual Band Wi-Fi Gigabit Router"/>
    <n v="90"/>
    <n v="1"/>
    <n v="0"/>
    <n v="32.4"/>
  </r>
  <r>
    <n v="3223"/>
    <x v="1600"/>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s v="West"/>
    <s v="OFF-FA-10000735"/>
    <x v="1"/>
    <x v="13"/>
    <s v="Staples"/>
    <n v="4.6719999999999997"/>
    <n v="2"/>
    <n v="0.2"/>
    <n v="1.4599999999999997"/>
  </r>
  <r>
    <n v="3225"/>
    <x v="1600"/>
    <x v="2"/>
    <x v="852"/>
    <d v="2011-10-05T00:00:00"/>
    <s v="First Class"/>
    <s v="ES-14080"/>
    <s v="Erin Smith"/>
    <s v="Corporate"/>
    <s v="United States"/>
    <s v="Tempe"/>
    <x v="16"/>
    <n v="85281"/>
    <s v="West"/>
    <s v="TEC-PH-10001760"/>
    <x v="2"/>
    <x v="7"/>
    <s v="Bose SoundLink Bluetooth Speaker"/>
    <n v="318.40000000000003"/>
    <n v="2"/>
    <n v="0.2"/>
    <n v="107.46"/>
  </r>
  <r>
    <n v="3226"/>
    <x v="1600"/>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s v="West"/>
    <s v="OFF-SU-10003567"/>
    <x v="1"/>
    <x v="14"/>
    <s v="Stiletto Hand Letter Openers"/>
    <n v="15.36"/>
    <n v="2"/>
    <n v="0.2"/>
    <n v="-3.2639999999999993"/>
  </r>
  <r>
    <n v="3228"/>
    <x v="1600"/>
    <x v="2"/>
    <x v="852"/>
    <d v="2011-10-05T00:00:00"/>
    <s v="First Class"/>
    <s v="ES-14080"/>
    <s v="Erin Smith"/>
    <s v="Corporate"/>
    <s v="United States"/>
    <s v="Tempe"/>
    <x v="16"/>
    <n v="85281"/>
    <s v="West"/>
    <s v="TEC-PH-10001557"/>
    <x v="2"/>
    <x v="7"/>
    <s v="Pyle PMP37LED"/>
    <n v="230.376"/>
    <n v="3"/>
    <n v="0.2"/>
    <n v="20.157899999999991"/>
  </r>
  <r>
    <n v="3229"/>
    <x v="1600"/>
    <x v="2"/>
    <x v="852"/>
    <d v="2011-10-05T00:00:00"/>
    <s v="First Class"/>
    <s v="ES-14080"/>
    <s v="Erin Smith"/>
    <s v="Corporate"/>
    <s v="United States"/>
    <s v="Tempe"/>
    <x v="16"/>
    <n v="85281"/>
    <s v="West"/>
    <s v="TEC-AC-10003038"/>
    <x v="2"/>
    <x v="11"/>
    <s v="Kingston Digital DataTraveler 16GB USB 2.0"/>
    <n v="7.16"/>
    <n v="1"/>
    <n v="0.2"/>
    <n v="-8.9500000000001023E-2"/>
  </r>
  <r>
    <n v="3230"/>
    <x v="1601"/>
    <x v="2"/>
    <x v="430"/>
    <d v="2011-08-16T00:00:00"/>
    <s v="Standard Class"/>
    <s v="KL-16645"/>
    <s v="Ken Lonsdale"/>
    <s v="Consumer"/>
    <s v="United States"/>
    <s v="New York City"/>
    <x v="15"/>
    <n v="10035"/>
    <s v="East"/>
    <s v="OFF-ST-10004459"/>
    <x v="1"/>
    <x v="4"/>
    <s v="Tennsco Single-Tier Lockers"/>
    <n v="375.34"/>
    <n v="1"/>
    <n v="0"/>
    <n v="18.766999999999996"/>
  </r>
  <r>
    <n v="3231"/>
    <x v="1602"/>
    <x v="3"/>
    <x v="853"/>
    <d v="2014-09-06T00:00:00"/>
    <s v="Second Class"/>
    <s v="BN-11515"/>
    <s v="Bradley Nguyen"/>
    <s v="Consumer"/>
    <s v="United States"/>
    <s v="New York City"/>
    <x v="15"/>
    <n v="10009"/>
    <s v="East"/>
    <s v="FUR-FU-10004960"/>
    <x v="0"/>
    <x v="5"/>
    <s v="Seth Thomas 12&quot; Clock w/ Goldtone Case"/>
    <n v="114.9"/>
    <n v="5"/>
    <n v="0"/>
    <n v="39.066000000000003"/>
  </r>
  <r>
    <n v="3232"/>
    <x v="1603"/>
    <x v="3"/>
    <x v="513"/>
    <d v="2014-04-23T00:00:00"/>
    <s v="Standard Class"/>
    <s v="ND-18370"/>
    <s v="Natalie DeCherney"/>
    <s v="Consumer"/>
    <s v="United States"/>
    <s v="Houston"/>
    <x v="5"/>
    <n v="77095"/>
    <s v="Central"/>
    <s v="OFF-BI-10000632"/>
    <x v="1"/>
    <x v="8"/>
    <s v="Satellite Sectional Post Binders"/>
    <n v="26.045999999999992"/>
    <n v="3"/>
    <n v="0.8"/>
    <n v="-44.278199999999998"/>
  </r>
  <r>
    <n v="3233"/>
    <x v="1603"/>
    <x v="3"/>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x v="3"/>
    <x v="513"/>
    <d v="2014-04-23T00:00:00"/>
    <s v="Standard Class"/>
    <s v="ND-18370"/>
    <s v="Natalie DeCherney"/>
    <s v="Consumer"/>
    <s v="United States"/>
    <s v="Houston"/>
    <x v="5"/>
    <n v="77095"/>
    <s v="Central"/>
    <s v="OFF-ST-10002301"/>
    <x v="1"/>
    <x v="4"/>
    <s v="Tennsco Commercial Shelving"/>
    <n v="32.544000000000004"/>
    <n v="2"/>
    <n v="0.2"/>
    <n v="-7.7292000000000041"/>
  </r>
  <r>
    <n v="3235"/>
    <x v="1604"/>
    <x v="0"/>
    <x v="423"/>
    <d v="2013-04-28T00:00:00"/>
    <s v="First Class"/>
    <s v="JL-15130"/>
    <s v="Jack Lebron"/>
    <s v="Consumer"/>
    <s v="United States"/>
    <s v="Riverside"/>
    <x v="1"/>
    <n v="92503"/>
    <s v="West"/>
    <s v="OFF-BI-10003355"/>
    <x v="1"/>
    <x v="8"/>
    <s v="Cardinal Holdit Business Card Pockets"/>
    <n v="3.9840000000000004"/>
    <n v="1"/>
    <n v="0.2"/>
    <n v="1.3944000000000001"/>
  </r>
  <r>
    <n v="3236"/>
    <x v="1605"/>
    <x v="0"/>
    <x v="804"/>
    <d v="2013-01-15T00:00:00"/>
    <s v="Same Day"/>
    <s v="RC-19825"/>
    <s v="Roy Collins"/>
    <s v="Consumer"/>
    <s v="United States"/>
    <s v="Fairfield"/>
    <x v="29"/>
    <n v="6824"/>
    <s v="East"/>
    <s v="FUR-TA-10002903"/>
    <x v="0"/>
    <x v="3"/>
    <s v="Bevis Round Bullnose 29&quot; High Table Top"/>
    <n v="181.79699999999997"/>
    <n v="1"/>
    <n v="0.3"/>
    <n v="-15.582599999999999"/>
  </r>
  <r>
    <n v="3237"/>
    <x v="1606"/>
    <x v="0"/>
    <x v="440"/>
    <d v="2013-05-03T00:00:00"/>
    <s v="Same Day"/>
    <s v="CC-12475"/>
    <s v="Cindy Chapman"/>
    <s v="Consumer"/>
    <s v="United States"/>
    <s v="New York City"/>
    <x v="15"/>
    <n v="10024"/>
    <s v="East"/>
    <s v="OFF-ST-10001580"/>
    <x v="1"/>
    <x v="4"/>
    <s v="Super Decoflex Portable Personal File"/>
    <n v="44.94"/>
    <n v="3"/>
    <n v="0"/>
    <n v="12.5832"/>
  </r>
  <r>
    <n v="3238"/>
    <x v="1606"/>
    <x v="0"/>
    <x v="440"/>
    <d v="2013-05-03T00:00:00"/>
    <s v="Same Day"/>
    <s v="CC-12475"/>
    <s v="Cindy Chapman"/>
    <s v="Consumer"/>
    <s v="United States"/>
    <s v="New York City"/>
    <x v="15"/>
    <n v="10024"/>
    <s v="East"/>
    <s v="OFF-BI-10000315"/>
    <x v="1"/>
    <x v="8"/>
    <s v="Poly Designer Cover &amp; Back"/>
    <n v="45.576000000000001"/>
    <n v="3"/>
    <n v="0.2"/>
    <n v="15.951599999999997"/>
  </r>
  <r>
    <n v="3239"/>
    <x v="1607"/>
    <x v="0"/>
    <x v="73"/>
    <d v="2013-11-28T00:00:00"/>
    <s v="Standard Class"/>
    <s v="DW-13195"/>
    <s v="David Wiener"/>
    <s v="Corporate"/>
    <s v="United States"/>
    <s v="Houston"/>
    <x v="5"/>
    <n v="77095"/>
    <s v="Central"/>
    <s v="FUR-CH-10003774"/>
    <x v="0"/>
    <x v="1"/>
    <s v="Global Wood Trimmed Manager's Task Chair, Khaki"/>
    <n v="318.43"/>
    <n v="5"/>
    <n v="0.3"/>
    <n v="-77.333000000000013"/>
  </r>
  <r>
    <n v="3240"/>
    <x v="1607"/>
    <x v="0"/>
    <x v="73"/>
    <d v="2013-11-28T00:00:00"/>
    <s v="Standard Class"/>
    <s v="DW-13195"/>
    <s v="David Wiener"/>
    <s v="Corporate"/>
    <s v="United States"/>
    <s v="Houston"/>
    <x v="5"/>
    <n v="77095"/>
    <s v="Central"/>
    <s v="TEC-PH-10003095"/>
    <x v="2"/>
    <x v="7"/>
    <s v="Samsung HM1900 Bluetooth Headset"/>
    <n v="122.91999999999999"/>
    <n v="7"/>
    <n v="0.2"/>
    <n v="46.095000000000006"/>
  </r>
  <r>
    <n v="3241"/>
    <x v="1607"/>
    <x v="0"/>
    <x v="73"/>
    <d v="2013-11-28T00:00:00"/>
    <s v="Standard Class"/>
    <s v="DW-13195"/>
    <s v="David Wiener"/>
    <s v="Corporate"/>
    <s v="United States"/>
    <s v="Houston"/>
    <x v="5"/>
    <n v="77095"/>
    <s v="Central"/>
    <s v="FUR-FU-10000023"/>
    <x v="0"/>
    <x v="5"/>
    <s v="Eldon Wave Desk Accessories"/>
    <n v="7.0679999999999996"/>
    <n v="3"/>
    <n v="0.6"/>
    <n v="-2.8271999999999995"/>
  </r>
  <r>
    <n v="3242"/>
    <x v="1608"/>
    <x v="0"/>
    <x v="854"/>
    <d v="2013-02-03T00:00:00"/>
    <s v="First Class"/>
    <s v="CK-12760"/>
    <s v="Cyma Kinney"/>
    <s v="Corporate"/>
    <s v="United States"/>
    <s v="Arlington"/>
    <x v="17"/>
    <n v="22204"/>
    <s v="South"/>
    <s v="OFF-ST-10002214"/>
    <x v="1"/>
    <x v="4"/>
    <s v="X-Rack File for Hanging Folders"/>
    <n v="56.449999999999996"/>
    <n v="5"/>
    <n v="0"/>
    <n v="14.676999999999998"/>
  </r>
  <r>
    <n v="3243"/>
    <x v="1609"/>
    <x v="3"/>
    <x v="185"/>
    <d v="2014-04-06T00:00:00"/>
    <s v="Second Class"/>
    <s v="EG-13900"/>
    <s v="Emily Grady"/>
    <s v="Consumer"/>
    <s v="United States"/>
    <s v="Chicago"/>
    <x v="10"/>
    <n v="60623"/>
    <s v="Central"/>
    <s v="OFF-BI-10002799"/>
    <x v="1"/>
    <x v="8"/>
    <s v="SlimView Poly Binder, 3/8&quot;"/>
    <n v="13.467999999999998"/>
    <n v="13"/>
    <n v="0.8"/>
    <n v="-22.895600000000005"/>
  </r>
  <r>
    <n v="3244"/>
    <x v="1610"/>
    <x v="3"/>
    <x v="96"/>
    <d v="2014-12-06T00:00:00"/>
    <s v="Standard Class"/>
    <s v="SJ-20215"/>
    <s v="Sarah Jordon"/>
    <s v="Consumer"/>
    <s v="United States"/>
    <s v="Grand Prairie"/>
    <x v="5"/>
    <n v="75051"/>
    <s v="Central"/>
    <s v="TEC-PH-10004912"/>
    <x v="2"/>
    <x v="7"/>
    <s v="Cisco SPA112 2 Port Phone Adapter"/>
    <n v="219.80000000000004"/>
    <n v="5"/>
    <n v="0.2"/>
    <n v="24.727499999999971"/>
  </r>
  <r>
    <n v="3245"/>
    <x v="1610"/>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s v="West"/>
    <s v="TEC-AC-10004510"/>
    <x v="2"/>
    <x v="11"/>
    <s v="Logitech Desktop MK120 Mouse and keyboard Combo"/>
    <n v="49.08"/>
    <n v="3"/>
    <n v="0"/>
    <n v="4.9079999999999977"/>
  </r>
  <r>
    <n v="3247"/>
    <x v="1611"/>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s v="West"/>
    <s v="OFF-AR-10000799"/>
    <x v="1"/>
    <x v="6"/>
    <s v="Col-Erase Pencils with Erasers"/>
    <n v="18.240000000000002"/>
    <n v="3"/>
    <n v="0"/>
    <n v="5.2895999999999983"/>
  </r>
  <r>
    <n v="3249"/>
    <x v="1612"/>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s v="West"/>
    <s v="TEC-PH-10002085"/>
    <x v="2"/>
    <x v="7"/>
    <s v="Clarity 53712"/>
    <n v="105.584"/>
    <n v="2"/>
    <n v="0.2"/>
    <n v="7.9188000000000045"/>
  </r>
  <r>
    <n v="3251"/>
    <x v="1613"/>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s v="Central"/>
    <s v="OFF-AR-10003045"/>
    <x v="1"/>
    <x v="6"/>
    <s v="Prang Colored Pencils"/>
    <n v="7.0559999999999992"/>
    <n v="3"/>
    <n v="0.2"/>
    <n v="2.2050000000000001"/>
  </r>
  <r>
    <n v="3254"/>
    <x v="1615"/>
    <x v="3"/>
    <x v="855"/>
    <d v="2014-10-31T00:00:00"/>
    <s v="Second Class"/>
    <s v="MA-17560"/>
    <s v="Matt Abelman"/>
    <s v="Home Office"/>
    <s v="United States"/>
    <s v="Chicago"/>
    <x v="10"/>
    <n v="60610"/>
    <s v="Central"/>
    <s v="TEC-PH-10001536"/>
    <x v="2"/>
    <x v="7"/>
    <s v="Spigen Samsung Galaxy S5 Case Wallet"/>
    <n v="27.183999999999997"/>
    <n v="2"/>
    <n v="0.2"/>
    <n v="2.0387999999999984"/>
  </r>
  <r>
    <n v="3255"/>
    <x v="1616"/>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s v="West"/>
    <s v="OFF-BI-10004209"/>
    <x v="1"/>
    <x v="8"/>
    <s v="Fellowes Twister Kit, Gray/Clear, 3/pkg"/>
    <n v="19.295999999999999"/>
    <n v="3"/>
    <n v="0.2"/>
    <n v="6.0299999999999994"/>
  </r>
  <r>
    <n v="3257"/>
    <x v="1617"/>
    <x v="1"/>
    <x v="101"/>
    <d v="2012-08-14T00:00:00"/>
    <s v="Standard Class"/>
    <s v="RA-19885"/>
    <s v="Ruben Ausman"/>
    <s v="Corporate"/>
    <s v="United States"/>
    <s v="Jacksonville"/>
    <x v="2"/>
    <n v="32216"/>
    <s v="South"/>
    <s v="OFF-LA-10001613"/>
    <x v="1"/>
    <x v="2"/>
    <s v="Avery File Folder Labels"/>
    <n v="4.6079999999999997"/>
    <n v="2"/>
    <n v="0.2"/>
    <n v="1.6704000000000001"/>
  </r>
  <r>
    <n v="3258"/>
    <x v="1618"/>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s v="Central"/>
    <s v="OFF-PA-10004609"/>
    <x v="1"/>
    <x v="10"/>
    <s v="Xerox 221"/>
    <n v="20.736000000000004"/>
    <n v="4"/>
    <n v="0.2"/>
    <n v="7.2576000000000001"/>
  </r>
  <r>
    <n v="3262"/>
    <x v="1621"/>
    <x v="2"/>
    <x v="664"/>
    <d v="2011-11-19T00:00:00"/>
    <s v="First Class"/>
    <s v="TS-21205"/>
    <s v="Thomas Seio"/>
    <s v="Corporate"/>
    <s v="United States"/>
    <s v="San Francisco"/>
    <x v="1"/>
    <n v="94109"/>
    <s v="West"/>
    <s v="TEC-AC-10001314"/>
    <x v="2"/>
    <x v="11"/>
    <s v="Case Logic 2.4GHz Wireless Keyboard"/>
    <n v="99.98"/>
    <n v="2"/>
    <n v="0"/>
    <n v="7.9983999999999895"/>
  </r>
  <r>
    <n v="3263"/>
    <x v="1621"/>
    <x v="2"/>
    <x v="664"/>
    <d v="2011-11-19T00:00:00"/>
    <s v="First Class"/>
    <s v="TS-21205"/>
    <s v="Thomas Seio"/>
    <s v="Corporate"/>
    <s v="United States"/>
    <s v="San Francisco"/>
    <x v="1"/>
    <n v="94109"/>
    <s v="West"/>
    <s v="OFF-PA-10003395"/>
    <x v="1"/>
    <x v="10"/>
    <s v="Xerox 1941"/>
    <n v="733.94999999999993"/>
    <n v="7"/>
    <n v="0"/>
    <n v="352.29599999999999"/>
  </r>
  <r>
    <n v="3264"/>
    <x v="1621"/>
    <x v="2"/>
    <x v="664"/>
    <d v="2011-11-19T00:00:00"/>
    <s v="First Class"/>
    <s v="TS-21205"/>
    <s v="Thomas Seio"/>
    <s v="Corporate"/>
    <s v="United States"/>
    <s v="San Francisco"/>
    <x v="1"/>
    <n v="94109"/>
    <s v="West"/>
    <s v="OFF-AP-10001242"/>
    <x v="1"/>
    <x v="9"/>
    <s v="APC 7 Outlet Network SurgeArrest Surge Protector"/>
    <n v="241.44"/>
    <n v="3"/>
    <n v="0"/>
    <n v="72.431999999999988"/>
  </r>
  <r>
    <n v="3265"/>
    <x v="1622"/>
    <x v="0"/>
    <x v="758"/>
    <d v="2013-03-09T00:00:00"/>
    <s v="Second Class"/>
    <s v="RF-19345"/>
    <s v="Randy Ferguson"/>
    <s v="Corporate"/>
    <s v="United States"/>
    <s v="Miami"/>
    <x v="2"/>
    <n v="33180"/>
    <s v="South"/>
    <s v="OFF-LA-10001641"/>
    <x v="1"/>
    <x v="2"/>
    <s v="Avery 518"/>
    <n v="10.08"/>
    <n v="4"/>
    <n v="0.2"/>
    <n v="3.528"/>
  </r>
  <r>
    <n v="3266"/>
    <x v="1623"/>
    <x v="2"/>
    <x v="856"/>
    <d v="2011-10-15T00:00:00"/>
    <s v="Standard Class"/>
    <s v="JF-15565"/>
    <s v="Jill Fjeld"/>
    <s v="Consumer"/>
    <s v="United States"/>
    <s v="Philadelphia"/>
    <x v="9"/>
    <n v="19120"/>
    <s v="East"/>
    <s v="OFF-ST-10003816"/>
    <x v="1"/>
    <x v="4"/>
    <s v="Fellowes High-Stak Drawer Files"/>
    <n v="281.904"/>
    <n v="2"/>
    <n v="0.2"/>
    <n v="10.571399999999983"/>
  </r>
  <r>
    <n v="3267"/>
    <x v="1623"/>
    <x v="2"/>
    <x v="856"/>
    <d v="2011-10-15T00:00:00"/>
    <s v="Standard Class"/>
    <s v="JF-15565"/>
    <s v="Jill Fjeld"/>
    <s v="Consumer"/>
    <s v="United States"/>
    <s v="Philadelphia"/>
    <x v="9"/>
    <n v="19120"/>
    <s v="East"/>
    <s v="OFF-EN-10002230"/>
    <x v="1"/>
    <x v="12"/>
    <s v="Airmail Envelopes"/>
    <n v="201.43200000000002"/>
    <n v="3"/>
    <n v="0.2"/>
    <n v="67.983299999999986"/>
  </r>
  <r>
    <n v="3268"/>
    <x v="1624"/>
    <x v="2"/>
    <x v="857"/>
    <d v="2011-05-29T00:00:00"/>
    <s v="Standard Class"/>
    <s v="EH-14185"/>
    <s v="Evan Henry"/>
    <s v="Consumer"/>
    <s v="United States"/>
    <s v="Decatur"/>
    <x v="19"/>
    <n v="35601"/>
    <s v="South"/>
    <s v="TEC-PH-10002660"/>
    <x v="2"/>
    <x v="7"/>
    <s v="Nortel Networks T7316 E Nt8 B27"/>
    <n v="135.97999999999999"/>
    <n v="2"/>
    <n v="0"/>
    <n v="33.995000000000005"/>
  </r>
  <r>
    <n v="3269"/>
    <x v="1624"/>
    <x v="2"/>
    <x v="857"/>
    <d v="2011-05-29T00:00:00"/>
    <s v="Standard Class"/>
    <s v="EH-14185"/>
    <s v="Evan Henry"/>
    <s v="Consumer"/>
    <s v="United States"/>
    <s v="Decatur"/>
    <x v="19"/>
    <n v="35601"/>
    <s v="South"/>
    <s v="TEC-PH-10003171"/>
    <x v="2"/>
    <x v="7"/>
    <s v="Plantronics Encore H101 Dual Earpieces Headset"/>
    <n v="44.95"/>
    <n v="1"/>
    <n v="0"/>
    <n v="12.585999999999999"/>
  </r>
  <r>
    <n v="3270"/>
    <x v="1625"/>
    <x v="2"/>
    <x v="858"/>
    <d v="2011-07-19T00:00:00"/>
    <s v="Standard Class"/>
    <s v="VW-21775"/>
    <s v="Victoria Wilson"/>
    <s v="Corporate"/>
    <s v="United States"/>
    <s v="Sioux Falls"/>
    <x v="44"/>
    <n v="57103"/>
    <s v="Central"/>
    <s v="TEC-AC-10003709"/>
    <x v="2"/>
    <x v="11"/>
    <s v="Maxell 4.7GB DVD-R 5/Pack"/>
    <n v="2.9699999999999998"/>
    <n v="3"/>
    <n v="0"/>
    <n v="1.3068000000000004"/>
  </r>
  <r>
    <n v="3271"/>
    <x v="1625"/>
    <x v="2"/>
    <x v="858"/>
    <d v="2011-07-19T00:00:00"/>
    <s v="Standard Class"/>
    <s v="VW-21775"/>
    <s v="Victoria Wilson"/>
    <s v="Corporate"/>
    <s v="United States"/>
    <s v="Sioux Falls"/>
    <x v="44"/>
    <n v="57103"/>
    <s v="Central"/>
    <s v="OFF-FA-10000304"/>
    <x v="1"/>
    <x v="13"/>
    <s v="Advantus Push Pins"/>
    <n v="6.5400000000000009"/>
    <n v="3"/>
    <n v="0"/>
    <n v="2.6814000000000004"/>
  </r>
  <r>
    <n v="3272"/>
    <x v="1626"/>
    <x v="1"/>
    <x v="17"/>
    <d v="2012-12-29T00:00:00"/>
    <s v="Second Class"/>
    <s v="KN-16450"/>
    <s v="Kean Nguyen"/>
    <s v="Corporate"/>
    <s v="United States"/>
    <s v="Visalia"/>
    <x v="1"/>
    <n v="93277"/>
    <s v="West"/>
    <s v="TEC-AC-10003709"/>
    <x v="2"/>
    <x v="11"/>
    <s v="Maxell 4.7GB DVD-R 5/Pack"/>
    <n v="7.92"/>
    <n v="8"/>
    <n v="0"/>
    <n v="3.4848000000000008"/>
  </r>
  <r>
    <n v="3273"/>
    <x v="1627"/>
    <x v="1"/>
    <x v="97"/>
    <d v="2012-02-16T00:00:00"/>
    <s v="Standard Class"/>
    <s v="SJ-20215"/>
    <s v="Sarah Jordon"/>
    <s v="Consumer"/>
    <s v="United States"/>
    <s v="Los Angeles"/>
    <x v="1"/>
    <n v="90049"/>
    <s v="West"/>
    <s v="FUR-CH-10002774"/>
    <x v="0"/>
    <x v="1"/>
    <s v="Global Deluxe Stacking Chair, Gray"/>
    <n v="203.92"/>
    <n v="5"/>
    <n v="0.2"/>
    <n v="22.940999999999995"/>
  </r>
  <r>
    <n v="3274"/>
    <x v="1628"/>
    <x v="3"/>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x v="3"/>
    <x v="808"/>
    <d v="2014-11-07T00:00:00"/>
    <s v="Standard Class"/>
    <s v="KM-16225"/>
    <s v="Kalyca Meade"/>
    <s v="Corporate"/>
    <s v="United States"/>
    <s v="Overland Park"/>
    <x v="41"/>
    <n v="66212"/>
    <s v="Central"/>
    <s v="OFF-FA-10003495"/>
    <x v="1"/>
    <x v="13"/>
    <s v="Staples"/>
    <n v="18.240000000000002"/>
    <n v="3"/>
    <n v="0"/>
    <n v="9.120000000000001"/>
  </r>
  <r>
    <n v="3276"/>
    <x v="1629"/>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s v="South"/>
    <s v="OFF-AR-10004757"/>
    <x v="1"/>
    <x v="6"/>
    <s v="Crayola Colored Pencils"/>
    <n v="22.959999999999997"/>
    <n v="7"/>
    <n v="0"/>
    <n v="7.5767999999999986"/>
  </r>
  <r>
    <n v="3278"/>
    <x v="1630"/>
    <x v="2"/>
    <x v="267"/>
    <d v="2011-04-09T00:00:00"/>
    <s v="Second Class"/>
    <s v="GM-14695"/>
    <s v="Greg Maxwell"/>
    <s v="Corporate"/>
    <s v="United States"/>
    <s v="Alexandria"/>
    <x v="17"/>
    <n v="22304"/>
    <s v="South"/>
    <s v="TEC-PH-10001615"/>
    <x v="2"/>
    <x v="7"/>
    <s v="AT&amp;T CL82213"/>
    <n v="28.99"/>
    <n v="1"/>
    <n v="0"/>
    <n v="8.4070999999999962"/>
  </r>
  <r>
    <n v="3279"/>
    <x v="1630"/>
    <x v="2"/>
    <x v="267"/>
    <d v="2011-04-09T00:00:00"/>
    <s v="Second Class"/>
    <s v="GM-14695"/>
    <s v="Greg Maxwell"/>
    <s v="Corporate"/>
    <s v="United States"/>
    <s v="Alexandria"/>
    <x v="17"/>
    <n v="22304"/>
    <s v="South"/>
    <s v="OFF-PA-10003349"/>
    <x v="1"/>
    <x v="10"/>
    <s v="Xerox 1957"/>
    <n v="12.96"/>
    <n v="2"/>
    <n v="0"/>
    <n v="6.3504000000000005"/>
  </r>
  <r>
    <n v="3280"/>
    <x v="1630"/>
    <x v="2"/>
    <x v="267"/>
    <d v="2011-04-09T00:00:00"/>
    <s v="Second Class"/>
    <s v="GM-14695"/>
    <s v="Greg Maxwell"/>
    <s v="Corporate"/>
    <s v="United States"/>
    <s v="Alexandria"/>
    <x v="17"/>
    <n v="22304"/>
    <s v="South"/>
    <s v="OFF-AR-10000127"/>
    <x v="1"/>
    <x v="6"/>
    <s v="Newell 321"/>
    <n v="22.959999999999997"/>
    <n v="7"/>
    <n v="0"/>
    <n v="6.6583999999999968"/>
  </r>
  <r>
    <n v="3281"/>
    <x v="1630"/>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s v="South"/>
    <s v="TEC-AC-10001109"/>
    <x v="2"/>
    <x v="11"/>
    <s v="Logitech Trackman Marble Mouse"/>
    <n v="47.984000000000002"/>
    <n v="2"/>
    <n v="0.2"/>
    <n v="13.195600000000001"/>
  </r>
  <r>
    <n v="3283"/>
    <x v="1631"/>
    <x v="2"/>
    <x v="328"/>
    <d v="2011-09-24T00:00:00"/>
    <s v="Standard Class"/>
    <s v="KT-16465"/>
    <s v="Kean Takahito"/>
    <s v="Consumer"/>
    <s v="United States"/>
    <s v="Raleigh"/>
    <x v="3"/>
    <n v="27604"/>
    <s v="South"/>
    <s v="OFF-PA-10000682"/>
    <x v="1"/>
    <x v="10"/>
    <s v="Xerox 1924"/>
    <n v="4.6240000000000006"/>
    <n v="1"/>
    <n v="0.2"/>
    <n v="1.6762000000000001"/>
  </r>
  <r>
    <n v="3284"/>
    <x v="1632"/>
    <x v="2"/>
    <x v="587"/>
    <d v="2011-10-06T00:00:00"/>
    <s v="Standard Class"/>
    <s v="MH-17785"/>
    <s v="Maya Herman"/>
    <s v="Corporate"/>
    <s v="United States"/>
    <s v="New York City"/>
    <x v="15"/>
    <n v="10035"/>
    <s v="East"/>
    <s v="FUR-FU-10000221"/>
    <x v="0"/>
    <x v="5"/>
    <s v="Master Caster Door Stop, Brown"/>
    <n v="15.24"/>
    <n v="3"/>
    <n v="0"/>
    <n v="5.1815999999999995"/>
  </r>
  <r>
    <n v="3285"/>
    <x v="1633"/>
    <x v="2"/>
    <x v="171"/>
    <d v="2011-09-17T00:00:00"/>
    <s v="Standard Class"/>
    <s v="AF-10885"/>
    <s v="Art Foster"/>
    <s v="Consumer"/>
    <s v="United States"/>
    <s v="Fairfield"/>
    <x v="24"/>
    <n v="45014"/>
    <s v="East"/>
    <s v="OFF-BI-10002429"/>
    <x v="1"/>
    <x v="8"/>
    <s v="Premier Elliptical Ring Binder, Black"/>
    <n v="63.924000000000007"/>
    <n v="7"/>
    <n v="0.7"/>
    <n v="-46.877600000000001"/>
  </r>
  <r>
    <n v="3286"/>
    <x v="1634"/>
    <x v="3"/>
    <x v="297"/>
    <d v="2014-02-26T00:00:00"/>
    <s v="Standard Class"/>
    <s v="JP-16135"/>
    <s v="Julie Prescott"/>
    <s v="Home Office"/>
    <s v="United States"/>
    <s v="Muskogee"/>
    <x v="26"/>
    <n v="74403"/>
    <s v="Central"/>
    <s v="OFF-AR-10002375"/>
    <x v="1"/>
    <x v="6"/>
    <s v="Newell 351"/>
    <n v="6.56"/>
    <n v="2"/>
    <n v="0"/>
    <n v="1.9023999999999992"/>
  </r>
  <r>
    <n v="3287"/>
    <x v="1634"/>
    <x v="3"/>
    <x v="297"/>
    <d v="2014-02-26T00:00:00"/>
    <s v="Standard Class"/>
    <s v="JP-16135"/>
    <s v="Julie Prescott"/>
    <s v="Home Office"/>
    <s v="United States"/>
    <s v="Muskogee"/>
    <x v="26"/>
    <n v="74403"/>
    <s v="Central"/>
    <s v="OFF-AP-10000595"/>
    <x v="1"/>
    <x v="9"/>
    <s v="Disposable Triple-Filter Dust Bags"/>
    <n v="13.11"/>
    <n v="3"/>
    <n v="0"/>
    <n v="3.4086000000000003"/>
  </r>
  <r>
    <n v="3288"/>
    <x v="1635"/>
    <x v="1"/>
    <x v="350"/>
    <d v="2012-12-15T00:00:00"/>
    <s v="First Class"/>
    <s v="RD-19585"/>
    <s v="Rob Dowd"/>
    <s v="Consumer"/>
    <s v="United States"/>
    <s v="Temecula"/>
    <x v="1"/>
    <n v="92592"/>
    <s v="West"/>
    <s v="TEC-PH-10001530"/>
    <x v="2"/>
    <x v="7"/>
    <s v="Plantronics Voyager Pro Legend"/>
    <n v="494.37600000000009"/>
    <n v="3"/>
    <n v="0.2"/>
    <n v="49.437599999999975"/>
  </r>
  <r>
    <n v="3289"/>
    <x v="1635"/>
    <x v="1"/>
    <x v="350"/>
    <d v="2012-12-15T00:00:00"/>
    <s v="First Class"/>
    <s v="RD-19585"/>
    <s v="Rob Dowd"/>
    <s v="Consumer"/>
    <s v="United States"/>
    <s v="Temecula"/>
    <x v="1"/>
    <n v="92592"/>
    <s v="West"/>
    <s v="OFF-BI-10000050"/>
    <x v="1"/>
    <x v="8"/>
    <s v="Angle-D Binders with Locking Rings, Label Holders"/>
    <n v="29.2"/>
    <n v="5"/>
    <n v="0.2"/>
    <n v="9.8549999999999969"/>
  </r>
  <r>
    <n v="3290"/>
    <x v="1635"/>
    <x v="1"/>
    <x v="350"/>
    <d v="2012-12-15T00:00:00"/>
    <s v="First Class"/>
    <s v="RD-19585"/>
    <s v="Rob Dowd"/>
    <s v="Consumer"/>
    <s v="United States"/>
    <s v="Temecula"/>
    <x v="1"/>
    <n v="92592"/>
    <s v="West"/>
    <s v="TEC-AC-10001552"/>
    <x v="2"/>
    <x v="11"/>
    <s v="Logitech K350 2.4Ghz Wireless Keyboard"/>
    <n v="248.85000000000002"/>
    <n v="5"/>
    <n v="0"/>
    <n v="27.373499999999993"/>
  </r>
  <r>
    <n v="3291"/>
    <x v="1635"/>
    <x v="1"/>
    <x v="350"/>
    <d v="2012-12-15T00:00:00"/>
    <s v="First Class"/>
    <s v="RD-19585"/>
    <s v="Rob Dowd"/>
    <s v="Consumer"/>
    <s v="United States"/>
    <s v="Temecula"/>
    <x v="1"/>
    <n v="92592"/>
    <s v="West"/>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s v="Central"/>
    <s v="OFF-AR-10004078"/>
    <x v="1"/>
    <x v="6"/>
    <s v="Newell 312"/>
    <n v="11.68"/>
    <n v="2"/>
    <n v="0"/>
    <n v="3.5039999999999996"/>
  </r>
  <r>
    <n v="3293"/>
    <x v="1637"/>
    <x v="2"/>
    <x v="58"/>
    <d v="2011-12-30T00:00:00"/>
    <s v="Standard Class"/>
    <s v="CK-12595"/>
    <s v="Clytie Kelty"/>
    <s v="Consumer"/>
    <s v="United States"/>
    <s v="San Diego"/>
    <x v="1"/>
    <n v="92024"/>
    <s v="West"/>
    <s v="OFF-SU-10002189"/>
    <x v="1"/>
    <x v="14"/>
    <s v="Acme Rosewood Handle Letter Opener"/>
    <n v="11.91"/>
    <n v="3"/>
    <n v="0"/>
    <n v="0.11909999999999954"/>
  </r>
  <r>
    <n v="3294"/>
    <x v="1637"/>
    <x v="2"/>
    <x v="58"/>
    <d v="2011-12-30T00:00:00"/>
    <s v="Standard Class"/>
    <s v="CK-12595"/>
    <s v="Clytie Kelty"/>
    <s v="Consumer"/>
    <s v="United States"/>
    <s v="San Diego"/>
    <x v="1"/>
    <n v="92024"/>
    <s v="West"/>
    <s v="FUR-FU-10001852"/>
    <x v="0"/>
    <x v="5"/>
    <s v="Eldon Regeneration Recycled Desk Accessories, Smoke"/>
    <n v="3.48"/>
    <n v="2"/>
    <n v="0"/>
    <n v="1.1135999999999999"/>
  </r>
  <r>
    <n v="3295"/>
    <x v="1638"/>
    <x v="2"/>
    <x v="860"/>
    <d v="2011-08-18T00:00:00"/>
    <s v="First Class"/>
    <s v="KH-16510"/>
    <s v="Keith Herrera"/>
    <s v="Consumer"/>
    <s v="United States"/>
    <s v="Dallas"/>
    <x v="5"/>
    <n v="75081"/>
    <s v="Central"/>
    <s v="OFF-BI-10003638"/>
    <x v="1"/>
    <x v="8"/>
    <s v="GBC Durable Plastic Covers"/>
    <n v="30.959999999999994"/>
    <n v="8"/>
    <n v="0.8"/>
    <n v="-52.632000000000019"/>
  </r>
  <r>
    <n v="3296"/>
    <x v="1639"/>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s v="West"/>
    <s v="OFF-BI-10001036"/>
    <x v="1"/>
    <x v="8"/>
    <s v="Cardinal EasyOpen D-Ring Binders"/>
    <n v="19.194000000000003"/>
    <n v="7"/>
    <n v="0.7"/>
    <n v="-12.795999999999999"/>
  </r>
  <r>
    <n v="3298"/>
    <x v="1640"/>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s v="West"/>
    <s v="TEC-MA-10000488"/>
    <x v="2"/>
    <x v="15"/>
    <s v="Bady BDG101FRU Card Printer"/>
    <n v="1919.9760000000001"/>
    <n v="3"/>
    <n v="0.2"/>
    <n v="215.99729999999977"/>
  </r>
  <r>
    <n v="3300"/>
    <x v="1642"/>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s v="East"/>
    <s v="OFF-ST-10003656"/>
    <x v="1"/>
    <x v="4"/>
    <s v="Safco Industrial Wire Shelving"/>
    <n v="76.792000000000002"/>
    <n v="1"/>
    <n v="0.2"/>
    <n v="-16.318300000000001"/>
  </r>
  <r>
    <n v="3302"/>
    <x v="1642"/>
    <x v="2"/>
    <x v="728"/>
    <d v="2011-11-22T00:00:00"/>
    <s v="Standard Class"/>
    <s v="CS-11950"/>
    <s v="Carlos Soltero"/>
    <s v="Consumer"/>
    <s v="United States"/>
    <s v="Philadelphia"/>
    <x v="9"/>
    <n v="19140"/>
    <s v="East"/>
    <s v="TEC-PH-10001128"/>
    <x v="2"/>
    <x v="7"/>
    <s v="Motorola Droid Maxx"/>
    <n v="539.96399999999994"/>
    <n v="6"/>
    <n v="0.4"/>
    <n v="-107.99280000000002"/>
  </r>
  <r>
    <n v="3303"/>
    <x v="1642"/>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x v="2"/>
    <x v="125"/>
    <d v="2012-01-01T00:00:00"/>
    <s v="Second Class"/>
    <s v="SP-20620"/>
    <s v="Stefania Perrino"/>
    <s v="Corporate"/>
    <s v="United States"/>
    <s v="Laredo"/>
    <x v="5"/>
    <n v="78041"/>
    <s v="Central"/>
    <s v="OFF-EN-10004955"/>
    <x v="1"/>
    <x v="12"/>
    <s v="Fashion Color Clasp Envelopes"/>
    <n v="12.984000000000002"/>
    <n v="3"/>
    <n v="0.2"/>
    <n v="4.7066999999999997"/>
  </r>
  <r>
    <n v="3306"/>
    <x v="1643"/>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s v="Central"/>
    <s v="TEC-PH-10000576"/>
    <x v="2"/>
    <x v="7"/>
    <s v="AT&amp;T 1080 Corded phone"/>
    <n v="328.77600000000007"/>
    <n v="3"/>
    <n v="0.2"/>
    <n v="28.767899999999997"/>
  </r>
  <r>
    <n v="3308"/>
    <x v="1643"/>
    <x v="2"/>
    <x v="125"/>
    <d v="2012-01-01T00:00:00"/>
    <s v="Second Class"/>
    <s v="SP-20620"/>
    <s v="Stefania Perrino"/>
    <s v="Corporate"/>
    <s v="United States"/>
    <s v="Laredo"/>
    <x v="5"/>
    <n v="78041"/>
    <s v="Central"/>
    <s v="OFF-BI-10002160"/>
    <x v="1"/>
    <x v="8"/>
    <s v="Acco Hanging Data Binders"/>
    <n v="2.2859999999999996"/>
    <n v="3"/>
    <n v="0.8"/>
    <n v="-3.6576000000000004"/>
  </r>
  <r>
    <n v="3309"/>
    <x v="1643"/>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s v="East"/>
    <s v="OFF-BI-10002026"/>
    <x v="1"/>
    <x v="8"/>
    <s v="Avery Arch Ring Binders"/>
    <n v="232.40000000000003"/>
    <n v="5"/>
    <n v="0.2"/>
    <n v="78.434999999999988"/>
  </r>
  <r>
    <n v="3312"/>
    <x v="1646"/>
    <x v="0"/>
    <x v="231"/>
    <d v="2013-03-26T00:00:00"/>
    <s v="Second Class"/>
    <s v="AH-10030"/>
    <s v="Aaron Hawkins"/>
    <s v="Corporate"/>
    <s v="United States"/>
    <s v="Gulfport"/>
    <x v="35"/>
    <n v="39503"/>
    <s v="South"/>
    <s v="FUR-FU-10003691"/>
    <x v="0"/>
    <x v="5"/>
    <s v="Eldon Image Series Desk Accessories, Ebony"/>
    <n v="86.45"/>
    <n v="7"/>
    <n v="0"/>
    <n v="38.038000000000004"/>
  </r>
  <r>
    <n v="3313"/>
    <x v="1647"/>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s v="West"/>
    <s v="OFF-PA-10000675"/>
    <x v="1"/>
    <x v="10"/>
    <s v="Xerox 1919"/>
    <n v="81.98"/>
    <n v="2"/>
    <n v="0"/>
    <n v="40.170200000000001"/>
  </r>
  <r>
    <n v="3315"/>
    <x v="164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s v="Central"/>
    <s v="FUR-FU-10001468"/>
    <x v="0"/>
    <x v="5"/>
    <s v="Tenex Antistatic Computer Chair Mats"/>
    <n v="341.96"/>
    <n v="5"/>
    <n v="0.6"/>
    <n v="-427.45000000000005"/>
  </r>
  <r>
    <n v="3318"/>
    <x v="1650"/>
    <x v="1"/>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x v="1"/>
    <x v="861"/>
    <d v="2012-09-15T00:00:00"/>
    <s v="Standard Class"/>
    <s v="SC-20725"/>
    <s v="Steven Cartwright"/>
    <s v="Consumer"/>
    <s v="United States"/>
    <s v="Redlands"/>
    <x v="1"/>
    <n v="92374"/>
    <s v="West"/>
    <s v="OFF-LA-10003190"/>
    <x v="1"/>
    <x v="2"/>
    <s v="Avery 474"/>
    <n v="8.64"/>
    <n v="3"/>
    <n v="0"/>
    <n v="4.2336"/>
  </r>
  <r>
    <n v="3320"/>
    <x v="16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s v="South"/>
    <s v="FUR-CH-10004287"/>
    <x v="0"/>
    <x v="1"/>
    <s v="SAFCO Arco Folding Chair"/>
    <n v="662.88"/>
    <n v="3"/>
    <n v="0.2"/>
    <n v="74.573999999999955"/>
  </r>
  <r>
    <n v="3322"/>
    <x v="16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s v="East"/>
    <s v="OFF-AP-10002892"/>
    <x v="1"/>
    <x v="9"/>
    <s v="Belkin F5C206VTEL 6 Outlet Surge"/>
    <n v="68.94"/>
    <n v="3"/>
    <n v="0"/>
    <n v="20.681999999999995"/>
  </r>
  <r>
    <n v="3324"/>
    <x v="1652"/>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x v="2"/>
    <x v="7"/>
    <d v="2011-11-15T00:00:00"/>
    <s v="Standard Class"/>
    <s v="KD-16270"/>
    <s v="Karen Daniels"/>
    <s v="Consumer"/>
    <s v="United States"/>
    <s v="Houston"/>
    <x v="5"/>
    <n v="77095"/>
    <s v="Central"/>
    <s v="OFF-PA-10003724"/>
    <x v="1"/>
    <x v="10"/>
    <s v="Wirebound Message Book, 4 per Page"/>
    <n v="21.720000000000002"/>
    <n v="5"/>
    <n v="0.2"/>
    <n v="7.8734999999999991"/>
  </r>
  <r>
    <n v="3329"/>
    <x v="1653"/>
    <x v="2"/>
    <x v="7"/>
    <d v="2011-11-15T00:00:00"/>
    <s v="Standard Class"/>
    <s v="KD-16270"/>
    <s v="Karen Daniels"/>
    <s v="Consumer"/>
    <s v="United States"/>
    <s v="Houston"/>
    <x v="5"/>
    <n v="77095"/>
    <s v="Central"/>
    <s v="OFF-PA-10001033"/>
    <x v="1"/>
    <x v="10"/>
    <s v="Xerox 1893"/>
    <n v="262.33600000000001"/>
    <n v="8"/>
    <n v="0.2"/>
    <n v="95.096800000000002"/>
  </r>
  <r>
    <n v="3330"/>
    <x v="1653"/>
    <x v="2"/>
    <x v="7"/>
    <d v="2011-11-15T00:00:00"/>
    <s v="Standard Class"/>
    <s v="KD-16270"/>
    <s v="Karen Daniels"/>
    <s v="Consumer"/>
    <s v="United States"/>
    <s v="Houston"/>
    <x v="5"/>
    <n v="77095"/>
    <s v="Central"/>
    <s v="TEC-PH-10003505"/>
    <x v="2"/>
    <x v="7"/>
    <s v="Geemarc AmpliPOWER60"/>
    <n v="148.47999999999999"/>
    <n v="2"/>
    <n v="0.2"/>
    <n v="16.703999999999986"/>
  </r>
  <r>
    <n v="3331"/>
    <x v="1653"/>
    <x v="2"/>
    <x v="7"/>
    <d v="2011-11-15T00:00:00"/>
    <s v="Standard Class"/>
    <s v="KD-16270"/>
    <s v="Karen Daniels"/>
    <s v="Consumer"/>
    <s v="United States"/>
    <s v="Houston"/>
    <x v="5"/>
    <n v="77095"/>
    <s v="Central"/>
    <s v="TEC-PH-10004959"/>
    <x v="2"/>
    <x v="7"/>
    <s v="Classic Ivory Antique Telephone ZL1810"/>
    <n v="241.17599999999999"/>
    <n v="3"/>
    <n v="0.2"/>
    <n v="15.07350000000001"/>
  </r>
  <r>
    <n v="3332"/>
    <x v="1654"/>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s v="Central"/>
    <s v="TEC-PH-10003095"/>
    <x v="2"/>
    <x v="7"/>
    <s v="Samsung HM1900 Bluetooth Headset"/>
    <n v="52.679999999999993"/>
    <n v="3"/>
    <n v="0.2"/>
    <n v="19.754999999999999"/>
  </r>
  <r>
    <n v="3334"/>
    <x v="1654"/>
    <x v="3"/>
    <x v="817"/>
    <d v="2014-12-21T00:00:00"/>
    <s v="Standard Class"/>
    <s v="GM-14455"/>
    <s v="Gary Mitchum"/>
    <s v="Home Office"/>
    <s v="United States"/>
    <s v="Chicago"/>
    <x v="10"/>
    <n v="60653"/>
    <s v="Central"/>
    <s v="FUR-FU-10002963"/>
    <x v="0"/>
    <x v="5"/>
    <s v="Master Caster Door Stop, Gray"/>
    <n v="2.032"/>
    <n v="1"/>
    <n v="0.6"/>
    <n v="-1.3208000000000002"/>
  </r>
  <r>
    <n v="3335"/>
    <x v="1655"/>
    <x v="3"/>
    <x v="170"/>
    <d v="2014-08-23T00:00:00"/>
    <s v="First Class"/>
    <s v="PR-18880"/>
    <s v="Patrick Ryan"/>
    <s v="Consumer"/>
    <s v="United States"/>
    <s v="Oakland"/>
    <x v="1"/>
    <n v="94601"/>
    <s v="West"/>
    <s v="OFF-AR-10000203"/>
    <x v="1"/>
    <x v="6"/>
    <s v="Newell 336"/>
    <n v="17.12"/>
    <n v="4"/>
    <n v="0"/>
    <n v="4.9647999999999985"/>
  </r>
  <r>
    <n v="3336"/>
    <x v="1655"/>
    <x v="3"/>
    <x v="170"/>
    <d v="2014-08-23T00:00:00"/>
    <s v="First Class"/>
    <s v="PR-18880"/>
    <s v="Patrick Ryan"/>
    <s v="Consumer"/>
    <s v="United States"/>
    <s v="Oakland"/>
    <x v="1"/>
    <n v="94601"/>
    <s v="West"/>
    <s v="TEC-PH-10004667"/>
    <x v="2"/>
    <x v="7"/>
    <s v="Cisco 8x8 Inc. 6753i IP Business Phone System"/>
    <n v="431.96800000000007"/>
    <n v="4"/>
    <n v="0.2"/>
    <n v="37.797199999999975"/>
  </r>
  <r>
    <n v="3337"/>
    <x v="1655"/>
    <x v="3"/>
    <x v="170"/>
    <d v="2014-08-23T00:00:00"/>
    <s v="First Class"/>
    <s v="PR-18880"/>
    <s v="Patrick Ryan"/>
    <s v="Consumer"/>
    <s v="United States"/>
    <s v="Oakland"/>
    <x v="1"/>
    <n v="94601"/>
    <s v="West"/>
    <s v="FUR-FU-10000193"/>
    <x v="0"/>
    <x v="5"/>
    <s v="Tenex Chairmats For Use with Hard Floors"/>
    <n v="129.91999999999999"/>
    <n v="4"/>
    <n v="0"/>
    <n v="10.393599999999992"/>
  </r>
  <r>
    <n v="3338"/>
    <x v="1655"/>
    <x v="3"/>
    <x v="170"/>
    <d v="2014-08-23T00:00:00"/>
    <s v="First Class"/>
    <s v="PR-18880"/>
    <s v="Patrick Ryan"/>
    <s v="Consumer"/>
    <s v="United States"/>
    <s v="Oakland"/>
    <x v="1"/>
    <n v="94601"/>
    <s v="West"/>
    <s v="FUR-TA-10001539"/>
    <x v="0"/>
    <x v="3"/>
    <s v="Chromcraft Rectangular Conference Tables"/>
    <n v="568.72800000000007"/>
    <n v="3"/>
    <n v="0.2"/>
    <n v="28.436399999999935"/>
  </r>
  <r>
    <n v="3339"/>
    <x v="1655"/>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s v="West"/>
    <s v="OFF-AP-10002867"/>
    <x v="1"/>
    <x v="9"/>
    <s v="Fellowes Command Center 5-outlet power strip"/>
    <n v="203.52"/>
    <n v="3"/>
    <n v="0"/>
    <n v="54.950400000000002"/>
  </r>
  <r>
    <n v="3341"/>
    <x v="1655"/>
    <x v="3"/>
    <x v="170"/>
    <d v="2014-08-23T00:00:00"/>
    <s v="First Class"/>
    <s v="PR-18880"/>
    <s v="Patrick Ryan"/>
    <s v="Consumer"/>
    <s v="United States"/>
    <s v="Oakland"/>
    <x v="1"/>
    <n v="94601"/>
    <s v="West"/>
    <s v="OFF-LA-10001158"/>
    <x v="1"/>
    <x v="2"/>
    <s v="Avery Address/Shipping Labels for Typewriters, 4&quot; x 2&quot;"/>
    <n v="51.75"/>
    <n v="5"/>
    <n v="0"/>
    <n v="24.84"/>
  </r>
  <r>
    <n v="3342"/>
    <x v="1656"/>
    <x v="0"/>
    <x v="278"/>
    <d v="2013-09-02T00:00:00"/>
    <s v="Second Class"/>
    <s v="TB-21055"/>
    <s v="Ted Butterfield"/>
    <s v="Consumer"/>
    <s v="United States"/>
    <s v="Quincy"/>
    <x v="31"/>
    <n v="2169"/>
    <s v="East"/>
    <s v="OFF-PA-10000675"/>
    <x v="1"/>
    <x v="10"/>
    <s v="Xerox 1919"/>
    <n v="122.97"/>
    <n v="3"/>
    <n v="0"/>
    <n v="60.255300000000005"/>
  </r>
  <r>
    <n v="3343"/>
    <x v="1656"/>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s v="East"/>
    <s v="TEC-PH-10000011"/>
    <x v="2"/>
    <x v="7"/>
    <s v="PureGear Roll-On Screen Protector"/>
    <n v="59.97"/>
    <n v="3"/>
    <n v="0"/>
    <n v="28.785599999999995"/>
  </r>
  <r>
    <n v="3345"/>
    <x v="1656"/>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s v="East"/>
    <s v="OFF-FA-10000735"/>
    <x v="1"/>
    <x v="13"/>
    <s v="Staples"/>
    <n v="11.68"/>
    <n v="4"/>
    <n v="0"/>
    <n v="5.2559999999999993"/>
  </r>
  <r>
    <n v="3347"/>
    <x v="1656"/>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s v="West"/>
    <s v="OFF-AR-10003156"/>
    <x v="1"/>
    <x v="6"/>
    <s v="50 Colored Long Pencils"/>
    <n v="50.8"/>
    <n v="5"/>
    <n v="0"/>
    <n v="13.208000000000002"/>
  </r>
  <r>
    <n v="3349"/>
    <x v="1658"/>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s v="East"/>
    <s v="TEC-AC-10003280"/>
    <x v="2"/>
    <x v="11"/>
    <s v="Belkin F8E887 USB Wired Ergonomic Keyboard"/>
    <n v="89.97"/>
    <n v="3"/>
    <n v="0"/>
    <n v="18.893699999999995"/>
  </r>
  <r>
    <n v="3352"/>
    <x v="1661"/>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s v="West"/>
    <s v="TEC-PH-10002726"/>
    <x v="2"/>
    <x v="7"/>
    <s v="netTALK DUO VoIP Telephone Service"/>
    <n v="83.984000000000009"/>
    <n v="2"/>
    <n v="0.2"/>
    <n v="31.494"/>
  </r>
  <r>
    <n v="3354"/>
    <x v="1662"/>
    <x v="2"/>
    <x v="866"/>
    <d v="2011-07-24T00:00:00"/>
    <s v="Standard Class"/>
    <s v="CA-12310"/>
    <s v="Christine Abelman"/>
    <s v="Corporate"/>
    <s v="United States"/>
    <s v="Bristol"/>
    <x v="29"/>
    <n v="6010"/>
    <s v="East"/>
    <s v="TEC-PH-10000895"/>
    <x v="2"/>
    <x v="7"/>
    <s v="Polycom VVX 310 VoIP phone"/>
    <n v="359.98"/>
    <n v="2"/>
    <n v="0"/>
    <n v="93.594800000000021"/>
  </r>
  <r>
    <n v="3355"/>
    <x v="1662"/>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s v="East"/>
    <s v="OFF-BI-10003694"/>
    <x v="1"/>
    <x v="8"/>
    <s v="Avery 3 1/2&quot; Diskette Storage Pages, 10/Pack"/>
    <n v="20.88"/>
    <n v="2"/>
    <n v="0"/>
    <n v="9.6047999999999991"/>
  </r>
  <r>
    <n v="3357"/>
    <x v="1662"/>
    <x v="2"/>
    <x v="866"/>
    <d v="2011-07-24T00:00:00"/>
    <s v="Standard Class"/>
    <s v="CA-12310"/>
    <s v="Christine Abelman"/>
    <s v="Corporate"/>
    <s v="United States"/>
    <s v="Bristol"/>
    <x v="29"/>
    <n v="6010"/>
    <s v="East"/>
    <s v="OFF-BI-10002160"/>
    <x v="1"/>
    <x v="8"/>
    <s v="Acco Hanging Data Binders"/>
    <n v="3.81"/>
    <n v="1"/>
    <n v="0"/>
    <n v="1.8288"/>
  </r>
  <r>
    <n v="3358"/>
    <x v="1663"/>
    <x v="3"/>
    <x v="210"/>
    <d v="2014-09-14T00:00:00"/>
    <s v="Standard Class"/>
    <s v="NF-18595"/>
    <s v="Nicole Fjeld"/>
    <s v="Home Office"/>
    <s v="United States"/>
    <s v="Chicago"/>
    <x v="10"/>
    <n v="60610"/>
    <s v="Central"/>
    <s v="OFF-PA-10001685"/>
    <x v="1"/>
    <x v="10"/>
    <s v="Staples"/>
    <n v="73.007999999999996"/>
    <n v="9"/>
    <n v="0.2"/>
    <n v="26.465400000000006"/>
  </r>
  <r>
    <n v="3359"/>
    <x v="1664"/>
    <x v="0"/>
    <x v="715"/>
    <d v="2013-05-11T00:00:00"/>
    <s v="Standard Class"/>
    <s v="AF-10870"/>
    <s v="Art Ferguson"/>
    <s v="Consumer"/>
    <s v="United States"/>
    <s v="Chicago"/>
    <x v="10"/>
    <n v="60610"/>
    <s v="Central"/>
    <s v="OFF-BI-10000773"/>
    <x v="1"/>
    <x v="8"/>
    <s v="Insertable Tab Post Binder Dividers"/>
    <n v="3.2079999999999993"/>
    <n v="2"/>
    <n v="0.8"/>
    <n v="-5.2932000000000023"/>
  </r>
  <r>
    <n v="3360"/>
    <x v="166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x v="1"/>
    <x v="350"/>
    <d v="2012-12-20T00:00:00"/>
    <s v="Standard Class"/>
    <s v="Dp-13240"/>
    <s v="Dean percer"/>
    <s v="Home Office"/>
    <s v="United States"/>
    <s v="Revere"/>
    <x v="31"/>
    <n v="2151"/>
    <s v="East"/>
    <s v="OFF-PA-10004451"/>
    <x v="1"/>
    <x v="10"/>
    <s v="Xerox 222"/>
    <n v="19.440000000000001"/>
    <n v="3"/>
    <n v="0"/>
    <n v="9.3312000000000008"/>
  </r>
  <r>
    <n v="3364"/>
    <x v="1666"/>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s v="Central"/>
    <s v="FUR-FU-10001940"/>
    <x v="0"/>
    <x v="5"/>
    <s v="Staples"/>
    <n v="9.5519999999999996"/>
    <n v="3"/>
    <n v="0.6"/>
    <n v="-3.8207999999999984"/>
  </r>
  <r>
    <n v="3366"/>
    <x v="1668"/>
    <x v="2"/>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x v="2"/>
    <x v="868"/>
    <d v="2011-07-15T00:00:00"/>
    <s v="Standard Class"/>
    <s v="BM-11650"/>
    <s v="Brian Moss"/>
    <s v="Corporate"/>
    <s v="United States"/>
    <s v="Dallas"/>
    <x v="5"/>
    <n v="75217"/>
    <s v="Central"/>
    <s v="OFF-PA-10003072"/>
    <x v="1"/>
    <x v="10"/>
    <s v="Eureka Recycled Copy Paper 8 1/2&quot; x 11&quot;, Ream"/>
    <n v="10.368000000000002"/>
    <n v="2"/>
    <n v="0.2"/>
    <n v="3.6288"/>
  </r>
  <r>
    <n v="3368"/>
    <x v="1669"/>
    <x v="2"/>
    <x v="868"/>
    <d v="2011-07-15T00:00:00"/>
    <s v="Standard Class"/>
    <s v="BM-11650"/>
    <s v="Brian Moss"/>
    <s v="Corporate"/>
    <s v="United States"/>
    <s v="Dallas"/>
    <x v="5"/>
    <n v="75217"/>
    <s v="Central"/>
    <s v="OFF-PA-10002245"/>
    <x v="1"/>
    <x v="10"/>
    <s v="Xerox 1895"/>
    <n v="14.352000000000002"/>
    <n v="3"/>
    <n v="0.2"/>
    <n v="4.4849999999999994"/>
  </r>
  <r>
    <n v="3369"/>
    <x v="1670"/>
    <x v="1"/>
    <x v="82"/>
    <d v="2012-11-25T00:00:00"/>
    <s v="Standard Class"/>
    <s v="NW-18400"/>
    <s v="Natalie Webber"/>
    <s v="Consumer"/>
    <s v="United States"/>
    <s v="Las Vegas"/>
    <x v="33"/>
    <n v="89115"/>
    <s v="West"/>
    <s v="FUR-BO-10002598"/>
    <x v="0"/>
    <x v="0"/>
    <s v="Hon Metal Bookcases, Putty"/>
    <n v="141.96"/>
    <n v="2"/>
    <n v="0"/>
    <n v="41.168399999999991"/>
  </r>
  <r>
    <n v="3370"/>
    <x v="1670"/>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s v="Central"/>
    <s v="TEC-AC-10003832"/>
    <x v="2"/>
    <x v="11"/>
    <s v="Logitech P710e Mobile Speakerphone"/>
    <n v="1287.45"/>
    <n v="5"/>
    <n v="0"/>
    <n v="244.61549999999988"/>
  </r>
  <r>
    <n v="3372"/>
    <x v="1672"/>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x v="1"/>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x v="1"/>
    <x v="784"/>
    <d v="2012-12-10T00:00:00"/>
    <s v="Standard Class"/>
    <s v="SO-20335"/>
    <s v="Sean O'Donnell"/>
    <s v="Consumer"/>
    <s v="United States"/>
    <s v="Hempstead"/>
    <x v="15"/>
    <n v="11550"/>
    <s v="East"/>
    <s v="FUR-CH-10002372"/>
    <x v="0"/>
    <x v="1"/>
    <s v="Office Star - Ergonomically Designed Knee Chair"/>
    <n v="364.41"/>
    <n v="5"/>
    <n v="0.1"/>
    <n v="8.0980000000000203"/>
  </r>
  <r>
    <n v="3376"/>
    <x v="1673"/>
    <x v="1"/>
    <x v="784"/>
    <d v="2012-12-10T00:00:00"/>
    <s v="Standard Class"/>
    <s v="SO-20335"/>
    <s v="Sean O'Donnell"/>
    <s v="Consumer"/>
    <s v="United States"/>
    <s v="Hempstead"/>
    <x v="15"/>
    <n v="11550"/>
    <s v="East"/>
    <s v="TEC-PH-10000376"/>
    <x v="2"/>
    <x v="7"/>
    <s v="Square Credit Card Reader"/>
    <n v="39.96"/>
    <n v="4"/>
    <n v="0"/>
    <n v="10.389600000000002"/>
  </r>
  <r>
    <n v="3377"/>
    <x v="1673"/>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s v="Central"/>
    <s v="OFF-BI-10003166"/>
    <x v="1"/>
    <x v="8"/>
    <s v="GBC Plasticlear Binding Covers"/>
    <n v="13.775999999999996"/>
    <n v="6"/>
    <n v="0.8"/>
    <n v="-22.04160000000001"/>
  </r>
  <r>
    <n v="3380"/>
    <x v="1675"/>
    <x v="3"/>
    <x v="294"/>
    <d v="2014-03-22T00:00:00"/>
    <s v="Standard Class"/>
    <s v="PO-19180"/>
    <s v="Philisse Overcash"/>
    <s v="Home Office"/>
    <s v="United States"/>
    <s v="Houston"/>
    <x v="5"/>
    <n v="77095"/>
    <s v="Central"/>
    <s v="OFF-PA-10004610"/>
    <x v="1"/>
    <x v="10"/>
    <s v="Xerox 1900"/>
    <n v="10.272000000000002"/>
    <n v="3"/>
    <n v="0.2"/>
    <n v="3.2099999999999982"/>
  </r>
  <r>
    <n v="3381"/>
    <x v="1676"/>
    <x v="3"/>
    <x v="51"/>
    <d v="2014-11-25T00:00:00"/>
    <s v="First Class"/>
    <s v="TD-20995"/>
    <s v="Tamara Dahlen"/>
    <s v="Consumer"/>
    <s v="United States"/>
    <s v="Philadelphia"/>
    <x v="9"/>
    <n v="19120"/>
    <s v="East"/>
    <s v="FUR-FU-10000320"/>
    <x v="0"/>
    <x v="5"/>
    <s v="OIC Stacking Trays"/>
    <n v="24.048000000000002"/>
    <n v="9"/>
    <n v="0.2"/>
    <n v="7.2144000000000013"/>
  </r>
  <r>
    <n v="3382"/>
    <x v="1677"/>
    <x v="3"/>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x v="3"/>
    <x v="566"/>
    <d v="2014-10-12T00:00:00"/>
    <s v="Standard Class"/>
    <s v="Dp-13240"/>
    <s v="Dean percer"/>
    <s v="Home Office"/>
    <s v="United States"/>
    <s v="Charlotte"/>
    <x v="3"/>
    <n v="28205"/>
    <s v="South"/>
    <s v="OFF-ST-10003208"/>
    <x v="1"/>
    <x v="4"/>
    <s v="Adjustable Depth Letter/Legal Cart"/>
    <n v="580.67200000000003"/>
    <n v="4"/>
    <n v="0.2"/>
    <n v="65.325599999999895"/>
  </r>
  <r>
    <n v="3387"/>
    <x v="1679"/>
    <x v="3"/>
    <x v="566"/>
    <d v="2014-10-12T00:00:00"/>
    <s v="Standard Class"/>
    <s v="Dp-13240"/>
    <s v="Dean percer"/>
    <s v="Home Office"/>
    <s v="United States"/>
    <s v="Charlotte"/>
    <x v="3"/>
    <n v="28205"/>
    <s v="South"/>
    <s v="OFF-FA-10003112"/>
    <x v="1"/>
    <x v="13"/>
    <s v="Staples"/>
    <n v="18.936"/>
    <n v="3"/>
    <n v="0.2"/>
    <n v="5.9174999999999986"/>
  </r>
  <r>
    <n v="3388"/>
    <x v="1679"/>
    <x v="3"/>
    <x v="566"/>
    <d v="2014-10-12T00:00:00"/>
    <s v="Standard Class"/>
    <s v="Dp-13240"/>
    <s v="Dean percer"/>
    <s v="Home Office"/>
    <s v="United States"/>
    <s v="Charlotte"/>
    <x v="3"/>
    <n v="28205"/>
    <s v="South"/>
    <s v="TEC-PH-10004447"/>
    <x v="2"/>
    <x v="7"/>
    <s v="Toshiba IPT2010-SD IP Telephone"/>
    <n v="222.38400000000001"/>
    <n v="2"/>
    <n v="0.2"/>
    <n v="16.678799999999995"/>
  </r>
  <r>
    <n v="3389"/>
    <x v="1679"/>
    <x v="3"/>
    <x v="566"/>
    <d v="2014-10-12T00:00:00"/>
    <s v="Standard Class"/>
    <s v="Dp-13240"/>
    <s v="Dean percer"/>
    <s v="Home Office"/>
    <s v="United States"/>
    <s v="Charlotte"/>
    <x v="3"/>
    <n v="28205"/>
    <s v="South"/>
    <s v="OFF-BI-10002854"/>
    <x v="1"/>
    <x v="8"/>
    <s v="Performers Binder/Pad Holder, Black"/>
    <n v="50.454000000000015"/>
    <n v="6"/>
    <n v="0.7"/>
    <n v="-33.635999999999996"/>
  </r>
  <r>
    <n v="3390"/>
    <x v="1679"/>
    <x v="3"/>
    <x v="566"/>
    <d v="2014-10-12T00:00:00"/>
    <s v="Standard Class"/>
    <s v="Dp-13240"/>
    <s v="Dean percer"/>
    <s v="Home Office"/>
    <s v="United States"/>
    <s v="Charlotte"/>
    <x v="3"/>
    <n v="28205"/>
    <s v="South"/>
    <s v="FUR-TA-10001039"/>
    <x v="0"/>
    <x v="3"/>
    <s v="KI Adjustable-Height Table"/>
    <n v="154.76400000000001"/>
    <n v="3"/>
    <n v="0.4"/>
    <n v="-36.11160000000001"/>
  </r>
  <r>
    <n v="3391"/>
    <x v="1680"/>
    <x v="3"/>
    <x v="613"/>
    <d v="2014-03-31T00:00:00"/>
    <s v="Second Class"/>
    <s v="DB-13660"/>
    <s v="Duane Benoit"/>
    <s v="Consumer"/>
    <s v="United States"/>
    <s v="Dallas"/>
    <x v="5"/>
    <n v="75081"/>
    <s v="Central"/>
    <s v="OFF-PA-10004239"/>
    <x v="1"/>
    <x v="10"/>
    <s v="Xerox 1953"/>
    <n v="6.8480000000000008"/>
    <n v="2"/>
    <n v="0.2"/>
    <n v="2.1399999999999992"/>
  </r>
  <r>
    <n v="3392"/>
    <x v="168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x v="3"/>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x v="3"/>
    <x v="870"/>
    <d v="2014-07-09T00:00:00"/>
    <s v="Standard Class"/>
    <s v="KF-16285"/>
    <s v="Karen Ferguson"/>
    <s v="Home Office"/>
    <s v="United States"/>
    <s v="Indianapolis"/>
    <x v="14"/>
    <n v="46203"/>
    <s v="Central"/>
    <s v="OFF-PA-10003441"/>
    <x v="1"/>
    <x v="10"/>
    <s v="Xerox 226"/>
    <n v="25.92"/>
    <n v="4"/>
    <n v="0"/>
    <n v="12.441600000000001"/>
  </r>
  <r>
    <n v="3399"/>
    <x v="1685"/>
    <x v="2"/>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x v="2"/>
    <x v="871"/>
    <d v="2011-11-26T00:00:00"/>
    <s v="Standard Class"/>
    <s v="DH-13075"/>
    <s v="Dave Hallsten"/>
    <s v="Corporate"/>
    <s v="United States"/>
    <s v="Richmond"/>
    <x v="0"/>
    <n v="40475"/>
    <s v="South"/>
    <s v="OFF-PA-10004359"/>
    <x v="1"/>
    <x v="10"/>
    <s v="Multicolor Computer Printout Paper"/>
    <n v="629.09999999999991"/>
    <n v="6"/>
    <n v="0"/>
    <n v="301.96799999999996"/>
  </r>
  <r>
    <n v="3401"/>
    <x v="1685"/>
    <x v="2"/>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x v="2"/>
    <x v="871"/>
    <d v="2011-11-26T00:00:00"/>
    <s v="Standard Class"/>
    <s v="DH-13075"/>
    <s v="Dave Hallsten"/>
    <s v="Corporate"/>
    <s v="United States"/>
    <s v="Richmond"/>
    <x v="0"/>
    <n v="40475"/>
    <s v="South"/>
    <s v="OFF-AR-10002833"/>
    <x v="1"/>
    <x v="6"/>
    <s v="Newell 322"/>
    <n v="5.46"/>
    <n v="3"/>
    <n v="0"/>
    <n v="1.4742000000000002"/>
  </r>
  <r>
    <n v="3403"/>
    <x v="1686"/>
    <x v="1"/>
    <x v="124"/>
    <d v="2012-05-05T00:00:00"/>
    <s v="First Class"/>
    <s v="LA-16780"/>
    <s v="Laura Armstrong"/>
    <s v="Corporate"/>
    <s v="United States"/>
    <s v="Tinley Park"/>
    <x v="10"/>
    <n v="60477"/>
    <s v="Central"/>
    <s v="FUR-FU-10001940"/>
    <x v="0"/>
    <x v="5"/>
    <s v="Staples"/>
    <n v="22.288"/>
    <n v="7"/>
    <n v="0.6"/>
    <n v="-8.9151999999999987"/>
  </r>
  <r>
    <n v="3404"/>
    <x v="1687"/>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s v="West"/>
    <s v="OFF-ST-10003479"/>
    <x v="1"/>
    <x v="4"/>
    <s v="Eldon Base for stackable storage shelf, platinum"/>
    <n v="77.88"/>
    <n v="2"/>
    <n v="0"/>
    <n v="3.8939999999999912"/>
  </r>
  <r>
    <n v="3406"/>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s v="East"/>
    <s v="OFF-BI-10000145"/>
    <x v="1"/>
    <x v="8"/>
    <s v="Zipper Ring Binder Pockets"/>
    <n v="7.4880000000000013"/>
    <n v="8"/>
    <n v="0.7"/>
    <n v="-5.2415999999999983"/>
  </r>
  <r>
    <n v="3409"/>
    <x v="1689"/>
    <x v="2"/>
    <x v="488"/>
    <d v="2011-04-27T00:00:00"/>
    <s v="Standard Class"/>
    <s v="LB-16795"/>
    <s v="Laurel Beltran"/>
    <s v="Home Office"/>
    <s v="United States"/>
    <s v="Columbus"/>
    <x v="24"/>
    <n v="43229"/>
    <s v="East"/>
    <s v="FUR-FU-10002191"/>
    <x v="0"/>
    <x v="5"/>
    <s v="G.E. Halogen Desk Lamp Bulbs"/>
    <n v="22.336000000000002"/>
    <n v="4"/>
    <n v="0.2"/>
    <n v="7.8175999999999997"/>
  </r>
  <r>
    <n v="3410"/>
    <x v="1690"/>
    <x v="3"/>
    <x v="504"/>
    <d v="2014-05-07T00:00:00"/>
    <s v="Standard Class"/>
    <s v="JF-15490"/>
    <s v="Jeremy Farry"/>
    <s v="Consumer"/>
    <s v="United States"/>
    <s v="Columbus"/>
    <x v="24"/>
    <n v="43229"/>
    <s v="East"/>
    <s v="OFF-PA-10004451"/>
    <x v="1"/>
    <x v="10"/>
    <s v="Xerox 222"/>
    <n v="10.368000000000002"/>
    <n v="2"/>
    <n v="0.2"/>
    <n v="3.6288"/>
  </r>
  <r>
    <n v="3411"/>
    <x v="1691"/>
    <x v="0"/>
    <x v="873"/>
    <d v="2013-09-25T00:00:00"/>
    <s v="Standard Class"/>
    <s v="GM-14695"/>
    <s v="Greg Maxwell"/>
    <s v="Corporate"/>
    <s v="United States"/>
    <s v="San Francisco"/>
    <x v="1"/>
    <n v="94122"/>
    <s v="West"/>
    <s v="OFF-PA-10001471"/>
    <x v="1"/>
    <x v="10"/>
    <s v="Strathmore Photo Frame Cards"/>
    <n v="65.789999999999992"/>
    <n v="9"/>
    <n v="0"/>
    <n v="30.263399999999997"/>
  </r>
  <r>
    <n v="3412"/>
    <x v="1691"/>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s v="West"/>
    <s v="OFF-AR-10000940"/>
    <x v="1"/>
    <x v="6"/>
    <s v="Newell 343"/>
    <n v="11.76"/>
    <n v="4"/>
    <n v="0"/>
    <n v="3.1752000000000002"/>
  </r>
  <r>
    <n v="3414"/>
    <x v="1691"/>
    <x v="0"/>
    <x v="873"/>
    <d v="2013-09-25T00:00:00"/>
    <s v="Standard Class"/>
    <s v="GM-14695"/>
    <s v="Greg Maxwell"/>
    <s v="Corporate"/>
    <s v="United States"/>
    <s v="San Francisco"/>
    <x v="1"/>
    <n v="94122"/>
    <s v="West"/>
    <s v="OFF-PA-10002319"/>
    <x v="1"/>
    <x v="10"/>
    <s v="Xerox 1944"/>
    <n v="77.52"/>
    <n v="2"/>
    <n v="0"/>
    <n v="37.9848"/>
  </r>
  <r>
    <n v="3415"/>
    <x v="1691"/>
    <x v="0"/>
    <x v="873"/>
    <d v="2013-09-25T00:00:00"/>
    <s v="Standard Class"/>
    <s v="GM-14695"/>
    <s v="Greg Maxwell"/>
    <s v="Corporate"/>
    <s v="United States"/>
    <s v="San Francisco"/>
    <x v="1"/>
    <n v="94122"/>
    <s v="West"/>
    <s v="OFF-BI-10000977"/>
    <x v="1"/>
    <x v="8"/>
    <s v="Ibico Plastic Spiral Binding Combs"/>
    <n v="48.64"/>
    <n v="2"/>
    <n v="0.2"/>
    <n v="15.807999999999996"/>
  </r>
  <r>
    <n v="3416"/>
    <x v="1692"/>
    <x v="0"/>
    <x v="476"/>
    <d v="2013-09-03T00:00:00"/>
    <s v="Same Day"/>
    <s v="SS-20590"/>
    <s v="Sonia Sunley"/>
    <s v="Consumer"/>
    <s v="United States"/>
    <s v="Madison"/>
    <x v="6"/>
    <n v="53711"/>
    <s v="Central"/>
    <s v="OFF-FA-10002676"/>
    <x v="1"/>
    <x v="13"/>
    <s v="Colored Push Pins"/>
    <n v="1.81"/>
    <n v="1"/>
    <n v="0"/>
    <n v="0.65159999999999996"/>
  </r>
  <r>
    <n v="3417"/>
    <x v="1692"/>
    <x v="0"/>
    <x v="476"/>
    <d v="2013-09-03T00:00:00"/>
    <s v="Same Day"/>
    <s v="SS-20590"/>
    <s v="Sonia Sunley"/>
    <s v="Consumer"/>
    <s v="United States"/>
    <s v="Madison"/>
    <x v="6"/>
    <n v="53711"/>
    <s v="Central"/>
    <s v="OFF-BI-10004970"/>
    <x v="1"/>
    <x v="8"/>
    <s v="ACCOHIDE 3-Ring Binder, Blue, 1&quot;"/>
    <n v="8.26"/>
    <n v="2"/>
    <n v="0"/>
    <n v="3.8822000000000001"/>
  </r>
  <r>
    <n v="3418"/>
    <x v="1693"/>
    <x v="1"/>
    <x v="381"/>
    <d v="2012-05-02T00:00:00"/>
    <s v="Standard Class"/>
    <s v="TC-21475"/>
    <s v="Tony Chapman"/>
    <s v="Home Office"/>
    <s v="United States"/>
    <s v="Aurora"/>
    <x v="22"/>
    <n v="80013"/>
    <s v="West"/>
    <s v="OFF-AP-10003971"/>
    <x v="1"/>
    <x v="9"/>
    <s v="Belkin 6 Outlet Metallic Surge Strip"/>
    <n v="43.560000000000009"/>
    <n v="5"/>
    <n v="0.2"/>
    <n v="3.2669999999999995"/>
  </r>
  <r>
    <n v="3419"/>
    <x v="1693"/>
    <x v="1"/>
    <x v="381"/>
    <d v="2012-05-02T00:00:00"/>
    <s v="Standard Class"/>
    <s v="TC-21475"/>
    <s v="Tony Chapman"/>
    <s v="Home Office"/>
    <s v="United States"/>
    <s v="Aurora"/>
    <x v="22"/>
    <n v="80013"/>
    <s v="West"/>
    <s v="OFF-SU-10001574"/>
    <x v="1"/>
    <x v="14"/>
    <s v="Acme Value Line Scissors"/>
    <n v="5.84"/>
    <n v="2"/>
    <n v="0.2"/>
    <n v="0.72999999999999954"/>
  </r>
  <r>
    <n v="3420"/>
    <x v="1694"/>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s v="West"/>
    <s v="OFF-PA-10003790"/>
    <x v="1"/>
    <x v="10"/>
    <s v="Xerox 1991"/>
    <n v="182.72"/>
    <n v="8"/>
    <n v="0"/>
    <n v="84.051199999999994"/>
  </r>
  <r>
    <n v="3423"/>
    <x v="1695"/>
    <x v="0"/>
    <x v="316"/>
    <d v="2013-06-04T00:00:00"/>
    <s v="Standard Class"/>
    <s v="CL-12565"/>
    <s v="Clay Ludtke"/>
    <s v="Consumer"/>
    <s v="United States"/>
    <s v="Los Angeles"/>
    <x v="1"/>
    <n v="90004"/>
    <s v="West"/>
    <s v="TEC-AC-10002217"/>
    <x v="2"/>
    <x v="11"/>
    <s v="Imation Clip USB flash drive - 8 GB"/>
    <n v="131.6"/>
    <n v="7"/>
    <n v="0"/>
    <n v="7.8960000000000008"/>
  </r>
  <r>
    <n v="3424"/>
    <x v="1695"/>
    <x v="0"/>
    <x v="316"/>
    <d v="2013-06-04T00:00:00"/>
    <s v="Standard Class"/>
    <s v="CL-12565"/>
    <s v="Clay Ludtke"/>
    <s v="Consumer"/>
    <s v="United States"/>
    <s v="Los Angeles"/>
    <x v="1"/>
    <n v="90004"/>
    <s v="West"/>
    <s v="OFF-BI-10002215"/>
    <x v="1"/>
    <x v="8"/>
    <s v="Wilson Jones Hanging View Binder, White, 1&quot;"/>
    <n v="22.72"/>
    <n v="4"/>
    <n v="0.2"/>
    <n v="7.3839999999999986"/>
  </r>
  <r>
    <n v="3425"/>
    <x v="1695"/>
    <x v="0"/>
    <x v="316"/>
    <d v="2013-06-04T00:00:00"/>
    <s v="Standard Class"/>
    <s v="CL-12565"/>
    <s v="Clay Ludtke"/>
    <s v="Consumer"/>
    <s v="United States"/>
    <s v="Los Angeles"/>
    <x v="1"/>
    <n v="90004"/>
    <s v="West"/>
    <s v="TEC-MA-10001972"/>
    <x v="2"/>
    <x v="15"/>
    <s v="Okidata C331dn Printer"/>
    <n v="558.4"/>
    <n v="2"/>
    <n v="0.2"/>
    <n v="41.880000000000024"/>
  </r>
  <r>
    <n v="3426"/>
    <x v="1696"/>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s v="Central"/>
    <s v="FUR-CH-10000988"/>
    <x v="0"/>
    <x v="1"/>
    <s v="Hon Olson Stacker Stools"/>
    <n v="1408.1"/>
    <n v="10"/>
    <n v="0"/>
    <n v="394.26800000000003"/>
  </r>
  <r>
    <n v="3428"/>
    <x v="1697"/>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s v="East"/>
    <s v="FUR-TA-10002041"/>
    <x v="0"/>
    <x v="3"/>
    <s v="Bevis Round Conference Table Top, X-Base"/>
    <n v="215.148"/>
    <n v="2"/>
    <n v="0.4"/>
    <n v="-103.98819999999998"/>
  </r>
  <r>
    <n v="3430"/>
    <x v="1697"/>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x v="3"/>
    <x v="166"/>
    <d v="2014-12-10T00:00:00"/>
    <s v="First Class"/>
    <s v="LF-17185"/>
    <s v="Luke Foster"/>
    <s v="Consumer"/>
    <s v="United States"/>
    <s v="Inglewood"/>
    <x v="1"/>
    <n v="90301"/>
    <s v="West"/>
    <s v="OFF-ST-10003327"/>
    <x v="1"/>
    <x v="4"/>
    <s v="Akro-Mils 12-Gallon Tote"/>
    <n v="29.79"/>
    <n v="3"/>
    <n v="0"/>
    <n v="8.6390999999999956"/>
  </r>
  <r>
    <n v="3432"/>
    <x v="1698"/>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s v="West"/>
    <s v="OFF-PA-10003651"/>
    <x v="1"/>
    <x v="10"/>
    <s v="Xerox 1968"/>
    <n v="60.12"/>
    <n v="9"/>
    <n v="0"/>
    <n v="28.857599999999998"/>
  </r>
  <r>
    <n v="3434"/>
    <x v="1699"/>
    <x v="3"/>
    <x v="256"/>
    <d v="2014-12-10T00:00:00"/>
    <s v="Standard Class"/>
    <s v="AB-10165"/>
    <s v="Alan Barnes"/>
    <s v="Consumer"/>
    <s v="United States"/>
    <s v="Bellevue"/>
    <x v="4"/>
    <n v="98006"/>
    <s v="West"/>
    <s v="OFF-BI-10001617"/>
    <x v="1"/>
    <x v="8"/>
    <s v="GBC Wire Binding Combs"/>
    <n v="24.816000000000003"/>
    <n v="3"/>
    <n v="0.2"/>
    <n v="8.3753999999999991"/>
  </r>
  <r>
    <n v="3435"/>
    <x v="1699"/>
    <x v="3"/>
    <x v="256"/>
    <d v="2014-12-10T00:00:00"/>
    <s v="Standard Class"/>
    <s v="AB-10165"/>
    <s v="Alan Barnes"/>
    <s v="Consumer"/>
    <s v="United States"/>
    <s v="Bellevue"/>
    <x v="4"/>
    <n v="98006"/>
    <s v="West"/>
    <s v="OFF-BI-10000145"/>
    <x v="1"/>
    <x v="8"/>
    <s v="Zipper Ring Binder Pockets"/>
    <n v="14.976000000000003"/>
    <n v="6"/>
    <n v="0.2"/>
    <n v="5.4287999999999981"/>
  </r>
  <r>
    <n v="3436"/>
    <x v="1700"/>
    <x v="1"/>
    <x v="874"/>
    <d v="2012-09-29T00:00:00"/>
    <s v="First Class"/>
    <s v="NM-18520"/>
    <s v="Neoma Murray"/>
    <s v="Consumer"/>
    <s v="United States"/>
    <s v="Chicago"/>
    <x v="10"/>
    <n v="60610"/>
    <s v="Central"/>
    <s v="OFF-BI-10001670"/>
    <x v="1"/>
    <x v="8"/>
    <s v="Vinyl Sectional Post Binders"/>
    <n v="15.079999999999998"/>
    <n v="2"/>
    <n v="0.8"/>
    <n v="-22.620000000000005"/>
  </r>
  <r>
    <n v="3437"/>
    <x v="1700"/>
    <x v="1"/>
    <x v="874"/>
    <d v="2012-09-29T00:00:00"/>
    <s v="First Class"/>
    <s v="NM-18520"/>
    <s v="Neoma Murray"/>
    <s v="Consumer"/>
    <s v="United States"/>
    <s v="Chicago"/>
    <x v="10"/>
    <n v="60610"/>
    <s v="Central"/>
    <s v="FUR-FU-10003849"/>
    <x v="0"/>
    <x v="5"/>
    <s v="DAX Metal Frame, Desktop, Stepped-Edge"/>
    <n v="24.288"/>
    <n v="3"/>
    <n v="0.6"/>
    <n v="-12.751199999999997"/>
  </r>
  <r>
    <n v="3438"/>
    <x v="1701"/>
    <x v="3"/>
    <x v="505"/>
    <d v="2014-10-31T00:00:00"/>
    <s v="Same Day"/>
    <s v="RA-19945"/>
    <s v="Ryan Akin"/>
    <s v="Consumer"/>
    <s v="United States"/>
    <s v="Dallas"/>
    <x v="5"/>
    <n v="75217"/>
    <s v="Central"/>
    <s v="FUR-FU-10003849"/>
    <x v="0"/>
    <x v="5"/>
    <s v="DAX Metal Frame, Desktop, Stepped-Edge"/>
    <n v="16.192"/>
    <n v="2"/>
    <n v="0.6"/>
    <n v="-8.5007999999999981"/>
  </r>
  <r>
    <n v="3439"/>
    <x v="1701"/>
    <x v="3"/>
    <x v="505"/>
    <d v="2014-10-31T00:00:00"/>
    <s v="Same Day"/>
    <s v="RA-19945"/>
    <s v="Ryan Akin"/>
    <s v="Consumer"/>
    <s v="United States"/>
    <s v="Dallas"/>
    <x v="5"/>
    <n v="75217"/>
    <s v="Central"/>
    <s v="FUR-TA-10002041"/>
    <x v="0"/>
    <x v="3"/>
    <s v="Bevis Round Conference Table Top, X-Base"/>
    <n v="251.00599999999997"/>
    <n v="2"/>
    <n v="0.3"/>
    <n v="-68.130199999999988"/>
  </r>
  <r>
    <n v="3440"/>
    <x v="1701"/>
    <x v="3"/>
    <x v="505"/>
    <d v="2014-10-31T00:00:00"/>
    <s v="Same Day"/>
    <s v="RA-19945"/>
    <s v="Ryan Akin"/>
    <s v="Consumer"/>
    <s v="United States"/>
    <s v="Dallas"/>
    <x v="5"/>
    <n v="75217"/>
    <s v="Central"/>
    <s v="OFF-ST-10002214"/>
    <x v="1"/>
    <x v="4"/>
    <s v="X-Rack File for Hanging Folders"/>
    <n v="54.192"/>
    <n v="6"/>
    <n v="0.2"/>
    <n v="4.0643999999999973"/>
  </r>
  <r>
    <n v="3441"/>
    <x v="1702"/>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s v="East"/>
    <s v="OFF-PA-10002137"/>
    <x v="1"/>
    <x v="10"/>
    <s v="Southworth 100% Résumé Paper, 24lb."/>
    <n v="108.92"/>
    <n v="14"/>
    <n v="0"/>
    <n v="49.013999999999996"/>
  </r>
  <r>
    <n v="3443"/>
    <x v="1704"/>
    <x v="3"/>
    <x v="123"/>
    <d v="2014-11-24T00:00:00"/>
    <s v="Standard Class"/>
    <s v="JD-16150"/>
    <s v="Justin Deggeller"/>
    <s v="Corporate"/>
    <s v="United States"/>
    <s v="New York City"/>
    <x v="15"/>
    <n v="10011"/>
    <s v="East"/>
    <s v="OFF-EN-10001415"/>
    <x v="1"/>
    <x v="12"/>
    <s v="Staples"/>
    <n v="16.740000000000002"/>
    <n v="3"/>
    <n v="0"/>
    <n v="8.370000000000001"/>
  </r>
  <r>
    <n v="3444"/>
    <x v="1704"/>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s v="East"/>
    <s v="OFF-PA-10000474"/>
    <x v="1"/>
    <x v="10"/>
    <s v="Staples"/>
    <n v="70.88"/>
    <n v="2"/>
    <n v="0"/>
    <n v="33.313599999999994"/>
  </r>
  <r>
    <n v="3448"/>
    <x v="1708"/>
    <x v="3"/>
    <x v="532"/>
    <d v="2014-06-16T00:00:00"/>
    <s v="Standard Class"/>
    <s v="KN-16705"/>
    <s v="Kristina Nunn"/>
    <s v="Home Office"/>
    <s v="United States"/>
    <s v="Auburn"/>
    <x v="19"/>
    <n v="36830"/>
    <s v="South"/>
    <s v="OFF-AR-10001919"/>
    <x v="1"/>
    <x v="6"/>
    <s v="OIC #2 Pencils, Medium Soft"/>
    <n v="3.76"/>
    <n v="2"/>
    <n v="0"/>
    <n v="1.0903999999999998"/>
  </r>
  <r>
    <n v="3449"/>
    <x v="1709"/>
    <x v="0"/>
    <x v="877"/>
    <d v="2013-10-14T00:00:00"/>
    <s v="Standard Class"/>
    <s v="TB-21250"/>
    <s v="Tim Brockman"/>
    <s v="Consumer"/>
    <s v="United States"/>
    <s v="Los Angeles"/>
    <x v="1"/>
    <n v="90049"/>
    <s v="West"/>
    <s v="OFF-BI-10004001"/>
    <x v="1"/>
    <x v="8"/>
    <s v="GBC Recycled VeloBinder Covers"/>
    <n v="27.263999999999999"/>
    <n v="2"/>
    <n v="0.2"/>
    <n v="8.8607999999999976"/>
  </r>
  <r>
    <n v="3450"/>
    <x v="1710"/>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s v="West"/>
    <s v="OFF-ST-10002406"/>
    <x v="1"/>
    <x v="4"/>
    <s v="Pizazz Global Quick File"/>
    <n v="14.97"/>
    <n v="1"/>
    <n v="0"/>
    <n v="4.1916000000000011"/>
  </r>
  <r>
    <n v="3452"/>
    <x v="1710"/>
    <x v="2"/>
    <x v="78"/>
    <d v="2011-09-14T00:00:00"/>
    <s v="Standard Class"/>
    <s v="DP-13390"/>
    <s v="Dennis Pardue"/>
    <s v="Home Office"/>
    <s v="United States"/>
    <s v="San Francisco"/>
    <x v="1"/>
    <n v="94110"/>
    <s v="West"/>
    <s v="OFF-FA-10002988"/>
    <x v="1"/>
    <x v="13"/>
    <s v="Ideal Clamps"/>
    <n v="4.0199999999999996"/>
    <n v="2"/>
    <n v="0"/>
    <n v="1.9697999999999998"/>
  </r>
  <r>
    <n v="3453"/>
    <x v="1711"/>
    <x v="2"/>
    <x v="878"/>
    <d v="2011-03-21T00:00:00"/>
    <s v="Second Class"/>
    <s v="KN-16705"/>
    <s v="Kristina Nunn"/>
    <s v="Home Office"/>
    <s v="United States"/>
    <s v="Raleigh"/>
    <x v="3"/>
    <n v="27604"/>
    <s v="South"/>
    <s v="TEC-PH-10002415"/>
    <x v="2"/>
    <x v="7"/>
    <s v="Polycom VoiceStation 500 Conference phone"/>
    <n v="471.92"/>
    <n v="2"/>
    <n v="0.2"/>
    <n v="29.495000000000019"/>
  </r>
  <r>
    <n v="3454"/>
    <x v="1712"/>
    <x v="1"/>
    <x v="879"/>
    <d v="2012-03-02T00:00:00"/>
    <s v="Second Class"/>
    <s v="ST-20530"/>
    <s v="Shui Tom"/>
    <s v="Consumer"/>
    <s v="United States"/>
    <s v="Macon"/>
    <x v="32"/>
    <n v="31204"/>
    <s v="South"/>
    <s v="OFF-BI-10004236"/>
    <x v="1"/>
    <x v="8"/>
    <s v="XtraLife ClearVue Slant-D Ring Binder, White, 3&quot;"/>
    <n v="58.72"/>
    <n v="4"/>
    <n v="0"/>
    <n v="27.011199999999999"/>
  </r>
  <r>
    <n v="3455"/>
    <x v="1713"/>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s v="East"/>
    <s v="TEC-AC-10001109"/>
    <x v="2"/>
    <x v="11"/>
    <s v="Logitech Trackman Marble Mouse"/>
    <n v="71.975999999999999"/>
    <n v="3"/>
    <n v="0.2"/>
    <n v="19.793400000000005"/>
  </r>
  <r>
    <n v="3458"/>
    <x v="1715"/>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s v="East"/>
    <s v="OFF-BI-10002393"/>
    <x v="1"/>
    <x v="8"/>
    <s v="Binder Posts"/>
    <n v="3.4440000000000008"/>
    <n v="2"/>
    <n v="0.7"/>
    <n v="-2.7551999999999994"/>
  </r>
  <r>
    <n v="3460"/>
    <x v="1715"/>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s v="East"/>
    <s v="OFF-AP-10003842"/>
    <x v="1"/>
    <x v="9"/>
    <s v="Euro-Pro Shark Turbo Vacuum"/>
    <n v="61.96"/>
    <n v="2"/>
    <n v="0"/>
    <n v="16.1096"/>
  </r>
  <r>
    <n v="3467"/>
    <x v="1720"/>
    <x v="1"/>
    <x v="229"/>
    <d v="2012-09-14T00:00:00"/>
    <s v="Standard Class"/>
    <s v="EH-13765"/>
    <s v="Edward Hooks"/>
    <s v="Corporate"/>
    <s v="United States"/>
    <s v="Revere"/>
    <x v="31"/>
    <n v="2151"/>
    <s v="East"/>
    <s v="FUR-BO-10004695"/>
    <x v="0"/>
    <x v="0"/>
    <s v="O'Sullivan 2-Door Barrister Bookcase in Odessa Pine"/>
    <n v="361.96"/>
    <n v="2"/>
    <n v="0"/>
    <n v="83.25079999999997"/>
  </r>
  <r>
    <n v="3468"/>
    <x v="1720"/>
    <x v="1"/>
    <x v="229"/>
    <d v="2012-09-14T00:00:00"/>
    <s v="Standard Class"/>
    <s v="EH-13765"/>
    <s v="Edward Hooks"/>
    <s v="Corporate"/>
    <s v="United States"/>
    <s v="Revere"/>
    <x v="31"/>
    <n v="2151"/>
    <s v="East"/>
    <s v="OFF-PA-10003039"/>
    <x v="1"/>
    <x v="10"/>
    <s v="Xerox 1960"/>
    <n v="278.82"/>
    <n v="9"/>
    <n v="0"/>
    <n v="125.46899999999999"/>
  </r>
  <r>
    <n v="3469"/>
    <x v="1721"/>
    <x v="0"/>
    <x v="882"/>
    <d v="2013-12-20T00:00:00"/>
    <s v="Standard Class"/>
    <s v="MC-17845"/>
    <s v="Michael Chen"/>
    <s v="Consumer"/>
    <s v="United States"/>
    <s v="Jackson"/>
    <x v="35"/>
    <n v="39212"/>
    <s v="South"/>
    <s v="FUR-FU-10002045"/>
    <x v="0"/>
    <x v="5"/>
    <s v="Executive Impressions 14&quot;"/>
    <n v="133.38"/>
    <n v="6"/>
    <n v="0"/>
    <n v="58.687200000000011"/>
  </r>
  <r>
    <n v="3470"/>
    <x v="1722"/>
    <x v="1"/>
    <x v="744"/>
    <d v="2012-04-10T00:00:00"/>
    <s v="Standard Class"/>
    <s v="MH-17455"/>
    <s v="Mark Hamilton"/>
    <s v="Consumer"/>
    <s v="United States"/>
    <s v="Jacksonville"/>
    <x v="3"/>
    <n v="28540"/>
    <s v="South"/>
    <s v="OFF-PA-10001019"/>
    <x v="1"/>
    <x v="10"/>
    <s v="Xerox 1884"/>
    <n v="47.952000000000005"/>
    <n v="3"/>
    <n v="0.2"/>
    <n v="16.183799999999998"/>
  </r>
  <r>
    <n v="3471"/>
    <x v="1723"/>
    <x v="0"/>
    <x v="49"/>
    <d v="2013-12-06T00:00:00"/>
    <s v="Standard Class"/>
    <s v="CL-11890"/>
    <s v="Carl Ludwig"/>
    <s v="Consumer"/>
    <s v="United States"/>
    <s v="San Francisco"/>
    <x v="1"/>
    <n v="94122"/>
    <s v="West"/>
    <s v="FUR-FU-10003724"/>
    <x v="0"/>
    <x v="5"/>
    <s v="Westinghouse Clip-On Gooseneck Lamps"/>
    <n v="16.739999999999998"/>
    <n v="2"/>
    <n v="0"/>
    <n v="4.3523999999999994"/>
  </r>
  <r>
    <n v="3472"/>
    <x v="1724"/>
    <x v="3"/>
    <x v="105"/>
    <d v="2014-11-18T00:00:00"/>
    <s v="Standard Class"/>
    <s v="SF-20965"/>
    <s v="Sylvia Foulston"/>
    <s v="Corporate"/>
    <s v="United States"/>
    <s v="Columbus"/>
    <x v="24"/>
    <n v="43229"/>
    <s v="East"/>
    <s v="OFF-PA-10003673"/>
    <x v="1"/>
    <x v="10"/>
    <s v="Strathmore Photo Mount Cards"/>
    <n v="10.848000000000001"/>
    <n v="2"/>
    <n v="0.2"/>
    <n v="3.5255999999999994"/>
  </r>
  <r>
    <n v="3473"/>
    <x v="172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s v="Central"/>
    <s v="FUR-CH-10000785"/>
    <x v="0"/>
    <x v="1"/>
    <s v="Global Ergonomic Managers Chair"/>
    <n v="180.98"/>
    <n v="1"/>
    <n v="0"/>
    <n v="47.0548"/>
  </r>
  <r>
    <n v="3475"/>
    <x v="1725"/>
    <x v="3"/>
    <x v="448"/>
    <d v="2014-03-11T00:00:00"/>
    <s v="Standard Class"/>
    <s v="EP-13915"/>
    <s v="Emily Phan"/>
    <s v="Consumer"/>
    <s v="United States"/>
    <s v="Dearborn Heights"/>
    <x v="12"/>
    <n v="48127"/>
    <s v="Central"/>
    <s v="TEC-AC-10002926"/>
    <x v="2"/>
    <x v="11"/>
    <s v="Logitech Wireless Marathon Mouse M705"/>
    <n v="99.98"/>
    <n v="2"/>
    <n v="0"/>
    <n v="42.991400000000006"/>
  </r>
  <r>
    <n v="3476"/>
    <x v="1726"/>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s v="Central"/>
    <s v="OFF-BI-10000977"/>
    <x v="1"/>
    <x v="8"/>
    <s v="Ibico Plastic Spiral Binding Combs"/>
    <n v="152"/>
    <n v="5"/>
    <n v="0"/>
    <n v="69.919999999999987"/>
  </r>
  <r>
    <n v="3478"/>
    <x v="1727"/>
    <x v="2"/>
    <x v="883"/>
    <d v="2011-09-05T00:00:00"/>
    <s v="Standard Class"/>
    <s v="SJ-20500"/>
    <s v="Shirley Jackson"/>
    <s v="Consumer"/>
    <s v="United States"/>
    <s v="Santa Fe"/>
    <x v="27"/>
    <n v="87505"/>
    <s v="West"/>
    <s v="TEC-AC-10001635"/>
    <x v="2"/>
    <x v="11"/>
    <s v="KeyTronic KT400U2 - Keyboard - Black"/>
    <n v="92.52"/>
    <n v="9"/>
    <n v="0"/>
    <n v="18.503999999999991"/>
  </r>
  <r>
    <n v="3479"/>
    <x v="1728"/>
    <x v="0"/>
    <x v="16"/>
    <d v="2013-12-15T00:00:00"/>
    <s v="Standard Class"/>
    <s v="SP-20620"/>
    <s v="Stefania Perrino"/>
    <s v="Corporate"/>
    <s v="United States"/>
    <s v="San Francisco"/>
    <x v="1"/>
    <n v="94110"/>
    <s v="West"/>
    <s v="OFF-AR-10003056"/>
    <x v="1"/>
    <x v="6"/>
    <s v="Newell 341"/>
    <n v="8.56"/>
    <n v="2"/>
    <n v="0"/>
    <n v="2.4823999999999993"/>
  </r>
  <r>
    <n v="3480"/>
    <x v="1728"/>
    <x v="0"/>
    <x v="16"/>
    <d v="2013-12-15T00:00:00"/>
    <s v="Standard Class"/>
    <s v="SP-20620"/>
    <s v="Stefania Perrino"/>
    <s v="Corporate"/>
    <s v="United States"/>
    <s v="San Francisco"/>
    <x v="1"/>
    <n v="94110"/>
    <s v="West"/>
    <s v="OFF-PA-10003363"/>
    <x v="1"/>
    <x v="10"/>
    <s v="Xerox 204"/>
    <n v="45.36"/>
    <n v="7"/>
    <n v="0"/>
    <n v="21.772800000000004"/>
  </r>
  <r>
    <n v="3481"/>
    <x v="1728"/>
    <x v="0"/>
    <x v="16"/>
    <d v="2013-12-15T00:00:00"/>
    <s v="Standard Class"/>
    <s v="SP-20620"/>
    <s v="Stefania Perrino"/>
    <s v="Corporate"/>
    <s v="United States"/>
    <s v="San Francisco"/>
    <x v="1"/>
    <n v="94110"/>
    <s v="West"/>
    <s v="FUR-TA-10003954"/>
    <x v="0"/>
    <x v="3"/>
    <s v="Hon 94000 Series Round Tables"/>
    <n v="1421.6640000000002"/>
    <n v="6"/>
    <n v="0.2"/>
    <n v="-195.47879999999998"/>
  </r>
  <r>
    <n v="3482"/>
    <x v="1729"/>
    <x v="2"/>
    <x v="884"/>
    <d v="2011-04-10T00:00:00"/>
    <s v="First Class"/>
    <s v="PJ-19015"/>
    <s v="Pauline Johnson"/>
    <s v="Consumer"/>
    <s v="United States"/>
    <s v="Mobile"/>
    <x v="19"/>
    <n v="36608"/>
    <s v="South"/>
    <s v="FUR-FU-10004415"/>
    <x v="0"/>
    <x v="5"/>
    <s v="Stacking Tray, Side-Loading, Legal, Smoke"/>
    <n v="8.9600000000000009"/>
    <n v="2"/>
    <n v="0"/>
    <n v="2.7775999999999996"/>
  </r>
  <r>
    <n v="3483"/>
    <x v="1730"/>
    <x v="2"/>
    <x v="9"/>
    <d v="2011-08-29T00:00:00"/>
    <s v="First Class"/>
    <s v="CC-12610"/>
    <s v="Corey Catlett"/>
    <s v="Corporate"/>
    <s v="United States"/>
    <s v="Springfield"/>
    <x v="17"/>
    <n v="22153"/>
    <s v="South"/>
    <s v="TEC-PH-10000455"/>
    <x v="2"/>
    <x v="7"/>
    <s v="GE 30522EE2"/>
    <n v="579.94999999999993"/>
    <n v="5"/>
    <n v="0"/>
    <n v="168.18549999999993"/>
  </r>
  <r>
    <n v="3484"/>
    <x v="1730"/>
    <x v="2"/>
    <x v="9"/>
    <d v="2011-08-29T00:00:00"/>
    <s v="First Class"/>
    <s v="CC-12610"/>
    <s v="Corey Catlett"/>
    <s v="Corporate"/>
    <s v="United States"/>
    <s v="Springfield"/>
    <x v="17"/>
    <n v="22153"/>
    <s v="South"/>
    <s v="FUR-FU-10002456"/>
    <x v="0"/>
    <x v="5"/>
    <s v="Master Caster Door Stop, Large Neon Orange"/>
    <n v="29.12"/>
    <n v="4"/>
    <n v="0"/>
    <n v="12.521600000000003"/>
  </r>
  <r>
    <n v="3485"/>
    <x v="1730"/>
    <x v="2"/>
    <x v="9"/>
    <d v="2011-08-29T00:00:00"/>
    <s v="First Class"/>
    <s v="CC-12610"/>
    <s v="Corey Catlett"/>
    <s v="Corporate"/>
    <s v="United States"/>
    <s v="Springfield"/>
    <x v="17"/>
    <n v="22153"/>
    <s v="South"/>
    <s v="FUR-TA-10003569"/>
    <x v="0"/>
    <x v="3"/>
    <s v="Bretford CR8500 Series Meeting Room Furniture"/>
    <n v="1202.94"/>
    <n v="3"/>
    <n v="0"/>
    <n v="300.73500000000001"/>
  </r>
  <r>
    <n v="3486"/>
    <x v="1731"/>
    <x v="0"/>
    <x v="147"/>
    <d v="2013-10-27T00:00:00"/>
    <s v="Standard Class"/>
    <s v="MY-18295"/>
    <s v="Muhammed Yedwab"/>
    <s v="Corporate"/>
    <s v="United States"/>
    <s v="Newark"/>
    <x v="13"/>
    <n v="19711"/>
    <s v="East"/>
    <s v="OFF-BI-10002813"/>
    <x v="1"/>
    <x v="8"/>
    <s v="Avery Reinforcements for Hole-Punch Pages"/>
    <n v="7.92"/>
    <n v="4"/>
    <n v="0"/>
    <n v="3.5640000000000001"/>
  </r>
  <r>
    <n v="3487"/>
    <x v="1732"/>
    <x v="0"/>
    <x v="885"/>
    <d v="2013-12-01T00:00:00"/>
    <s v="Same Day"/>
    <s v="DB-13210"/>
    <s v="Dean Braden"/>
    <s v="Consumer"/>
    <s v="United States"/>
    <s v="Hickory"/>
    <x v="3"/>
    <n v="28601"/>
    <s v="South"/>
    <s v="TEC-PH-10002890"/>
    <x v="2"/>
    <x v="7"/>
    <s v="AT&amp;T 17929 Lendline Telephone"/>
    <n v="36.192"/>
    <n v="1"/>
    <n v="0.2"/>
    <n v="2.7143999999999995"/>
  </r>
  <r>
    <n v="3488"/>
    <x v="1733"/>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s v="Central"/>
    <s v="OFF-ST-10004507"/>
    <x v="1"/>
    <x v="4"/>
    <s v="Advantus Rolling Storage Box"/>
    <n v="68.599999999999994"/>
    <n v="5"/>
    <n v="0.2"/>
    <n v="6.0024999999999977"/>
  </r>
  <r>
    <n v="3492"/>
    <x v="1734"/>
    <x v="1"/>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s v="Central"/>
    <s v="TEC-AC-10002305"/>
    <x v="2"/>
    <x v="11"/>
    <s v="KeyTronic E03601U1 - Keyboard - Beige"/>
    <n v="72"/>
    <n v="4"/>
    <n v="0"/>
    <n v="12.959999999999994"/>
  </r>
  <r>
    <n v="3495"/>
    <x v="1735"/>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s v="West"/>
    <s v="OFF-BI-10002160"/>
    <x v="1"/>
    <x v="8"/>
    <s v="Acco Hanging Data Binders"/>
    <n v="15.24"/>
    <n v="5"/>
    <n v="0.2"/>
    <n v="5.3339999999999996"/>
  </r>
  <r>
    <n v="3500"/>
    <x v="1737"/>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s v="South"/>
    <s v="OFF-BI-10001989"/>
    <x v="1"/>
    <x v="8"/>
    <s v="Premium Transparent Presentation Covers by GBC"/>
    <n v="62.94"/>
    <n v="3"/>
    <n v="0"/>
    <n v="30.211199999999998"/>
  </r>
  <r>
    <n v="3502"/>
    <x v="1737"/>
    <x v="0"/>
    <x v="321"/>
    <d v="2013-10-04T00:00:00"/>
    <s v="Standard Class"/>
    <s v="JK-15730"/>
    <s v="Joe Kamberova"/>
    <s v="Consumer"/>
    <s v="United States"/>
    <s v="Mobile"/>
    <x v="19"/>
    <n v="36608"/>
    <s v="South"/>
    <s v="OFF-AR-10001149"/>
    <x v="1"/>
    <x v="6"/>
    <s v="Sanford Colorific Colored Pencils, 12/Box"/>
    <n v="25.919999999999998"/>
    <n v="9"/>
    <n v="0"/>
    <n v="7.7759999999999989"/>
  </r>
  <r>
    <n v="3503"/>
    <x v="1738"/>
    <x v="3"/>
    <x v="318"/>
    <d v="2014-04-11T00:00:00"/>
    <s v="Same Day"/>
    <s v="RD-19930"/>
    <s v="Russell D'Ascenzo"/>
    <s v="Consumer"/>
    <s v="United States"/>
    <s v="Austin"/>
    <x v="5"/>
    <n v="78745"/>
    <s v="Central"/>
    <s v="OFF-PA-10004101"/>
    <x v="1"/>
    <x v="10"/>
    <s v="Xerox 1894"/>
    <n v="10.368000000000002"/>
    <n v="2"/>
    <n v="0.2"/>
    <n v="3.6288"/>
  </r>
  <r>
    <n v="3504"/>
    <x v="1738"/>
    <x v="3"/>
    <x v="318"/>
    <d v="2014-04-11T00:00:00"/>
    <s v="Same Day"/>
    <s v="RD-19930"/>
    <s v="Russell D'Ascenzo"/>
    <s v="Consumer"/>
    <s v="United States"/>
    <s v="Austin"/>
    <x v="5"/>
    <n v="78745"/>
    <s v="Central"/>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s v="East"/>
    <s v="OFF-ST-10003716"/>
    <x v="1"/>
    <x v="4"/>
    <s v="Tennsco Double-Tier Lockers"/>
    <n v="900.08"/>
    <n v="4"/>
    <n v="0"/>
    <n v="117.0104"/>
  </r>
  <r>
    <n v="3506"/>
    <x v="1740"/>
    <x v="2"/>
    <x v="886"/>
    <d v="2011-06-24T00:00:00"/>
    <s v="Standard Class"/>
    <s v="SC-20020"/>
    <s v="Sam Craven"/>
    <s v="Consumer"/>
    <s v="United States"/>
    <s v="Plano"/>
    <x v="5"/>
    <n v="75023"/>
    <s v="Central"/>
    <s v="TEC-PH-10000369"/>
    <x v="2"/>
    <x v="7"/>
    <s v="HTC One Mini"/>
    <n v="201.584"/>
    <n v="2"/>
    <n v="0.2"/>
    <n v="20.158400000000015"/>
  </r>
  <r>
    <n v="3507"/>
    <x v="1740"/>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s v="Plano"/>
    <x v="5"/>
    <n v="75023"/>
    <s v="Central"/>
    <s v="FUR-BO-10001608"/>
    <x v="0"/>
    <x v="0"/>
    <s v="Hon Metal Bookcases, Black"/>
    <n v="193.06559999999999"/>
    <n v="4"/>
    <n v="0.32"/>
    <n v="-19.874399999999994"/>
  </r>
  <r>
    <n v="3509"/>
    <x v="1740"/>
    <x v="2"/>
    <x v="886"/>
    <d v="2011-06-24T00:00:00"/>
    <s v="Standard Class"/>
    <s v="SC-20020"/>
    <s v="Sam Craven"/>
    <s v="Consumer"/>
    <s v="United States"/>
    <s v="Plano"/>
    <x v="5"/>
    <n v="75023"/>
    <s v="Central"/>
    <s v="OFF-PA-10001166"/>
    <x v="1"/>
    <x v="10"/>
    <s v="Xerox 2"/>
    <n v="15.552000000000003"/>
    <n v="3"/>
    <n v="0.2"/>
    <n v="5.4432"/>
  </r>
  <r>
    <n v="3510"/>
    <x v="1740"/>
    <x v="2"/>
    <x v="886"/>
    <d v="2011-06-24T00:00:00"/>
    <s v="Standard Class"/>
    <s v="SC-20020"/>
    <s v="Sam Craven"/>
    <s v="Consumer"/>
    <s v="United States"/>
    <s v="Plano"/>
    <x v="5"/>
    <n v="75023"/>
    <s v="Central"/>
    <s v="OFF-PA-10000587"/>
    <x v="1"/>
    <x v="10"/>
    <s v="Array Parchment Paper, Assorted Colors"/>
    <n v="11.648000000000001"/>
    <n v="2"/>
    <n v="0.2"/>
    <n v="4.0768000000000004"/>
  </r>
  <r>
    <n v="3511"/>
    <x v="1740"/>
    <x v="2"/>
    <x v="886"/>
    <d v="2011-06-24T00:00:00"/>
    <s v="Standard Class"/>
    <s v="SC-20020"/>
    <s v="Sam Craven"/>
    <s v="Consumer"/>
    <s v="United States"/>
    <s v="Plano"/>
    <x v="5"/>
    <n v="75023"/>
    <s v="Central"/>
    <s v="TEC-MA-10001972"/>
    <x v="2"/>
    <x v="15"/>
    <s v="Okidata C331dn Printer"/>
    <n v="418.8"/>
    <n v="2"/>
    <n v="0.4"/>
    <n v="-97.71999999999997"/>
  </r>
  <r>
    <n v="3512"/>
    <x v="1740"/>
    <x v="2"/>
    <x v="886"/>
    <d v="2011-06-24T00:00:00"/>
    <s v="Standard Class"/>
    <s v="SC-20020"/>
    <s v="Sam Craven"/>
    <s v="Consumer"/>
    <s v="United States"/>
    <s v="Plano"/>
    <x v="5"/>
    <n v="75023"/>
    <s v="Central"/>
    <s v="OFF-ST-10004123"/>
    <x v="1"/>
    <x v="4"/>
    <s v="Safco Industrial Wire Shelving System"/>
    <n v="509.48800000000006"/>
    <n v="7"/>
    <n v="0.2"/>
    <n v="-127.37200000000001"/>
  </r>
  <r>
    <n v="3513"/>
    <x v="1741"/>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x v="3"/>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s v="South"/>
    <s v="OFF-PA-10000130"/>
    <x v="1"/>
    <x v="10"/>
    <s v="Xerox 199"/>
    <n v="30.816000000000003"/>
    <n v="9"/>
    <n v="0.2"/>
    <n v="9.6299999999999955"/>
  </r>
  <r>
    <n v="3518"/>
    <x v="1743"/>
    <x v="0"/>
    <x v="888"/>
    <d v="2013-08-13T00:00:00"/>
    <s v="First Class"/>
    <s v="HA-14920"/>
    <s v="Helen Andreada"/>
    <s v="Consumer"/>
    <s v="United States"/>
    <s v="Fayetteville"/>
    <x v="3"/>
    <n v="28314"/>
    <s v="South"/>
    <s v="TEC-PH-10002350"/>
    <x v="2"/>
    <x v="7"/>
    <s v="Apple EarPods with Remote and Mic"/>
    <n v="44.783999999999999"/>
    <n v="2"/>
    <n v="0.2"/>
    <n v="4.4783999999999988"/>
  </r>
  <r>
    <n v="3519"/>
    <x v="1743"/>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s v="Central"/>
    <s v="FUR-TA-10002645"/>
    <x v="0"/>
    <x v="3"/>
    <s v="Hon Rectangular Conference Tables"/>
    <n v="796.42500000000007"/>
    <n v="7"/>
    <n v="0.5"/>
    <n v="-525.6405000000002"/>
  </r>
  <r>
    <n v="3521"/>
    <x v="1745"/>
    <x v="1"/>
    <x v="889"/>
    <d v="2012-04-15T00:00:00"/>
    <s v="Standard Class"/>
    <s v="DM-12955"/>
    <s v="Dario Medina"/>
    <s v="Corporate"/>
    <s v="United States"/>
    <s v="Sacramento"/>
    <x v="1"/>
    <n v="95823"/>
    <s v="West"/>
    <s v="OFF-BI-10000773"/>
    <x v="1"/>
    <x v="8"/>
    <s v="Insertable Tab Post Binder Dividers"/>
    <n v="12.832000000000001"/>
    <n v="2"/>
    <n v="0.2"/>
    <n v="4.3307999999999982"/>
  </r>
  <r>
    <n v="3522"/>
    <x v="1746"/>
    <x v="0"/>
    <x v="831"/>
    <d v="2013-11-26T00:00:00"/>
    <s v="Second Class"/>
    <s v="DM-13345"/>
    <s v="Denise Monton"/>
    <s v="Corporate"/>
    <s v="United States"/>
    <s v="Des Moines"/>
    <x v="23"/>
    <n v="50315"/>
    <s v="Central"/>
    <s v="OFF-PA-10003845"/>
    <x v="1"/>
    <x v="10"/>
    <s v="Xerox 1987"/>
    <n v="40.46"/>
    <n v="7"/>
    <n v="0"/>
    <n v="19.825400000000002"/>
  </r>
  <r>
    <n v="3523"/>
    <x v="1746"/>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s v="West"/>
    <s v="TEC-AC-10002345"/>
    <x v="2"/>
    <x v="11"/>
    <s v="HP Standard 104 key PS/2 Keyboard"/>
    <n v="116"/>
    <n v="8"/>
    <n v="0"/>
    <n v="29"/>
  </r>
  <r>
    <n v="3525"/>
    <x v="1748"/>
    <x v="0"/>
    <x v="390"/>
    <d v="2013-11-29T00:00:00"/>
    <s v="Standard Class"/>
    <s v="GA-14515"/>
    <s v="George Ashbrook"/>
    <s v="Consumer"/>
    <s v="United States"/>
    <s v="Dallas"/>
    <x v="5"/>
    <n v="75081"/>
    <s v="Central"/>
    <s v="TEC-PH-10004120"/>
    <x v="2"/>
    <x v="7"/>
    <s v="AT&amp;T 1080 Phone"/>
    <n v="657.55200000000013"/>
    <n v="6"/>
    <n v="0.2"/>
    <n v="49.316399999999987"/>
  </r>
  <r>
    <n v="3526"/>
    <x v="1749"/>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s v="South"/>
    <s v="OFF-BI-10003476"/>
    <x v="1"/>
    <x v="8"/>
    <s v="Avery Metallic Poly Binders"/>
    <n v="45.84"/>
    <n v="8"/>
    <n v="0"/>
    <n v="22.0032"/>
  </r>
  <r>
    <n v="3529"/>
    <x v="1750"/>
    <x v="0"/>
    <x v="890"/>
    <d v="2013-06-30T00:00:00"/>
    <s v="Standard Class"/>
    <s v="BD-11320"/>
    <s v="Bill Donatelli"/>
    <s v="Consumer"/>
    <s v="United States"/>
    <s v="San Diego"/>
    <x v="1"/>
    <n v="92024"/>
    <s v="West"/>
    <s v="TEC-PH-10004833"/>
    <x v="2"/>
    <x v="7"/>
    <s v="Macally Suction Cup Mount"/>
    <n v="38.24"/>
    <n v="4"/>
    <n v="0.2"/>
    <n v="-9.56"/>
  </r>
  <r>
    <n v="3530"/>
    <x v="1751"/>
    <x v="1"/>
    <x v="14"/>
    <d v="2012-09-23T00:00:00"/>
    <s v="Standard Class"/>
    <s v="DB-13405"/>
    <s v="Denny Blanton"/>
    <s v="Consumer"/>
    <s v="United States"/>
    <s v="Orlando"/>
    <x v="2"/>
    <n v="32839"/>
    <s v="South"/>
    <s v="TEC-AC-10001465"/>
    <x v="2"/>
    <x v="11"/>
    <s v="SanDisk Cruzer 64 GB USB Flash Drive"/>
    <n v="87.168000000000006"/>
    <n v="3"/>
    <n v="0.2"/>
    <n v="10.895999999999987"/>
  </r>
  <r>
    <n v="3531"/>
    <x v="1752"/>
    <x v="0"/>
    <x v="288"/>
    <d v="2013-05-24T00:00:00"/>
    <s v="Standard Class"/>
    <s v="RP-19855"/>
    <s v="Roy Phan"/>
    <s v="Corporate"/>
    <s v="United States"/>
    <s v="Lafayette"/>
    <x v="14"/>
    <n v="47905"/>
    <s v="Central"/>
    <s v="OFF-AR-10003056"/>
    <x v="1"/>
    <x v="6"/>
    <s v="Newell 341"/>
    <n v="21.400000000000002"/>
    <n v="5"/>
    <n v="0"/>
    <n v="6.2059999999999977"/>
  </r>
  <r>
    <n v="3532"/>
    <x v="1753"/>
    <x v="0"/>
    <x v="316"/>
    <d v="2013-05-29T00:00:00"/>
    <s v="Same Day"/>
    <s v="EH-13765"/>
    <s v="Edward Hooks"/>
    <s v="Corporate"/>
    <s v="United States"/>
    <s v="New York City"/>
    <x v="15"/>
    <n v="10035"/>
    <s v="East"/>
    <s v="OFF-SU-10001218"/>
    <x v="1"/>
    <x v="14"/>
    <s v="Fiskars Softgrip Scissors"/>
    <n v="54.900000000000006"/>
    <n v="5"/>
    <n v="0"/>
    <n v="15.372000000000003"/>
  </r>
  <r>
    <n v="3533"/>
    <x v="1754"/>
    <x v="2"/>
    <x v="891"/>
    <d v="2011-04-23T00:00:00"/>
    <s v="Standard Class"/>
    <s v="JL-15835"/>
    <s v="John Lee"/>
    <s v="Consumer"/>
    <s v="United States"/>
    <s v="Los Angeles"/>
    <x v="1"/>
    <n v="90049"/>
    <s v="West"/>
    <s v="TEC-MA-10002859"/>
    <x v="2"/>
    <x v="15"/>
    <s v="Ativa MDM8000 8-Sheet Micro-Cut Shredder"/>
    <n v="287.96800000000002"/>
    <n v="4"/>
    <n v="0.2"/>
    <n v="97.189199999999985"/>
  </r>
  <r>
    <n v="3534"/>
    <x v="1754"/>
    <x v="2"/>
    <x v="891"/>
    <d v="2011-04-23T00:00:00"/>
    <s v="Standard Class"/>
    <s v="JL-15835"/>
    <s v="John Lee"/>
    <s v="Consumer"/>
    <s v="United States"/>
    <s v="Los Angeles"/>
    <x v="1"/>
    <n v="90049"/>
    <s v="West"/>
    <s v="OFF-AR-10002375"/>
    <x v="1"/>
    <x v="6"/>
    <s v="Newell 351"/>
    <n v="13.12"/>
    <n v="4"/>
    <n v="0"/>
    <n v="3.8047999999999984"/>
  </r>
  <r>
    <n v="3535"/>
    <x v="1754"/>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s v="West"/>
    <s v="OFF-FA-10000134"/>
    <x v="1"/>
    <x v="13"/>
    <s v="Advantus Push Pins, Aluminum Head"/>
    <n v="11.62"/>
    <n v="2"/>
    <n v="0"/>
    <n v="3.6021999999999998"/>
  </r>
  <r>
    <n v="3537"/>
    <x v="1755"/>
    <x v="0"/>
    <x v="26"/>
    <d v="2013-06-21T00:00:00"/>
    <s v="Second Class"/>
    <s v="FM-14380"/>
    <s v="Fred McMath"/>
    <s v="Consumer"/>
    <s v="United States"/>
    <s v="New York City"/>
    <x v="15"/>
    <n v="10024"/>
    <s v="East"/>
    <s v="OFF-ST-10000419"/>
    <x v="1"/>
    <x v="4"/>
    <s v="Rogers Jumbo File, Granite"/>
    <n v="40.74"/>
    <n v="3"/>
    <n v="0"/>
    <n v="0.4073999999999991"/>
  </r>
  <r>
    <n v="3538"/>
    <x v="1756"/>
    <x v="2"/>
    <x v="309"/>
    <d v="2011-05-09T00:00:00"/>
    <s v="Same Day"/>
    <s v="SB-20290"/>
    <s v="Sean Braxton"/>
    <s v="Corporate"/>
    <s v="United States"/>
    <s v="Henderson"/>
    <x v="0"/>
    <n v="42420"/>
    <s v="South"/>
    <s v="OFF-ST-10000107"/>
    <x v="1"/>
    <x v="4"/>
    <s v="Fellowes Super Stor/Drawer"/>
    <n v="83.25"/>
    <n v="3"/>
    <n v="0"/>
    <n v="14.984999999999992"/>
  </r>
  <r>
    <n v="3539"/>
    <x v="1756"/>
    <x v="2"/>
    <x v="309"/>
    <d v="2011-05-09T00:00:00"/>
    <s v="Same Day"/>
    <s v="SB-20290"/>
    <s v="Sean Braxton"/>
    <s v="Corporate"/>
    <s v="United States"/>
    <s v="Henderson"/>
    <x v="0"/>
    <n v="42420"/>
    <s v="South"/>
    <s v="OFF-LA-10001641"/>
    <x v="1"/>
    <x v="2"/>
    <s v="Avery 518"/>
    <n v="9.4499999999999993"/>
    <n v="3"/>
    <n v="0"/>
    <n v="4.5359999999999996"/>
  </r>
  <r>
    <n v="3540"/>
    <x v="1756"/>
    <x v="2"/>
    <x v="309"/>
    <d v="2011-05-09T00:00:00"/>
    <s v="Same Day"/>
    <s v="SB-20290"/>
    <s v="Sean Braxton"/>
    <s v="Corporate"/>
    <s v="United States"/>
    <s v="Henderson"/>
    <x v="0"/>
    <n v="42420"/>
    <s v="South"/>
    <s v="OFF-LA-10003121"/>
    <x v="1"/>
    <x v="2"/>
    <s v="Avery 506"/>
    <n v="20.65"/>
    <n v="5"/>
    <n v="0"/>
    <n v="9.4989999999999988"/>
  </r>
  <r>
    <n v="3541"/>
    <x v="1756"/>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x v="0"/>
    <x v="31"/>
    <d v="2013-09-21T00:00:00"/>
    <s v="First Class"/>
    <s v="SV-20365"/>
    <s v="Seth Vernon"/>
    <s v="Consumer"/>
    <s v="United States"/>
    <s v="Columbus"/>
    <x v="24"/>
    <n v="43229"/>
    <s v="East"/>
    <s v="FUR-FU-10002107"/>
    <x v="0"/>
    <x v="5"/>
    <s v="Eldon Pizzaz Desk Accessories"/>
    <n v="5.3520000000000003"/>
    <n v="3"/>
    <n v="0.2"/>
    <n v="1.6055999999999999"/>
  </r>
  <r>
    <n v="3543"/>
    <x v="1757"/>
    <x v="0"/>
    <x v="31"/>
    <d v="2013-09-21T00:00:00"/>
    <s v="First Class"/>
    <s v="SV-20365"/>
    <s v="Seth Vernon"/>
    <s v="Consumer"/>
    <s v="United States"/>
    <s v="Columbus"/>
    <x v="24"/>
    <n v="43229"/>
    <s v="East"/>
    <s v="FUR-CH-10002647"/>
    <x v="0"/>
    <x v="1"/>
    <s v="Situations Contoured Folding Chairs, 4/Set"/>
    <n v="99.372"/>
    <n v="2"/>
    <n v="0.3"/>
    <n v="-7.0979999999999919"/>
  </r>
  <r>
    <n v="3544"/>
    <x v="1757"/>
    <x v="0"/>
    <x v="31"/>
    <d v="2013-09-21T00:00:00"/>
    <s v="First Class"/>
    <s v="SV-20365"/>
    <s v="Seth Vernon"/>
    <s v="Consumer"/>
    <s v="United States"/>
    <s v="Columbus"/>
    <x v="24"/>
    <n v="43229"/>
    <s v="East"/>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s v="South"/>
    <s v="OFF-ST-10004963"/>
    <x v="1"/>
    <x v="4"/>
    <s v="Eldon Gobal File Keepers"/>
    <n v="105.98"/>
    <n v="7"/>
    <n v="0"/>
    <n v="4.2391999999999932"/>
  </r>
  <r>
    <n v="3548"/>
    <x v="1759"/>
    <x v="3"/>
    <x v="505"/>
    <d v="2014-11-02T00:00:00"/>
    <s v="First Class"/>
    <s v="RD-19810"/>
    <s v="Ross DeVincentis"/>
    <s v="Home Office"/>
    <s v="United States"/>
    <s v="Richmond"/>
    <x v="0"/>
    <n v="40475"/>
    <s v="South"/>
    <s v="OFF-SU-10002573"/>
    <x v="1"/>
    <x v="14"/>
    <s v="Acme 10&quot; Easy Grip Assistive Scissors"/>
    <n v="35.06"/>
    <n v="2"/>
    <n v="0"/>
    <n v="10.517999999999997"/>
  </r>
  <r>
    <n v="3549"/>
    <x v="1759"/>
    <x v="3"/>
    <x v="505"/>
    <d v="2014-11-02T00:00:00"/>
    <s v="First Class"/>
    <s v="RD-19810"/>
    <s v="Ross DeVincentis"/>
    <s v="Home Office"/>
    <s v="United States"/>
    <s v="Richmond"/>
    <x v="0"/>
    <n v="40475"/>
    <s v="South"/>
    <s v="FUR-CH-10000553"/>
    <x v="0"/>
    <x v="1"/>
    <s v="Metal Folding Chairs, Beige, 4/Carton"/>
    <n v="33.94"/>
    <n v="1"/>
    <n v="0"/>
    <n v="9.1637999999999984"/>
  </r>
  <r>
    <n v="3550"/>
    <x v="1759"/>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x v="3"/>
    <x v="51"/>
    <d v="2014-11-27T00:00:00"/>
    <s v="Second Class"/>
    <s v="FH-14275"/>
    <s v="Frank Hawley"/>
    <s v="Corporate"/>
    <s v="United States"/>
    <s v="Philadelphia"/>
    <x v="9"/>
    <n v="19120"/>
    <s v="East"/>
    <s v="OFF-BI-10001658"/>
    <x v="1"/>
    <x v="8"/>
    <s v="GBC Standard Therm-A-Bind Covers"/>
    <n v="7.4760000000000018"/>
    <n v="1"/>
    <n v="0.7"/>
    <n v="-5.9807999999999986"/>
  </r>
  <r>
    <n v="3555"/>
    <x v="1762"/>
    <x v="2"/>
    <x v="893"/>
    <d v="2011-03-26T00:00:00"/>
    <s v="Second Class"/>
    <s v="PO-18865"/>
    <s v="Patrick O'Donnell"/>
    <s v="Consumer"/>
    <s v="United States"/>
    <s v="Los Angeles"/>
    <x v="1"/>
    <n v="90036"/>
    <s v="West"/>
    <s v="OFF-ST-10000585"/>
    <x v="1"/>
    <x v="4"/>
    <s v="Economy Rollaway Files"/>
    <n v="330.4"/>
    <n v="2"/>
    <n v="0"/>
    <n v="85.903999999999996"/>
  </r>
  <r>
    <n v="3556"/>
    <x v="1762"/>
    <x v="2"/>
    <x v="893"/>
    <d v="2011-03-26T00:00:00"/>
    <s v="Second Class"/>
    <s v="PO-18865"/>
    <s v="Patrick O'Donnell"/>
    <s v="Consumer"/>
    <s v="United States"/>
    <s v="Los Angeles"/>
    <x v="1"/>
    <n v="90036"/>
    <s v="West"/>
    <s v="TEC-PH-10003484"/>
    <x v="2"/>
    <x v="7"/>
    <s v="Ooma Telo VoIP Home Phone System"/>
    <n v="604.75199999999995"/>
    <n v="6"/>
    <n v="0.2"/>
    <n v="37.797000000000025"/>
  </r>
  <r>
    <n v="3557"/>
    <x v="1763"/>
    <x v="3"/>
    <x v="96"/>
    <d v="2014-12-06T00:00:00"/>
    <s v="Standard Class"/>
    <s v="CC-12550"/>
    <s v="Clay Cheatham"/>
    <s v="Consumer"/>
    <s v="United States"/>
    <s v="Los Angeles"/>
    <x v="1"/>
    <n v="90008"/>
    <s v="West"/>
    <s v="OFF-PA-10004735"/>
    <x v="1"/>
    <x v="10"/>
    <s v="Xerox 1905"/>
    <n v="45.36"/>
    <n v="7"/>
    <n v="0"/>
    <n v="21.772800000000004"/>
  </r>
  <r>
    <n v="3558"/>
    <x v="1763"/>
    <x v="3"/>
    <x v="96"/>
    <d v="2014-12-06T00:00:00"/>
    <s v="Standard Class"/>
    <s v="CC-12550"/>
    <s v="Clay Cheatham"/>
    <s v="Consumer"/>
    <s v="United States"/>
    <s v="Los Angeles"/>
    <x v="1"/>
    <n v="90008"/>
    <s v="West"/>
    <s v="OFF-BI-10003429"/>
    <x v="1"/>
    <x v="8"/>
    <s v="Cardinal HOLDit! Binder Insert Strips,Extra Strips"/>
    <n v="10.128"/>
    <n v="2"/>
    <n v="0.2"/>
    <n v="3.6714000000000002"/>
  </r>
  <r>
    <n v="3559"/>
    <x v="1764"/>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s v="West"/>
    <s v="TEC-AC-10004975"/>
    <x v="2"/>
    <x v="11"/>
    <s v="Plantronics Audio 995 Wireless Stereo Headset"/>
    <n v="439.8"/>
    <n v="4"/>
    <n v="0"/>
    <n v="145.13400000000001"/>
  </r>
  <r>
    <n v="3561"/>
    <x v="1765"/>
    <x v="3"/>
    <x v="507"/>
    <d v="2014-09-10T00:00:00"/>
    <s v="Second Class"/>
    <s v="MD-17350"/>
    <s v="Maribeth Dona"/>
    <s v="Consumer"/>
    <s v="United States"/>
    <s v="Akron"/>
    <x v="24"/>
    <n v="44312"/>
    <s v="East"/>
    <s v="OFF-AR-10002335"/>
    <x v="1"/>
    <x v="6"/>
    <s v="DIXON Oriole Pencils"/>
    <n v="8.2560000000000002"/>
    <n v="4"/>
    <n v="0.2"/>
    <n v="0.61920000000000019"/>
  </r>
  <r>
    <n v="3562"/>
    <x v="1765"/>
    <x v="3"/>
    <x v="507"/>
    <d v="2014-09-10T00:00:00"/>
    <s v="Second Class"/>
    <s v="MD-17350"/>
    <s v="Maribeth Dona"/>
    <s v="Consumer"/>
    <s v="United States"/>
    <s v="Akron"/>
    <x v="24"/>
    <n v="44312"/>
    <s v="East"/>
    <s v="OFF-BI-10004001"/>
    <x v="1"/>
    <x v="8"/>
    <s v="GBC Recycled VeloBinder Covers"/>
    <n v="25.560000000000002"/>
    <n v="5"/>
    <n v="0.7"/>
    <n v="-20.448"/>
  </r>
  <r>
    <n v="3563"/>
    <x v="1765"/>
    <x v="3"/>
    <x v="507"/>
    <d v="2014-09-10T00:00:00"/>
    <s v="Second Class"/>
    <s v="MD-17350"/>
    <s v="Maribeth Dona"/>
    <s v="Consumer"/>
    <s v="United States"/>
    <s v="Akron"/>
    <x v="24"/>
    <n v="44312"/>
    <s v="East"/>
    <s v="OFF-BI-10001634"/>
    <x v="1"/>
    <x v="8"/>
    <s v="Wilson Jones Active Use Binders"/>
    <n v="4.3680000000000012"/>
    <n v="2"/>
    <n v="0.7"/>
    <n v="-3.0575999999999999"/>
  </r>
  <r>
    <n v="3564"/>
    <x v="1765"/>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s v="West"/>
    <s v="OFF-PA-10000552"/>
    <x v="1"/>
    <x v="10"/>
    <s v="Xerox 200"/>
    <n v="12.96"/>
    <n v="2"/>
    <n v="0"/>
    <n v="6.2208000000000006"/>
  </r>
  <r>
    <n v="3566"/>
    <x v="1766"/>
    <x v="0"/>
    <x v="894"/>
    <d v="2013-07-07T00:00:00"/>
    <s v="First Class"/>
    <s v="GT-14755"/>
    <s v="Guy Thornton"/>
    <s v="Consumer"/>
    <s v="United States"/>
    <s v="Los Angeles"/>
    <x v="1"/>
    <n v="90049"/>
    <s v="West"/>
    <s v="OFF-FA-10001135"/>
    <x v="1"/>
    <x v="13"/>
    <s v="Brites Rubber Bands, 1 1/2 oz. Box"/>
    <n v="3.96"/>
    <n v="2"/>
    <n v="0"/>
    <n v="7.9200000000000159E-2"/>
  </r>
  <r>
    <n v="3567"/>
    <x v="1767"/>
    <x v="3"/>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s v="West"/>
    <s v="TEC-AC-10003628"/>
    <x v="2"/>
    <x v="11"/>
    <s v="Logitech 910-002974 M325 Wireless Mouse for Web Scrolling"/>
    <n v="59.98"/>
    <n v="2"/>
    <n v="0"/>
    <n v="26.391200000000005"/>
  </r>
  <r>
    <n v="3570"/>
    <x v="1769"/>
    <x v="3"/>
    <x v="445"/>
    <d v="2014-07-04T00:00:00"/>
    <s v="Same Day"/>
    <s v="JK-15640"/>
    <s v="Jim Kriz"/>
    <s v="Home Office"/>
    <s v="United States"/>
    <s v="Seattle"/>
    <x v="4"/>
    <n v="98105"/>
    <s v="West"/>
    <s v="TEC-MA-10001148"/>
    <x v="2"/>
    <x v="15"/>
    <s v="Okidata MB491 Multifunction Printer"/>
    <n v="2395.2000000000003"/>
    <n v="6"/>
    <n v="0.2"/>
    <n v="209.58000000000004"/>
  </r>
  <r>
    <n v="3571"/>
    <x v="1769"/>
    <x v="3"/>
    <x v="445"/>
    <d v="2014-07-04T00:00:00"/>
    <s v="Same Day"/>
    <s v="JK-15640"/>
    <s v="Jim Kriz"/>
    <s v="Home Office"/>
    <s v="United States"/>
    <s v="Seattle"/>
    <x v="4"/>
    <n v="98105"/>
    <s v="West"/>
    <s v="TEC-AC-10002049"/>
    <x v="2"/>
    <x v="11"/>
    <s v="Plantronics Savi W720 Multi-Device Wireless Headset System"/>
    <n v="1687.8"/>
    <n v="4"/>
    <n v="0"/>
    <n v="742.63200000000006"/>
  </r>
  <r>
    <n v="3572"/>
    <x v="176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s v="Central"/>
    <s v="OFF-PA-10003953"/>
    <x v="1"/>
    <x v="10"/>
    <s v="Xerox 218"/>
    <n v="5.1840000000000011"/>
    <n v="1"/>
    <n v="0.2"/>
    <n v="1.8144"/>
  </r>
  <r>
    <n v="3574"/>
    <x v="1771"/>
    <x v="3"/>
    <x v="783"/>
    <d v="2014-08-13T00:00:00"/>
    <s v="Standard Class"/>
    <s v="JW-15955"/>
    <s v="Joni Wasserman"/>
    <s v="Consumer"/>
    <s v="United States"/>
    <s v="Long Beach"/>
    <x v="15"/>
    <n v="11561"/>
    <s v="East"/>
    <s v="OFF-AR-10003602"/>
    <x v="1"/>
    <x v="6"/>
    <s v="Quartet Omega Colored Chalk, 12/Pack"/>
    <n v="11.68"/>
    <n v="2"/>
    <n v="0"/>
    <n v="5.4895999999999994"/>
  </r>
  <r>
    <n v="3575"/>
    <x v="1771"/>
    <x v="3"/>
    <x v="783"/>
    <d v="2014-08-13T00:00:00"/>
    <s v="Standard Class"/>
    <s v="JW-15955"/>
    <s v="Joni Wasserman"/>
    <s v="Consumer"/>
    <s v="United States"/>
    <s v="Long Beach"/>
    <x v="15"/>
    <n v="11561"/>
    <s v="East"/>
    <s v="OFF-AR-10004062"/>
    <x v="1"/>
    <x v="6"/>
    <s v="Staples"/>
    <n v="104.80000000000001"/>
    <n v="10"/>
    <n v="0"/>
    <n v="26.200000000000003"/>
  </r>
  <r>
    <n v="3576"/>
    <x v="177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s v="West"/>
    <s v="OFF-BI-10003305"/>
    <x v="1"/>
    <x v="8"/>
    <s v="Avery Hanging File Binders"/>
    <n v="4.7840000000000007"/>
    <n v="1"/>
    <n v="0.2"/>
    <n v="1.5547999999999997"/>
  </r>
  <r>
    <n v="3578"/>
    <x v="177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s v="South"/>
    <s v="OFF-ST-10000321"/>
    <x v="1"/>
    <x v="4"/>
    <s v="Akro Stacking Bins"/>
    <n v="7.89"/>
    <n v="1"/>
    <n v="0"/>
    <n v="0.31559999999999899"/>
  </r>
  <r>
    <n v="3580"/>
    <x v="1774"/>
    <x v="0"/>
    <x v="197"/>
    <d v="2013-07-30T00:00:00"/>
    <s v="Standard Class"/>
    <s v="MT-17815"/>
    <s v="Meg Tillman"/>
    <s v="Consumer"/>
    <s v="United States"/>
    <s v="Jackson"/>
    <x v="35"/>
    <n v="39212"/>
    <s v="South"/>
    <s v="OFF-PA-10004665"/>
    <x v="1"/>
    <x v="10"/>
    <s v="Advantus Motivational Note Cards"/>
    <n v="65.5"/>
    <n v="5"/>
    <n v="0"/>
    <n v="32.094999999999999"/>
  </r>
  <r>
    <n v="3581"/>
    <x v="1774"/>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x v="3"/>
    <x v="172"/>
    <d v="2014-10-08T00:00:00"/>
    <s v="Standard Class"/>
    <s v="DK-13090"/>
    <s v="Dave Kipp"/>
    <s v="Consumer"/>
    <s v="United States"/>
    <s v="Fremont"/>
    <x v="8"/>
    <n v="68025"/>
    <s v="Central"/>
    <s v="OFF-PA-10000994"/>
    <x v="1"/>
    <x v="10"/>
    <s v="Xerox 1915"/>
    <n v="104.85"/>
    <n v="1"/>
    <n v="0"/>
    <n v="50.327999999999996"/>
  </r>
  <r>
    <n v="3583"/>
    <x v="1776"/>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s v="Central"/>
    <s v="FUR-TA-10003569"/>
    <x v="0"/>
    <x v="3"/>
    <s v="Bretford CR8500 Series Meeting Room Furniture"/>
    <n v="801.96"/>
    <n v="2"/>
    <n v="0"/>
    <n v="200.49"/>
  </r>
  <r>
    <n v="3585"/>
    <x v="1776"/>
    <x v="1"/>
    <x v="895"/>
    <d v="2012-12-16T00:00:00"/>
    <s v="Standard Class"/>
    <s v="KD-16495"/>
    <s v="Keith Dawkins"/>
    <s v="Corporate"/>
    <s v="United States"/>
    <s v="Jackson"/>
    <x v="12"/>
    <n v="49201"/>
    <s v="Central"/>
    <s v="FUR-CH-10004289"/>
    <x v="0"/>
    <x v="1"/>
    <s v="Global Super Steno Chair"/>
    <n v="191.96"/>
    <n v="2"/>
    <n v="0"/>
    <n v="32.633199999999988"/>
  </r>
  <r>
    <n v="3586"/>
    <x v="1776"/>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s v="East"/>
    <s v="TEC-PH-10002885"/>
    <x v="2"/>
    <x v="7"/>
    <s v="Apple iPhone 5"/>
    <n v="1169.694"/>
    <n v="3"/>
    <n v="0.4"/>
    <n v="-253.43369999999993"/>
  </r>
  <r>
    <n v="3589"/>
    <x v="1779"/>
    <x v="3"/>
    <x v="484"/>
    <d v="2014-12-22T00:00:00"/>
    <s v="First Class"/>
    <s v="AC-10450"/>
    <s v="Amy Cox"/>
    <s v="Consumer"/>
    <s v="United States"/>
    <s v="Lafayette"/>
    <x v="28"/>
    <n v="70506"/>
    <s v="South"/>
    <s v="OFF-SU-10002881"/>
    <x v="1"/>
    <x v="14"/>
    <s v="Martin Yale Chadless Opener Electric Letter Opener"/>
    <n v="1665.62"/>
    <n v="2"/>
    <n v="0"/>
    <n v="33.312400000000025"/>
  </r>
  <r>
    <n v="3590"/>
    <x v="1780"/>
    <x v="3"/>
    <x v="221"/>
    <d v="2014-12-01T00:00:00"/>
    <s v="Standard Class"/>
    <s v="FM-14290"/>
    <s v="Frank Merwin"/>
    <s v="Home Office"/>
    <s v="United States"/>
    <s v="Richmond"/>
    <x v="0"/>
    <n v="40475"/>
    <s v="South"/>
    <s v="OFF-BI-10000546"/>
    <x v="1"/>
    <x v="8"/>
    <s v="Avery Durable Binders"/>
    <n v="2.88"/>
    <n v="1"/>
    <n v="0"/>
    <n v="1.4112"/>
  </r>
  <r>
    <n v="3591"/>
    <x v="1780"/>
    <x v="3"/>
    <x v="221"/>
    <d v="2014-12-01T00:00:00"/>
    <s v="Standard Class"/>
    <s v="FM-14290"/>
    <s v="Frank Merwin"/>
    <s v="Home Office"/>
    <s v="United States"/>
    <s v="Richmond"/>
    <x v="0"/>
    <n v="40475"/>
    <s v="South"/>
    <s v="OFF-ST-10001526"/>
    <x v="1"/>
    <x v="4"/>
    <s v="Iceberg Mobile Mega Data/Printer Cart "/>
    <n v="1443.96"/>
    <n v="12"/>
    <n v="0"/>
    <n v="375.42959999999994"/>
  </r>
  <r>
    <n v="3592"/>
    <x v="1781"/>
    <x v="2"/>
    <x v="736"/>
    <d v="2011-12-15T00:00:00"/>
    <s v="Second Class"/>
    <s v="RA-19285"/>
    <s v="Ralph Arnett"/>
    <s v="Consumer"/>
    <s v="United States"/>
    <s v="Houston"/>
    <x v="5"/>
    <n v="77070"/>
    <s v="Central"/>
    <s v="OFF-SU-10001574"/>
    <x v="1"/>
    <x v="14"/>
    <s v="Acme Value Line Scissors"/>
    <n v="2.92"/>
    <n v="1"/>
    <n v="0.2"/>
    <n v="0.36499999999999977"/>
  </r>
  <r>
    <n v="3593"/>
    <x v="1782"/>
    <x v="0"/>
    <x v="5"/>
    <d v="2013-12-08T00:00:00"/>
    <s v="Second Class"/>
    <s v="JG-15160"/>
    <s v="James Galang"/>
    <s v="Consumer"/>
    <s v="United States"/>
    <s v="New York City"/>
    <x v="15"/>
    <n v="10024"/>
    <s v="East"/>
    <s v="OFF-ST-10002615"/>
    <x v="1"/>
    <x v="4"/>
    <s v="Dual Level, Single-Width Filing Carts"/>
    <n v="465.18"/>
    <n v="3"/>
    <n v="0"/>
    <n v="120.94680000000001"/>
  </r>
  <r>
    <n v="3594"/>
    <x v="1783"/>
    <x v="0"/>
    <x v="108"/>
    <d v="2013-09-18T00:00:00"/>
    <s v="Standard Class"/>
    <s v="NZ-18565"/>
    <s v="Nick Zandusky"/>
    <s v="Home Office"/>
    <s v="United States"/>
    <s v="Toledo"/>
    <x v="24"/>
    <n v="43615"/>
    <s v="East"/>
    <s v="OFF-BI-10001658"/>
    <x v="1"/>
    <x v="8"/>
    <s v="GBC Standard Therm-A-Bind Covers"/>
    <n v="22.428000000000004"/>
    <n v="3"/>
    <n v="0.7"/>
    <n v="-17.942399999999992"/>
  </r>
  <r>
    <n v="3595"/>
    <x v="1783"/>
    <x v="0"/>
    <x v="108"/>
    <d v="2013-09-18T00:00:00"/>
    <s v="Standard Class"/>
    <s v="NZ-18565"/>
    <s v="Nick Zandusky"/>
    <s v="Home Office"/>
    <s v="United States"/>
    <s v="Toledo"/>
    <x v="24"/>
    <n v="43615"/>
    <s v="East"/>
    <s v="OFF-ST-10002562"/>
    <x v="1"/>
    <x v="4"/>
    <s v="Staples"/>
    <n v="37.52000000000001"/>
    <n v="5"/>
    <n v="0.2"/>
    <n v="3.7519999999999989"/>
  </r>
  <r>
    <n v="3596"/>
    <x v="1784"/>
    <x v="3"/>
    <x v="34"/>
    <d v="2014-12-16T00:00:00"/>
    <s v="Standard Class"/>
    <s v="KM-16225"/>
    <s v="Kalyca Meade"/>
    <s v="Corporate"/>
    <s v="United States"/>
    <s v="Philadelphia"/>
    <x v="9"/>
    <n v="19143"/>
    <s v="East"/>
    <s v="OFF-AR-10004757"/>
    <x v="1"/>
    <x v="6"/>
    <s v="Crayola Colored Pencils"/>
    <n v="2.6240000000000001"/>
    <n v="1"/>
    <n v="0.2"/>
    <n v="0.42639999999999978"/>
  </r>
  <r>
    <n v="3597"/>
    <x v="1785"/>
    <x v="2"/>
    <x v="340"/>
    <d v="2011-09-14T00:00:00"/>
    <s v="Second Class"/>
    <s v="LC-17140"/>
    <s v="Logan Currie"/>
    <s v="Consumer"/>
    <s v="United States"/>
    <s v="Philadelphia"/>
    <x v="9"/>
    <n v="19140"/>
    <s v="East"/>
    <s v="OFF-PA-10000788"/>
    <x v="1"/>
    <x v="10"/>
    <s v="Xerox 210"/>
    <n v="15.552000000000003"/>
    <n v="3"/>
    <n v="0.2"/>
    <n v="5.4432"/>
  </r>
  <r>
    <n v="3598"/>
    <x v="1785"/>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x v="2"/>
    <x v="340"/>
    <d v="2011-09-14T00:00:00"/>
    <s v="Second Class"/>
    <s v="LC-17140"/>
    <s v="Logan Currie"/>
    <s v="Consumer"/>
    <s v="United States"/>
    <s v="Philadelphia"/>
    <x v="9"/>
    <n v="19140"/>
    <s v="East"/>
    <s v="TEC-PH-10002549"/>
    <x v="2"/>
    <x v="7"/>
    <s v="Polycom SoundPoint IP 450 VoIP phone"/>
    <n v="135.51599999999999"/>
    <n v="1"/>
    <n v="0.4"/>
    <n v="-31.620400000000004"/>
  </r>
  <r>
    <n v="3601"/>
    <x v="1786"/>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s v="East"/>
    <s v="OFF-PA-10002137"/>
    <x v="1"/>
    <x v="10"/>
    <s v="Southworth 100% Résumé Paper, 24lb."/>
    <n v="12.448"/>
    <n v="2"/>
    <n v="0.2"/>
    <n v="3.8899999999999988"/>
  </r>
  <r>
    <n v="3603"/>
    <x v="1787"/>
    <x v="2"/>
    <x v="664"/>
    <d v="2011-11-24T00:00:00"/>
    <s v="Standard Class"/>
    <s v="RB-19330"/>
    <s v="Randy Bradley"/>
    <s v="Consumer"/>
    <s v="United States"/>
    <s v="Philadelphia"/>
    <x v="9"/>
    <n v="19143"/>
    <s v="East"/>
    <s v="FUR-CH-10004997"/>
    <x v="0"/>
    <x v="1"/>
    <s v="Hon Every-Day Series Multi-Task Chairs"/>
    <n v="657.93"/>
    <n v="5"/>
    <n v="0.3"/>
    <n v="-93.989999999999952"/>
  </r>
  <r>
    <n v="3604"/>
    <x v="1788"/>
    <x v="3"/>
    <x v="170"/>
    <d v="2014-08-28T00:00:00"/>
    <s v="Standard Class"/>
    <s v="TH-21550"/>
    <s v="Tracy Hopkins"/>
    <s v="Home Office"/>
    <s v="United States"/>
    <s v="Columbia"/>
    <x v="39"/>
    <n v="21044"/>
    <s v="East"/>
    <s v="OFF-PA-10000357"/>
    <x v="1"/>
    <x v="10"/>
    <s v="Xerox 1888"/>
    <n v="277.39999999999998"/>
    <n v="5"/>
    <n v="0"/>
    <n v="133.15199999999999"/>
  </r>
  <r>
    <n v="3605"/>
    <x v="1788"/>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s v="East"/>
    <s v="FUR-FU-10004960"/>
    <x v="0"/>
    <x v="5"/>
    <s v="Seth Thomas 12&quot; Clock w/ Goldtone Case"/>
    <n v="91.92"/>
    <n v="4"/>
    <n v="0"/>
    <n v="31.252800000000001"/>
  </r>
  <r>
    <n v="3607"/>
    <x v="1789"/>
    <x v="0"/>
    <x v="299"/>
    <d v="2013-03-17T00:00:00"/>
    <s v="Second Class"/>
    <s v="CK-12595"/>
    <s v="Clytie Kelty"/>
    <s v="Consumer"/>
    <s v="United States"/>
    <s v="New York City"/>
    <x v="15"/>
    <n v="10024"/>
    <s v="East"/>
    <s v="OFF-EN-10001099"/>
    <x v="1"/>
    <x v="12"/>
    <s v="Staples"/>
    <n v="29.339999999999996"/>
    <n v="3"/>
    <n v="0"/>
    <n v="13.496399999999998"/>
  </r>
  <r>
    <n v="3608"/>
    <x v="1790"/>
    <x v="2"/>
    <x v="865"/>
    <d v="2011-09-28T00:00:00"/>
    <s v="Second Class"/>
    <s v="ST-20530"/>
    <s v="Shui Tom"/>
    <s v="Consumer"/>
    <s v="United States"/>
    <s v="New York City"/>
    <x v="15"/>
    <n v="10035"/>
    <s v="East"/>
    <s v="OFF-BI-10002026"/>
    <x v="1"/>
    <x v="8"/>
    <s v="Avery Arch Ring Binders"/>
    <n v="139.44"/>
    <n v="3"/>
    <n v="0.2"/>
    <n v="47.060999999999993"/>
  </r>
  <r>
    <n v="3609"/>
    <x v="1791"/>
    <x v="2"/>
    <x v="582"/>
    <d v="2011-05-03T00:00:00"/>
    <s v="Standard Class"/>
    <s v="GB-14530"/>
    <s v="George Bell"/>
    <s v="Corporate"/>
    <s v="United States"/>
    <s v="Newark"/>
    <x v="24"/>
    <n v="43055"/>
    <s v="East"/>
    <s v="OFF-LA-10001613"/>
    <x v="1"/>
    <x v="2"/>
    <s v="Avery File Folder Labels"/>
    <n v="6.911999999999999"/>
    <n v="3"/>
    <n v="0.2"/>
    <n v="2.5056000000000003"/>
  </r>
  <r>
    <n v="3610"/>
    <x v="1791"/>
    <x v="2"/>
    <x v="582"/>
    <d v="2011-05-03T00:00:00"/>
    <s v="Standard Class"/>
    <s v="GB-14530"/>
    <s v="George Bell"/>
    <s v="Corporate"/>
    <s v="United States"/>
    <s v="Newark"/>
    <x v="24"/>
    <n v="43055"/>
    <s v="East"/>
    <s v="OFF-ST-10002214"/>
    <x v="1"/>
    <x v="4"/>
    <s v="X-Rack File for Hanging Folders"/>
    <n v="27.096"/>
    <n v="3"/>
    <n v="0.2"/>
    <n v="2.0321999999999987"/>
  </r>
  <r>
    <n v="3611"/>
    <x v="1791"/>
    <x v="2"/>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x v="0"/>
    <x v="896"/>
    <d v="2013-12-02T00:00:00"/>
    <s v="Second Class"/>
    <s v="NC-18535"/>
    <s v="Nick Crebassa"/>
    <s v="Corporate"/>
    <s v="United States"/>
    <s v="Dallas"/>
    <x v="5"/>
    <n v="75217"/>
    <s v="Central"/>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s v="Central"/>
    <s v="OFF-AR-10001915"/>
    <x v="1"/>
    <x v="6"/>
    <s v="Peel-Off China Markers"/>
    <n v="31.776"/>
    <n v="4"/>
    <n v="0.2"/>
    <n v="8.7384000000000022"/>
  </r>
  <r>
    <n v="3617"/>
    <x v="1795"/>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s v="West"/>
    <s v="OFF-BI-10004632"/>
    <x v="1"/>
    <x v="8"/>
    <s v="Ibico Hi-Tech Manual Binding System"/>
    <n v="487.98400000000004"/>
    <n v="2"/>
    <n v="0.2"/>
    <n v="152.49499999999998"/>
  </r>
  <r>
    <n v="3619"/>
    <x v="1796"/>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s v="West"/>
    <s v="OFF-ST-10002974"/>
    <x v="1"/>
    <x v="4"/>
    <s v="Trav-L-File Heavy-Duty Shuttle II, Black"/>
    <n v="217.85"/>
    <n v="5"/>
    <n v="0"/>
    <n v="65.35499999999999"/>
  </r>
  <r>
    <n v="3621"/>
    <x v="1797"/>
    <x v="0"/>
    <x v="897"/>
    <d v="2013-09-30T00:00:00"/>
    <s v="Standard Class"/>
    <s v="SH-19975"/>
    <s v="Sally Hughsby"/>
    <s v="Corporate"/>
    <s v="United States"/>
    <s v="Smyrna"/>
    <x v="18"/>
    <n v="37167"/>
    <s v="South"/>
    <s v="OFF-AR-10003727"/>
    <x v="1"/>
    <x v="6"/>
    <s v="Berol Giant Pencil Sharpener"/>
    <n v="40.775999999999996"/>
    <n v="3"/>
    <n v="0.2"/>
    <n v="4.5872999999999937"/>
  </r>
  <r>
    <n v="3622"/>
    <x v="1797"/>
    <x v="0"/>
    <x v="897"/>
    <d v="2013-09-30T00:00:00"/>
    <s v="Standard Class"/>
    <s v="SH-19975"/>
    <s v="Sally Hughsby"/>
    <s v="Corporate"/>
    <s v="United States"/>
    <s v="Smyrna"/>
    <x v="18"/>
    <n v="37167"/>
    <s v="South"/>
    <s v="TEC-PH-10004071"/>
    <x v="2"/>
    <x v="7"/>
    <s v="PayAnywhere Card Reader"/>
    <n v="63.936000000000007"/>
    <n v="8"/>
    <n v="0.2"/>
    <n v="5.5944000000000003"/>
  </r>
  <r>
    <n v="3623"/>
    <x v="1798"/>
    <x v="2"/>
    <x v="80"/>
    <d v="2011-09-19T00:00:00"/>
    <s v="Standard Class"/>
    <s v="JC-15775"/>
    <s v="John Castell"/>
    <s v="Consumer"/>
    <s v="United States"/>
    <s v="Macon"/>
    <x v="32"/>
    <n v="31204"/>
    <s v="South"/>
    <s v="FUR-FU-10002878"/>
    <x v="0"/>
    <x v="5"/>
    <s v="Seth Thomas 14&quot; Day/Date Wall Clock"/>
    <n v="142.4"/>
    <n v="5"/>
    <n v="0"/>
    <n v="52.688000000000002"/>
  </r>
  <r>
    <n v="3624"/>
    <x v="1798"/>
    <x v="2"/>
    <x v="80"/>
    <d v="2011-09-19T00:00:00"/>
    <s v="Standard Class"/>
    <s v="JC-15775"/>
    <s v="John Castell"/>
    <s v="Consumer"/>
    <s v="United States"/>
    <s v="Macon"/>
    <x v="32"/>
    <n v="31204"/>
    <s v="South"/>
    <s v="OFF-BI-10001890"/>
    <x v="1"/>
    <x v="8"/>
    <s v="Avery Poly Binder Pockets"/>
    <n v="7.16"/>
    <n v="2"/>
    <n v="0"/>
    <n v="3.4367999999999999"/>
  </r>
  <r>
    <n v="3625"/>
    <x v="1799"/>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s v="West"/>
    <s v="OFF-AR-10001315"/>
    <x v="1"/>
    <x v="6"/>
    <s v="Newell 310"/>
    <n v="3.52"/>
    <n v="2"/>
    <n v="0"/>
    <n v="1.0207999999999999"/>
  </r>
  <r>
    <n v="3627"/>
    <x v="1799"/>
    <x v="3"/>
    <x v="240"/>
    <d v="2014-05-22T00:00:00"/>
    <s v="Second Class"/>
    <s v="BC-11125"/>
    <s v="Becky Castell"/>
    <s v="Home Office"/>
    <s v="United States"/>
    <s v="San Francisco"/>
    <x v="1"/>
    <n v="94109"/>
    <s v="West"/>
    <s v="OFF-AR-10000122"/>
    <x v="1"/>
    <x v="6"/>
    <s v="Newell 314"/>
    <n v="5.58"/>
    <n v="1"/>
    <n v="0"/>
    <n v="1.3949999999999996"/>
  </r>
  <r>
    <n v="3628"/>
    <x v="1799"/>
    <x v="3"/>
    <x v="240"/>
    <d v="2014-05-22T00:00:00"/>
    <s v="Second Class"/>
    <s v="BC-11125"/>
    <s v="Becky Castell"/>
    <s v="Home Office"/>
    <s v="United States"/>
    <s v="San Francisco"/>
    <x v="1"/>
    <n v="94109"/>
    <s v="West"/>
    <s v="TEC-AC-10001465"/>
    <x v="2"/>
    <x v="11"/>
    <s v="SanDisk Cruzer 64 GB USB Flash Drive"/>
    <n v="36.32"/>
    <n v="1"/>
    <n v="0"/>
    <n v="10.895999999999997"/>
  </r>
  <r>
    <n v="3629"/>
    <x v="1800"/>
    <x v="2"/>
    <x v="128"/>
    <d v="2011-08-13T00:00:00"/>
    <s v="Standard Class"/>
    <s v="JH-15985"/>
    <s v="Joseph Holt"/>
    <s v="Consumer"/>
    <s v="United States"/>
    <s v="Seattle"/>
    <x v="4"/>
    <n v="98103"/>
    <s v="West"/>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s v="East"/>
    <s v="OFF-AP-10002082"/>
    <x v="1"/>
    <x v="9"/>
    <s v="Holmes HEPA Air Purifier"/>
    <n v="52.272000000000006"/>
    <n v="3"/>
    <n v="0.2"/>
    <n v="9.8009999999999984"/>
  </r>
  <r>
    <n v="3631"/>
    <x v="1801"/>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s v="West"/>
    <s v="OFF-ST-10000025"/>
    <x v="1"/>
    <x v="4"/>
    <s v="Fellowes Stor/Drawer Steel Plus Storage Drawers"/>
    <n v="763.44"/>
    <n v="8"/>
    <n v="0"/>
    <n v="45.80639999999994"/>
  </r>
  <r>
    <n v="3634"/>
    <x v="1803"/>
    <x v="0"/>
    <x v="338"/>
    <d v="2013-11-15T00:00:00"/>
    <s v="Standard Class"/>
    <s v="PP-18955"/>
    <s v="Paul Prost"/>
    <s v="Home Office"/>
    <s v="United States"/>
    <s v="Springfield"/>
    <x v="24"/>
    <n v="45503"/>
    <s v="East"/>
    <s v="OFF-LA-10001613"/>
    <x v="1"/>
    <x v="2"/>
    <s v="Avery File Folder Labels"/>
    <n v="9.2159999999999993"/>
    <n v="4"/>
    <n v="0.2"/>
    <n v="3.3408000000000002"/>
  </r>
  <r>
    <n v="3635"/>
    <x v="1803"/>
    <x v="0"/>
    <x v="338"/>
    <d v="2013-11-15T00:00:00"/>
    <s v="Standard Class"/>
    <s v="PP-18955"/>
    <s v="Paul Prost"/>
    <s v="Home Office"/>
    <s v="United States"/>
    <s v="Springfield"/>
    <x v="24"/>
    <n v="45503"/>
    <s v="East"/>
    <s v="TEC-PH-10000376"/>
    <x v="2"/>
    <x v="7"/>
    <s v="Square Credit Card Reader"/>
    <n v="41.957999999999998"/>
    <n v="7"/>
    <n v="0.4"/>
    <n v="-9.7901999999999987"/>
  </r>
  <r>
    <n v="3636"/>
    <x v="1803"/>
    <x v="0"/>
    <x v="338"/>
    <d v="2013-11-15T00:00:00"/>
    <s v="Standard Class"/>
    <s v="PP-18955"/>
    <s v="Paul Prost"/>
    <s v="Home Office"/>
    <s v="United States"/>
    <s v="Springfield"/>
    <x v="24"/>
    <n v="45503"/>
    <s v="East"/>
    <s v="OFF-PA-10004039"/>
    <x v="1"/>
    <x v="10"/>
    <s v="Xerox 1882"/>
    <n v="89.567999999999998"/>
    <n v="2"/>
    <n v="0.2"/>
    <n v="32.468400000000003"/>
  </r>
  <r>
    <n v="3637"/>
    <x v="1803"/>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s v="East"/>
    <s v="FUR-FU-10000758"/>
    <x v="0"/>
    <x v="5"/>
    <s v="DAX Natural Wood-Tone Poster Frame"/>
    <n v="148.28800000000001"/>
    <n v="7"/>
    <n v="0.2"/>
    <n v="29.657599999999988"/>
  </r>
  <r>
    <n v="3640"/>
    <x v="1803"/>
    <x v="0"/>
    <x v="338"/>
    <d v="2013-11-15T00:00:00"/>
    <s v="Standard Class"/>
    <s v="PP-18955"/>
    <s v="Paul Prost"/>
    <s v="Home Office"/>
    <s v="United States"/>
    <s v="Springfield"/>
    <x v="24"/>
    <n v="45503"/>
    <s v="East"/>
    <s v="OFF-PA-10000682"/>
    <x v="1"/>
    <x v="10"/>
    <s v="Xerox 1924"/>
    <n v="4.6240000000000006"/>
    <n v="1"/>
    <n v="0.2"/>
    <n v="1.6762000000000001"/>
  </r>
  <r>
    <n v="3641"/>
    <x v="1803"/>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s v="East"/>
    <s v="OFF-BI-10002082"/>
    <x v="1"/>
    <x v="8"/>
    <s v="GBC Twin Loop Wire Binding Elements"/>
    <n v="69.888000000000005"/>
    <n v="7"/>
    <n v="0.7"/>
    <n v="-46.591999999999999"/>
  </r>
  <r>
    <n v="3643"/>
    <x v="1804"/>
    <x v="2"/>
    <x v="414"/>
    <d v="2011-12-23T00:00:00"/>
    <s v="Second Class"/>
    <s v="MC-17845"/>
    <s v="Michael Chen"/>
    <s v="Consumer"/>
    <s v="United States"/>
    <s v="Los Angeles"/>
    <x v="1"/>
    <n v="90008"/>
    <s v="West"/>
    <s v="OFF-BI-10004632"/>
    <x v="1"/>
    <x v="8"/>
    <s v="Ibico Hi-Tech Manual Binding System"/>
    <n v="487.98400000000004"/>
    <n v="2"/>
    <n v="0.2"/>
    <n v="152.49499999999998"/>
  </r>
  <r>
    <n v="3644"/>
    <x v="180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s v="West"/>
    <s v="OFF-AR-10004269"/>
    <x v="1"/>
    <x v="6"/>
    <s v="Newell 31"/>
    <n v="4.13"/>
    <n v="1"/>
    <n v="0"/>
    <n v="1.1564000000000001"/>
  </r>
  <r>
    <n v="3646"/>
    <x v="180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s v="West"/>
    <s v="OFF-PA-10002195"/>
    <x v="1"/>
    <x v="10"/>
    <s v="Xerox 1966"/>
    <n v="6.48"/>
    <n v="1"/>
    <n v="0"/>
    <n v="3.1752000000000002"/>
  </r>
  <r>
    <n v="3648"/>
    <x v="1805"/>
    <x v="2"/>
    <x v="739"/>
    <d v="2011-07-27T00:00:00"/>
    <s v="Second Class"/>
    <s v="VF-21715"/>
    <s v="Vicky Freymann"/>
    <s v="Home Office"/>
    <s v="United States"/>
    <s v="Los Angeles"/>
    <x v="1"/>
    <n v="90045"/>
    <s v="West"/>
    <s v="OFF-SU-10002522"/>
    <x v="1"/>
    <x v="14"/>
    <s v="Acme Kleen Earth Office Shears"/>
    <n v="15.52"/>
    <n v="4"/>
    <n v="0"/>
    <n v="4.5007999999999981"/>
  </r>
  <r>
    <n v="3649"/>
    <x v="1806"/>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s v="Central"/>
    <s v="TEC-AC-10004859"/>
    <x v="2"/>
    <x v="11"/>
    <s v="Maxell Pro 80 Minute CD-R, 10/Pack"/>
    <n v="104.88"/>
    <n v="6"/>
    <n v="0"/>
    <n v="41.952000000000005"/>
  </r>
  <r>
    <n v="3652"/>
    <x v="1807"/>
    <x v="3"/>
    <x v="34"/>
    <d v="2014-12-12T00:00:00"/>
    <s v="Second Class"/>
    <s v="DB-13210"/>
    <s v="Dean Braden"/>
    <s v="Consumer"/>
    <s v="United States"/>
    <s v="Detroit"/>
    <x v="12"/>
    <n v="48234"/>
    <s v="Central"/>
    <s v="OFF-AR-10001860"/>
    <x v="1"/>
    <x v="6"/>
    <s v="BIC Liqua Brite Liner"/>
    <n v="34.700000000000003"/>
    <n v="5"/>
    <n v="0"/>
    <n v="12.492000000000001"/>
  </r>
  <r>
    <n v="3653"/>
    <x v="1807"/>
    <x v="3"/>
    <x v="34"/>
    <d v="2014-12-12T00:00:00"/>
    <s v="Second Class"/>
    <s v="DB-13210"/>
    <s v="Dean Braden"/>
    <s v="Consumer"/>
    <s v="United States"/>
    <s v="Detroit"/>
    <x v="12"/>
    <n v="48234"/>
    <s v="Central"/>
    <s v="OFF-BI-10001636"/>
    <x v="1"/>
    <x v="8"/>
    <s v="Ibico Plastic and Wire Spiral Binding Combs"/>
    <n v="33.72"/>
    <n v="4"/>
    <n v="0"/>
    <n v="15.511199999999999"/>
  </r>
  <r>
    <n v="3654"/>
    <x v="1807"/>
    <x v="3"/>
    <x v="34"/>
    <d v="2014-12-12T00:00:00"/>
    <s v="Second Class"/>
    <s v="DB-13210"/>
    <s v="Dean Braden"/>
    <s v="Consumer"/>
    <s v="United States"/>
    <s v="Detroit"/>
    <x v="12"/>
    <n v="48234"/>
    <s v="Central"/>
    <s v="OFF-PA-10000349"/>
    <x v="1"/>
    <x v="10"/>
    <s v="Staples"/>
    <n v="14.940000000000001"/>
    <n v="3"/>
    <n v="0"/>
    <n v="7.0218000000000007"/>
  </r>
  <r>
    <n v="3655"/>
    <x v="1808"/>
    <x v="3"/>
    <x v="515"/>
    <d v="2014-09-06T00:00:00"/>
    <s v="Standard Class"/>
    <s v="AJ-10945"/>
    <s v="Ashley Jarboe"/>
    <s v="Consumer"/>
    <s v="United States"/>
    <s v="Lawrence"/>
    <x v="14"/>
    <n v="46226"/>
    <s v="Central"/>
    <s v="OFF-AP-10002439"/>
    <x v="1"/>
    <x v="9"/>
    <s v="Tripp Lite Isotel 8 Ultra 8 Outlet Metal Surge"/>
    <n v="638.73"/>
    <n v="9"/>
    <n v="0"/>
    <n v="166.06979999999999"/>
  </r>
  <r>
    <n v="3656"/>
    <x v="1809"/>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s v="South"/>
    <s v="FUR-FU-10001731"/>
    <x v="0"/>
    <x v="5"/>
    <s v="Acrylic Self-Standing Desk Frames"/>
    <n v="6.4080000000000004"/>
    <n v="3"/>
    <n v="0.2"/>
    <n v="1.4418"/>
  </r>
  <r>
    <n v="3661"/>
    <x v="1812"/>
    <x v="0"/>
    <x v="427"/>
    <d v="2013-07-24T00:00:00"/>
    <s v="Standard Class"/>
    <s v="JP-15460"/>
    <s v="Jennifer Patt"/>
    <s v="Corporate"/>
    <s v="United States"/>
    <s v="Glendale"/>
    <x v="16"/>
    <n v="85301"/>
    <s v="West"/>
    <s v="OFF-SU-10004782"/>
    <x v="1"/>
    <x v="14"/>
    <s v="Elite 5&quot; Scissors"/>
    <n v="33.799999999999997"/>
    <n v="5"/>
    <n v="0.2"/>
    <n v="4.2249999999999979"/>
  </r>
  <r>
    <n v="3662"/>
    <x v="1813"/>
    <x v="0"/>
    <x v="900"/>
    <d v="2013-06-16T00:00:00"/>
    <s v="Second Class"/>
    <s v="SC-20050"/>
    <s v="Sample Company A"/>
    <s v="Home Office"/>
    <s v="United States"/>
    <s v="Jackson"/>
    <x v="12"/>
    <n v="49201"/>
    <s v="Central"/>
    <s v="TEC-PH-10003484"/>
    <x v="2"/>
    <x v="7"/>
    <s v="Ooma Telo VoIP Home Phone System"/>
    <n v="377.96999999999997"/>
    <n v="3"/>
    <n v="0"/>
    <n v="94.492500000000007"/>
  </r>
  <r>
    <n v="3663"/>
    <x v="1814"/>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s v="East"/>
    <s v="OFF-PA-10001970"/>
    <x v="1"/>
    <x v="10"/>
    <s v="Xerox 1881"/>
    <n v="24.56"/>
    <n v="2"/>
    <n v="0"/>
    <n v="11.543199999999999"/>
  </r>
  <r>
    <n v="3665"/>
    <x v="1815"/>
    <x v="2"/>
    <x v="589"/>
    <d v="2011-12-13T00:00:00"/>
    <s v="Standard Class"/>
    <s v="TB-21250"/>
    <s v="Tim Brockman"/>
    <s v="Consumer"/>
    <s v="United States"/>
    <s v="Salem"/>
    <x v="21"/>
    <n v="97301"/>
    <s v="West"/>
    <s v="OFF-LA-10001569"/>
    <x v="1"/>
    <x v="2"/>
    <s v="Avery 499"/>
    <n v="27.888000000000002"/>
    <n v="7"/>
    <n v="0.2"/>
    <n v="9.0635999999999974"/>
  </r>
  <r>
    <n v="3666"/>
    <x v="1815"/>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s v="West"/>
    <s v="TEC-PH-10003095"/>
    <x v="2"/>
    <x v="7"/>
    <s v="Samsung HM1900 Bluetooth Headset"/>
    <n v="52.679999999999993"/>
    <n v="3"/>
    <n v="0.2"/>
    <n v="19.754999999999999"/>
  </r>
  <r>
    <n v="3668"/>
    <x v="1815"/>
    <x v="2"/>
    <x v="589"/>
    <d v="2011-12-13T00:00:00"/>
    <s v="Standard Class"/>
    <s v="TB-21250"/>
    <s v="Tim Brockman"/>
    <s v="Consumer"/>
    <s v="United States"/>
    <s v="Salem"/>
    <x v="21"/>
    <n v="97301"/>
    <s v="West"/>
    <s v="OFF-SU-10000432"/>
    <x v="1"/>
    <x v="14"/>
    <s v="Acco Side-Punched Conventional Columnar Pads"/>
    <n v="13.88"/>
    <n v="5"/>
    <n v="0.2"/>
    <n v="-2.6025000000000014"/>
  </r>
  <r>
    <n v="3669"/>
    <x v="1815"/>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s v="West"/>
    <s v="OFF-LA-10004409"/>
    <x v="1"/>
    <x v="2"/>
    <s v="Avery 492"/>
    <n v="11.52"/>
    <n v="5"/>
    <n v="0.2"/>
    <n v="3.7439999999999989"/>
  </r>
  <r>
    <n v="3671"/>
    <x v="1815"/>
    <x v="2"/>
    <x v="589"/>
    <d v="2011-12-13T00:00:00"/>
    <s v="Standard Class"/>
    <s v="TB-21250"/>
    <s v="Tim Brockman"/>
    <s v="Consumer"/>
    <s v="United States"/>
    <s v="Salem"/>
    <x v="21"/>
    <n v="97301"/>
    <s v="West"/>
    <s v="OFF-PA-10001569"/>
    <x v="1"/>
    <x v="10"/>
    <s v="Xerox 232"/>
    <n v="10.368000000000002"/>
    <n v="2"/>
    <n v="0.2"/>
    <n v="3.6288"/>
  </r>
  <r>
    <n v="3672"/>
    <x v="1815"/>
    <x v="2"/>
    <x v="589"/>
    <d v="2011-12-13T00:00:00"/>
    <s v="Standard Class"/>
    <s v="TB-21250"/>
    <s v="Tim Brockman"/>
    <s v="Consumer"/>
    <s v="United States"/>
    <s v="Salem"/>
    <x v="21"/>
    <n v="97301"/>
    <s v="West"/>
    <s v="OFF-ST-10001031"/>
    <x v="1"/>
    <x v="4"/>
    <s v="Adjustable Personal File Tote"/>
    <n v="39.072000000000003"/>
    <n v="3"/>
    <n v="0.2"/>
    <n v="2.9304000000000023"/>
  </r>
  <r>
    <n v="3673"/>
    <x v="1816"/>
    <x v="0"/>
    <x v="143"/>
    <d v="2013-04-15T00:00:00"/>
    <s v="Standard Class"/>
    <s v="EH-14125"/>
    <s v="Eugene Hildebrand"/>
    <s v="Home Office"/>
    <s v="United States"/>
    <s v="Troy"/>
    <x v="24"/>
    <n v="45373"/>
    <s v="East"/>
    <s v="OFF-EN-10002312"/>
    <x v="1"/>
    <x v="12"/>
    <s v="#10 Self-Seal White Envelopes"/>
    <n v="8.8719999999999999"/>
    <n v="1"/>
    <n v="0.2"/>
    <n v="3.2161"/>
  </r>
  <r>
    <n v="3674"/>
    <x v="1816"/>
    <x v="0"/>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x v="3"/>
    <x v="44"/>
    <d v="2014-11-12T00:00:00"/>
    <s v="Standard Class"/>
    <s v="ML-17410"/>
    <s v="Maris LaWare"/>
    <s v="Consumer"/>
    <s v="United States"/>
    <s v="Philadelphia"/>
    <x v="9"/>
    <n v="19143"/>
    <s v="East"/>
    <s v="FUR-CH-10003774"/>
    <x v="0"/>
    <x v="1"/>
    <s v="Global Wood Trimmed Manager's Task Chair, Khaki"/>
    <n v="127.372"/>
    <n v="2"/>
    <n v="0.3"/>
    <n v="-30.933200000000006"/>
  </r>
  <r>
    <n v="3676"/>
    <x v="1817"/>
    <x v="3"/>
    <x v="44"/>
    <d v="2014-11-12T00:00:00"/>
    <s v="Standard Class"/>
    <s v="ML-17410"/>
    <s v="Maris LaWare"/>
    <s v="Consumer"/>
    <s v="United States"/>
    <s v="Philadelphia"/>
    <x v="9"/>
    <n v="19143"/>
    <s v="East"/>
    <s v="OFF-PA-10000157"/>
    <x v="1"/>
    <x v="10"/>
    <s v="Xerox 191"/>
    <n v="47.952000000000005"/>
    <n v="3"/>
    <n v="0.2"/>
    <n v="16.183799999999998"/>
  </r>
  <r>
    <n v="3677"/>
    <x v="1818"/>
    <x v="1"/>
    <x v="901"/>
    <d v="2012-12-09T00:00:00"/>
    <s v="Standard Class"/>
    <s v="MH-17620"/>
    <s v="Matt Hagelstein"/>
    <s v="Corporate"/>
    <s v="United States"/>
    <s v="San Diego"/>
    <x v="1"/>
    <n v="92105"/>
    <s v="West"/>
    <s v="FUR-FU-10004090"/>
    <x v="0"/>
    <x v="5"/>
    <s v="Executive Impressions 14&quot; Contract Wall Clock"/>
    <n v="44.46"/>
    <n v="2"/>
    <n v="0"/>
    <n v="14.671799999999998"/>
  </r>
  <r>
    <n v="3678"/>
    <x v="1819"/>
    <x v="1"/>
    <x v="584"/>
    <d v="2012-07-14T00:00:00"/>
    <s v="Standard Class"/>
    <s v="BT-11680"/>
    <s v="Brian Thompson"/>
    <s v="Consumer"/>
    <s v="United States"/>
    <s v="Clinton"/>
    <x v="39"/>
    <n v="20735"/>
    <s v="East"/>
    <s v="OFF-FA-10002763"/>
    <x v="1"/>
    <x v="13"/>
    <s v="Advantus Map Pennant Flags and Round Head Tacks"/>
    <n v="15.8"/>
    <n v="4"/>
    <n v="0"/>
    <n v="5.0559999999999992"/>
  </r>
  <r>
    <n v="3679"/>
    <x v="1819"/>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s v="East"/>
    <s v="OFF-BI-10002854"/>
    <x v="1"/>
    <x v="8"/>
    <s v="Performers Binder/Pad Holder, Black"/>
    <n v="84.09"/>
    <n v="3"/>
    <n v="0"/>
    <n v="42.045000000000002"/>
  </r>
  <r>
    <n v="3683"/>
    <x v="1819"/>
    <x v="1"/>
    <x v="584"/>
    <d v="2012-07-14T00:00:00"/>
    <s v="Standard Class"/>
    <s v="BT-11680"/>
    <s v="Brian Thompson"/>
    <s v="Consumer"/>
    <s v="United States"/>
    <s v="Clinton"/>
    <x v="39"/>
    <n v="20735"/>
    <s v="East"/>
    <s v="OFF-AR-10002987"/>
    <x v="1"/>
    <x v="6"/>
    <s v="Prismacolor Color Pencil Set"/>
    <n v="79.36"/>
    <n v="4"/>
    <n v="0"/>
    <n v="32.537600000000005"/>
  </r>
  <r>
    <n v="3684"/>
    <x v="1819"/>
    <x v="1"/>
    <x v="584"/>
    <d v="2012-07-14T00:00:00"/>
    <s v="Standard Class"/>
    <s v="BT-11680"/>
    <s v="Brian Thompson"/>
    <s v="Consumer"/>
    <s v="United States"/>
    <s v="Clinton"/>
    <x v="39"/>
    <n v="20735"/>
    <s v="East"/>
    <s v="OFF-BI-10004001"/>
    <x v="1"/>
    <x v="8"/>
    <s v="GBC Recycled VeloBinder Covers"/>
    <n v="153.35999999999999"/>
    <n v="9"/>
    <n v="0"/>
    <n v="70.545599999999979"/>
  </r>
  <r>
    <n v="3685"/>
    <x v="1819"/>
    <x v="1"/>
    <x v="584"/>
    <d v="2012-07-14T00:00:00"/>
    <s v="Standard Class"/>
    <s v="BT-11680"/>
    <s v="Brian Thompson"/>
    <s v="Consumer"/>
    <s v="United States"/>
    <s v="Clinton"/>
    <x v="39"/>
    <n v="20735"/>
    <s v="East"/>
    <s v="OFF-BI-10001634"/>
    <x v="1"/>
    <x v="8"/>
    <s v="Wilson Jones Active Use Binders"/>
    <n v="43.68"/>
    <n v="6"/>
    <n v="0"/>
    <n v="21.403200000000002"/>
  </r>
  <r>
    <n v="3686"/>
    <x v="1819"/>
    <x v="1"/>
    <x v="584"/>
    <d v="2012-07-14T00:00:00"/>
    <s v="Standard Class"/>
    <s v="BT-11680"/>
    <s v="Brian Thompson"/>
    <s v="Consumer"/>
    <s v="United States"/>
    <s v="Clinton"/>
    <x v="39"/>
    <n v="20735"/>
    <s v="East"/>
    <s v="OFF-ST-10003722"/>
    <x v="1"/>
    <x v="4"/>
    <s v="Project Tote Personal File"/>
    <n v="98.21"/>
    <n v="7"/>
    <n v="0"/>
    <n v="28.480899999999984"/>
  </r>
  <r>
    <n v="3687"/>
    <x v="1820"/>
    <x v="0"/>
    <x v="180"/>
    <d v="2013-12-20T00:00:00"/>
    <s v="Standard Class"/>
    <s v="JC-15340"/>
    <s v="Jasper Cacioppo"/>
    <s v="Consumer"/>
    <s v="United States"/>
    <s v="Riverside"/>
    <x v="1"/>
    <n v="92503"/>
    <s v="West"/>
    <s v="OFF-AR-10004757"/>
    <x v="1"/>
    <x v="6"/>
    <s v="Crayola Colored Pencils"/>
    <n v="9.84"/>
    <n v="3"/>
    <n v="0"/>
    <n v="3.2471999999999994"/>
  </r>
  <r>
    <n v="3688"/>
    <x v="1821"/>
    <x v="0"/>
    <x v="244"/>
    <d v="2013-05-25T00:00:00"/>
    <s v="Standard Class"/>
    <s v="DB-13210"/>
    <s v="Dean Braden"/>
    <s v="Consumer"/>
    <s v="United States"/>
    <s v="Port Saint Lucie"/>
    <x v="2"/>
    <n v="34952"/>
    <s v="South"/>
    <s v="OFF-BI-10004140"/>
    <x v="1"/>
    <x v="8"/>
    <s v="Avery Non-Stick Binders"/>
    <n v="2.6940000000000004"/>
    <n v="2"/>
    <n v="0.7"/>
    <n v="-2.2450000000000001"/>
  </r>
  <r>
    <n v="3689"/>
    <x v="1822"/>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s v="West"/>
    <s v="TEC-MA-10000597"/>
    <x v="2"/>
    <x v="15"/>
    <s v="Lexmark S315 Color Inkjet Printer"/>
    <n v="59.994000000000007"/>
    <n v="2"/>
    <n v="0.7"/>
    <n v="-45.995400000000004"/>
  </r>
  <r>
    <n v="3692"/>
    <x v="1823"/>
    <x v="1"/>
    <x v="628"/>
    <d v="2012-11-02T00:00:00"/>
    <s v="Second Class"/>
    <s v="FA-14230"/>
    <s v="Frank Atkinson"/>
    <s v="Corporate"/>
    <s v="United States"/>
    <s v="Denver"/>
    <x v="22"/>
    <n v="80219"/>
    <s v="West"/>
    <s v="TEC-CO-10001571"/>
    <x v="2"/>
    <x v="16"/>
    <s v="Sharp 1540cs Digital Laser Copier"/>
    <n v="439.99200000000002"/>
    <n v="1"/>
    <n v="0.2"/>
    <n v="164.99700000000001"/>
  </r>
  <r>
    <n v="3693"/>
    <x v="1823"/>
    <x v="1"/>
    <x v="628"/>
    <d v="2012-11-02T00:00:00"/>
    <s v="Second Class"/>
    <s v="FA-14230"/>
    <s v="Frank Atkinson"/>
    <s v="Corporate"/>
    <s v="United States"/>
    <s v="Denver"/>
    <x v="22"/>
    <n v="80219"/>
    <s v="West"/>
    <s v="TEC-PH-10004531"/>
    <x v="2"/>
    <x v="7"/>
    <s v="OtterBox Commuter Series Case - iPhone 5 &amp; 5s"/>
    <n v="87.96"/>
    <n v="5"/>
    <n v="0.2"/>
    <n v="30.785999999999998"/>
  </r>
  <r>
    <n v="3694"/>
    <x v="1823"/>
    <x v="1"/>
    <x v="628"/>
    <d v="2012-11-02T00:00:00"/>
    <s v="Second Class"/>
    <s v="FA-14230"/>
    <s v="Frank Atkinson"/>
    <s v="Corporate"/>
    <s v="United States"/>
    <s v="Denver"/>
    <x v="22"/>
    <n v="80219"/>
    <s v="West"/>
    <s v="FUR-FU-10003026"/>
    <x v="0"/>
    <x v="5"/>
    <s v="Eldon Regeneration Recycled Desk Accessories, Black"/>
    <n v="15.488"/>
    <n v="4"/>
    <n v="0.2"/>
    <n v="3.6783999999999999"/>
  </r>
  <r>
    <n v="3695"/>
    <x v="1824"/>
    <x v="0"/>
    <x v="680"/>
    <d v="2013-10-21T00:00:00"/>
    <s v="Standard Class"/>
    <s v="QJ-19255"/>
    <s v="Quincy Jones"/>
    <s v="Corporate"/>
    <s v="United States"/>
    <s v="Springfield"/>
    <x v="17"/>
    <n v="22153"/>
    <s v="South"/>
    <s v="OFF-BI-10002082"/>
    <x v="1"/>
    <x v="8"/>
    <s v="GBC Twin Loop Wire Binding Elements"/>
    <n v="232.96"/>
    <n v="7"/>
    <n v="0"/>
    <n v="116.48"/>
  </r>
  <r>
    <n v="3696"/>
    <x v="1824"/>
    <x v="0"/>
    <x v="680"/>
    <d v="2013-10-21T00:00:00"/>
    <s v="Standard Class"/>
    <s v="QJ-19255"/>
    <s v="Quincy Jones"/>
    <s v="Corporate"/>
    <s v="United States"/>
    <s v="Springfield"/>
    <x v="17"/>
    <n v="22153"/>
    <s v="South"/>
    <s v="OFF-EN-10002312"/>
    <x v="1"/>
    <x v="12"/>
    <s v="#10 Self-Seal White Envelopes"/>
    <n v="66.539999999999992"/>
    <n v="6"/>
    <n v="0"/>
    <n v="32.604599999999998"/>
  </r>
  <r>
    <n v="3697"/>
    <x v="1824"/>
    <x v="0"/>
    <x v="680"/>
    <d v="2013-10-21T00:00:00"/>
    <s v="Standard Class"/>
    <s v="QJ-19255"/>
    <s v="Quincy Jones"/>
    <s v="Corporate"/>
    <s v="United States"/>
    <s v="Springfield"/>
    <x v="17"/>
    <n v="22153"/>
    <s v="South"/>
    <s v="OFF-AP-10000696"/>
    <x v="1"/>
    <x v="9"/>
    <s v="Holmes Odor Grabber"/>
    <n v="43.26"/>
    <n v="3"/>
    <n v="0"/>
    <n v="14.275799999999998"/>
  </r>
  <r>
    <n v="3698"/>
    <x v="1825"/>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s v="West"/>
    <s v="OFF-ST-10001034"/>
    <x v="1"/>
    <x v="4"/>
    <s v="Eldon File Chest Portable File"/>
    <n v="79.400000000000006"/>
    <n v="5"/>
    <n v="0.2"/>
    <n v="5.9550000000000054"/>
  </r>
  <r>
    <n v="3700"/>
    <x v="1827"/>
    <x v="3"/>
    <x v="38"/>
    <d v="2014-11-19T00:00:00"/>
    <s v="Second Class"/>
    <s v="AD-10180"/>
    <s v="Alan Dominguez"/>
    <s v="Home Office"/>
    <s v="United States"/>
    <s v="Yonkers"/>
    <x v="15"/>
    <n v="10701"/>
    <s v="East"/>
    <s v="TEC-AC-10004114"/>
    <x v="2"/>
    <x v="11"/>
    <s v="KeyTronic 6101 Series - Keyboard - Black"/>
    <n v="163.96"/>
    <n v="4"/>
    <n v="0"/>
    <n v="70.502800000000008"/>
  </r>
  <r>
    <n v="3701"/>
    <x v="1828"/>
    <x v="3"/>
    <x v="165"/>
    <d v="2014-12-30T00:00:00"/>
    <s v="Standard Class"/>
    <s v="AC-10615"/>
    <s v="Ann Chong"/>
    <s v="Corporate"/>
    <s v="United States"/>
    <s v="Rochester"/>
    <x v="15"/>
    <n v="14609"/>
    <s v="East"/>
    <s v="FUR-FU-10001602"/>
    <x v="0"/>
    <x v="5"/>
    <s v="Eldon Delta Triangular Chair Mat, 52&quot; x 58&quot;, Clear"/>
    <n v="37.93"/>
    <n v="1"/>
    <n v="0"/>
    <n v="6.8273999999999972"/>
  </r>
  <r>
    <n v="3702"/>
    <x v="1829"/>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s v="South"/>
    <s v="OFF-AR-10004269"/>
    <x v="1"/>
    <x v="6"/>
    <s v="Newell 31"/>
    <n v="24.78"/>
    <n v="6"/>
    <n v="0"/>
    <n v="6.9384000000000006"/>
  </r>
  <r>
    <n v="3704"/>
    <x v="1830"/>
    <x v="1"/>
    <x v="385"/>
    <d v="2012-06-19T00:00:00"/>
    <s v="Standard Class"/>
    <s v="DH-13075"/>
    <s v="Dave Hallsten"/>
    <s v="Corporate"/>
    <s v="United States"/>
    <s v="Decatur"/>
    <x v="19"/>
    <n v="35601"/>
    <s v="South"/>
    <s v="OFF-BI-10001249"/>
    <x v="1"/>
    <x v="8"/>
    <s v="Avery Heavy-Duty EZD View Binder with Locking Rings"/>
    <n v="19.14"/>
    <n v="3"/>
    <n v="0"/>
    <n v="8.8043999999999993"/>
  </r>
  <r>
    <n v="3705"/>
    <x v="1830"/>
    <x v="1"/>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x v="1"/>
    <x v="385"/>
    <d v="2012-06-19T00:00:00"/>
    <s v="Standard Class"/>
    <s v="DH-13075"/>
    <s v="Dave Hallsten"/>
    <s v="Corporate"/>
    <s v="United States"/>
    <s v="Decatur"/>
    <x v="19"/>
    <n v="35601"/>
    <s v="South"/>
    <s v="OFF-PA-10003363"/>
    <x v="1"/>
    <x v="10"/>
    <s v="Xerox 204"/>
    <n v="32.400000000000006"/>
    <n v="5"/>
    <n v="0"/>
    <n v="15.552000000000001"/>
  </r>
  <r>
    <n v="3707"/>
    <x v="1831"/>
    <x v="3"/>
    <x v="257"/>
    <d v="2014-03-23T00:00:00"/>
    <s v="Standard Class"/>
    <s v="EN-13780"/>
    <s v="Edward Nazzal"/>
    <s v="Consumer"/>
    <s v="United States"/>
    <s v="Dallas"/>
    <x v="5"/>
    <n v="75220"/>
    <s v="Central"/>
    <s v="OFF-AR-10001915"/>
    <x v="1"/>
    <x v="6"/>
    <s v="Peel-Off China Markers"/>
    <n v="23.832000000000001"/>
    <n v="3"/>
    <n v="0.2"/>
    <n v="6.5538000000000007"/>
  </r>
  <r>
    <n v="3708"/>
    <x v="1832"/>
    <x v="2"/>
    <x v="533"/>
    <d v="2011-11-27T00:00:00"/>
    <s v="Standard Class"/>
    <s v="SS-20140"/>
    <s v="Saphhira Shifley"/>
    <s v="Corporate"/>
    <s v="United States"/>
    <s v="Mesquite"/>
    <x v="5"/>
    <n v="75150"/>
    <s v="Central"/>
    <s v="FUR-FU-10001940"/>
    <x v="0"/>
    <x v="5"/>
    <s v="Staples"/>
    <n v="6.3680000000000003"/>
    <n v="2"/>
    <n v="0.6"/>
    <n v="-2.5471999999999984"/>
  </r>
  <r>
    <n v="3709"/>
    <x v="1832"/>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s v="Central"/>
    <s v="TEC-AC-10003709"/>
    <x v="2"/>
    <x v="11"/>
    <s v="Maxell 4.7GB DVD-R 5/Pack"/>
    <n v="5.5440000000000005"/>
    <n v="7"/>
    <n v="0.2"/>
    <n v="1.6632000000000007"/>
  </r>
  <r>
    <n v="3711"/>
    <x v="1833"/>
    <x v="3"/>
    <x v="453"/>
    <d v="2014-10-18T00:00:00"/>
    <s v="First Class"/>
    <s v="RS-19765"/>
    <s v="Roland Schwarz"/>
    <s v="Corporate"/>
    <s v="United States"/>
    <s v="Los Angeles"/>
    <x v="1"/>
    <n v="90045"/>
    <s v="West"/>
    <s v="FUR-TA-10001705"/>
    <x v="0"/>
    <x v="3"/>
    <s v="Bush Advantage Collection Round Conference Table"/>
    <n v="510.24"/>
    <n v="3"/>
    <n v="0.2"/>
    <n v="6.3779999999999575"/>
  </r>
  <r>
    <n v="3712"/>
    <x v="1833"/>
    <x v="3"/>
    <x v="453"/>
    <d v="2014-10-18T00:00:00"/>
    <s v="First Class"/>
    <s v="RS-19765"/>
    <s v="Roland Schwarz"/>
    <s v="Corporate"/>
    <s v="United States"/>
    <s v="Los Angeles"/>
    <x v="1"/>
    <n v="90045"/>
    <s v="West"/>
    <s v="OFF-PA-10000675"/>
    <x v="1"/>
    <x v="10"/>
    <s v="Xerox 1919"/>
    <n v="204.95000000000002"/>
    <n v="5"/>
    <n v="0"/>
    <n v="100.4255"/>
  </r>
  <r>
    <n v="3713"/>
    <x v="1834"/>
    <x v="3"/>
    <x v="81"/>
    <d v="2014-04-25T00:00:00"/>
    <s v="First Class"/>
    <s v="JW-15955"/>
    <s v="Joni Wasserman"/>
    <s v="Consumer"/>
    <s v="United States"/>
    <s v="Seattle"/>
    <x v="4"/>
    <n v="98103"/>
    <s v="West"/>
    <s v="TEC-AC-10000521"/>
    <x v="2"/>
    <x v="11"/>
    <s v="Verbatim Slim CD and DVD Storage Cases, 50/Pack"/>
    <n v="11.54"/>
    <n v="1"/>
    <n v="0"/>
    <n v="3.4619999999999997"/>
  </r>
  <r>
    <n v="3714"/>
    <x v="1834"/>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s v="West"/>
    <s v="OFF-PA-10001954"/>
    <x v="1"/>
    <x v="10"/>
    <s v="Xerox 1964"/>
    <n v="45.68"/>
    <n v="2"/>
    <n v="0"/>
    <n v="21.012799999999999"/>
  </r>
  <r>
    <n v="3716"/>
    <x v="1835"/>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s v="Central"/>
    <s v="OFF-FA-10004395"/>
    <x v="1"/>
    <x v="13"/>
    <s v="Plymouth Boxed Rubber Bands by Plymouth"/>
    <n v="23.55"/>
    <n v="5"/>
    <n v="0"/>
    <n v="1.1775000000000002"/>
  </r>
  <r>
    <n v="3718"/>
    <x v="1837"/>
    <x v="0"/>
    <x v="251"/>
    <d v="2013-09-24T00:00:00"/>
    <s v="Standard Class"/>
    <s v="TP-21130"/>
    <s v="Theone Pippenger"/>
    <s v="Consumer"/>
    <s v="United States"/>
    <s v="Columbus"/>
    <x v="32"/>
    <n v="31907"/>
    <s v="South"/>
    <s v="OFF-SU-10003002"/>
    <x v="1"/>
    <x v="14"/>
    <s v="Letter Slitter"/>
    <n v="5.04"/>
    <n v="2"/>
    <n v="0"/>
    <n v="0.15120000000000022"/>
  </r>
  <r>
    <n v="3719"/>
    <x v="1837"/>
    <x v="0"/>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x v="0"/>
    <x v="42"/>
    <d v="2013-09-24T00:00:00"/>
    <s v="Standard Class"/>
    <s v="BS-11590"/>
    <s v="Brendan Sweed"/>
    <s v="Corporate"/>
    <s v="United States"/>
    <s v="Columbus"/>
    <x v="14"/>
    <n v="47201"/>
    <s v="Central"/>
    <s v="OFF-AR-10002656"/>
    <x v="1"/>
    <x v="6"/>
    <s v="Sanford Liquid Accent Highlighters"/>
    <n v="33.4"/>
    <n v="5"/>
    <n v="0"/>
    <n v="12.357999999999997"/>
  </r>
  <r>
    <n v="3721"/>
    <x v="1839"/>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x v="3"/>
    <x v="903"/>
    <d v="2014-11-27T00:00:00"/>
    <s v="Standard Class"/>
    <s v="FO-14305"/>
    <s v="Frank Olsen"/>
    <s v="Consumer"/>
    <s v="United States"/>
    <s v="Houston"/>
    <x v="5"/>
    <n v="77070"/>
    <s v="Central"/>
    <s v="OFF-AR-10000122"/>
    <x v="1"/>
    <x v="6"/>
    <s v="Newell 314"/>
    <n v="35.712000000000003"/>
    <n v="8"/>
    <n v="0.2"/>
    <n v="2.2319999999999958"/>
  </r>
  <r>
    <n v="3724"/>
    <x v="1841"/>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x v="3"/>
    <x v="355"/>
    <d v="2014-04-06T00:00:00"/>
    <s v="First Class"/>
    <s v="SA-20830"/>
    <s v="Sue Ann Reed"/>
    <s v="Consumer"/>
    <s v="United States"/>
    <s v="Chicago"/>
    <x v="10"/>
    <n v="60653"/>
    <s v="Central"/>
    <s v="OFF-AR-10003045"/>
    <x v="1"/>
    <x v="6"/>
    <s v="Prang Colored Pencils"/>
    <n v="7.0559999999999992"/>
    <n v="3"/>
    <n v="0.2"/>
    <n v="2.2050000000000001"/>
  </r>
  <r>
    <n v="3726"/>
    <x v="1843"/>
    <x v="0"/>
    <x v="482"/>
    <d v="2014-01-03T00:00:00"/>
    <s v="Standard Class"/>
    <s v="SH-19975"/>
    <s v="Sally Hughsby"/>
    <s v="Corporate"/>
    <s v="United States"/>
    <s v="Denver"/>
    <x v="22"/>
    <n v="80219"/>
    <s v="West"/>
    <s v="OFF-AP-10000252"/>
    <x v="1"/>
    <x v="9"/>
    <s v="Harmony HEPA Quiet Air Purifiers"/>
    <n v="18.72"/>
    <n v="2"/>
    <n v="0.2"/>
    <n v="3.51"/>
  </r>
  <r>
    <n v="3727"/>
    <x v="1844"/>
    <x v="0"/>
    <x v="410"/>
    <d v="2013-06-12T00:00:00"/>
    <s v="Standard Class"/>
    <s v="JL-15235"/>
    <s v="Janet Lee"/>
    <s v="Consumer"/>
    <s v="United States"/>
    <s v="Newark"/>
    <x v="13"/>
    <n v="19711"/>
    <s v="East"/>
    <s v="OFF-ST-10001496"/>
    <x v="1"/>
    <x v="4"/>
    <s v="Standard Rollaway File with Lock"/>
    <n v="360.38"/>
    <n v="2"/>
    <n v="0"/>
    <n v="93.698800000000006"/>
  </r>
  <r>
    <n v="3728"/>
    <x v="1844"/>
    <x v="0"/>
    <x v="410"/>
    <d v="2013-06-12T00:00:00"/>
    <s v="Standard Class"/>
    <s v="JL-15235"/>
    <s v="Janet Lee"/>
    <s v="Consumer"/>
    <s v="United States"/>
    <s v="Newark"/>
    <x v="13"/>
    <n v="19711"/>
    <s v="East"/>
    <s v="OFF-AR-10000122"/>
    <x v="1"/>
    <x v="6"/>
    <s v="Newell 314"/>
    <n v="11.16"/>
    <n v="2"/>
    <n v="0"/>
    <n v="2.7899999999999991"/>
  </r>
  <r>
    <n v="3729"/>
    <x v="1844"/>
    <x v="0"/>
    <x v="410"/>
    <d v="2013-06-12T00:00:00"/>
    <s v="Standard Class"/>
    <s v="JL-15235"/>
    <s v="Janet Lee"/>
    <s v="Consumer"/>
    <s v="United States"/>
    <s v="Newark"/>
    <x v="13"/>
    <n v="19711"/>
    <s v="East"/>
    <s v="OFF-LA-10000407"/>
    <x v="1"/>
    <x v="2"/>
    <s v="Avery White Multi-Purpose Labels"/>
    <n v="14.940000000000001"/>
    <n v="3"/>
    <n v="0"/>
    <n v="6.8723999999999998"/>
  </r>
  <r>
    <n v="3730"/>
    <x v="1845"/>
    <x v="1"/>
    <x v="227"/>
    <d v="2012-09-23T00:00:00"/>
    <s v="Standard Class"/>
    <s v="KH-16630"/>
    <s v="Ken Heidel"/>
    <s v="Corporate"/>
    <s v="United States"/>
    <s v="Clinton"/>
    <x v="39"/>
    <n v="20735"/>
    <s v="East"/>
    <s v="OFF-ST-10004950"/>
    <x v="1"/>
    <x v="4"/>
    <s v="Acco Perma 3000 Stacking Storage Drawers"/>
    <n v="41.96"/>
    <n v="2"/>
    <n v="0"/>
    <n v="7.9724000000000004"/>
  </r>
  <r>
    <n v="3731"/>
    <x v="1845"/>
    <x v="1"/>
    <x v="227"/>
    <d v="2012-09-23T00:00:00"/>
    <s v="Standard Class"/>
    <s v="KH-16630"/>
    <s v="Ken Heidel"/>
    <s v="Corporate"/>
    <s v="United States"/>
    <s v="Clinton"/>
    <x v="39"/>
    <n v="20735"/>
    <s v="East"/>
    <s v="OFF-ST-10004123"/>
    <x v="1"/>
    <x v="4"/>
    <s v="Safco Industrial Wire Shelving System"/>
    <n v="636.86"/>
    <n v="7"/>
    <n v="0"/>
    <n v="0"/>
  </r>
  <r>
    <n v="3732"/>
    <x v="1845"/>
    <x v="1"/>
    <x v="227"/>
    <d v="2012-09-23T00:00:00"/>
    <s v="Standard Class"/>
    <s v="KH-16630"/>
    <s v="Ken Heidel"/>
    <s v="Corporate"/>
    <s v="United States"/>
    <s v="Clinton"/>
    <x v="39"/>
    <n v="20735"/>
    <s v="East"/>
    <s v="TEC-PH-10000730"/>
    <x v="2"/>
    <x v="7"/>
    <s v="Samsung Galaxy S4 Active"/>
    <n v="499.99"/>
    <n v="1"/>
    <n v="0"/>
    <n v="129.99740000000003"/>
  </r>
  <r>
    <n v="3733"/>
    <x v="1845"/>
    <x v="1"/>
    <x v="227"/>
    <d v="2012-09-23T00:00:00"/>
    <s v="Standard Class"/>
    <s v="KH-16630"/>
    <s v="Ken Heidel"/>
    <s v="Corporate"/>
    <s v="United States"/>
    <s v="Clinton"/>
    <x v="39"/>
    <n v="20735"/>
    <s v="East"/>
    <s v="TEC-PH-10000895"/>
    <x v="2"/>
    <x v="7"/>
    <s v="Polycom VVX 310 VoIP phone"/>
    <n v="1259.93"/>
    <n v="7"/>
    <n v="0"/>
    <n v="327.58180000000004"/>
  </r>
  <r>
    <n v="3734"/>
    <x v="184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s v="East"/>
    <s v="OFF-PA-10002254"/>
    <x v="1"/>
    <x v="10"/>
    <s v="Xerox 1883"/>
    <n v="26.38"/>
    <n v="1"/>
    <n v="0"/>
    <n v="12.134799999999998"/>
  </r>
  <r>
    <n v="3736"/>
    <x v="1846"/>
    <x v="3"/>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x v="0"/>
    <x v="716"/>
    <d v="2013-03-18T00:00:00"/>
    <s v="Same Day"/>
    <s v="VM-21835"/>
    <s v="Vivian Mathis"/>
    <s v="Consumer"/>
    <s v="United States"/>
    <s v="Newark"/>
    <x v="13"/>
    <n v="19711"/>
    <s v="East"/>
    <s v="TEC-PH-10000673"/>
    <x v="2"/>
    <x v="7"/>
    <s v="Plantronics Voyager Pro HD - Bluetooth Headset"/>
    <n v="129.97999999999999"/>
    <n v="2"/>
    <n v="0"/>
    <n v="62.3904"/>
  </r>
  <r>
    <n v="3738"/>
    <x v="1847"/>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s v="Central"/>
    <s v="TEC-AC-10001109"/>
    <x v="2"/>
    <x v="11"/>
    <s v="Logitech Trackman Marble Mouse"/>
    <n v="59.98"/>
    <n v="2"/>
    <n v="0"/>
    <n v="25.191600000000001"/>
  </r>
  <r>
    <n v="3741"/>
    <x v="1848"/>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s v="East"/>
    <s v="OFF-EN-10001137"/>
    <x v="1"/>
    <x v="12"/>
    <s v="#10 Gummed Flap White Envelopes, 100/Box"/>
    <n v="16.52"/>
    <n v="4"/>
    <n v="0"/>
    <n v="7.5991999999999997"/>
  </r>
  <r>
    <n v="3743"/>
    <x v="1849"/>
    <x v="0"/>
    <x v="804"/>
    <d v="2013-01-21T00:00:00"/>
    <s v="Standard Class"/>
    <s v="WB-21850"/>
    <s v="William Brown"/>
    <s v="Consumer"/>
    <s v="United States"/>
    <s v="New York City"/>
    <x v="15"/>
    <n v="10011"/>
    <s v="East"/>
    <s v="OFF-PA-10004285"/>
    <x v="1"/>
    <x v="10"/>
    <s v="Xerox 1959"/>
    <n v="60.12"/>
    <n v="9"/>
    <n v="0"/>
    <n v="28.857599999999998"/>
  </r>
  <r>
    <n v="3744"/>
    <x v="1849"/>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s v="South"/>
    <s v="FUR-CH-10002084"/>
    <x v="0"/>
    <x v="1"/>
    <s v="Hon Mobius Operator's Chair"/>
    <n v="368.96999999999997"/>
    <n v="3"/>
    <n v="0"/>
    <n v="81.173400000000001"/>
  </r>
  <r>
    <n v="3748"/>
    <x v="1852"/>
    <x v="3"/>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x v="3"/>
    <x v="151"/>
    <d v="2014-08-30T00:00:00"/>
    <s v="Second Class"/>
    <s v="DR-12880"/>
    <s v="Dan Reichenbach"/>
    <s v="Corporate"/>
    <s v="United States"/>
    <s v="Inglewood"/>
    <x v="1"/>
    <n v="90301"/>
    <s v="West"/>
    <s v="OFF-AP-10001242"/>
    <x v="1"/>
    <x v="9"/>
    <s v="APC 7 Outlet Network SurgeArrest Surge Protector"/>
    <n v="321.92"/>
    <n v="4"/>
    <n v="0"/>
    <n v="96.575999999999993"/>
  </r>
  <r>
    <n v="3750"/>
    <x v="1852"/>
    <x v="3"/>
    <x v="151"/>
    <d v="2014-08-30T00:00:00"/>
    <s v="Second Class"/>
    <s v="DR-12880"/>
    <s v="Dan Reichenbach"/>
    <s v="Corporate"/>
    <s v="United States"/>
    <s v="Inglewood"/>
    <x v="1"/>
    <n v="90301"/>
    <s v="West"/>
    <s v="TEC-CO-10001571"/>
    <x v="2"/>
    <x v="16"/>
    <s v="Sharp 1540cs Digital Laser Copier"/>
    <n v="879.98400000000004"/>
    <n v="2"/>
    <n v="0.2"/>
    <n v="329.99400000000003"/>
  </r>
  <r>
    <n v="3751"/>
    <x v="1852"/>
    <x v="3"/>
    <x v="151"/>
    <d v="2014-08-30T00:00:00"/>
    <s v="Second Class"/>
    <s v="DR-12880"/>
    <s v="Dan Reichenbach"/>
    <s v="Corporate"/>
    <s v="United States"/>
    <s v="Inglewood"/>
    <x v="1"/>
    <n v="90301"/>
    <s v="West"/>
    <s v="OFF-SU-10002503"/>
    <x v="1"/>
    <x v="14"/>
    <s v="Acme Preferred Stainless Steel Scissors"/>
    <n v="28.4"/>
    <n v="5"/>
    <n v="0"/>
    <n v="8.2359999999999989"/>
  </r>
  <r>
    <n v="3752"/>
    <x v="1852"/>
    <x v="3"/>
    <x v="151"/>
    <d v="2014-08-30T00:00:00"/>
    <s v="Second Class"/>
    <s v="DR-12880"/>
    <s v="Dan Reichenbach"/>
    <s v="Corporate"/>
    <s v="United States"/>
    <s v="Inglewood"/>
    <x v="1"/>
    <n v="90301"/>
    <s v="West"/>
    <s v="FUR-CH-10004886"/>
    <x v="0"/>
    <x v="1"/>
    <s v="Bevis Steel Folding Chairs"/>
    <n v="230.28000000000003"/>
    <n v="3"/>
    <n v="0.2"/>
    <n v="23.027999999999992"/>
  </r>
  <r>
    <n v="3753"/>
    <x v="1852"/>
    <x v="3"/>
    <x v="151"/>
    <d v="2014-08-30T00:00:00"/>
    <s v="Second Class"/>
    <s v="DR-12880"/>
    <s v="Dan Reichenbach"/>
    <s v="Corporate"/>
    <s v="United States"/>
    <s v="Inglewood"/>
    <x v="1"/>
    <n v="90301"/>
    <s v="West"/>
    <s v="OFF-PA-10001289"/>
    <x v="1"/>
    <x v="10"/>
    <s v="White Computer Printout Paper by Universal"/>
    <n v="116.28"/>
    <n v="3"/>
    <n v="0"/>
    <n v="56.977199999999996"/>
  </r>
  <r>
    <n v="3754"/>
    <x v="1852"/>
    <x v="3"/>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x v="3"/>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s v="East"/>
    <s v="OFF-AR-10001615"/>
    <x v="1"/>
    <x v="6"/>
    <s v="Newell 34"/>
    <n v="111.104"/>
    <n v="7"/>
    <n v="0.2"/>
    <n v="8.3328000000000024"/>
  </r>
  <r>
    <n v="3759"/>
    <x v="1855"/>
    <x v="1"/>
    <x v="227"/>
    <d v="2012-09-23T00:00:00"/>
    <s v="Standard Class"/>
    <s v="GB-14530"/>
    <s v="George Bell"/>
    <s v="Corporate"/>
    <s v="United States"/>
    <s v="Los Angeles"/>
    <x v="1"/>
    <n v="90049"/>
    <s v="West"/>
    <s v="OFF-AR-10003602"/>
    <x v="1"/>
    <x v="6"/>
    <s v="Quartet Omega Colored Chalk, 12/Pack"/>
    <n v="11.68"/>
    <n v="2"/>
    <n v="0"/>
    <n v="5.4895999999999994"/>
  </r>
  <r>
    <n v="3760"/>
    <x v="1855"/>
    <x v="1"/>
    <x v="227"/>
    <d v="2012-09-23T00:00:00"/>
    <s v="Standard Class"/>
    <s v="GB-14530"/>
    <s v="George Bell"/>
    <s v="Corporate"/>
    <s v="United States"/>
    <s v="Los Angeles"/>
    <x v="1"/>
    <n v="90049"/>
    <s v="West"/>
    <s v="OFF-SU-10004782"/>
    <x v="1"/>
    <x v="14"/>
    <s v="Elite 5&quot; Scissors"/>
    <n v="16.899999999999999"/>
    <n v="2"/>
    <n v="0"/>
    <n v="5.0699999999999985"/>
  </r>
  <r>
    <n v="3761"/>
    <x v="1855"/>
    <x v="1"/>
    <x v="227"/>
    <d v="2012-09-23T00:00:00"/>
    <s v="Standard Class"/>
    <s v="GB-14530"/>
    <s v="George Bell"/>
    <s v="Corporate"/>
    <s v="United States"/>
    <s v="Los Angeles"/>
    <x v="1"/>
    <n v="90049"/>
    <s v="West"/>
    <s v="FUR-FU-10001591"/>
    <x v="0"/>
    <x v="5"/>
    <s v="Advantus Panel Wall Certificate Holder - 8.5x11"/>
    <n v="24.4"/>
    <n v="2"/>
    <n v="0"/>
    <n v="10.248000000000001"/>
  </r>
  <r>
    <n v="3762"/>
    <x v="1856"/>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s v="Central"/>
    <s v="FUR-BO-10001337"/>
    <x v="0"/>
    <x v="0"/>
    <s v="O'Sullivan Living Dimensions 2-Shelf Bookcases"/>
    <n v="241.96"/>
    <n v="2"/>
    <n v="0"/>
    <n v="24.195999999999998"/>
  </r>
  <r>
    <n v="3764"/>
    <x v="1857"/>
    <x v="0"/>
    <x v="572"/>
    <d v="2013-08-19T00:00:00"/>
    <s v="Second Class"/>
    <s v="TS-21160"/>
    <s v="Theresa Swint"/>
    <s v="Corporate"/>
    <s v="United States"/>
    <s v="West Allis"/>
    <x v="6"/>
    <n v="53214"/>
    <s v="Central"/>
    <s v="OFF-BI-10003529"/>
    <x v="1"/>
    <x v="8"/>
    <s v="Avery Round Ring Poly Binders"/>
    <n v="8.52"/>
    <n v="3"/>
    <n v="0"/>
    <n v="4.1747999999999994"/>
  </r>
  <r>
    <n v="3765"/>
    <x v="185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s v="Central"/>
    <s v="FUR-TA-10004767"/>
    <x v="0"/>
    <x v="3"/>
    <s v="Safco Drafting Table"/>
    <n v="99.372"/>
    <n v="2"/>
    <n v="0.3"/>
    <n v="-1.4196000000000097"/>
  </r>
  <r>
    <n v="3767"/>
    <x v="1859"/>
    <x v="0"/>
    <x v="844"/>
    <d v="2013-03-26T00:00:00"/>
    <s v="Standard Class"/>
    <s v="DM-12955"/>
    <s v="Dario Medina"/>
    <s v="Corporate"/>
    <s v="United States"/>
    <s v="Houston"/>
    <x v="5"/>
    <n v="77036"/>
    <s v="Central"/>
    <s v="OFF-AR-10001868"/>
    <x v="1"/>
    <x v="6"/>
    <s v="Prang Dustless Chalk Sticks"/>
    <n v="1.3440000000000001"/>
    <n v="1"/>
    <n v="0.2"/>
    <n v="0.504"/>
  </r>
  <r>
    <n v="3768"/>
    <x v="1860"/>
    <x v="1"/>
    <x v="575"/>
    <d v="2012-12-10T00:00:00"/>
    <s v="Second Class"/>
    <s v="JJ-15760"/>
    <s v="Joel Jenkins"/>
    <s v="Home Office"/>
    <s v="United States"/>
    <s v="Houston"/>
    <x v="5"/>
    <n v="77036"/>
    <s v="Central"/>
    <s v="TEC-PH-10004896"/>
    <x v="2"/>
    <x v="7"/>
    <s v="Nokia Lumia 521 (T-Mobile)"/>
    <n v="119.96000000000001"/>
    <n v="5"/>
    <n v="0.2"/>
    <n v="11.996000000000002"/>
  </r>
  <r>
    <n v="3769"/>
    <x v="1861"/>
    <x v="2"/>
    <x v="757"/>
    <d v="2011-12-20T00:00:00"/>
    <s v="Second Class"/>
    <s v="KB-16585"/>
    <s v="Ken Black"/>
    <s v="Corporate"/>
    <s v="United States"/>
    <s v="Hialeah"/>
    <x v="2"/>
    <n v="33012"/>
    <s v="South"/>
    <s v="FUR-CH-10000988"/>
    <x v="0"/>
    <x v="1"/>
    <s v="Hon Olson Stacker Stools"/>
    <n v="1013.8320000000001"/>
    <n v="9"/>
    <n v="0.2"/>
    <n v="101.38319999999999"/>
  </r>
  <r>
    <n v="3770"/>
    <x v="1861"/>
    <x v="2"/>
    <x v="757"/>
    <d v="2011-12-20T00:00:00"/>
    <s v="Second Class"/>
    <s v="KB-16585"/>
    <s v="Ken Black"/>
    <s v="Corporate"/>
    <s v="United States"/>
    <s v="Hialeah"/>
    <x v="2"/>
    <n v="33012"/>
    <s v="South"/>
    <s v="OFF-FA-10000490"/>
    <x v="1"/>
    <x v="13"/>
    <s v="OIC Binder Clips, Mini, 1/4&quot; Capacity, Black"/>
    <n v="1.984"/>
    <n v="2"/>
    <n v="0.2"/>
    <n v="0.66959999999999997"/>
  </r>
  <r>
    <n v="3771"/>
    <x v="1862"/>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x v="2"/>
    <x v="908"/>
    <d v="2011-08-11T00:00:00"/>
    <s v="Second Class"/>
    <s v="RF-19735"/>
    <s v="Roland Fjeld"/>
    <s v="Consumer"/>
    <s v="United States"/>
    <s v="Columbia"/>
    <x v="20"/>
    <n v="29203"/>
    <s v="South"/>
    <s v="TEC-AC-10000023"/>
    <x v="2"/>
    <x v="11"/>
    <s v="Maxell 74 Minute CD-R Spindle, 50/Pack"/>
    <n v="62.91"/>
    <n v="3"/>
    <n v="0"/>
    <n v="22.647599999999997"/>
  </r>
  <r>
    <n v="3774"/>
    <x v="1865"/>
    <x v="2"/>
    <x v="909"/>
    <d v="2011-04-13T00:00:00"/>
    <s v="Second Class"/>
    <s v="JK-15370"/>
    <s v="Jay Kimmel"/>
    <s v="Consumer"/>
    <s v="United States"/>
    <s v="Miami"/>
    <x v="2"/>
    <n v="33180"/>
    <s v="South"/>
    <s v="OFF-FA-10001332"/>
    <x v="1"/>
    <x v="13"/>
    <s v="Acco Banker's Clasps, 5 3/4&quot;-Long"/>
    <n v="6.911999999999999"/>
    <n v="3"/>
    <n v="0.2"/>
    <n v="2.3327999999999998"/>
  </r>
  <r>
    <n v="3775"/>
    <x v="1865"/>
    <x v="2"/>
    <x v="909"/>
    <d v="2011-04-13T00:00:00"/>
    <s v="Second Class"/>
    <s v="JK-15370"/>
    <s v="Jay Kimmel"/>
    <s v="Consumer"/>
    <s v="United States"/>
    <s v="Miami"/>
    <x v="2"/>
    <n v="33180"/>
    <s v="South"/>
    <s v="TEC-AC-10002001"/>
    <x v="2"/>
    <x v="11"/>
    <s v="Logitech Wireless Gaming Headset G930"/>
    <n v="383.97600000000006"/>
    <n v="3"/>
    <n v="0.2"/>
    <n v="81.59490000000001"/>
  </r>
  <r>
    <n v="3776"/>
    <x v="1865"/>
    <x v="2"/>
    <x v="909"/>
    <d v="2011-04-13T00:00:00"/>
    <s v="Second Class"/>
    <s v="JK-15370"/>
    <s v="Jay Kimmel"/>
    <s v="Consumer"/>
    <s v="United States"/>
    <s v="Miami"/>
    <x v="2"/>
    <n v="33180"/>
    <s v="South"/>
    <s v="OFF-PA-10000029"/>
    <x v="1"/>
    <x v="10"/>
    <s v="Xerox 224"/>
    <n v="10.368000000000002"/>
    <n v="2"/>
    <n v="0.2"/>
    <n v="3.6288"/>
  </r>
  <r>
    <n v="3777"/>
    <x v="186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s v="East"/>
    <s v="OFF-PA-10003465"/>
    <x v="1"/>
    <x v="10"/>
    <s v="Xerox 1912"/>
    <n v="37.94"/>
    <n v="2"/>
    <n v="0"/>
    <n v="18.211199999999998"/>
  </r>
  <r>
    <n v="3781"/>
    <x v="1869"/>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s v="South"/>
    <s v="OFF-ST-10003716"/>
    <x v="1"/>
    <x v="4"/>
    <s v="Tennsco Double-Tier Lockers"/>
    <n v="720.06400000000008"/>
    <n v="4"/>
    <n v="0.2"/>
    <n v="-63.005600000000015"/>
  </r>
  <r>
    <n v="3785"/>
    <x v="187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s v="West"/>
    <s v="OFF-ST-10002615"/>
    <x v="1"/>
    <x v="4"/>
    <s v="Dual Level, Single-Width Filing Carts"/>
    <n v="1085.42"/>
    <n v="7"/>
    <n v="0"/>
    <n v="282.20920000000001"/>
  </r>
  <r>
    <n v="3788"/>
    <x v="1875"/>
    <x v="0"/>
    <x v="913"/>
    <d v="2013-09-10T00:00:00"/>
    <s v="Standard Class"/>
    <s v="IL-15100"/>
    <s v="Ivan Liston"/>
    <s v="Consumer"/>
    <s v="United States"/>
    <s v="Houston"/>
    <x v="5"/>
    <n v="77041"/>
    <s v="Central"/>
    <s v="OFF-AR-10002804"/>
    <x v="1"/>
    <x v="6"/>
    <s v="Faber Castell Col-Erase Pencils"/>
    <n v="3.9119999999999999"/>
    <n v="1"/>
    <n v="0.2"/>
    <n v="1.0269000000000001"/>
  </r>
  <r>
    <n v="3789"/>
    <x v="1875"/>
    <x v="0"/>
    <x v="913"/>
    <d v="2013-09-10T00:00:00"/>
    <s v="Standard Class"/>
    <s v="IL-15100"/>
    <s v="Ivan Liston"/>
    <s v="Consumer"/>
    <s v="United States"/>
    <s v="Houston"/>
    <x v="5"/>
    <n v="77041"/>
    <s v="Central"/>
    <s v="OFF-AR-10001044"/>
    <x v="1"/>
    <x v="6"/>
    <s v="BOSTON Ranger #55 Pencil Sharpener, Black"/>
    <n v="62.376000000000005"/>
    <n v="3"/>
    <n v="0.2"/>
    <n v="7.0172999999999952"/>
  </r>
  <r>
    <n v="3790"/>
    <x v="1876"/>
    <x v="0"/>
    <x v="764"/>
    <d v="2013-04-22T00:00:00"/>
    <s v="Standard Class"/>
    <s v="SW-20350"/>
    <s v="Sean Wendt"/>
    <s v="Home Office"/>
    <s v="United States"/>
    <s v="Omaha"/>
    <x v="8"/>
    <n v="68104"/>
    <s v="Central"/>
    <s v="OFF-FA-10000134"/>
    <x v="1"/>
    <x v="13"/>
    <s v="Advantus Push Pins, Aluminum Head"/>
    <n v="29.049999999999997"/>
    <n v="5"/>
    <n v="0"/>
    <n v="9.0054999999999996"/>
  </r>
  <r>
    <n v="3791"/>
    <x v="1877"/>
    <x v="2"/>
    <x v="260"/>
    <d v="2011-07-11T00:00:00"/>
    <s v="Standard Class"/>
    <s v="DP-13390"/>
    <s v="Dennis Pardue"/>
    <s v="Home Office"/>
    <s v="United States"/>
    <s v="Los Angeles"/>
    <x v="1"/>
    <n v="90004"/>
    <s v="West"/>
    <s v="OFF-BI-10001670"/>
    <x v="1"/>
    <x v="8"/>
    <s v="Vinyl Sectional Post Binders"/>
    <n v="180.96000000000004"/>
    <n v="6"/>
    <n v="0.2"/>
    <n v="67.86"/>
  </r>
  <r>
    <n v="3792"/>
    <x v="1878"/>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s v="East"/>
    <s v="OFF-AR-10002257"/>
    <x v="1"/>
    <x v="6"/>
    <s v="Eldon Spacemaker Box, Quick-Snap Lid, Clear"/>
    <n v="16.032"/>
    <n v="6"/>
    <n v="0.2"/>
    <n v="2.2043999999999979"/>
  </r>
  <r>
    <n v="3794"/>
    <x v="1879"/>
    <x v="1"/>
    <x v="154"/>
    <d v="2012-12-01T00:00:00"/>
    <s v="Standard Class"/>
    <s v="JE-15475"/>
    <s v="Jeremy Ellison"/>
    <s v="Consumer"/>
    <s v="United States"/>
    <s v="New York City"/>
    <x v="15"/>
    <n v="10024"/>
    <s v="East"/>
    <s v="OFF-AR-10001915"/>
    <x v="1"/>
    <x v="6"/>
    <s v="Peel-Off China Markers"/>
    <n v="29.79"/>
    <n v="3"/>
    <n v="0"/>
    <n v="12.511800000000001"/>
  </r>
  <r>
    <n v="3795"/>
    <x v="1880"/>
    <x v="2"/>
    <x v="915"/>
    <d v="2011-02-03T00:00:00"/>
    <s v="Standard Class"/>
    <s v="EJ-13720"/>
    <s v="Ed Jacobs"/>
    <s v="Consumer"/>
    <s v="United States"/>
    <s v="San Diego"/>
    <x v="1"/>
    <n v="92037"/>
    <s v="West"/>
    <s v="OFF-ST-10003692"/>
    <x v="1"/>
    <x v="4"/>
    <s v="Recycled Steel Personal File for Hanging File Folders"/>
    <n v="57.23"/>
    <n v="1"/>
    <n v="0"/>
    <n v="14.307499999999997"/>
  </r>
  <r>
    <n v="3796"/>
    <x v="1880"/>
    <x v="2"/>
    <x v="915"/>
    <d v="2011-02-03T00:00:00"/>
    <s v="Standard Class"/>
    <s v="EJ-13720"/>
    <s v="Ed Jacobs"/>
    <s v="Consumer"/>
    <s v="United States"/>
    <s v="San Diego"/>
    <x v="1"/>
    <n v="92037"/>
    <s v="West"/>
    <s v="FUR-TA-10003469"/>
    <x v="0"/>
    <x v="3"/>
    <s v="Balt Split Level Computer Training Table"/>
    <n v="333"/>
    <n v="3"/>
    <n v="0.2"/>
    <n v="-16.649999999999991"/>
  </r>
  <r>
    <n v="3797"/>
    <x v="1880"/>
    <x v="2"/>
    <x v="915"/>
    <d v="2011-02-03T00:00:00"/>
    <s v="Standard Class"/>
    <s v="EJ-13720"/>
    <s v="Ed Jacobs"/>
    <s v="Consumer"/>
    <s v="United States"/>
    <s v="San Diego"/>
    <x v="1"/>
    <n v="92037"/>
    <s v="West"/>
    <s v="OFF-AR-10003179"/>
    <x v="1"/>
    <x v="6"/>
    <s v="Dixon Ticonderoga Core-Lock Colored Pencils"/>
    <n v="36.44"/>
    <n v="4"/>
    <n v="0"/>
    <n v="12.025199999999998"/>
  </r>
  <r>
    <n v="3798"/>
    <x v="1881"/>
    <x v="3"/>
    <x v="397"/>
    <d v="2014-09-27T00:00:00"/>
    <s v="First Class"/>
    <s v="BE-11410"/>
    <s v="Bobby Elias"/>
    <s v="Consumer"/>
    <s v="United States"/>
    <s v="Miami"/>
    <x v="2"/>
    <n v="33178"/>
    <s v="South"/>
    <s v="OFF-PA-10003395"/>
    <x v="1"/>
    <x v="10"/>
    <s v="Xerox 1941"/>
    <n v="251.64"/>
    <n v="3"/>
    <n v="0.2"/>
    <n v="88.073999999999984"/>
  </r>
  <r>
    <n v="3799"/>
    <x v="1882"/>
    <x v="3"/>
    <x v="259"/>
    <d v="2014-11-06T00:00:00"/>
    <s v="First Class"/>
    <s v="KL-16555"/>
    <s v="Kelly Lampkin"/>
    <s v="Corporate"/>
    <s v="United States"/>
    <s v="Greensboro"/>
    <x v="3"/>
    <n v="27405"/>
    <s v="South"/>
    <s v="FUR-TA-10004575"/>
    <x v="0"/>
    <x v="3"/>
    <s v="Hon 5100 Series Wood Tables"/>
    <n v="523.76400000000001"/>
    <n v="3"/>
    <n v="0.4"/>
    <n v="-192.04680000000008"/>
  </r>
  <r>
    <n v="3800"/>
    <x v="1882"/>
    <x v="3"/>
    <x v="259"/>
    <d v="2014-11-06T00:00:00"/>
    <s v="First Class"/>
    <s v="KL-16555"/>
    <s v="Kelly Lampkin"/>
    <s v="Corporate"/>
    <s v="United States"/>
    <s v="Greensboro"/>
    <x v="3"/>
    <n v="27405"/>
    <s v="South"/>
    <s v="TEC-PH-10002483"/>
    <x v="2"/>
    <x v="7"/>
    <s v="Motorola Moto X"/>
    <n v="1359.96"/>
    <n v="5"/>
    <n v="0.2"/>
    <n v="118.99650000000003"/>
  </r>
  <r>
    <n v="3801"/>
    <x v="1883"/>
    <x v="0"/>
    <x v="500"/>
    <d v="2013-10-21T00:00:00"/>
    <s v="Standard Class"/>
    <s v="NC-18415"/>
    <s v="Nathan Cano"/>
    <s v="Consumer"/>
    <s v="United States"/>
    <s v="Jacksonville"/>
    <x v="3"/>
    <n v="28540"/>
    <s v="South"/>
    <s v="FUR-CH-10003606"/>
    <x v="0"/>
    <x v="1"/>
    <s v="SAFCO Folding Chair Trolley"/>
    <n v="102.59200000000001"/>
    <n v="1"/>
    <n v="0.2"/>
    <n v="10.2592"/>
  </r>
  <r>
    <n v="3802"/>
    <x v="1883"/>
    <x v="0"/>
    <x v="500"/>
    <d v="2013-10-21T00:00:00"/>
    <s v="Standard Class"/>
    <s v="NC-18415"/>
    <s v="Nathan Cano"/>
    <s v="Consumer"/>
    <s v="United States"/>
    <s v="Jacksonville"/>
    <x v="3"/>
    <n v="28540"/>
    <s v="South"/>
    <s v="TEC-AC-10002473"/>
    <x v="2"/>
    <x v="11"/>
    <s v="Maxell 4.7GB DVD-R"/>
    <n v="22.704000000000001"/>
    <n v="1"/>
    <n v="0.2"/>
    <n v="5.9597999999999995"/>
  </r>
  <r>
    <n v="3803"/>
    <x v="1883"/>
    <x v="0"/>
    <x v="500"/>
    <d v="2013-10-21T00:00:00"/>
    <s v="Standard Class"/>
    <s v="NC-18415"/>
    <s v="Nathan Cano"/>
    <s v="Consumer"/>
    <s v="United States"/>
    <s v="Jacksonville"/>
    <x v="3"/>
    <n v="28540"/>
    <s v="South"/>
    <s v="OFF-PA-10002319"/>
    <x v="1"/>
    <x v="10"/>
    <s v="Xerox 1944"/>
    <n v="93.024000000000001"/>
    <n v="3"/>
    <n v="0.2"/>
    <n v="33.721199999999996"/>
  </r>
  <r>
    <n v="3804"/>
    <x v="1883"/>
    <x v="0"/>
    <x v="500"/>
    <d v="2013-10-21T00:00:00"/>
    <s v="Standard Class"/>
    <s v="NC-18415"/>
    <s v="Nathan Cano"/>
    <s v="Consumer"/>
    <s v="United States"/>
    <s v="Jacksonville"/>
    <x v="3"/>
    <n v="28540"/>
    <s v="South"/>
    <s v="OFF-SU-10000946"/>
    <x v="1"/>
    <x v="14"/>
    <s v="Staples"/>
    <n v="12.768000000000001"/>
    <n v="2"/>
    <n v="0.2"/>
    <n v="1.436399999999999"/>
  </r>
  <r>
    <n v="3805"/>
    <x v="188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s v="South"/>
    <s v="OFF-PA-10002377"/>
    <x v="1"/>
    <x v="10"/>
    <s v="Xerox 1916"/>
    <n v="39.152000000000001"/>
    <n v="1"/>
    <n v="0.2"/>
    <n v="14.681999999999999"/>
  </r>
  <r>
    <n v="3807"/>
    <x v="1884"/>
    <x v="1"/>
    <x v="768"/>
    <d v="2012-11-19T00:00:00"/>
    <s v="Standard Class"/>
    <s v="AH-10690"/>
    <s v="Anna Häberlin"/>
    <s v="Corporate"/>
    <s v="United States"/>
    <s v="Plantation"/>
    <x v="2"/>
    <n v="33317"/>
    <s v="South"/>
    <s v="OFF-AR-10001246"/>
    <x v="1"/>
    <x v="6"/>
    <s v="Newell 317"/>
    <n v="11.76"/>
    <n v="5"/>
    <n v="0.2"/>
    <n v="1.3229999999999991"/>
  </r>
  <r>
    <n v="3808"/>
    <x v="1884"/>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s v="South"/>
    <s v="OFF-BI-10002799"/>
    <x v="1"/>
    <x v="8"/>
    <s v="SlimView Poly Binder, 3/8&quot;"/>
    <n v="4.6619999999999999"/>
    <n v="3"/>
    <n v="0.7"/>
    <n v="-3.7295999999999996"/>
  </r>
  <r>
    <n v="3810"/>
    <x v="1884"/>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s v="South"/>
    <s v="TEC-PH-10000441"/>
    <x v="2"/>
    <x v="7"/>
    <s v="VTech DS6151"/>
    <n v="100.792"/>
    <n v="1"/>
    <n v="0.2"/>
    <n v="10.079200000000007"/>
  </r>
  <r>
    <n v="3812"/>
    <x v="1884"/>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x v="3"/>
    <x v="916"/>
    <d v="2014-03-06T00:00:00"/>
    <s v="Same Day"/>
    <s v="PK-19075"/>
    <s v="Pete Kriz"/>
    <s v="Consumer"/>
    <s v="United States"/>
    <s v="Milwaukee"/>
    <x v="6"/>
    <n v="53209"/>
    <s v="Central"/>
    <s v="OFF-LA-10003537"/>
    <x v="1"/>
    <x v="2"/>
    <s v="Avery 515"/>
    <n v="25.06"/>
    <n v="2"/>
    <n v="0"/>
    <n v="11.778199999999998"/>
  </r>
  <r>
    <n v="3814"/>
    <x v="1886"/>
    <x v="1"/>
    <x v="599"/>
    <d v="2012-11-09T00:00:00"/>
    <s v="Standard Class"/>
    <s v="NG-18430"/>
    <s v="Nathan Gelder"/>
    <s v="Consumer"/>
    <s v="United States"/>
    <s v="Quincy"/>
    <x v="10"/>
    <n v="62301"/>
    <s v="Central"/>
    <s v="OFF-LA-10004484"/>
    <x v="1"/>
    <x v="2"/>
    <s v="Avery 476"/>
    <n v="19.824000000000002"/>
    <n v="6"/>
    <n v="0.2"/>
    <n v="6.4427999999999992"/>
  </r>
  <r>
    <n v="3815"/>
    <x v="1887"/>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s v="South"/>
    <s v="OFF-PA-10004965"/>
    <x v="1"/>
    <x v="10"/>
    <s v="Xerox 1921"/>
    <n v="15.984000000000002"/>
    <n v="2"/>
    <n v="0.2"/>
    <n v="4.9949999999999992"/>
  </r>
  <r>
    <n v="3817"/>
    <x v="1888"/>
    <x v="1"/>
    <x v="426"/>
    <d v="2012-09-19T00:00:00"/>
    <s v="Standard Class"/>
    <s v="NW-18400"/>
    <s v="Natalie Webber"/>
    <s v="Consumer"/>
    <s v="United States"/>
    <s v="Mobile"/>
    <x v="19"/>
    <n v="36608"/>
    <s v="South"/>
    <s v="FUR-TA-10003569"/>
    <x v="0"/>
    <x v="3"/>
    <s v="Bretford CR8500 Series Meeting Room Furniture"/>
    <n v="801.96"/>
    <n v="2"/>
    <n v="0"/>
    <n v="200.49"/>
  </r>
  <r>
    <n v="3818"/>
    <x v="1888"/>
    <x v="1"/>
    <x v="426"/>
    <d v="2012-09-19T00:00:00"/>
    <s v="Standard Class"/>
    <s v="NW-18400"/>
    <s v="Natalie Webber"/>
    <s v="Consumer"/>
    <s v="United States"/>
    <s v="Mobile"/>
    <x v="19"/>
    <n v="36608"/>
    <s v="South"/>
    <s v="TEC-PH-10003187"/>
    <x v="2"/>
    <x v="7"/>
    <s v="Anker Astro Mini 3000mAh Ultra-Compact Portable Charger"/>
    <n v="59.97"/>
    <n v="3"/>
    <n v="0"/>
    <n v="0"/>
  </r>
  <r>
    <n v="3819"/>
    <x v="1888"/>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s v="East"/>
    <s v="OFF-BI-10003655"/>
    <x v="1"/>
    <x v="8"/>
    <s v="Durable Pressboard Binders"/>
    <n v="18.240000000000002"/>
    <n v="6"/>
    <n v="0.2"/>
    <n v="6.1560000000000006"/>
  </r>
  <r>
    <n v="3824"/>
    <x v="1890"/>
    <x v="1"/>
    <x v="471"/>
    <d v="2012-09-18T00:00:00"/>
    <s v="Standard Class"/>
    <s v="CC-12685"/>
    <s v="Craig Carroll"/>
    <s v="Consumer"/>
    <s v="United States"/>
    <s v="New York City"/>
    <x v="15"/>
    <n v="10011"/>
    <s v="East"/>
    <s v="OFF-ST-10000585"/>
    <x v="1"/>
    <x v="4"/>
    <s v="Economy Rollaway Files"/>
    <n v="991.19999999999993"/>
    <n v="6"/>
    <n v="0"/>
    <n v="257.71199999999999"/>
  </r>
  <r>
    <n v="3825"/>
    <x v="1890"/>
    <x v="1"/>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x v="1"/>
    <x v="471"/>
    <d v="2012-09-18T00:00:00"/>
    <s v="Standard Class"/>
    <s v="CC-12685"/>
    <s v="Craig Carroll"/>
    <s v="Consumer"/>
    <s v="United States"/>
    <s v="New York City"/>
    <x v="15"/>
    <n v="10011"/>
    <s v="East"/>
    <s v="OFF-BI-10002012"/>
    <x v="1"/>
    <x v="8"/>
    <s v="Wilson Jones Easy Flow II Sheet Lifters"/>
    <n v="12.96"/>
    <n v="9"/>
    <n v="0.2"/>
    <n v="4.5359999999999996"/>
  </r>
  <r>
    <n v="3827"/>
    <x v="1891"/>
    <x v="2"/>
    <x v="273"/>
    <d v="2011-10-12T00:00:00"/>
    <s v="Standard Class"/>
    <s v="JG-15805"/>
    <s v="John Grady"/>
    <s v="Corporate"/>
    <s v="United States"/>
    <s v="Dallas"/>
    <x v="5"/>
    <n v="75217"/>
    <s v="Central"/>
    <s v="OFF-ST-10001228"/>
    <x v="1"/>
    <x v="4"/>
    <s v="Fellowes Personal Hanging Folder Files, Navy"/>
    <n v="107.44"/>
    <n v="10"/>
    <n v="0.2"/>
    <n v="10.744000000000007"/>
  </r>
  <r>
    <n v="3828"/>
    <x v="1892"/>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s v="Central"/>
    <s v="FUR-CH-10000595"/>
    <x v="0"/>
    <x v="1"/>
    <s v="Safco Contoured Stacking Chairs"/>
    <n v="476.8"/>
    <n v="2"/>
    <n v="0"/>
    <n v="119.19999999999999"/>
  </r>
  <r>
    <n v="3831"/>
    <x v="1892"/>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s v="East"/>
    <s v="FUR-FU-10004017"/>
    <x v="0"/>
    <x v="5"/>
    <s v="Executive Impressions 13&quot; Chairman Wall Clock"/>
    <n v="76.14"/>
    <n v="3"/>
    <n v="0"/>
    <n v="26.648999999999997"/>
  </r>
  <r>
    <n v="3833"/>
    <x v="1893"/>
    <x v="1"/>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x v="2"/>
    <x v="156"/>
    <d v="2011-11-24T00:00:00"/>
    <s v="Same Day"/>
    <s v="MY-18295"/>
    <s v="Muhammed Yedwab"/>
    <s v="Corporate"/>
    <s v="United States"/>
    <s v="Columbus"/>
    <x v="24"/>
    <n v="43229"/>
    <s v="East"/>
    <s v="TEC-PH-10000560"/>
    <x v="2"/>
    <x v="7"/>
    <s v="Samsung Galaxy S III - 16GB - pebble blue (T-Mobile)"/>
    <n v="1049.97"/>
    <n v="5"/>
    <n v="0.4"/>
    <n v="-209.99399999999991"/>
  </r>
  <r>
    <n v="3835"/>
    <x v="1894"/>
    <x v="2"/>
    <x v="156"/>
    <d v="2011-11-24T00:00:00"/>
    <s v="Same Day"/>
    <s v="MY-18295"/>
    <s v="Muhammed Yedwab"/>
    <s v="Corporate"/>
    <s v="United States"/>
    <s v="Columbus"/>
    <x v="24"/>
    <n v="43229"/>
    <s v="East"/>
    <s v="FUR-CH-10000847"/>
    <x v="0"/>
    <x v="1"/>
    <s v="Global Executive Mid-Back Manager's Chair"/>
    <n v="611.05799999999999"/>
    <n v="3"/>
    <n v="0.3"/>
    <n v="-34.917600000000022"/>
  </r>
  <r>
    <n v="3836"/>
    <x v="1895"/>
    <x v="2"/>
    <x v="918"/>
    <d v="2011-04-15T00:00:00"/>
    <s v="Standard Class"/>
    <s v="JM-15655"/>
    <s v="Jim Mitchum"/>
    <s v="Corporate"/>
    <s v="United States"/>
    <s v="Glendale"/>
    <x v="16"/>
    <n v="85301"/>
    <s v="West"/>
    <s v="OFF-FA-10000611"/>
    <x v="1"/>
    <x v="13"/>
    <s v="Binder Clips by OIC"/>
    <n v="2.3679999999999999"/>
    <n v="2"/>
    <n v="0.2"/>
    <n v="0.82879999999999987"/>
  </r>
  <r>
    <n v="3837"/>
    <x v="1895"/>
    <x v="2"/>
    <x v="918"/>
    <d v="2011-04-15T00:00:00"/>
    <s v="Standard Class"/>
    <s v="JM-15655"/>
    <s v="Jim Mitchum"/>
    <s v="Corporate"/>
    <s v="United States"/>
    <s v="Glendale"/>
    <x v="16"/>
    <n v="85301"/>
    <s v="West"/>
    <s v="OFF-PA-10004733"/>
    <x v="1"/>
    <x v="10"/>
    <s v="Things To Do Today Spiral Book"/>
    <n v="19.008000000000003"/>
    <n v="3"/>
    <n v="0.2"/>
    <n v="6.8903999999999979"/>
  </r>
  <r>
    <n v="3838"/>
    <x v="1896"/>
    <x v="2"/>
    <x v="711"/>
    <d v="2011-08-02T00:00:00"/>
    <s v="Standard Class"/>
    <s v="KM-16720"/>
    <s v="Kunst Miller"/>
    <s v="Consumer"/>
    <s v="United States"/>
    <s v="North Las Vegas"/>
    <x v="33"/>
    <n v="89031"/>
    <s v="West"/>
    <s v="TEC-PH-10001363"/>
    <x v="2"/>
    <x v="7"/>
    <s v="Apple iPhone 5S"/>
    <n v="911.98400000000004"/>
    <n v="2"/>
    <n v="0.2"/>
    <n v="113.99799999999991"/>
  </r>
  <r>
    <n v="3839"/>
    <x v="1896"/>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s v="West"/>
    <s v="FUR-FU-10004018"/>
    <x v="0"/>
    <x v="5"/>
    <s v="Tensor Computer Mounted Lamp"/>
    <n v="134.01"/>
    <n v="9"/>
    <n v="0"/>
    <n v="36.182700000000004"/>
  </r>
  <r>
    <n v="3841"/>
    <x v="1896"/>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x v="2"/>
    <x v="919"/>
    <d v="2011-10-31T00:00:00"/>
    <s v="First Class"/>
    <s v="TS-21370"/>
    <s v="Todd Sumrall"/>
    <s v="Corporate"/>
    <s v="United States"/>
    <s v="Los Angeles"/>
    <x v="1"/>
    <n v="90049"/>
    <s v="West"/>
    <s v="OFF-BI-10004140"/>
    <x v="1"/>
    <x v="8"/>
    <s v="Avery Non-Stick Binders"/>
    <n v="7.1840000000000011"/>
    <n v="2"/>
    <n v="0.2"/>
    <n v="2.2449999999999992"/>
  </r>
  <r>
    <n v="3844"/>
    <x v="1898"/>
    <x v="2"/>
    <x v="919"/>
    <d v="2011-10-31T00:00:00"/>
    <s v="First Class"/>
    <s v="TS-21370"/>
    <s v="Todd Sumrall"/>
    <s v="Corporate"/>
    <s v="United States"/>
    <s v="Los Angeles"/>
    <x v="1"/>
    <n v="90049"/>
    <s v="West"/>
    <s v="OFF-SU-10002301"/>
    <x v="1"/>
    <x v="14"/>
    <s v="Serrated Blade or Curved Handle Hand Letter Openers"/>
    <n v="6.28"/>
    <n v="2"/>
    <n v="0"/>
    <n v="6.2800000000000189E-2"/>
  </r>
  <r>
    <n v="3845"/>
    <x v="1898"/>
    <x v="2"/>
    <x v="919"/>
    <d v="2011-10-31T00:00:00"/>
    <s v="First Class"/>
    <s v="TS-21370"/>
    <s v="Todd Sumrall"/>
    <s v="Corporate"/>
    <s v="United States"/>
    <s v="Los Angeles"/>
    <x v="1"/>
    <n v="90049"/>
    <s v="West"/>
    <s v="OFF-SU-10000646"/>
    <x v="1"/>
    <x v="14"/>
    <s v="Premier Automatic Letter Opener"/>
    <n v="480.74"/>
    <n v="2"/>
    <n v="0"/>
    <n v="14.422200000000032"/>
  </r>
  <r>
    <n v="3846"/>
    <x v="1898"/>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s v="West"/>
    <s v="OFF-ST-10003442"/>
    <x v="1"/>
    <x v="4"/>
    <s v="Eldon Portable Mobile Manager"/>
    <n v="141.4"/>
    <n v="5"/>
    <n v="0"/>
    <n v="38.177999999999997"/>
  </r>
  <r>
    <n v="3848"/>
    <x v="1899"/>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s v="South"/>
    <s v="OFF-BI-10004318"/>
    <x v="1"/>
    <x v="8"/>
    <s v="Ibico EB-19 Dual Function Manual Binding System"/>
    <n v="691.96"/>
    <n v="4"/>
    <n v="0"/>
    <n v="318.30160000000001"/>
  </r>
  <r>
    <n v="3850"/>
    <x v="1900"/>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s v="Central"/>
    <s v="OFF-PA-10001970"/>
    <x v="1"/>
    <x v="10"/>
    <s v="Xerox 1881"/>
    <n v="85.96"/>
    <n v="7"/>
    <n v="0"/>
    <n v="40.401199999999996"/>
  </r>
  <r>
    <n v="3852"/>
    <x v="1902"/>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s v="West"/>
    <s v="FUR-FU-10004164"/>
    <x v="0"/>
    <x v="5"/>
    <s v="Eldon 300 Class Desk Accessories, Black"/>
    <n v="4.95"/>
    <n v="1"/>
    <n v="0"/>
    <n v="2.1780000000000004"/>
  </r>
  <r>
    <n v="3855"/>
    <x v="1904"/>
    <x v="3"/>
    <x v="921"/>
    <d v="2014-06-11T00:00:00"/>
    <s v="Standard Class"/>
    <s v="GH-14410"/>
    <s v="Gary Hansen"/>
    <s v="Home Office"/>
    <s v="United States"/>
    <s v="San Francisco"/>
    <x v="1"/>
    <n v="94122"/>
    <s v="West"/>
    <s v="OFF-ST-10002957"/>
    <x v="1"/>
    <x v="4"/>
    <s v="Sterilite Show Offs Storage Containers"/>
    <n v="26.400000000000002"/>
    <n v="5"/>
    <n v="0"/>
    <n v="0"/>
  </r>
  <r>
    <n v="3856"/>
    <x v="1905"/>
    <x v="3"/>
    <x v="436"/>
    <d v="2014-10-29T00:00:00"/>
    <s v="Second Class"/>
    <s v="DM-13015"/>
    <s v="Darrin Martin"/>
    <s v="Consumer"/>
    <s v="United States"/>
    <s v="San Antonio"/>
    <x v="5"/>
    <n v="78207"/>
    <s v="Central"/>
    <s v="OFF-BI-10004364"/>
    <x v="1"/>
    <x v="8"/>
    <s v="Storex Dura Pro Binders"/>
    <n v="3.5639999999999992"/>
    <n v="3"/>
    <n v="0.8"/>
    <n v="-6.2370000000000019"/>
  </r>
  <r>
    <n v="3857"/>
    <x v="1905"/>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x v="3"/>
    <x v="436"/>
    <d v="2014-10-29T00:00:00"/>
    <s v="Second Class"/>
    <s v="DM-13015"/>
    <s v="Darrin Martin"/>
    <s v="Consumer"/>
    <s v="United States"/>
    <s v="San Antonio"/>
    <x v="5"/>
    <n v="78207"/>
    <s v="Central"/>
    <s v="OFF-AR-10000634"/>
    <x v="1"/>
    <x v="6"/>
    <s v="Newell 320"/>
    <n v="10.272000000000002"/>
    <n v="3"/>
    <n v="0.2"/>
    <n v="0.89880000000000004"/>
  </r>
  <r>
    <n v="3859"/>
    <x v="190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s v="Central"/>
    <s v="TEC-PH-10002789"/>
    <x v="2"/>
    <x v="7"/>
    <s v="LG Exalt"/>
    <n v="124.79200000000002"/>
    <n v="1"/>
    <n v="0.2"/>
    <n v="10.919299999999996"/>
  </r>
  <r>
    <n v="3862"/>
    <x v="1908"/>
    <x v="2"/>
    <x v="523"/>
    <d v="2011-05-10T00:00:00"/>
    <s v="Standard Class"/>
    <s v="NC-18415"/>
    <s v="Nathan Cano"/>
    <s v="Consumer"/>
    <s v="United States"/>
    <s v="Yonkers"/>
    <x v="15"/>
    <n v="10701"/>
    <s v="East"/>
    <s v="OFF-BI-10004828"/>
    <x v="1"/>
    <x v="8"/>
    <s v="GBC Poly Designer Binding Covers"/>
    <n v="40.176000000000002"/>
    <n v="3"/>
    <n v="0.2"/>
    <n v="14.563799999999997"/>
  </r>
  <r>
    <n v="3863"/>
    <x v="1908"/>
    <x v="2"/>
    <x v="523"/>
    <d v="2011-05-10T00:00:00"/>
    <s v="Standard Class"/>
    <s v="NC-18415"/>
    <s v="Nathan Cano"/>
    <s v="Consumer"/>
    <s v="United States"/>
    <s v="Yonkers"/>
    <x v="15"/>
    <n v="10701"/>
    <s v="East"/>
    <s v="OFF-BI-10003981"/>
    <x v="1"/>
    <x v="8"/>
    <s v="Avery Durable Plastic 1&quot; Binders"/>
    <n v="10.896000000000001"/>
    <n v="3"/>
    <n v="0.2"/>
    <n v="3.9497999999999998"/>
  </r>
  <r>
    <n v="3864"/>
    <x v="1909"/>
    <x v="3"/>
    <x v="161"/>
    <d v="2014-10-20T00:00:00"/>
    <s v="Second Class"/>
    <s v="AJ-10960"/>
    <s v="Astrea Jones"/>
    <s v="Consumer"/>
    <s v="United States"/>
    <s v="San Diego"/>
    <x v="1"/>
    <n v="92037"/>
    <s v="West"/>
    <s v="OFF-AR-10001770"/>
    <x v="1"/>
    <x v="6"/>
    <s v="Economy #2 Pencils"/>
    <n v="10.64"/>
    <n v="4"/>
    <n v="0"/>
    <n v="2.7664"/>
  </r>
  <r>
    <n v="3865"/>
    <x v="1910"/>
    <x v="1"/>
    <x v="109"/>
    <d v="2012-12-03T00:00:00"/>
    <s v="Standard Class"/>
    <s v="LC-16885"/>
    <s v="Lena Creighton"/>
    <s v="Consumer"/>
    <s v="United States"/>
    <s v="Champaign"/>
    <x v="10"/>
    <n v="61821"/>
    <s v="Central"/>
    <s v="FUR-FU-10004904"/>
    <x v="0"/>
    <x v="5"/>
    <s v="Eldon &quot;L&quot; Workstation Diamond Chairmat"/>
    <n v="151.96"/>
    <n v="5"/>
    <n v="0.6"/>
    <n v="-182.35200000000003"/>
  </r>
  <r>
    <n v="3866"/>
    <x v="1911"/>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x v="3"/>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x v="1"/>
    <x v="924"/>
    <d v="2012-10-27T00:00:00"/>
    <s v="Second Class"/>
    <s v="JF-15355"/>
    <s v="Jay Fein"/>
    <s v="Consumer"/>
    <s v="United States"/>
    <s v="San Diego"/>
    <x v="1"/>
    <n v="92105"/>
    <s v="West"/>
    <s v="TEC-AC-10000710"/>
    <x v="2"/>
    <x v="11"/>
    <s v="Maxell DVD-RAM Discs"/>
    <n v="148.32"/>
    <n v="9"/>
    <n v="0"/>
    <n v="63.777600000000007"/>
  </r>
  <r>
    <n v="3869"/>
    <x v="1913"/>
    <x v="1"/>
    <x v="924"/>
    <d v="2012-10-27T00:00:00"/>
    <s v="Second Class"/>
    <s v="JF-15355"/>
    <s v="Jay Fein"/>
    <s v="Consumer"/>
    <s v="United States"/>
    <s v="San Diego"/>
    <x v="1"/>
    <n v="92105"/>
    <s v="West"/>
    <s v="FUR-CH-10004495"/>
    <x v="0"/>
    <x v="1"/>
    <s v="Global Leather and Oak Executive Chair, Black"/>
    <n v="240.78400000000002"/>
    <n v="1"/>
    <n v="0.2"/>
    <n v="27.088199999999965"/>
  </r>
  <r>
    <n v="3870"/>
    <x v="1913"/>
    <x v="1"/>
    <x v="924"/>
    <d v="2012-10-27T00:00:00"/>
    <s v="Second Class"/>
    <s v="JF-15355"/>
    <s v="Jay Fein"/>
    <s v="Consumer"/>
    <s v="United States"/>
    <s v="San Diego"/>
    <x v="1"/>
    <n v="92105"/>
    <s v="West"/>
    <s v="FUR-CH-10004540"/>
    <x v="0"/>
    <x v="1"/>
    <s v="Global Chrome Stack Chair"/>
    <n v="191.96800000000002"/>
    <n v="7"/>
    <n v="0.2"/>
    <n v="16.797200000000004"/>
  </r>
  <r>
    <n v="3871"/>
    <x v="1913"/>
    <x v="1"/>
    <x v="924"/>
    <d v="2012-10-27T00:00:00"/>
    <s v="Second Class"/>
    <s v="JF-15355"/>
    <s v="Jay Fein"/>
    <s v="Consumer"/>
    <s v="United States"/>
    <s v="San Diego"/>
    <x v="1"/>
    <n v="92105"/>
    <s v="West"/>
    <s v="OFF-PA-10004971"/>
    <x v="1"/>
    <x v="10"/>
    <s v="Xerox 196"/>
    <n v="11.56"/>
    <n v="2"/>
    <n v="0"/>
    <n v="5.6644000000000005"/>
  </r>
  <r>
    <n v="3872"/>
    <x v="1913"/>
    <x v="1"/>
    <x v="924"/>
    <d v="2012-10-27T00:00:00"/>
    <s v="Second Class"/>
    <s v="JF-15355"/>
    <s v="Jay Fein"/>
    <s v="Consumer"/>
    <s v="United States"/>
    <s v="San Diego"/>
    <x v="1"/>
    <n v="92105"/>
    <s v="West"/>
    <s v="OFF-EN-10002600"/>
    <x v="1"/>
    <x v="12"/>
    <s v="Redi-Strip #10 Envelopes, 4 1/8 x 9 1/2"/>
    <n v="11.8"/>
    <n v="4"/>
    <n v="0"/>
    <n v="5.6639999999999997"/>
  </r>
  <r>
    <n v="3873"/>
    <x v="1913"/>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s v="South"/>
    <s v="OFF-EN-10001099"/>
    <x v="1"/>
    <x v="12"/>
    <s v="Staples"/>
    <n v="23.472000000000001"/>
    <n v="3"/>
    <n v="0.2"/>
    <n v="7.6283999999999974"/>
  </r>
  <r>
    <n v="3875"/>
    <x v="1914"/>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s v="South"/>
    <s v="TEC-PH-10002660"/>
    <x v="2"/>
    <x v="7"/>
    <s v="Nortel Networks T7316 E Nt8 B27"/>
    <n v="108.78399999999999"/>
    <n v="2"/>
    <n v="0.2"/>
    <n v="6.7990000000000066"/>
  </r>
  <r>
    <n v="3877"/>
    <x v="1914"/>
    <x v="0"/>
    <x v="64"/>
    <d v="2013-09-08T00:00:00"/>
    <s v="Second Class"/>
    <s v="DM-13015"/>
    <s v="Darrin Martin"/>
    <s v="Consumer"/>
    <s v="United States"/>
    <s v="Johnson City"/>
    <x v="18"/>
    <n v="37604"/>
    <s v="South"/>
    <s v="OFF-PA-10000327"/>
    <x v="1"/>
    <x v="10"/>
    <s v="Xerox 1971"/>
    <n v="10.272000000000002"/>
    <n v="3"/>
    <n v="0.2"/>
    <n v="3.2099999999999982"/>
  </r>
  <r>
    <n v="3878"/>
    <x v="1915"/>
    <x v="0"/>
    <x v="99"/>
    <d v="2013-11-03T00:00:00"/>
    <s v="Standard Class"/>
    <s v="EP-13915"/>
    <s v="Emily Phan"/>
    <s v="Consumer"/>
    <s v="United States"/>
    <s v="Tampa"/>
    <x v="2"/>
    <n v="33614"/>
    <s v="South"/>
    <s v="OFF-BI-10001191"/>
    <x v="1"/>
    <x v="8"/>
    <s v="Canvas Sectional Post Binders"/>
    <n v="38.190000000000012"/>
    <n v="5"/>
    <n v="0.7"/>
    <n v="-26.732999999999997"/>
  </r>
  <r>
    <n v="3879"/>
    <x v="1916"/>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s v="Central"/>
    <s v="OFF-ST-10001031"/>
    <x v="1"/>
    <x v="4"/>
    <s v="Adjustable Personal File Tote"/>
    <n v="52.096000000000004"/>
    <n v="4"/>
    <n v="0.2"/>
    <n v="3.9072000000000031"/>
  </r>
  <r>
    <n v="3881"/>
    <x v="1917"/>
    <x v="1"/>
    <x v="925"/>
    <d v="2012-06-20T00:00:00"/>
    <s v="Standard Class"/>
    <s v="PF-19120"/>
    <s v="Peter Fuller"/>
    <s v="Consumer"/>
    <s v="United States"/>
    <s v="Gilbert"/>
    <x v="16"/>
    <n v="85234"/>
    <s v="West"/>
    <s v="OFF-PA-10002245"/>
    <x v="1"/>
    <x v="10"/>
    <s v="Xerox 1895"/>
    <n v="9.5680000000000014"/>
    <n v="2"/>
    <n v="0.2"/>
    <n v="2.9899999999999993"/>
  </r>
  <r>
    <n v="3882"/>
    <x v="1917"/>
    <x v="1"/>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s v="West"/>
    <s v="FUR-FU-10002396"/>
    <x v="0"/>
    <x v="5"/>
    <s v="DAX Copper Panel Document Frame, 5 x 7 Size"/>
    <n v="40.256"/>
    <n v="4"/>
    <n v="0.2"/>
    <n v="11.070400000000003"/>
  </r>
  <r>
    <n v="3885"/>
    <x v="1918"/>
    <x v="2"/>
    <x v="260"/>
    <d v="2011-07-12T00:00:00"/>
    <s v="Standard Class"/>
    <s v="DW-13195"/>
    <s v="David Wiener"/>
    <s v="Corporate"/>
    <s v="United States"/>
    <s v="Knoxville"/>
    <x v="18"/>
    <n v="37918"/>
    <s v="South"/>
    <s v="OFF-AR-10002833"/>
    <x v="1"/>
    <x v="6"/>
    <s v="Newell 322"/>
    <n v="4.3680000000000003"/>
    <n v="3"/>
    <n v="0.2"/>
    <n v="0.3822000000000001"/>
  </r>
  <r>
    <n v="3886"/>
    <x v="1919"/>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s v="South"/>
    <s v="OFF-AR-10004511"/>
    <x v="1"/>
    <x v="6"/>
    <s v="Sanford Colorific Scented Colored Pencils, 12/Pack"/>
    <n v="8.56"/>
    <n v="2"/>
    <n v="0"/>
    <n v="2.6536"/>
  </r>
  <r>
    <n v="3889"/>
    <x v="1921"/>
    <x v="2"/>
    <x v="270"/>
    <d v="2011-06-06T00:00:00"/>
    <s v="Standard Class"/>
    <s v="SV-20785"/>
    <s v="Stewart Visinsky"/>
    <s v="Consumer"/>
    <s v="United States"/>
    <s v="Roswell"/>
    <x v="32"/>
    <n v="30076"/>
    <s v="South"/>
    <s v="TEC-PH-10001425"/>
    <x v="2"/>
    <x v="7"/>
    <s v="Mophie Juice Pack Helium for iPhone"/>
    <n v="239.96999999999997"/>
    <n v="3"/>
    <n v="0"/>
    <n v="67.191599999999994"/>
  </r>
  <r>
    <n v="3890"/>
    <x v="1921"/>
    <x v="2"/>
    <x v="270"/>
    <d v="2011-06-06T00:00:00"/>
    <s v="Standard Class"/>
    <s v="SV-20785"/>
    <s v="Stewart Visinsky"/>
    <s v="Consumer"/>
    <s v="United States"/>
    <s v="Roswell"/>
    <x v="32"/>
    <n v="30076"/>
    <s v="South"/>
    <s v="OFF-ST-10001490"/>
    <x v="1"/>
    <x v="4"/>
    <s v="Hot File 7-Pocket, Floor Stand"/>
    <n v="356.94"/>
    <n v="2"/>
    <n v="0"/>
    <n v="107.08199999999997"/>
  </r>
  <r>
    <n v="3891"/>
    <x v="1922"/>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s v="West"/>
    <s v="FUR-CH-10001394"/>
    <x v="0"/>
    <x v="1"/>
    <s v="Global Leather Executive Chair"/>
    <n v="1684.7520000000002"/>
    <n v="6"/>
    <n v="0.2"/>
    <n v="210.59399999999977"/>
  </r>
  <r>
    <n v="3893"/>
    <x v="1922"/>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s v="South"/>
    <s v="TEC-AC-10002331"/>
    <x v="2"/>
    <x v="11"/>
    <s v="Maxell 74 Minute CDR, 10/Pack"/>
    <n v="48.9"/>
    <n v="5"/>
    <n v="0"/>
    <n v="18.093"/>
  </r>
  <r>
    <n v="3897"/>
    <x v="1926"/>
    <x v="3"/>
    <x v="226"/>
    <d v="2014-12-13T00:00:00"/>
    <s v="Standard Class"/>
    <s v="DS-13180"/>
    <s v="David Smith"/>
    <s v="Corporate"/>
    <s v="United States"/>
    <s v="San Antonio"/>
    <x v="5"/>
    <n v="78207"/>
    <s v="Central"/>
    <s v="OFF-FA-10000611"/>
    <x v="1"/>
    <x v="13"/>
    <s v="Binder Clips by OIC"/>
    <n v="3.5519999999999996"/>
    <n v="3"/>
    <n v="0.2"/>
    <n v="1.2431999999999999"/>
  </r>
  <r>
    <n v="3898"/>
    <x v="1926"/>
    <x v="3"/>
    <x v="226"/>
    <d v="2014-12-13T00:00:00"/>
    <s v="Standard Class"/>
    <s v="DS-13180"/>
    <s v="David Smith"/>
    <s v="Corporate"/>
    <s v="United States"/>
    <s v="San Antonio"/>
    <x v="5"/>
    <n v="78207"/>
    <s v="Central"/>
    <s v="OFF-PA-10000304"/>
    <x v="1"/>
    <x v="10"/>
    <s v="Xerox 1995"/>
    <n v="15.552000000000003"/>
    <n v="3"/>
    <n v="0.2"/>
    <n v="5.4432"/>
  </r>
  <r>
    <n v="3899"/>
    <x v="1927"/>
    <x v="3"/>
    <x v="329"/>
    <d v="2014-12-05T00:00:00"/>
    <s v="Standard Class"/>
    <s v="SC-20800"/>
    <s v="Stuart Calhoun"/>
    <s v="Consumer"/>
    <s v="United States"/>
    <s v="Edinburg"/>
    <x v="5"/>
    <n v="78539"/>
    <s v="Central"/>
    <s v="OFF-FA-10000611"/>
    <x v="1"/>
    <x v="13"/>
    <s v="Binder Clips by OIC"/>
    <n v="2.3679999999999999"/>
    <n v="2"/>
    <n v="0.2"/>
    <n v="0.82879999999999987"/>
  </r>
  <r>
    <n v="3900"/>
    <x v="1928"/>
    <x v="3"/>
    <x v="226"/>
    <d v="2014-12-10T00:00:00"/>
    <s v="First Class"/>
    <s v="SH-20395"/>
    <s v="Shahid Hopkins"/>
    <s v="Consumer"/>
    <s v="United States"/>
    <s v="Toledo"/>
    <x v="24"/>
    <n v="43615"/>
    <s v="East"/>
    <s v="TEC-AC-10002567"/>
    <x v="2"/>
    <x v="11"/>
    <s v="Logitech G602 Wireless Gaming Mouse"/>
    <n v="127.98399999999999"/>
    <n v="2"/>
    <n v="0.2"/>
    <n v="25.596799999999998"/>
  </r>
  <r>
    <n v="3901"/>
    <x v="1929"/>
    <x v="1"/>
    <x v="928"/>
    <d v="2012-01-08T00:00:00"/>
    <s v="Standard Class"/>
    <s v="SF-20965"/>
    <s v="Sylvia Foulston"/>
    <s v="Corporate"/>
    <s v="United States"/>
    <s v="Baytown"/>
    <x v="5"/>
    <n v="77520"/>
    <s v="Central"/>
    <s v="OFF-PA-10001937"/>
    <x v="1"/>
    <x v="10"/>
    <s v="Xerox 21"/>
    <n v="10.368000000000002"/>
    <n v="2"/>
    <n v="0.2"/>
    <n v="3.6288"/>
  </r>
  <r>
    <n v="3902"/>
    <x v="1930"/>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s v="East"/>
    <s v="OFF-AP-10004036"/>
    <x v="1"/>
    <x v="9"/>
    <s v="Bionaire 99.97% HEPA Air Cleaner"/>
    <n v="98.111999999999995"/>
    <n v="7"/>
    <n v="0.2"/>
    <n v="18.396000000000001"/>
  </r>
  <r>
    <n v="3905"/>
    <x v="1932"/>
    <x v="1"/>
    <x v="57"/>
    <d v="2012-04-10T00:00:00"/>
    <s v="Standard Class"/>
    <s v="VT-21700"/>
    <s v="Valerie Takahito"/>
    <s v="Home Office"/>
    <s v="United States"/>
    <s v="Philadelphia"/>
    <x v="9"/>
    <n v="19143"/>
    <s v="East"/>
    <s v="OFF-ST-10003816"/>
    <x v="1"/>
    <x v="4"/>
    <s v="Fellowes High-Stak Drawer Files"/>
    <n v="563.80799999999999"/>
    <n v="4"/>
    <n v="0.2"/>
    <n v="21.142799999999966"/>
  </r>
  <r>
    <n v="3906"/>
    <x v="1932"/>
    <x v="1"/>
    <x v="57"/>
    <d v="2012-04-10T00:00:00"/>
    <s v="Standard Class"/>
    <s v="VT-21700"/>
    <s v="Valerie Takahito"/>
    <s v="Home Office"/>
    <s v="United States"/>
    <s v="Philadelphia"/>
    <x v="9"/>
    <n v="19143"/>
    <s v="East"/>
    <s v="OFF-BI-10002072"/>
    <x v="1"/>
    <x v="8"/>
    <s v="Cardinal Slant-D Ring Binders"/>
    <n v="10.428000000000001"/>
    <n v="4"/>
    <n v="0.7"/>
    <n v="-6.9519999999999982"/>
  </r>
  <r>
    <n v="3907"/>
    <x v="1932"/>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s v="East"/>
    <s v="TEC-PH-10002844"/>
    <x v="2"/>
    <x v="7"/>
    <s v="Speck Products Candyshell Flip Case"/>
    <n v="41.988"/>
    <n v="2"/>
    <n v="0.4"/>
    <n v="-9.7972000000000037"/>
  </r>
  <r>
    <n v="3910"/>
    <x v="1932"/>
    <x v="1"/>
    <x v="57"/>
    <d v="2012-04-10T00:00:00"/>
    <s v="Standard Class"/>
    <s v="VT-21700"/>
    <s v="Valerie Takahito"/>
    <s v="Home Office"/>
    <s v="United States"/>
    <s v="Philadelphia"/>
    <x v="9"/>
    <n v="19143"/>
    <s v="East"/>
    <s v="FUR-FU-10001037"/>
    <x v="0"/>
    <x v="5"/>
    <s v="DAX Charcoal/Nickel-Tone Document Frame, 5 x 7"/>
    <n v="7.5840000000000005"/>
    <n v="1"/>
    <n v="0.2"/>
    <n v="2.37"/>
  </r>
  <r>
    <n v="3911"/>
    <x v="1932"/>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s v="Central"/>
    <s v="TEC-PH-10001619"/>
    <x v="2"/>
    <x v="7"/>
    <s v="LG G3"/>
    <n v="470.37600000000009"/>
    <n v="3"/>
    <n v="0.2"/>
    <n v="52.917299999999955"/>
  </r>
  <r>
    <n v="3913"/>
    <x v="1934"/>
    <x v="3"/>
    <x v="65"/>
    <d v="2014-09-26T00:00:00"/>
    <s v="Standard Class"/>
    <s v="MM-18280"/>
    <s v="Muhammed MacIntyre"/>
    <s v="Corporate"/>
    <s v="United States"/>
    <s v="New York City"/>
    <x v="15"/>
    <n v="10035"/>
    <s v="East"/>
    <s v="OFF-PA-10001639"/>
    <x v="1"/>
    <x v="10"/>
    <s v="Xerox 203"/>
    <n v="19.440000000000001"/>
    <n v="3"/>
    <n v="0"/>
    <n v="9.3312000000000008"/>
  </r>
  <r>
    <n v="3914"/>
    <x v="1934"/>
    <x v="3"/>
    <x v="65"/>
    <d v="2014-09-26T00:00:00"/>
    <s v="Standard Class"/>
    <s v="MM-18280"/>
    <s v="Muhammed MacIntyre"/>
    <s v="Corporate"/>
    <s v="United States"/>
    <s v="New York City"/>
    <x v="15"/>
    <n v="10035"/>
    <s v="East"/>
    <s v="FUR-FU-10002268"/>
    <x v="0"/>
    <x v="5"/>
    <s v="Ultra Door Push Plate"/>
    <n v="9.82"/>
    <n v="2"/>
    <n v="0"/>
    <n v="3.2405999999999997"/>
  </r>
  <r>
    <n v="3915"/>
    <x v="1935"/>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s v="West"/>
    <s v="FUR-CH-10004218"/>
    <x v="0"/>
    <x v="1"/>
    <s v="Global Fabric Manager's Chair, Dark Gray"/>
    <n v="161.56800000000001"/>
    <n v="2"/>
    <n v="0.2"/>
    <n v="10.098000000000006"/>
  </r>
  <r>
    <n v="3917"/>
    <x v="1935"/>
    <x v="3"/>
    <x v="930"/>
    <d v="2014-07-24T00:00:00"/>
    <s v="Standard Class"/>
    <s v="ML-17410"/>
    <s v="Maris LaWare"/>
    <s v="Consumer"/>
    <s v="United States"/>
    <s v="Phoenix"/>
    <x v="16"/>
    <n v="85023"/>
    <s v="West"/>
    <s v="OFF-PA-10000246"/>
    <x v="1"/>
    <x v="10"/>
    <s v="Riverleaf Stik-Withit Designer Note Cubes"/>
    <n v="16.096"/>
    <n v="2"/>
    <n v="0.2"/>
    <n v="5.2312000000000003"/>
  </r>
  <r>
    <n v="3918"/>
    <x v="1935"/>
    <x v="3"/>
    <x v="930"/>
    <d v="2014-07-24T00:00:00"/>
    <s v="Standard Class"/>
    <s v="ML-17410"/>
    <s v="Maris LaWare"/>
    <s v="Consumer"/>
    <s v="United States"/>
    <s v="Phoenix"/>
    <x v="16"/>
    <n v="85023"/>
    <s v="West"/>
    <s v="OFF-BI-10003350"/>
    <x v="1"/>
    <x v="8"/>
    <s v="Acco Expandable Hanging Binders"/>
    <n v="7.6560000000000006"/>
    <n v="4"/>
    <n v="0.7"/>
    <n v="-6.1247999999999987"/>
  </r>
  <r>
    <n v="3919"/>
    <x v="1935"/>
    <x v="3"/>
    <x v="930"/>
    <d v="2014-07-24T00:00:00"/>
    <s v="Standard Class"/>
    <s v="ML-17410"/>
    <s v="Maris LaWare"/>
    <s v="Consumer"/>
    <s v="United States"/>
    <s v="Phoenix"/>
    <x v="16"/>
    <n v="85023"/>
    <s v="West"/>
    <s v="FUR-CH-10000513"/>
    <x v="0"/>
    <x v="1"/>
    <s v="High-Back Leather Manager's Chair"/>
    <n v="311.97600000000006"/>
    <n v="3"/>
    <n v="0.2"/>
    <n v="-42.89670000000001"/>
  </r>
  <r>
    <n v="3920"/>
    <x v="1936"/>
    <x v="1"/>
    <x v="494"/>
    <d v="2012-12-07T00:00:00"/>
    <s v="Standard Class"/>
    <s v="KD-16495"/>
    <s v="Keith Dawkins"/>
    <s v="Corporate"/>
    <s v="United States"/>
    <s v="Chesapeake"/>
    <x v="17"/>
    <n v="23320"/>
    <s v="South"/>
    <s v="OFF-ST-10001321"/>
    <x v="1"/>
    <x v="4"/>
    <s v="Decoflex Hanging Personal Folder File, Blue"/>
    <n v="61.68"/>
    <n v="4"/>
    <n v="0"/>
    <n v="16.653600000000004"/>
  </r>
  <r>
    <n v="3921"/>
    <x v="1936"/>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x v="0"/>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x v="2"/>
    <x v="328"/>
    <d v="2011-09-21T00:00:00"/>
    <s v="Standard Class"/>
    <s v="BN-11515"/>
    <s v="Bradley Nguyen"/>
    <s v="Consumer"/>
    <s v="United States"/>
    <s v="Seattle"/>
    <x v="4"/>
    <n v="98103"/>
    <s v="West"/>
    <s v="OFF-ST-10004963"/>
    <x v="1"/>
    <x v="4"/>
    <s v="Eldon Gobal File Keepers"/>
    <n v="30.28"/>
    <n v="2"/>
    <n v="0"/>
    <n v="1.2111999999999981"/>
  </r>
  <r>
    <n v="3926"/>
    <x v="1939"/>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s v="West"/>
    <s v="FUR-FU-10004671"/>
    <x v="0"/>
    <x v="5"/>
    <s v="Executive Impressions 12&quot; Wall Clock"/>
    <n v="35.340000000000003"/>
    <n v="2"/>
    <n v="0"/>
    <n v="13.429200000000002"/>
  </r>
  <r>
    <n v="3928"/>
    <x v="1939"/>
    <x v="2"/>
    <x v="328"/>
    <d v="2011-09-21T00:00:00"/>
    <s v="Standard Class"/>
    <s v="BN-11515"/>
    <s v="Bradley Nguyen"/>
    <s v="Consumer"/>
    <s v="United States"/>
    <s v="Seattle"/>
    <x v="4"/>
    <n v="98103"/>
    <s v="West"/>
    <s v="OFF-BI-10002735"/>
    <x v="1"/>
    <x v="8"/>
    <s v="GBC Prestige Therm-A-Bind Covers"/>
    <n v="137.24"/>
    <n v="5"/>
    <n v="0.2"/>
    <n v="46.3185"/>
  </r>
  <r>
    <n v="3929"/>
    <x v="1940"/>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s v="Central"/>
    <s v="OFF-PA-10001934"/>
    <x v="1"/>
    <x v="10"/>
    <s v="Xerox 1993"/>
    <n v="5.1840000000000011"/>
    <n v="1"/>
    <n v="0.2"/>
    <n v="1.8792"/>
  </r>
  <r>
    <n v="3931"/>
    <x v="1940"/>
    <x v="0"/>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s v="East"/>
    <s v="TEC-AC-10001109"/>
    <x v="2"/>
    <x v="11"/>
    <s v="Logitech Trackman Marble Mouse"/>
    <n v="47.984000000000002"/>
    <n v="2"/>
    <n v="0.2"/>
    <n v="13.195600000000001"/>
  </r>
  <r>
    <n v="3934"/>
    <x v="1942"/>
    <x v="3"/>
    <x v="264"/>
    <d v="2014-09-09T00:00:00"/>
    <s v="Standard Class"/>
    <s v="AW-10840"/>
    <s v="Anthony Witt"/>
    <s v="Consumer"/>
    <s v="United States"/>
    <s v="Bakersfield"/>
    <x v="1"/>
    <n v="93309"/>
    <s v="West"/>
    <s v="OFF-AR-10001919"/>
    <x v="1"/>
    <x v="6"/>
    <s v="OIC #2 Pencils, Medium Soft"/>
    <n v="9.3999999999999986"/>
    <n v="5"/>
    <n v="0"/>
    <n v="2.7259999999999995"/>
  </r>
  <r>
    <n v="3935"/>
    <x v="1942"/>
    <x v="3"/>
    <x v="264"/>
    <d v="2014-09-09T00:00:00"/>
    <s v="Standard Class"/>
    <s v="AW-10840"/>
    <s v="Anthony Witt"/>
    <s v="Consumer"/>
    <s v="United States"/>
    <s v="Bakersfield"/>
    <x v="1"/>
    <n v="93309"/>
    <s v="West"/>
    <s v="OFF-LA-10004544"/>
    <x v="1"/>
    <x v="2"/>
    <s v="Avery 505"/>
    <n v="74"/>
    <n v="5"/>
    <n v="0"/>
    <n v="37"/>
  </r>
  <r>
    <n v="3936"/>
    <x v="1942"/>
    <x v="3"/>
    <x v="264"/>
    <d v="2014-09-09T00:00:00"/>
    <s v="Standard Class"/>
    <s v="AW-10840"/>
    <s v="Anthony Witt"/>
    <s v="Consumer"/>
    <s v="United States"/>
    <s v="Bakersfield"/>
    <x v="1"/>
    <n v="93309"/>
    <s v="West"/>
    <s v="TEC-PH-10003484"/>
    <x v="2"/>
    <x v="7"/>
    <s v="Ooma Telo VoIP Home Phone System"/>
    <n v="201.584"/>
    <n v="2"/>
    <n v="0.2"/>
    <n v="12.599000000000004"/>
  </r>
  <r>
    <n v="3937"/>
    <x v="1943"/>
    <x v="1"/>
    <x v="382"/>
    <d v="2012-06-20T00:00:00"/>
    <s v="Standard Class"/>
    <s v="LS-17230"/>
    <s v="Lycoris Saunders"/>
    <s v="Consumer"/>
    <s v="United States"/>
    <s v="Grand Prairie"/>
    <x v="5"/>
    <n v="75051"/>
    <s v="Central"/>
    <s v="OFF-EN-10001028"/>
    <x v="1"/>
    <x v="12"/>
    <s v="Staples"/>
    <n v="28.752000000000002"/>
    <n v="3"/>
    <n v="0.2"/>
    <n v="9.3443999999999985"/>
  </r>
  <r>
    <n v="3938"/>
    <x v="1943"/>
    <x v="1"/>
    <x v="382"/>
    <d v="2012-06-20T00:00:00"/>
    <s v="Standard Class"/>
    <s v="LS-17230"/>
    <s v="Lycoris Saunders"/>
    <s v="Consumer"/>
    <s v="United States"/>
    <s v="Grand Prairie"/>
    <x v="5"/>
    <n v="75051"/>
    <s v="Central"/>
    <s v="OFF-PA-10004156"/>
    <x v="1"/>
    <x v="10"/>
    <s v="Xerox 188"/>
    <n v="27.216000000000001"/>
    <n v="3"/>
    <n v="0.2"/>
    <n v="9.8657999999999983"/>
  </r>
  <r>
    <n v="3939"/>
    <x v="1943"/>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s v="Central"/>
    <s v="FUR-CH-10003379"/>
    <x v="0"/>
    <x v="1"/>
    <s v="Global Commerce Series High-Back Swivel/Tilt Chairs"/>
    <n v="1424.9"/>
    <n v="5"/>
    <n v="0"/>
    <n v="356.22500000000002"/>
  </r>
  <r>
    <n v="3941"/>
    <x v="1945"/>
    <x v="3"/>
    <x v="796"/>
    <d v="2014-05-24T00:00:00"/>
    <s v="Standard Class"/>
    <s v="TS-21340"/>
    <s v="Toby Swindell"/>
    <s v="Consumer"/>
    <s v="United States"/>
    <s v="New York City"/>
    <x v="15"/>
    <n v="10024"/>
    <s v="East"/>
    <s v="FUR-FU-10002456"/>
    <x v="0"/>
    <x v="5"/>
    <s v="Master Caster Door Stop, Large Neon Orange"/>
    <n v="14.56"/>
    <n v="2"/>
    <n v="0"/>
    <n v="6.2608000000000015"/>
  </r>
  <r>
    <n v="3942"/>
    <x v="1945"/>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s v="South"/>
    <s v="OFF-PA-10001166"/>
    <x v="1"/>
    <x v="10"/>
    <s v="Xerox 2"/>
    <n v="25.920000000000005"/>
    <n v="5"/>
    <n v="0.2"/>
    <n v="9.0719999999999992"/>
  </r>
  <r>
    <n v="3944"/>
    <x v="1947"/>
    <x v="0"/>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x v="0"/>
    <x v="458"/>
    <d v="2013-05-22T00:00:00"/>
    <s v="Second Class"/>
    <s v="DO-13435"/>
    <s v="Denny Ordway"/>
    <s v="Consumer"/>
    <s v="United States"/>
    <s v="Los Angeles"/>
    <x v="1"/>
    <n v="90036"/>
    <s v="West"/>
    <s v="OFF-PA-10004971"/>
    <x v="1"/>
    <x v="10"/>
    <s v="Xerox 196"/>
    <n v="17.34"/>
    <n v="3"/>
    <n v="0"/>
    <n v="8.4966000000000008"/>
  </r>
  <r>
    <n v="3946"/>
    <x v="1949"/>
    <x v="3"/>
    <x v="551"/>
    <d v="2014-11-24T00:00:00"/>
    <s v="Standard Class"/>
    <s v="AF-10870"/>
    <s v="Art Ferguson"/>
    <s v="Consumer"/>
    <s v="United States"/>
    <s v="Homestead"/>
    <x v="2"/>
    <n v="33030"/>
    <s v="South"/>
    <s v="OFF-PA-10001977"/>
    <x v="1"/>
    <x v="10"/>
    <s v="Xerox 194"/>
    <n v="44.384"/>
    <n v="1"/>
    <n v="0.2"/>
    <n v="15.534399999999998"/>
  </r>
  <r>
    <n v="3947"/>
    <x v="1949"/>
    <x v="3"/>
    <x v="551"/>
    <d v="2014-11-24T00:00:00"/>
    <s v="Standard Class"/>
    <s v="AF-10870"/>
    <s v="Art Ferguson"/>
    <s v="Consumer"/>
    <s v="United States"/>
    <s v="Homestead"/>
    <x v="2"/>
    <n v="33030"/>
    <s v="South"/>
    <s v="OFF-SU-10001225"/>
    <x v="1"/>
    <x v="14"/>
    <s v="Staples"/>
    <n v="2.9440000000000004"/>
    <n v="1"/>
    <n v="0.2"/>
    <n v="-0.66240000000000021"/>
  </r>
  <r>
    <n v="3948"/>
    <x v="1950"/>
    <x v="0"/>
    <x v="741"/>
    <d v="2013-11-23T00:00:00"/>
    <s v="Standard Class"/>
    <s v="SN-20710"/>
    <s v="Steve Nguyen"/>
    <s v="Home Office"/>
    <s v="United States"/>
    <s v="Pasadena"/>
    <x v="5"/>
    <n v="77506"/>
    <s v="Central"/>
    <s v="OFF-AR-10003514"/>
    <x v="1"/>
    <x v="6"/>
    <s v="4009 Highlighters by Sanford"/>
    <n v="6.3680000000000003"/>
    <n v="2"/>
    <n v="0.2"/>
    <n v="1.0347999999999993"/>
  </r>
  <r>
    <n v="3949"/>
    <x v="1950"/>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s v="Central"/>
    <s v="OFF-PA-10001970"/>
    <x v="1"/>
    <x v="10"/>
    <s v="Xerox 1881"/>
    <n v="19.648"/>
    <n v="2"/>
    <n v="0.2"/>
    <n v="6.6311999999999989"/>
  </r>
  <r>
    <n v="3951"/>
    <x v="1950"/>
    <x v="0"/>
    <x v="741"/>
    <d v="2013-11-23T00:00:00"/>
    <s v="Standard Class"/>
    <s v="SN-20710"/>
    <s v="Steve Nguyen"/>
    <s v="Home Office"/>
    <s v="United States"/>
    <s v="Pasadena"/>
    <x v="5"/>
    <n v="77506"/>
    <s v="Central"/>
    <s v="FUR-CH-10003817"/>
    <x v="0"/>
    <x v="1"/>
    <s v="Global Value Steno Chair, Gray"/>
    <n v="255.108"/>
    <n v="6"/>
    <n v="0.3"/>
    <n v="-18.221999999999994"/>
  </r>
  <r>
    <n v="3952"/>
    <x v="1951"/>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s v="West"/>
    <s v="TEC-PH-10003535"/>
    <x v="2"/>
    <x v="7"/>
    <s v="RCA ViSYS 25423RE1 Corded phone"/>
    <n v="159.98400000000001"/>
    <n v="2"/>
    <n v="0.2"/>
    <n v="13.998599999999989"/>
  </r>
  <r>
    <n v="3954"/>
    <x v="1953"/>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s v="Central"/>
    <s v="FUR-FU-10004020"/>
    <x v="0"/>
    <x v="5"/>
    <s v="Advantus Panel Wall Acrylic Frame"/>
    <n v="5.47"/>
    <n v="1"/>
    <n v="0"/>
    <n v="2.3521000000000001"/>
  </r>
  <r>
    <n v="3956"/>
    <x v="1954"/>
    <x v="2"/>
    <x v="527"/>
    <d v="2011-04-09T00:00:00"/>
    <s v="Standard Class"/>
    <s v="MS-17710"/>
    <s v="Maurice Satty"/>
    <s v="Consumer"/>
    <s v="United States"/>
    <s v="Detroit"/>
    <x v="12"/>
    <n v="48205"/>
    <s v="Central"/>
    <s v="OFF-AR-10001955"/>
    <x v="1"/>
    <x v="6"/>
    <s v="Newell 319"/>
    <n v="79.36"/>
    <n v="4"/>
    <n v="0"/>
    <n v="23.807999999999993"/>
  </r>
  <r>
    <n v="3957"/>
    <x v="1955"/>
    <x v="0"/>
    <x v="190"/>
    <d v="2013-07-04T00:00:00"/>
    <s v="Standard Class"/>
    <s v="DN-13690"/>
    <s v="Duane Noonan"/>
    <s v="Consumer"/>
    <s v="United States"/>
    <s v="San Francisco"/>
    <x v="1"/>
    <n v="94109"/>
    <s v="West"/>
    <s v="FUR-FU-10002364"/>
    <x v="0"/>
    <x v="5"/>
    <s v="Eldon Expressions Wood Desk Accessories, Oak"/>
    <n v="22.14"/>
    <n v="3"/>
    <n v="0"/>
    <n v="6.4205999999999976"/>
  </r>
  <r>
    <n v="3958"/>
    <x v="1956"/>
    <x v="0"/>
    <x v="211"/>
    <d v="2013-06-03T00:00:00"/>
    <s v="Standard Class"/>
    <s v="RB-19360"/>
    <s v="Raymond Buch"/>
    <s v="Consumer"/>
    <s v="United States"/>
    <s v="Nashville"/>
    <x v="18"/>
    <n v="37211"/>
    <s v="South"/>
    <s v="OFF-BI-10002414"/>
    <x v="1"/>
    <x v="8"/>
    <s v="GBC ProClick Spines for 32-Hole Punch"/>
    <n v="11.277000000000001"/>
    <n v="3"/>
    <n v="0.7"/>
    <n v="-8.6456999999999979"/>
  </r>
  <r>
    <n v="3959"/>
    <x v="1956"/>
    <x v="0"/>
    <x v="211"/>
    <d v="2013-06-03T00:00:00"/>
    <s v="Standard Class"/>
    <s v="RB-19360"/>
    <s v="Raymond Buch"/>
    <s v="Consumer"/>
    <s v="United States"/>
    <s v="Nashville"/>
    <x v="18"/>
    <n v="37211"/>
    <s v="South"/>
    <s v="OFF-AR-10003732"/>
    <x v="1"/>
    <x v="6"/>
    <s v="Newell 333"/>
    <n v="4.4479999999999995"/>
    <n v="2"/>
    <n v="0.2"/>
    <n v="0.3335999999999999"/>
  </r>
  <r>
    <n v="3960"/>
    <x v="1956"/>
    <x v="0"/>
    <x v="211"/>
    <d v="2013-06-03T00:00:00"/>
    <s v="Standard Class"/>
    <s v="RB-19360"/>
    <s v="Raymond Buch"/>
    <s v="Consumer"/>
    <s v="United States"/>
    <s v="Nashville"/>
    <x v="18"/>
    <n v="37211"/>
    <s v="South"/>
    <s v="FUR-FU-10001085"/>
    <x v="0"/>
    <x v="5"/>
    <s v="3M Polarizing Light Filter Sleeves"/>
    <n v="44.76"/>
    <n v="3"/>
    <n v="0.2"/>
    <n v="14.546999999999995"/>
  </r>
  <r>
    <n v="3961"/>
    <x v="1957"/>
    <x v="1"/>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s v="West"/>
    <s v="OFF-AR-10000634"/>
    <x v="1"/>
    <x v="6"/>
    <s v="Newell 320"/>
    <n v="12.84"/>
    <n v="3"/>
    <n v="0"/>
    <n v="3.4668000000000005"/>
  </r>
  <r>
    <n v="3964"/>
    <x v="1958"/>
    <x v="3"/>
    <x v="600"/>
    <d v="2014-02-21T00:00:00"/>
    <s v="First Class"/>
    <s v="ED-13885"/>
    <s v="Emily Ducich"/>
    <s v="Home Office"/>
    <s v="United States"/>
    <s v="Los Angeles"/>
    <x v="1"/>
    <n v="90045"/>
    <s v="West"/>
    <s v="FUR-FU-10004018"/>
    <x v="0"/>
    <x v="5"/>
    <s v="Tensor Computer Mounted Lamp"/>
    <n v="44.67"/>
    <n v="3"/>
    <n v="0"/>
    <n v="12.060900000000002"/>
  </r>
  <r>
    <n v="3965"/>
    <x v="1959"/>
    <x v="0"/>
    <x v="897"/>
    <d v="2013-09-29T00:00:00"/>
    <s v="Standard Class"/>
    <s v="PW-19240"/>
    <s v="Pierre Wener"/>
    <s v="Consumer"/>
    <s v="United States"/>
    <s v="Philadelphia"/>
    <x v="9"/>
    <n v="19140"/>
    <s v="East"/>
    <s v="OFF-AR-10003481"/>
    <x v="1"/>
    <x v="6"/>
    <s v="Newell 348"/>
    <n v="7.8719999999999999"/>
    <n v="3"/>
    <n v="0.2"/>
    <n v="0.88559999999999883"/>
  </r>
  <r>
    <n v="3966"/>
    <x v="1960"/>
    <x v="2"/>
    <x v="607"/>
    <d v="2011-11-17T00:00:00"/>
    <s v="Second Class"/>
    <s v="DM-13345"/>
    <s v="Denise Monton"/>
    <s v="Corporate"/>
    <s v="United States"/>
    <s v="Asheville"/>
    <x v="3"/>
    <n v="28806"/>
    <s v="South"/>
    <s v="OFF-AR-10003651"/>
    <x v="1"/>
    <x v="6"/>
    <s v="Newell 350"/>
    <n v="7.8719999999999999"/>
    <n v="3"/>
    <n v="0.2"/>
    <n v="0.88559999999999883"/>
  </r>
  <r>
    <n v="3967"/>
    <x v="1961"/>
    <x v="0"/>
    <x v="178"/>
    <d v="2013-04-07T00:00:00"/>
    <s v="Standard Class"/>
    <s v="DW-13540"/>
    <s v="Don Weiss"/>
    <s v="Consumer"/>
    <s v="United States"/>
    <s v="New York City"/>
    <x v="15"/>
    <n v="10024"/>
    <s v="East"/>
    <s v="OFF-AR-10002956"/>
    <x v="1"/>
    <x v="6"/>
    <s v="Boston 16801 Nautilus Battery Pencil Sharpener"/>
    <n v="88.04"/>
    <n v="4"/>
    <n v="0"/>
    <n v="22.8904"/>
  </r>
  <r>
    <n v="3968"/>
    <x v="1962"/>
    <x v="0"/>
    <x v="244"/>
    <d v="2013-05-24T00:00:00"/>
    <s v="First Class"/>
    <s v="EH-14125"/>
    <s v="Eugene Hildebrand"/>
    <s v="Home Office"/>
    <s v="United States"/>
    <s v="Colorado Springs"/>
    <x v="22"/>
    <n v="80906"/>
    <s v="West"/>
    <s v="OFF-BI-10003638"/>
    <x v="1"/>
    <x v="8"/>
    <s v="GBC Durable Plastic Covers"/>
    <n v="40.635000000000012"/>
    <n v="7"/>
    <n v="0.7"/>
    <n v="-32.507999999999996"/>
  </r>
  <r>
    <n v="3969"/>
    <x v="1963"/>
    <x v="1"/>
    <x v="932"/>
    <d v="2012-06-05T00:00:00"/>
    <s v="Standard Class"/>
    <s v="KE-16420"/>
    <s v="Katrina Edelman"/>
    <s v="Corporate"/>
    <s v="United States"/>
    <s v="San Antonio"/>
    <x v="5"/>
    <n v="78207"/>
    <s v="Central"/>
    <s v="OFF-BI-10001890"/>
    <x v="1"/>
    <x v="8"/>
    <s v="Avery Poly Binder Pockets"/>
    <n v="5.7279999999999989"/>
    <n v="8"/>
    <n v="0.8"/>
    <n v="-9.1648000000000032"/>
  </r>
  <r>
    <n v="3970"/>
    <x v="1963"/>
    <x v="1"/>
    <x v="932"/>
    <d v="2012-06-05T00:00:00"/>
    <s v="Standard Class"/>
    <s v="KE-16420"/>
    <s v="Katrina Edelman"/>
    <s v="Corporate"/>
    <s v="United States"/>
    <s v="San Antonio"/>
    <x v="5"/>
    <n v="78207"/>
    <s v="Central"/>
    <s v="OFF-PA-10002606"/>
    <x v="1"/>
    <x v="10"/>
    <s v="Xerox 1928"/>
    <n v="42.24"/>
    <n v="10"/>
    <n v="0.2"/>
    <n v="13.199999999999998"/>
  </r>
  <r>
    <n v="3971"/>
    <x v="1964"/>
    <x v="2"/>
    <x v="754"/>
    <d v="2011-11-26T00:00:00"/>
    <s v="Standard Class"/>
    <s v="SP-20920"/>
    <s v="Susan Pistek"/>
    <s v="Consumer"/>
    <s v="United States"/>
    <s v="Los Angeles"/>
    <x v="1"/>
    <n v="90036"/>
    <s v="West"/>
    <s v="OFF-PA-10002245"/>
    <x v="1"/>
    <x v="10"/>
    <s v="Xerox 1895"/>
    <n v="53.820000000000007"/>
    <n v="9"/>
    <n v="0"/>
    <n v="24.218999999999998"/>
  </r>
  <r>
    <n v="3972"/>
    <x v="1965"/>
    <x v="1"/>
    <x v="933"/>
    <d v="2012-02-24T00:00:00"/>
    <s v="Second Class"/>
    <s v="PS-19045"/>
    <s v="Penelope Sewall"/>
    <s v="Home Office"/>
    <s v="United States"/>
    <s v="Sterling Heights"/>
    <x v="12"/>
    <n v="48310"/>
    <s v="Central"/>
    <s v="OFF-AR-10001615"/>
    <x v="1"/>
    <x v="6"/>
    <s v="Newell 34"/>
    <n v="79.36"/>
    <n v="4"/>
    <n v="0"/>
    <n v="20.633600000000001"/>
  </r>
  <r>
    <n v="3973"/>
    <x v="1966"/>
    <x v="0"/>
    <x v="892"/>
    <d v="2013-04-03T00:00:00"/>
    <s v="Standard Class"/>
    <s v="JM-15250"/>
    <s v="Janet Martin"/>
    <s v="Consumer"/>
    <s v="United States"/>
    <s v="New York City"/>
    <x v="15"/>
    <n v="10009"/>
    <s v="East"/>
    <s v="OFF-PA-10000466"/>
    <x v="1"/>
    <x v="10"/>
    <s v="Memo Book, 100 Message Capacity, 5 3/8” x 11”"/>
    <n v="13.48"/>
    <n v="2"/>
    <n v="0"/>
    <n v="6.74"/>
  </r>
  <r>
    <n v="3974"/>
    <x v="196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s v="East"/>
    <s v="OFF-BI-10000320"/>
    <x v="1"/>
    <x v="8"/>
    <s v="GBC Plastic Binding Combs"/>
    <n v="41.328000000000003"/>
    <n v="7"/>
    <n v="0.2"/>
    <n v="14.981400000000001"/>
  </r>
  <r>
    <n v="3977"/>
    <x v="1967"/>
    <x v="0"/>
    <x v="332"/>
    <d v="2013-10-25T00:00:00"/>
    <s v="First Class"/>
    <s v="EB-13930"/>
    <s v="Eric Barreto"/>
    <s v="Consumer"/>
    <s v="United States"/>
    <s v="Richmond"/>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s v="West"/>
    <s v="OFF-FA-10002780"/>
    <x v="1"/>
    <x v="13"/>
    <s v="Staples"/>
    <n v="8.94"/>
    <n v="3"/>
    <n v="0"/>
    <n v="4.1123999999999992"/>
  </r>
  <r>
    <n v="3979"/>
    <x v="1968"/>
    <x v="3"/>
    <x v="280"/>
    <d v="2014-10-08T00:00:00"/>
    <s v="Standard Class"/>
    <s v="FG-14260"/>
    <s v="Frank Gastineau"/>
    <s v="Home Office"/>
    <s v="United States"/>
    <s v="Seattle"/>
    <x v="4"/>
    <n v="98105"/>
    <s v="West"/>
    <s v="TEC-PH-10003800"/>
    <x v="2"/>
    <x v="7"/>
    <s v="i.Sound Portable Power - 8000 mAh"/>
    <n v="84.784000000000006"/>
    <n v="2"/>
    <n v="0.2"/>
    <n v="-20.136200000000006"/>
  </r>
  <r>
    <n v="3980"/>
    <x v="1969"/>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x v="3"/>
    <x v="934"/>
    <d v="2014-12-21T00:00:00"/>
    <s v="Standard Class"/>
    <s v="PL-18925"/>
    <s v="Paul Lucas"/>
    <s v="Home Office"/>
    <s v="United States"/>
    <s v="Seattle"/>
    <x v="4"/>
    <n v="98115"/>
    <s v="West"/>
    <s v="FUR-FU-10003096"/>
    <x v="0"/>
    <x v="5"/>
    <s v="Master Giant Foot Doorstop, Safety Yellow"/>
    <n v="22.77"/>
    <n v="3"/>
    <n v="0"/>
    <n v="9.7911000000000001"/>
  </r>
  <r>
    <n v="3983"/>
    <x v="1971"/>
    <x v="0"/>
    <x v="274"/>
    <d v="2013-07-10T00:00:00"/>
    <s v="Second Class"/>
    <s v="CC-12370"/>
    <s v="Christopher Conant"/>
    <s v="Consumer"/>
    <s v="United States"/>
    <s v="Los Angeles"/>
    <x v="1"/>
    <n v="90045"/>
    <s v="West"/>
    <s v="FUR-CH-10003061"/>
    <x v="0"/>
    <x v="1"/>
    <s v="Global Leather Task Chair, Black"/>
    <n v="287.96800000000002"/>
    <n v="4"/>
    <n v="0.2"/>
    <n v="-3.5996000000000521"/>
  </r>
  <r>
    <n v="3984"/>
    <x v="1971"/>
    <x v="0"/>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x v="0"/>
    <x v="274"/>
    <d v="2013-07-10T00:00:00"/>
    <s v="Second Class"/>
    <s v="CC-12370"/>
    <s v="Christopher Conant"/>
    <s v="Consumer"/>
    <s v="United States"/>
    <s v="Los Angeles"/>
    <x v="1"/>
    <n v="90045"/>
    <s v="West"/>
    <s v="OFF-PA-10002923"/>
    <x v="1"/>
    <x v="10"/>
    <s v="Xerox 1942"/>
    <n v="48.94"/>
    <n v="1"/>
    <n v="0"/>
    <n v="24.47"/>
  </r>
  <r>
    <n v="3986"/>
    <x v="1972"/>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s v="East"/>
    <s v="OFF-ST-10001780"/>
    <x v="1"/>
    <x v="4"/>
    <s v="Tennsco 16-Compartment Lockers with Coat Rack"/>
    <n v="2591.56"/>
    <n v="4"/>
    <n v="0"/>
    <n v="621.97440000000006"/>
  </r>
  <r>
    <n v="3988"/>
    <x v="197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s v="South"/>
    <s v="FUR-FU-10003798"/>
    <x v="0"/>
    <x v="5"/>
    <s v="Ultra Door Kickplate, 8&quot;H x 34&quot;W"/>
    <n v="79.12"/>
    <n v="5"/>
    <n v="0.2"/>
    <n v="13.845999999999997"/>
  </r>
  <r>
    <n v="3990"/>
    <x v="1975"/>
    <x v="2"/>
    <x v="641"/>
    <d v="2011-11-27T00:00:00"/>
    <s v="Second Class"/>
    <s v="AR-10540"/>
    <s v="Andy Reiter"/>
    <s v="Consumer"/>
    <s v="United States"/>
    <s v="Woonsocket"/>
    <x v="34"/>
    <n v="2895"/>
    <s v="East"/>
    <s v="FUR-FU-10001095"/>
    <x v="0"/>
    <x v="5"/>
    <s v="DAX Black Cherry Wood-Tone Poster Frame"/>
    <n v="52.96"/>
    <n v="2"/>
    <n v="0"/>
    <n v="20.1248"/>
  </r>
  <r>
    <n v="3991"/>
    <x v="1976"/>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x v="1"/>
    <x v="489"/>
    <d v="2012-05-05T00:00:00"/>
    <s v="Standard Class"/>
    <s v="DB-13120"/>
    <s v="David Bremer"/>
    <s v="Corporate"/>
    <s v="United States"/>
    <s v="Tampa"/>
    <x v="2"/>
    <n v="33614"/>
    <s v="South"/>
    <s v="FUR-FU-10001095"/>
    <x v="0"/>
    <x v="5"/>
    <s v="DAX Black Cherry Wood-Tone Poster Frame"/>
    <n v="63.552000000000007"/>
    <n v="3"/>
    <n v="0.2"/>
    <n v="14.299199999999999"/>
  </r>
  <r>
    <n v="3993"/>
    <x v="1977"/>
    <x v="1"/>
    <x v="489"/>
    <d v="2012-05-05T00:00:00"/>
    <s v="Standard Class"/>
    <s v="DB-13120"/>
    <s v="David Bremer"/>
    <s v="Corporate"/>
    <s v="United States"/>
    <s v="Tampa"/>
    <x v="2"/>
    <n v="33614"/>
    <s v="South"/>
    <s v="OFF-SU-10004261"/>
    <x v="1"/>
    <x v="14"/>
    <s v="Fiskars 8&quot; Scissors, 2/Pack"/>
    <n v="41.375999999999998"/>
    <n v="3"/>
    <n v="0.2"/>
    <n v="4.6547999999999927"/>
  </r>
  <r>
    <n v="3994"/>
    <x v="1977"/>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s v="Central"/>
    <s v="FUR-CH-10002084"/>
    <x v="0"/>
    <x v="1"/>
    <s v="Hon Mobius Operator's Chair"/>
    <n v="860.93"/>
    <n v="7"/>
    <n v="0"/>
    <n v="189.40460000000002"/>
  </r>
  <r>
    <n v="3997"/>
    <x v="1978"/>
    <x v="1"/>
    <x v="936"/>
    <d v="2012-03-12T00:00:00"/>
    <s v="Standard Class"/>
    <s v="DK-12895"/>
    <s v="Dana Kaydos"/>
    <s v="Consumer"/>
    <s v="United States"/>
    <s v="Kenosha"/>
    <x v="6"/>
    <n v="53142"/>
    <s v="Central"/>
    <s v="TEC-PH-10003012"/>
    <x v="2"/>
    <x v="7"/>
    <s v="Nortel Meridian M3904 Professional Digital phone"/>
    <n v="769.95"/>
    <n v="5"/>
    <n v="0"/>
    <n v="223.28549999999993"/>
  </r>
  <r>
    <n v="3998"/>
    <x v="1978"/>
    <x v="1"/>
    <x v="936"/>
    <d v="2012-03-12T00:00:00"/>
    <s v="Standard Class"/>
    <s v="DK-12895"/>
    <s v="Dana Kaydos"/>
    <s v="Consumer"/>
    <s v="United States"/>
    <s v="Kenosha"/>
    <x v="6"/>
    <n v="53142"/>
    <s v="Central"/>
    <s v="OFF-AR-10002704"/>
    <x v="1"/>
    <x v="6"/>
    <s v="Boston 1900 Electric Pencil Sharpener"/>
    <n v="14.98"/>
    <n v="1"/>
    <n v="0"/>
    <n v="4.4939999999999998"/>
  </r>
  <r>
    <n v="3999"/>
    <x v="1978"/>
    <x v="1"/>
    <x v="936"/>
    <d v="2012-03-12T00:00:00"/>
    <s v="Standard Class"/>
    <s v="DK-12895"/>
    <s v="Dana Kaydos"/>
    <s v="Consumer"/>
    <s v="United States"/>
    <s v="Kenosha"/>
    <x v="6"/>
    <n v="53142"/>
    <s v="Central"/>
    <s v="FUR-FU-10000308"/>
    <x v="0"/>
    <x v="5"/>
    <s v="Deflect-o Glass Clear Studded Chair Mats"/>
    <n v="373.08"/>
    <n v="6"/>
    <n v="0"/>
    <n v="82.077600000000004"/>
  </r>
  <r>
    <n v="4000"/>
    <x v="197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s v="West"/>
    <s v="FUR-FU-10001196"/>
    <x v="0"/>
    <x v="5"/>
    <s v="DAX Cubicle Frames - 8x10"/>
    <n v="63.47"/>
    <n v="11"/>
    <n v="0"/>
    <n v="19.040999999999997"/>
  </r>
  <r>
    <n v="4002"/>
    <x v="1980"/>
    <x v="2"/>
    <x v="856"/>
    <d v="2011-10-16T00:00:00"/>
    <s v="Standard Class"/>
    <s v="Dp-13240"/>
    <s v="Dean percer"/>
    <s v="Home Office"/>
    <s v="United States"/>
    <s v="Seattle"/>
    <x v="4"/>
    <n v="98115"/>
    <s v="West"/>
    <s v="TEC-AC-10002942"/>
    <x v="2"/>
    <x v="11"/>
    <s v="WD My Passport Ultra 1TB Portable External Hard Drive"/>
    <n v="345"/>
    <n v="5"/>
    <n v="0"/>
    <n v="58.649999999999984"/>
  </r>
  <r>
    <n v="4003"/>
    <x v="1981"/>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x v="1"/>
    <x v="895"/>
    <d v="2012-12-16T00:00:00"/>
    <s v="Standard Class"/>
    <s v="KM-16660"/>
    <s v="Khloe Miller"/>
    <s v="Consumer"/>
    <s v="United States"/>
    <s v="Roswell"/>
    <x v="32"/>
    <n v="30076"/>
    <s v="South"/>
    <s v="OFF-AR-10003087"/>
    <x v="1"/>
    <x v="6"/>
    <s v="Staples"/>
    <n v="1.78"/>
    <n v="1"/>
    <n v="0"/>
    <n v="0.49839999999999995"/>
  </r>
  <r>
    <n v="4007"/>
    <x v="1982"/>
    <x v="1"/>
    <x v="895"/>
    <d v="2012-12-16T00:00:00"/>
    <s v="Standard Class"/>
    <s v="KM-16660"/>
    <s v="Khloe Miller"/>
    <s v="Consumer"/>
    <s v="United States"/>
    <s v="Roswell"/>
    <x v="32"/>
    <n v="30076"/>
    <s v="South"/>
    <s v="OFF-PA-10000520"/>
    <x v="1"/>
    <x v="10"/>
    <s v="Xerox 201"/>
    <n v="25.92"/>
    <n v="4"/>
    <n v="0"/>
    <n v="12.441600000000001"/>
  </r>
  <r>
    <n v="4008"/>
    <x v="1982"/>
    <x v="1"/>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s v="West"/>
    <s v="OFF-AR-10000634"/>
    <x v="1"/>
    <x v="6"/>
    <s v="Newell 320"/>
    <n v="6.8480000000000008"/>
    <n v="2"/>
    <n v="0.2"/>
    <n v="0.59920000000000018"/>
  </r>
  <r>
    <n v="4010"/>
    <x v="1984"/>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x v="3"/>
    <x v="610"/>
    <d v="2014-11-25T00:00:00"/>
    <s v="First Class"/>
    <s v="CC-12475"/>
    <s v="Cindy Chapman"/>
    <s v="Consumer"/>
    <s v="United States"/>
    <s v="Philadelphia"/>
    <x v="9"/>
    <n v="19143"/>
    <s v="East"/>
    <s v="OFF-PA-10001204"/>
    <x v="1"/>
    <x v="10"/>
    <s v="Xerox 1972"/>
    <n v="8.4480000000000004"/>
    <n v="2"/>
    <n v="0.2"/>
    <n v="2.6399999999999997"/>
  </r>
  <r>
    <n v="4012"/>
    <x v="1985"/>
    <x v="3"/>
    <x v="610"/>
    <d v="2014-11-25T00:00:00"/>
    <s v="First Class"/>
    <s v="CC-12475"/>
    <s v="Cindy Chapman"/>
    <s v="Consumer"/>
    <s v="United States"/>
    <s v="Philadelphia"/>
    <x v="9"/>
    <n v="19143"/>
    <s v="East"/>
    <s v="OFF-ST-10002444"/>
    <x v="1"/>
    <x v="4"/>
    <s v="Recycled Eldon Regeneration Jumbo File"/>
    <n v="39.295999999999999"/>
    <n v="4"/>
    <n v="0.2"/>
    <n v="3.9295999999999989"/>
  </r>
  <r>
    <n v="4013"/>
    <x v="1986"/>
    <x v="1"/>
    <x v="937"/>
    <d v="2012-12-27T00:00:00"/>
    <s v="Standard Class"/>
    <s v="BT-11305"/>
    <s v="Beth Thompson"/>
    <s v="Home Office"/>
    <s v="United States"/>
    <s v="Superior"/>
    <x v="6"/>
    <n v="54880"/>
    <s v="Central"/>
    <s v="OFF-AR-10000203"/>
    <x v="1"/>
    <x v="6"/>
    <s v="Newell 336"/>
    <n v="17.12"/>
    <n v="4"/>
    <n v="0"/>
    <n v="4.9647999999999985"/>
  </r>
  <r>
    <n v="4014"/>
    <x v="1987"/>
    <x v="1"/>
    <x v="841"/>
    <d v="2012-08-28T00:00:00"/>
    <s v="Standard Class"/>
    <s v="FH-14350"/>
    <s v="Fred Harton"/>
    <s v="Consumer"/>
    <s v="United States"/>
    <s v="Atlanta"/>
    <x v="32"/>
    <n v="30318"/>
    <s v="South"/>
    <s v="OFF-AP-10000828"/>
    <x v="1"/>
    <x v="9"/>
    <s v="Avanti 4.4 Cu. Ft. Refrigerator"/>
    <n v="542.93999999999994"/>
    <n v="3"/>
    <n v="0"/>
    <n v="152.02319999999997"/>
  </r>
  <r>
    <n v="4015"/>
    <x v="1987"/>
    <x v="1"/>
    <x v="841"/>
    <d v="2012-08-28T00:00:00"/>
    <s v="Standard Class"/>
    <s v="FH-14350"/>
    <s v="Fred Harton"/>
    <s v="Consumer"/>
    <s v="United States"/>
    <s v="Atlanta"/>
    <x v="32"/>
    <n v="30318"/>
    <s v="South"/>
    <s v="OFF-LA-10003190"/>
    <x v="1"/>
    <x v="2"/>
    <s v="Avery 474"/>
    <n v="8.64"/>
    <n v="3"/>
    <n v="0"/>
    <n v="4.2336"/>
  </r>
  <r>
    <n v="4016"/>
    <x v="1987"/>
    <x v="1"/>
    <x v="841"/>
    <d v="2012-08-28T00:00:00"/>
    <s v="Standard Class"/>
    <s v="FH-14350"/>
    <s v="Fred Harton"/>
    <s v="Consumer"/>
    <s v="United States"/>
    <s v="Atlanta"/>
    <x v="32"/>
    <n v="30318"/>
    <s v="South"/>
    <s v="OFF-PA-10002319"/>
    <x v="1"/>
    <x v="10"/>
    <s v="Xerox 1944"/>
    <n v="193.79999999999998"/>
    <n v="5"/>
    <n v="0"/>
    <n v="94.962000000000003"/>
  </r>
  <r>
    <n v="4017"/>
    <x v="1987"/>
    <x v="1"/>
    <x v="841"/>
    <d v="2012-08-28T00:00:00"/>
    <s v="Standard Class"/>
    <s v="FH-14350"/>
    <s v="Fred Harton"/>
    <s v="Consumer"/>
    <s v="United States"/>
    <s v="Atlanta"/>
    <x v="32"/>
    <n v="30318"/>
    <s v="South"/>
    <s v="OFF-PA-10003893"/>
    <x v="1"/>
    <x v="10"/>
    <s v="Xerox 1962"/>
    <n v="21.400000000000002"/>
    <n v="5"/>
    <n v="0"/>
    <n v="9.629999999999999"/>
  </r>
  <r>
    <n v="4018"/>
    <x v="1987"/>
    <x v="1"/>
    <x v="841"/>
    <d v="2012-08-28T00:00:00"/>
    <s v="Standard Class"/>
    <s v="FH-14350"/>
    <s v="Fred Harton"/>
    <s v="Consumer"/>
    <s v="United States"/>
    <s v="Atlanta"/>
    <x v="32"/>
    <n v="30318"/>
    <s v="South"/>
    <s v="OFF-PA-10002499"/>
    <x v="1"/>
    <x v="10"/>
    <s v="Xerox 1890"/>
    <n v="97.88"/>
    <n v="2"/>
    <n v="0"/>
    <n v="48.94"/>
  </r>
  <r>
    <n v="4019"/>
    <x v="1987"/>
    <x v="1"/>
    <x v="841"/>
    <d v="2012-08-28T00:00:00"/>
    <s v="Standard Class"/>
    <s v="FH-14350"/>
    <s v="Fred Harton"/>
    <s v="Consumer"/>
    <s v="United States"/>
    <s v="Atlanta"/>
    <x v="32"/>
    <n v="30318"/>
    <s v="South"/>
    <s v="TEC-AC-10004568"/>
    <x v="2"/>
    <x v="11"/>
    <s v="Maxell LTO Ultrium - 800 GB"/>
    <n v="251.91"/>
    <n v="9"/>
    <n v="0"/>
    <n v="47.862899999999982"/>
  </r>
  <r>
    <n v="4020"/>
    <x v="1987"/>
    <x v="1"/>
    <x v="841"/>
    <d v="2012-08-28T00:00:00"/>
    <s v="Standard Class"/>
    <s v="FH-14350"/>
    <s v="Fred Harton"/>
    <s v="Consumer"/>
    <s v="United States"/>
    <s v="Atlanta"/>
    <x v="32"/>
    <n v="30318"/>
    <s v="South"/>
    <s v="OFF-AP-10001492"/>
    <x v="1"/>
    <x v="9"/>
    <s v="Acco Six-Outlet Power Strip, 4' Cord Length"/>
    <n v="25.86"/>
    <n v="3"/>
    <n v="0"/>
    <n v="6.7236000000000002"/>
  </r>
  <r>
    <n v="4021"/>
    <x v="1988"/>
    <x v="2"/>
    <x v="169"/>
    <d v="2011-06-27T00:00:00"/>
    <s v="Standard Class"/>
    <s v="AA-10645"/>
    <s v="Anna Andreadi"/>
    <s v="Consumer"/>
    <s v="United States"/>
    <s v="Chester"/>
    <x v="9"/>
    <n v="19013"/>
    <s v="East"/>
    <s v="FUR-CH-10004698"/>
    <x v="0"/>
    <x v="1"/>
    <s v="Padded Folding Chairs, Black, 4/Carton"/>
    <n v="170.05799999999999"/>
    <n v="3"/>
    <n v="0.3"/>
    <n v="-4.858799999999988"/>
  </r>
  <r>
    <n v="4022"/>
    <x v="1988"/>
    <x v="2"/>
    <x v="169"/>
    <d v="2011-06-27T00:00:00"/>
    <s v="Standard Class"/>
    <s v="AA-10645"/>
    <s v="Anna Andreadi"/>
    <s v="Consumer"/>
    <s v="United States"/>
    <s v="Chester"/>
    <x v="9"/>
    <n v="19013"/>
    <s v="East"/>
    <s v="TEC-PH-10004093"/>
    <x v="2"/>
    <x v="7"/>
    <s v="Panasonic Kx-TS550"/>
    <n v="82.782000000000011"/>
    <n v="3"/>
    <n v="0.4"/>
    <n v="-15.176700000000004"/>
  </r>
  <r>
    <n v="4023"/>
    <x v="1988"/>
    <x v="2"/>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s v="West"/>
    <s v="TEC-PH-10003215"/>
    <x v="2"/>
    <x v="7"/>
    <s v="Jackery Bar Premium Fast-charging Portable Charger"/>
    <n v="95.84"/>
    <n v="4"/>
    <n v="0.2"/>
    <n v="34.741999999999997"/>
  </r>
  <r>
    <n v="4026"/>
    <x v="1990"/>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s v="Central"/>
    <s v="OFF-AR-10004582"/>
    <x v="1"/>
    <x v="6"/>
    <s v="BIC Brite Liner Grip Highlighters"/>
    <n v="9.1840000000000011"/>
    <n v="7"/>
    <n v="0.2"/>
    <n v="2.8699999999999992"/>
  </r>
  <r>
    <n v="4028"/>
    <x v="1990"/>
    <x v="3"/>
    <x v="938"/>
    <d v="2014-08-14T00:00:00"/>
    <s v="First Class"/>
    <s v="SF-20965"/>
    <s v="Sylvia Foulston"/>
    <s v="Corporate"/>
    <s v="United States"/>
    <s v="Bedford"/>
    <x v="5"/>
    <n v="76021"/>
    <s v="Central"/>
    <s v="TEC-PH-10001557"/>
    <x v="2"/>
    <x v="7"/>
    <s v="Pyle PMP37LED"/>
    <n v="153.584"/>
    <n v="2"/>
    <n v="0.2"/>
    <n v="13.438599999999994"/>
  </r>
  <r>
    <n v="4029"/>
    <x v="1990"/>
    <x v="3"/>
    <x v="938"/>
    <d v="2014-08-14T00:00:00"/>
    <s v="First Class"/>
    <s v="SF-20965"/>
    <s v="Sylvia Foulston"/>
    <s v="Corporate"/>
    <s v="United States"/>
    <s v="Bedford"/>
    <x v="5"/>
    <n v="76021"/>
    <s v="Central"/>
    <s v="OFF-BI-10004209"/>
    <x v="1"/>
    <x v="8"/>
    <s v="Fellowes Twister Kit, Gray/Clear, 3/pkg"/>
    <n v="12.863999999999995"/>
    <n v="8"/>
    <n v="0.8"/>
    <n v="-22.512"/>
  </r>
  <r>
    <n v="4030"/>
    <x v="1991"/>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s v="South"/>
    <s v="FUR-CH-10002439"/>
    <x v="0"/>
    <x v="1"/>
    <s v="Iceberg Nesting Folding Chair, 19w x 6d x 43h"/>
    <n v="232.88"/>
    <n v="4"/>
    <n v="0"/>
    <n v="60.5488"/>
  </r>
  <r>
    <n v="4032"/>
    <x v="1992"/>
    <x v="0"/>
    <x v="182"/>
    <d v="2013-10-01T00:00:00"/>
    <s v="Standard Class"/>
    <s v="SN-20710"/>
    <s v="Steve Nguyen"/>
    <s v="Home Office"/>
    <s v="United States"/>
    <s v="Covington"/>
    <x v="4"/>
    <n v="98042"/>
    <s v="West"/>
    <s v="OFF-AP-10000576"/>
    <x v="1"/>
    <x v="9"/>
    <s v="Belkin 7 Outlet SurgeMaster II"/>
    <n v="236.88"/>
    <n v="6"/>
    <n v="0"/>
    <n v="66.326400000000007"/>
  </r>
  <r>
    <n v="4033"/>
    <x v="1992"/>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s v="West"/>
    <s v="TEC-AC-10003063"/>
    <x v="2"/>
    <x v="11"/>
    <s v="Micro Innovations USB RF Wireless Keyboard with Mouse"/>
    <n v="100"/>
    <n v="4"/>
    <n v="0"/>
    <n v="21"/>
  </r>
  <r>
    <n v="4035"/>
    <x v="1993"/>
    <x v="0"/>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x v="0"/>
    <x v="939"/>
    <d v="2013-12-13T00:00:00"/>
    <s v="Same Day"/>
    <s v="JM-15655"/>
    <s v="Jim Mitchum"/>
    <s v="Corporate"/>
    <s v="United States"/>
    <s v="Lorain"/>
    <x v="24"/>
    <n v="44052"/>
    <s v="East"/>
    <s v="TEC-AC-10002567"/>
    <x v="2"/>
    <x v="11"/>
    <s v="Logitech G602 Wireless Gaming Mouse"/>
    <n v="383.952"/>
    <n v="6"/>
    <n v="0.2"/>
    <n v="76.790399999999977"/>
  </r>
  <r>
    <n v="4037"/>
    <x v="1994"/>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s v="West"/>
    <s v="FUR-FU-10000550"/>
    <x v="0"/>
    <x v="5"/>
    <s v="Stacking Trays by OIC"/>
    <n v="24.900000000000002"/>
    <n v="5"/>
    <n v="0"/>
    <n v="8.2169999999999987"/>
  </r>
  <r>
    <n v="4039"/>
    <x v="1995"/>
    <x v="2"/>
    <x v="282"/>
    <d v="2012-01-02T00:00:00"/>
    <s v="Standard Class"/>
    <s v="AJ-10795"/>
    <s v="Anthony Johnson"/>
    <s v="Corporate"/>
    <s v="United States"/>
    <s v="San Francisco"/>
    <x v="1"/>
    <n v="94110"/>
    <s v="West"/>
    <s v="OFF-PA-10000528"/>
    <x v="1"/>
    <x v="10"/>
    <s v="Xerox 1981"/>
    <n v="21.12"/>
    <n v="4"/>
    <n v="0"/>
    <n v="9.5039999999999996"/>
  </r>
  <r>
    <n v="4040"/>
    <x v="1995"/>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s v="West"/>
    <s v="OFF-BI-10003305"/>
    <x v="1"/>
    <x v="8"/>
    <s v="Avery Hanging File Binders"/>
    <n v="14.352000000000002"/>
    <n v="3"/>
    <n v="0.2"/>
    <n v="4.6643999999999988"/>
  </r>
  <r>
    <n v="4042"/>
    <x v="1995"/>
    <x v="2"/>
    <x v="282"/>
    <d v="2012-01-02T00:00:00"/>
    <s v="Standard Class"/>
    <s v="AJ-10795"/>
    <s v="Anthony Johnson"/>
    <s v="Corporate"/>
    <s v="United States"/>
    <s v="San Francisco"/>
    <x v="1"/>
    <n v="94110"/>
    <s v="West"/>
    <s v="TEC-PH-10001425"/>
    <x v="2"/>
    <x v="7"/>
    <s v="Mophie Juice Pack Helium for iPhone"/>
    <n v="191.976"/>
    <n v="3"/>
    <n v="0.2"/>
    <n v="19.197599999999994"/>
  </r>
  <r>
    <n v="4043"/>
    <x v="1995"/>
    <x v="2"/>
    <x v="282"/>
    <d v="2012-01-02T00:00:00"/>
    <s v="Standard Class"/>
    <s v="AJ-10795"/>
    <s v="Anthony Johnson"/>
    <s v="Corporate"/>
    <s v="United States"/>
    <s v="San Francisco"/>
    <x v="1"/>
    <n v="94110"/>
    <s v="West"/>
    <s v="OFF-LA-10001474"/>
    <x v="1"/>
    <x v="2"/>
    <s v="Avery 477"/>
    <n v="274.77"/>
    <n v="9"/>
    <n v="0"/>
    <n v="126.39420000000001"/>
  </r>
  <r>
    <n v="4044"/>
    <x v="1995"/>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x v="1"/>
    <x v="608"/>
    <d v="2012-06-30T00:00:00"/>
    <s v="Standard Class"/>
    <s v="JF-15565"/>
    <s v="Jill Fjeld"/>
    <s v="Consumer"/>
    <s v="United States"/>
    <s v="San Francisco"/>
    <x v="1"/>
    <n v="94110"/>
    <s v="West"/>
    <s v="FUR-FU-10001979"/>
    <x v="0"/>
    <x v="5"/>
    <s v="Dana Halogen Swing-Arm Architect Lamp"/>
    <n v="204.85"/>
    <n v="5"/>
    <n v="0"/>
    <n v="57.358000000000011"/>
  </r>
  <r>
    <n v="4046"/>
    <x v="1997"/>
    <x v="1"/>
    <x v="788"/>
    <d v="2012-04-07T00:00:00"/>
    <s v="Standard Class"/>
    <s v="CS-11845"/>
    <s v="Cari Sayre"/>
    <s v="Corporate"/>
    <s v="United States"/>
    <s v="Houston"/>
    <x v="5"/>
    <n v="77070"/>
    <s v="Central"/>
    <s v="OFF-BI-10003707"/>
    <x v="1"/>
    <x v="8"/>
    <s v="Aluminum Screw Posts"/>
    <n v="9.155999999999997"/>
    <n v="3"/>
    <n v="0.8"/>
    <n v="-13.734000000000002"/>
  </r>
  <r>
    <n v="4047"/>
    <x v="1998"/>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s v="East"/>
    <s v="OFF-PA-10000501"/>
    <x v="1"/>
    <x v="10"/>
    <s v="Petty Cash Envelope"/>
    <n v="80.88"/>
    <n v="3"/>
    <n v="0"/>
    <n v="39.6312"/>
  </r>
  <r>
    <n v="4049"/>
    <x v="1999"/>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s v="East"/>
    <s v="FUR-CH-10001891"/>
    <x v="0"/>
    <x v="1"/>
    <s v="Global Deluxe Office Fabric Chairs"/>
    <n v="172.76400000000001"/>
    <n v="2"/>
    <n v="0.1"/>
    <n v="32.633200000000016"/>
  </r>
  <r>
    <n v="4052"/>
    <x v="2001"/>
    <x v="2"/>
    <x v="411"/>
    <d v="2011-10-03T00:00:00"/>
    <s v="Standard Class"/>
    <s v="SM-20950"/>
    <s v="Suzanne McNair"/>
    <s v="Corporate"/>
    <s v="United States"/>
    <s v="Philadelphia"/>
    <x v="9"/>
    <n v="19134"/>
    <s v="East"/>
    <s v="OFF-AR-10003469"/>
    <x v="1"/>
    <x v="6"/>
    <s v="Nontoxic Chalk"/>
    <n v="4.2240000000000002"/>
    <n v="3"/>
    <n v="0.2"/>
    <n v="1.4783999999999997"/>
  </r>
  <r>
    <n v="4053"/>
    <x v="200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s v="East"/>
    <s v="OFF-ST-10004459"/>
    <x v="1"/>
    <x v="4"/>
    <s v="Tennsco Single-Tier Lockers"/>
    <n v="1801.6320000000001"/>
    <n v="6"/>
    <n v="0.2"/>
    <n v="-337.80600000000004"/>
  </r>
  <r>
    <n v="4057"/>
    <x v="2001"/>
    <x v="2"/>
    <x v="411"/>
    <d v="2011-10-03T00:00:00"/>
    <s v="Standard Class"/>
    <s v="SM-20950"/>
    <s v="Suzanne McNair"/>
    <s v="Corporate"/>
    <s v="United States"/>
    <s v="Philadelphia"/>
    <x v="9"/>
    <n v="19134"/>
    <s v="East"/>
    <s v="FUR-TA-10004147"/>
    <x v="0"/>
    <x v="3"/>
    <s v="Hon 4060 Series Tables"/>
    <n v="67.175999999999988"/>
    <n v="1"/>
    <n v="0.4"/>
    <n v="-20.152800000000006"/>
  </r>
  <r>
    <n v="4058"/>
    <x v="2002"/>
    <x v="2"/>
    <x v="156"/>
    <d v="2011-11-28T00:00:00"/>
    <s v="Standard Class"/>
    <s v="DK-12985"/>
    <s v="Darren Koutras"/>
    <s v="Consumer"/>
    <s v="United States"/>
    <s v="Chicago"/>
    <x v="10"/>
    <n v="60610"/>
    <s v="Central"/>
    <s v="OFF-ST-10000046"/>
    <x v="1"/>
    <x v="4"/>
    <s v="Fellowes Super Stor/Drawer Files"/>
    <n v="646.20000000000005"/>
    <n v="5"/>
    <n v="0.2"/>
    <n v="-8.0774999999999864"/>
  </r>
  <r>
    <n v="4059"/>
    <x v="2003"/>
    <x v="1"/>
    <x v="312"/>
    <d v="2012-11-24T00:00:00"/>
    <s v="Standard Class"/>
    <s v="LC-16885"/>
    <s v="Lena Creighton"/>
    <s v="Consumer"/>
    <s v="United States"/>
    <s v="Oakland"/>
    <x v="1"/>
    <n v="94601"/>
    <s v="West"/>
    <s v="TEC-PH-10004774"/>
    <x v="2"/>
    <x v="7"/>
    <s v="Gear Head AU3700S Headset"/>
    <n v="72.744000000000014"/>
    <n v="7"/>
    <n v="0.2"/>
    <n v="-15.458100000000007"/>
  </r>
  <r>
    <n v="4060"/>
    <x v="2003"/>
    <x v="1"/>
    <x v="312"/>
    <d v="2012-11-24T00:00:00"/>
    <s v="Standard Class"/>
    <s v="LC-16885"/>
    <s v="Lena Creighton"/>
    <s v="Consumer"/>
    <s v="United States"/>
    <s v="Oakland"/>
    <x v="1"/>
    <n v="94601"/>
    <s v="West"/>
    <s v="FUR-CH-10000595"/>
    <x v="0"/>
    <x v="1"/>
    <s v="Safco Contoured Stacking Chairs"/>
    <n v="572.16000000000008"/>
    <n v="3"/>
    <n v="0.2"/>
    <n v="35.759999999999962"/>
  </r>
  <r>
    <n v="4061"/>
    <x v="2004"/>
    <x v="0"/>
    <x v="474"/>
    <d v="2013-11-08T00:00:00"/>
    <s v="Standard Class"/>
    <s v="XP-21865"/>
    <s v="Xylona Preis"/>
    <s v="Consumer"/>
    <s v="United States"/>
    <s v="Chicago"/>
    <x v="10"/>
    <n v="60610"/>
    <s v="Central"/>
    <s v="TEC-AC-10002473"/>
    <x v="2"/>
    <x v="11"/>
    <s v="Maxell 4.7GB DVD-R"/>
    <n v="68.111999999999995"/>
    <n v="3"/>
    <n v="0.2"/>
    <n v="17.879399999999997"/>
  </r>
  <r>
    <n v="4062"/>
    <x v="2005"/>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x v="2"/>
    <x v="670"/>
    <d v="2011-06-26T00:00:00"/>
    <s v="First Class"/>
    <s v="DL-13330"/>
    <s v="Denise Leinenbach"/>
    <s v="Consumer"/>
    <s v="United States"/>
    <s v="Concord"/>
    <x v="3"/>
    <n v="28027"/>
    <s v="South"/>
    <s v="OFF-AR-10002766"/>
    <x v="1"/>
    <x v="6"/>
    <s v="Prang Drawing Pencil Set"/>
    <n v="20.015999999999998"/>
    <n v="9"/>
    <n v="0.2"/>
    <n v="1.7514000000000003"/>
  </r>
  <r>
    <n v="4065"/>
    <x v="2007"/>
    <x v="2"/>
    <x v="670"/>
    <d v="2011-06-26T00:00:00"/>
    <s v="First Class"/>
    <s v="DL-13330"/>
    <s v="Denise Leinenbach"/>
    <s v="Consumer"/>
    <s v="United States"/>
    <s v="Concord"/>
    <x v="3"/>
    <n v="28027"/>
    <s v="South"/>
    <s v="OFF-SU-10002522"/>
    <x v="1"/>
    <x v="14"/>
    <s v="Acme Kleen Earth Office Shears"/>
    <n v="3.1040000000000001"/>
    <n v="1"/>
    <n v="0.2"/>
    <n v="0.34919999999999951"/>
  </r>
  <r>
    <n v="4066"/>
    <x v="2008"/>
    <x v="2"/>
    <x v="301"/>
    <d v="2011-11-05T00:00:00"/>
    <s v="Standard Class"/>
    <s v="KH-16630"/>
    <s v="Ken Heidel"/>
    <s v="Corporate"/>
    <s v="United States"/>
    <s v="Charlotte"/>
    <x v="3"/>
    <n v="28205"/>
    <s v="South"/>
    <s v="OFF-FA-10003021"/>
    <x v="1"/>
    <x v="13"/>
    <s v="Staples"/>
    <n v="7.52"/>
    <n v="5"/>
    <n v="0.2"/>
    <n v="1.4099999999999997"/>
  </r>
  <r>
    <n v="4067"/>
    <x v="2008"/>
    <x v="2"/>
    <x v="301"/>
    <d v="2011-11-05T00:00:00"/>
    <s v="Standard Class"/>
    <s v="KH-16630"/>
    <s v="Ken Heidel"/>
    <s v="Corporate"/>
    <s v="United States"/>
    <s v="Charlotte"/>
    <x v="3"/>
    <n v="28205"/>
    <s v="South"/>
    <s v="OFF-AR-10000634"/>
    <x v="1"/>
    <x v="6"/>
    <s v="Newell 320"/>
    <n v="10.272000000000002"/>
    <n v="3"/>
    <n v="0.2"/>
    <n v="0.89880000000000004"/>
  </r>
  <r>
    <n v="4068"/>
    <x v="2008"/>
    <x v="2"/>
    <x v="301"/>
    <d v="2011-11-05T00:00:00"/>
    <s v="Standard Class"/>
    <s v="KH-16630"/>
    <s v="Ken Heidel"/>
    <s v="Corporate"/>
    <s v="United States"/>
    <s v="Charlotte"/>
    <x v="3"/>
    <n v="28205"/>
    <s v="South"/>
    <s v="OFF-LA-10001771"/>
    <x v="1"/>
    <x v="2"/>
    <s v="Avery 513"/>
    <n v="47.808000000000007"/>
    <n v="12"/>
    <n v="0.2"/>
    <n v="15.537599999999998"/>
  </r>
  <r>
    <n v="4069"/>
    <x v="2008"/>
    <x v="2"/>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x v="0"/>
    <x v="770"/>
    <d v="2013-09-01T00:00:00"/>
    <s v="First Class"/>
    <s v="TP-21415"/>
    <s v="Tom Prescott"/>
    <s v="Consumer"/>
    <s v="United States"/>
    <s v="Dallas"/>
    <x v="5"/>
    <n v="75081"/>
    <s v="Central"/>
    <s v="OFF-BI-10002414"/>
    <x v="1"/>
    <x v="8"/>
    <s v="GBC ProClick Spines for 32-Hole Punch"/>
    <n v="10.023999999999997"/>
    <n v="4"/>
    <n v="0.8"/>
    <n v="-16.539600000000007"/>
  </r>
  <r>
    <n v="4072"/>
    <x v="2009"/>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x v="1"/>
    <x v="496"/>
    <d v="2012-09-27T00:00:00"/>
    <s v="First Class"/>
    <s v="SC-20680"/>
    <s v="Steve Carroll"/>
    <s v="Home Office"/>
    <s v="United States"/>
    <s v="Broken Arrow"/>
    <x v="26"/>
    <n v="74012"/>
    <s v="Central"/>
    <s v="TEC-PH-10004120"/>
    <x v="2"/>
    <x v="7"/>
    <s v="AT&amp;T 1080 Phone"/>
    <n v="821.94"/>
    <n v="6"/>
    <n v="0"/>
    <n v="213.70440000000002"/>
  </r>
  <r>
    <n v="4075"/>
    <x v="20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s v="Central"/>
    <s v="OFF-BI-10003094"/>
    <x v="1"/>
    <x v="8"/>
    <s v="Self-Adhesive Ring Binder Labels"/>
    <n v="7.04"/>
    <n v="2"/>
    <n v="0"/>
    <n v="3.3087999999999997"/>
  </r>
  <r>
    <n v="4078"/>
    <x v="2013"/>
    <x v="1"/>
    <x v="546"/>
    <d v="2012-12-21T00:00:00"/>
    <s v="Second Class"/>
    <s v="SM-20950"/>
    <s v="Suzanne McNair"/>
    <s v="Corporate"/>
    <s v="United States"/>
    <s v="Omaha"/>
    <x v="8"/>
    <n v="68104"/>
    <s v="Central"/>
    <s v="OFF-FA-10003472"/>
    <x v="1"/>
    <x v="13"/>
    <s v="Bagged Rubber Bands"/>
    <n v="5.04"/>
    <n v="4"/>
    <n v="0"/>
    <n v="0.2016"/>
  </r>
  <r>
    <n v="4079"/>
    <x v="2013"/>
    <x v="1"/>
    <x v="546"/>
    <d v="2012-12-21T00:00:00"/>
    <s v="Second Class"/>
    <s v="SM-20950"/>
    <s v="Suzanne McNair"/>
    <s v="Corporate"/>
    <s v="United States"/>
    <s v="Omaha"/>
    <x v="8"/>
    <n v="68104"/>
    <s v="Central"/>
    <s v="OFF-PA-10001289"/>
    <x v="1"/>
    <x v="10"/>
    <s v="White Computer Printout Paper by Universal"/>
    <n v="116.28"/>
    <n v="3"/>
    <n v="0"/>
    <n v="56.977199999999996"/>
  </r>
  <r>
    <n v="4080"/>
    <x v="20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s v="West"/>
    <s v="OFF-BI-10004828"/>
    <x v="1"/>
    <x v="8"/>
    <s v="GBC Poly Designer Binding Covers"/>
    <n v="5.0220000000000002"/>
    <n v="1"/>
    <n v="0.7"/>
    <n v="-3.5153999999999996"/>
  </r>
  <r>
    <n v="4083"/>
    <x v="2016"/>
    <x v="3"/>
    <x v="92"/>
    <d v="2014-07-01T00:00:00"/>
    <s v="Standard Class"/>
    <s v="MC-17635"/>
    <s v="Matthew Clasen"/>
    <s v="Corporate"/>
    <s v="United States"/>
    <s v="Decatur"/>
    <x v="10"/>
    <n v="62521"/>
    <s v="Central"/>
    <s v="OFF-BI-10004632"/>
    <x v="1"/>
    <x v="8"/>
    <s v="Ibico Hi-Tech Manual Binding System"/>
    <n v="182.99399999999997"/>
    <n v="3"/>
    <n v="0.8"/>
    <n v="-320.23950000000013"/>
  </r>
  <r>
    <n v="4084"/>
    <x v="2016"/>
    <x v="3"/>
    <x v="92"/>
    <d v="2014-07-01T00:00:00"/>
    <s v="Standard Class"/>
    <s v="MC-17635"/>
    <s v="Matthew Clasen"/>
    <s v="Corporate"/>
    <s v="United States"/>
    <s v="Decatur"/>
    <x v="10"/>
    <n v="62521"/>
    <s v="Central"/>
    <s v="OFF-PA-10000327"/>
    <x v="1"/>
    <x v="10"/>
    <s v="Xerox 1971"/>
    <n v="10.272000000000002"/>
    <n v="3"/>
    <n v="0.2"/>
    <n v="3.2099999999999982"/>
  </r>
  <r>
    <n v="4085"/>
    <x v="2017"/>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s v="West"/>
    <s v="TEC-PH-10002275"/>
    <x v="2"/>
    <x v="7"/>
    <s v="Mitel 5320 IP Phone VoIP phone"/>
    <n v="302.38400000000001"/>
    <n v="2"/>
    <n v="0.2"/>
    <n v="30.238400000000013"/>
  </r>
  <r>
    <n v="4087"/>
    <x v="2018"/>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s v="South"/>
    <s v="FUR-BO-10000711"/>
    <x v="0"/>
    <x v="0"/>
    <s v="Hon Metal Bookcases, Gray"/>
    <n v="638.82000000000005"/>
    <n v="9"/>
    <n v="0"/>
    <n v="172.48140000000001"/>
  </r>
  <r>
    <n v="4090"/>
    <x v="2020"/>
    <x v="0"/>
    <x v="178"/>
    <d v="2013-04-06T00:00:00"/>
    <s v="Standard Class"/>
    <s v="TB-21175"/>
    <s v="Thomas Boland"/>
    <s v="Corporate"/>
    <s v="United States"/>
    <s v="New York City"/>
    <x v="15"/>
    <n v="10035"/>
    <s v="East"/>
    <s v="OFF-LA-10001297"/>
    <x v="1"/>
    <x v="2"/>
    <s v="Avery 473"/>
    <n v="20.7"/>
    <n v="2"/>
    <n v="0"/>
    <n v="9.9359999999999999"/>
  </r>
  <r>
    <n v="4091"/>
    <x v="2020"/>
    <x v="0"/>
    <x v="178"/>
    <d v="2013-04-06T00:00:00"/>
    <s v="Standard Class"/>
    <s v="TB-21175"/>
    <s v="Thomas Boland"/>
    <s v="Corporate"/>
    <s v="United States"/>
    <s v="New York City"/>
    <x v="15"/>
    <n v="10035"/>
    <s v="East"/>
    <s v="OFF-SU-10001574"/>
    <x v="1"/>
    <x v="14"/>
    <s v="Acme Value Line Scissors"/>
    <n v="10.95"/>
    <n v="3"/>
    <n v="0"/>
    <n v="3.2849999999999993"/>
  </r>
  <r>
    <n v="4092"/>
    <x v="2020"/>
    <x v="0"/>
    <x v="178"/>
    <d v="2013-04-06T00:00:00"/>
    <s v="Standard Class"/>
    <s v="TB-21175"/>
    <s v="Thomas Boland"/>
    <s v="Corporate"/>
    <s v="United States"/>
    <s v="New York City"/>
    <x v="15"/>
    <n v="10035"/>
    <s v="East"/>
    <s v="OFF-BI-10003305"/>
    <x v="1"/>
    <x v="8"/>
    <s v="Avery Hanging File Binders"/>
    <n v="14.352000000000002"/>
    <n v="3"/>
    <n v="0.2"/>
    <n v="4.6643999999999988"/>
  </r>
  <r>
    <n v="4093"/>
    <x v="2021"/>
    <x v="3"/>
    <x v="941"/>
    <d v="2014-05-19T00:00:00"/>
    <s v="First Class"/>
    <s v="JM-15865"/>
    <s v="John Murray"/>
    <s v="Consumer"/>
    <s v="United States"/>
    <s v="Akron"/>
    <x v="24"/>
    <n v="44312"/>
    <s v="East"/>
    <s v="OFF-ST-10002574"/>
    <x v="1"/>
    <x v="4"/>
    <s v="SAFCO Commercial Wire Shelving, Black"/>
    <n v="221.024"/>
    <n v="2"/>
    <n v="0.2"/>
    <n v="-55.256"/>
  </r>
  <r>
    <n v="4094"/>
    <x v="2022"/>
    <x v="1"/>
    <x v="252"/>
    <d v="2012-08-28T00:00:00"/>
    <s v="Standard Class"/>
    <s v="KW-16435"/>
    <s v="Katrina Willman"/>
    <s v="Consumer"/>
    <s v="United States"/>
    <s v="Florence"/>
    <x v="0"/>
    <n v="41042"/>
    <s v="South"/>
    <s v="TEC-MA-10000864"/>
    <x v="2"/>
    <x v="15"/>
    <s v="Cisco 9971 IP Video Phone Charcoal"/>
    <n v="3080"/>
    <n v="7"/>
    <n v="0"/>
    <n v="1416.7999999999997"/>
  </r>
  <r>
    <n v="4095"/>
    <x v="2022"/>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s v="South"/>
    <s v="TEC-PH-10001619"/>
    <x v="2"/>
    <x v="7"/>
    <s v="LG G3"/>
    <n v="587.97"/>
    <n v="3"/>
    <n v="0"/>
    <n v="170.51129999999998"/>
  </r>
  <r>
    <n v="4097"/>
    <x v="2023"/>
    <x v="2"/>
    <x v="865"/>
    <d v="2011-09-28T00:00:00"/>
    <s v="Standard Class"/>
    <s v="SC-20095"/>
    <s v="Sanjit Chand"/>
    <s v="Consumer"/>
    <s v="United States"/>
    <s v="Minneapolis"/>
    <x v="11"/>
    <n v="55407"/>
    <s v="Central"/>
    <s v="OFF-PA-10004888"/>
    <x v="1"/>
    <x v="10"/>
    <s v="Xerox 217"/>
    <n v="32.400000000000006"/>
    <n v="5"/>
    <n v="0"/>
    <n v="15.552000000000001"/>
  </r>
  <r>
    <n v="4098"/>
    <x v="2023"/>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x v="2"/>
    <x v="865"/>
    <d v="2011-09-28T00:00:00"/>
    <s v="Standard Class"/>
    <s v="SC-20095"/>
    <s v="Sanjit Chand"/>
    <s v="Consumer"/>
    <s v="United States"/>
    <s v="Minneapolis"/>
    <x v="11"/>
    <n v="55407"/>
    <s v="Central"/>
    <s v="OFF-BI-10000301"/>
    <x v="1"/>
    <x v="8"/>
    <s v="GBC Instant Report Kit"/>
    <n v="12.94"/>
    <n v="2"/>
    <n v="0"/>
    <n v="6.47"/>
  </r>
  <r>
    <n v="4101"/>
    <x v="2024"/>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s v="Central"/>
    <s v="OFF-PA-10000740"/>
    <x v="1"/>
    <x v="10"/>
    <s v="Xerox 1982"/>
    <n v="146.17600000000002"/>
    <n v="8"/>
    <n v="0.2"/>
    <n v="47.50719999999999"/>
  </r>
  <r>
    <n v="4104"/>
    <x v="2025"/>
    <x v="3"/>
    <x v="202"/>
    <d v="2014-12-22T00:00:00"/>
    <s v="Same Day"/>
    <s v="RB-19465"/>
    <s v="Rick Bensley"/>
    <s v="Home Office"/>
    <s v="United States"/>
    <s v="Fremont"/>
    <x v="8"/>
    <n v="68025"/>
    <s v="Central"/>
    <s v="FUR-FU-10001940"/>
    <x v="0"/>
    <x v="5"/>
    <s v="Staples"/>
    <n v="15.92"/>
    <n v="2"/>
    <n v="0"/>
    <n v="7.0048000000000012"/>
  </r>
  <r>
    <n v="4105"/>
    <x v="2026"/>
    <x v="3"/>
    <x v="783"/>
    <d v="2014-08-14T00:00:00"/>
    <s v="Standard Class"/>
    <s v="JK-15370"/>
    <s v="Jay Kimmel"/>
    <s v="Consumer"/>
    <s v="United States"/>
    <s v="San Diego"/>
    <x v="1"/>
    <n v="92105"/>
    <s v="West"/>
    <s v="TEC-PH-10000439"/>
    <x v="2"/>
    <x v="7"/>
    <s v="GE DSL Phone Line Filter"/>
    <n v="159.96000000000004"/>
    <n v="5"/>
    <n v="0.2"/>
    <n v="17.995499999999979"/>
  </r>
  <r>
    <n v="4106"/>
    <x v="2026"/>
    <x v="3"/>
    <x v="783"/>
    <d v="2014-08-14T00:00:00"/>
    <s v="Standard Class"/>
    <s v="JK-15370"/>
    <s v="Jay Kimmel"/>
    <s v="Consumer"/>
    <s v="United States"/>
    <s v="San Diego"/>
    <x v="1"/>
    <n v="92105"/>
    <s v="West"/>
    <s v="OFF-BI-10000404"/>
    <x v="1"/>
    <x v="8"/>
    <s v="Avery Printable Repositionable Plastic Tabs"/>
    <n v="13.76"/>
    <n v="2"/>
    <n v="0.2"/>
    <n v="4.6440000000000001"/>
  </r>
  <r>
    <n v="4107"/>
    <x v="2027"/>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s v="East"/>
    <s v="OFF-ST-10002486"/>
    <x v="1"/>
    <x v="4"/>
    <s v="Eldon Shelf Savers Cubes and Bins"/>
    <n v="13.96"/>
    <n v="2"/>
    <n v="0"/>
    <n v="0.27919999999999945"/>
  </r>
  <r>
    <n v="4109"/>
    <x v="2028"/>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s v="Central"/>
    <s v="OFF-PA-10002160"/>
    <x v="1"/>
    <x v="10"/>
    <s v="Xerox 1978"/>
    <n v="17.34"/>
    <n v="3"/>
    <n v="0"/>
    <n v="8.4966000000000008"/>
  </r>
  <r>
    <n v="4113"/>
    <x v="2029"/>
    <x v="1"/>
    <x v="707"/>
    <d v="2013-01-01T00:00:00"/>
    <s v="Standard Class"/>
    <s v="DL-13495"/>
    <s v="Dionis Lloyd"/>
    <s v="Corporate"/>
    <s v="United States"/>
    <s v="Detroit"/>
    <x v="12"/>
    <n v="48227"/>
    <s v="Central"/>
    <s v="OFF-AR-10002375"/>
    <x v="1"/>
    <x v="6"/>
    <s v="Newell 351"/>
    <n v="3.28"/>
    <n v="1"/>
    <n v="0"/>
    <n v="0.9511999999999996"/>
  </r>
  <r>
    <n v="4114"/>
    <x v="2030"/>
    <x v="1"/>
    <x v="942"/>
    <d v="2012-05-07T00:00:00"/>
    <s v="Standard Class"/>
    <s v="NC-18625"/>
    <s v="Noah Childs"/>
    <s v="Corporate"/>
    <s v="United States"/>
    <s v="Houston"/>
    <x v="5"/>
    <n v="77095"/>
    <s v="Central"/>
    <s v="OFF-LA-10000443"/>
    <x v="1"/>
    <x v="2"/>
    <s v="Avery 501"/>
    <n v="8.8559999999999999"/>
    <n v="3"/>
    <n v="0.2"/>
    <n v="2.9888999999999997"/>
  </r>
  <r>
    <n v="4115"/>
    <x v="2030"/>
    <x v="1"/>
    <x v="942"/>
    <d v="2012-05-07T00:00:00"/>
    <s v="Standard Class"/>
    <s v="NC-18625"/>
    <s v="Noah Childs"/>
    <s v="Corporate"/>
    <s v="United States"/>
    <s v="Houston"/>
    <x v="5"/>
    <n v="77095"/>
    <s v="Central"/>
    <s v="TEC-PH-10001750"/>
    <x v="2"/>
    <x v="7"/>
    <s v="Samsung Rugby III"/>
    <n v="158.376"/>
    <n v="3"/>
    <n v="0.2"/>
    <n v="13.857900000000008"/>
  </r>
  <r>
    <n v="4116"/>
    <x v="2031"/>
    <x v="0"/>
    <x v="390"/>
    <d v="2013-11-28T00:00:00"/>
    <s v="First Class"/>
    <s v="AC-10450"/>
    <s v="Amy Cox"/>
    <s v="Consumer"/>
    <s v="United States"/>
    <s v="Seattle"/>
    <x v="4"/>
    <n v="98105"/>
    <s v="West"/>
    <s v="OFF-BI-10004632"/>
    <x v="1"/>
    <x v="8"/>
    <s v="Ibico Hi-Tech Manual Binding System"/>
    <n v="1219.96"/>
    <n v="5"/>
    <n v="0.2"/>
    <n v="381.23749999999995"/>
  </r>
  <r>
    <n v="4117"/>
    <x v="2032"/>
    <x v="1"/>
    <x v="27"/>
    <d v="2012-11-29T00:00:00"/>
    <s v="Standard Class"/>
    <s v="TS-21340"/>
    <s v="Toby Swindell"/>
    <s v="Consumer"/>
    <s v="United States"/>
    <s v="Los Angeles"/>
    <x v="1"/>
    <n v="90036"/>
    <s v="West"/>
    <s v="OFF-BI-10002813"/>
    <x v="1"/>
    <x v="8"/>
    <s v="Avery Reinforcements for Hole-Punch Pages"/>
    <n v="3.1680000000000001"/>
    <n v="2"/>
    <n v="0.2"/>
    <n v="0.99"/>
  </r>
  <r>
    <n v="4118"/>
    <x v="2032"/>
    <x v="1"/>
    <x v="27"/>
    <d v="2012-11-29T00:00:00"/>
    <s v="Standard Class"/>
    <s v="TS-21340"/>
    <s v="Toby Swindell"/>
    <s v="Consumer"/>
    <s v="United States"/>
    <s v="Los Angeles"/>
    <x v="1"/>
    <n v="90036"/>
    <s v="West"/>
    <s v="OFF-PA-10002005"/>
    <x v="1"/>
    <x v="10"/>
    <s v="Xerox 225"/>
    <n v="19.440000000000001"/>
    <n v="3"/>
    <n v="0"/>
    <n v="9.3312000000000008"/>
  </r>
  <r>
    <n v="4119"/>
    <x v="2032"/>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s v="West"/>
    <s v="OFF-LA-10004545"/>
    <x v="1"/>
    <x v="2"/>
    <s v="Avery 50"/>
    <n v="37.589999999999996"/>
    <n v="3"/>
    <n v="0"/>
    <n v="17.667299999999997"/>
  </r>
  <r>
    <n v="4124"/>
    <x v="2034"/>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s v="East"/>
    <s v="OFF-AP-10004249"/>
    <x v="1"/>
    <x v="9"/>
    <s v="Staples"/>
    <n v="35.910000000000004"/>
    <n v="3"/>
    <n v="0"/>
    <n v="9.6956999999999987"/>
  </r>
  <r>
    <n v="4126"/>
    <x v="2036"/>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s v="South"/>
    <s v="OFF-AR-10003179"/>
    <x v="1"/>
    <x v="6"/>
    <s v="Dixon Ticonderoga Core-Lock Colored Pencils"/>
    <n v="54.66"/>
    <n v="6"/>
    <n v="0"/>
    <n v="18.037799999999997"/>
  </r>
  <r>
    <n v="4128"/>
    <x v="2038"/>
    <x v="2"/>
    <x v="111"/>
    <d v="2011-09-24T00:00:00"/>
    <s v="Standard Class"/>
    <s v="JL-15835"/>
    <s v="John Lee"/>
    <s v="Consumer"/>
    <s v="United States"/>
    <s v="Charlotte"/>
    <x v="3"/>
    <n v="28205"/>
    <s v="South"/>
    <s v="OFF-ST-10003722"/>
    <x v="1"/>
    <x v="4"/>
    <s v="Project Tote Personal File"/>
    <n v="67.343999999999994"/>
    <n v="6"/>
    <n v="0.2"/>
    <n v="7.5761999999999894"/>
  </r>
  <r>
    <n v="4129"/>
    <x v="2038"/>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s v="West"/>
    <s v="OFF-AP-10001947"/>
    <x v="1"/>
    <x v="9"/>
    <s v="Acco 6 Outlet Guardian Premium Plus Surge Suppressor"/>
    <n v="73.28"/>
    <n v="4"/>
    <n v="0"/>
    <n v="21.251199999999997"/>
  </r>
  <r>
    <n v="4131"/>
    <x v="2040"/>
    <x v="2"/>
    <x v="728"/>
    <d v="2011-11-25T00:00:00"/>
    <s v="Standard Class"/>
    <s v="AB-10600"/>
    <s v="Ann Blume"/>
    <s v="Corporate"/>
    <s v="United States"/>
    <s v="Chicago"/>
    <x v="10"/>
    <n v="60623"/>
    <s v="Central"/>
    <s v="OFF-BI-10001107"/>
    <x v="1"/>
    <x v="8"/>
    <s v="GBC White Gloss Covers, Plain Front"/>
    <n v="14.479999999999997"/>
    <n v="5"/>
    <n v="0.8"/>
    <n v="-23.89200000000001"/>
  </r>
  <r>
    <n v="4132"/>
    <x v="2041"/>
    <x v="1"/>
    <x v="740"/>
    <d v="2012-07-09T00:00:00"/>
    <s v="Standard Class"/>
    <s v="KB-16315"/>
    <s v="Karl Braun"/>
    <s v="Consumer"/>
    <s v="United States"/>
    <s v="Hollywood"/>
    <x v="2"/>
    <n v="33021"/>
    <s v="South"/>
    <s v="OFF-PA-10000349"/>
    <x v="1"/>
    <x v="10"/>
    <s v="Staples"/>
    <n v="11.952000000000002"/>
    <n v="3"/>
    <n v="0.2"/>
    <n v="4.0338000000000003"/>
  </r>
  <r>
    <n v="4133"/>
    <x v="2041"/>
    <x v="1"/>
    <x v="740"/>
    <d v="2012-07-09T00:00:00"/>
    <s v="Standard Class"/>
    <s v="KB-16315"/>
    <s v="Karl Braun"/>
    <s v="Consumer"/>
    <s v="United States"/>
    <s v="Hollywood"/>
    <x v="2"/>
    <n v="33021"/>
    <s v="South"/>
    <s v="OFF-PA-10003349"/>
    <x v="1"/>
    <x v="10"/>
    <s v="Xerox 1957"/>
    <n v="15.552000000000003"/>
    <n v="3"/>
    <n v="0.2"/>
    <n v="5.6375999999999999"/>
  </r>
  <r>
    <n v="4134"/>
    <x v="2042"/>
    <x v="2"/>
    <x v="78"/>
    <d v="2011-09-13T00:00:00"/>
    <s v="Standard Class"/>
    <s v="TT-21070"/>
    <s v="Ted Trevino"/>
    <s v="Consumer"/>
    <s v="United States"/>
    <s v="Chesapeake"/>
    <x v="17"/>
    <n v="23320"/>
    <s v="South"/>
    <s v="OFF-FA-10002280"/>
    <x v="1"/>
    <x v="13"/>
    <s v="Advantus Plastic Paper Clips"/>
    <n v="45"/>
    <n v="9"/>
    <n v="0"/>
    <n v="21.599999999999998"/>
  </r>
  <r>
    <n v="4135"/>
    <x v="2042"/>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s v="West"/>
    <s v="OFF-BI-10002854"/>
    <x v="1"/>
    <x v="8"/>
    <s v="Performers Binder/Pad Holder, Black"/>
    <n v="112.12000000000002"/>
    <n v="5"/>
    <n v="0.2"/>
    <n v="42.045000000000002"/>
  </r>
  <r>
    <n v="4137"/>
    <x v="2043"/>
    <x v="3"/>
    <x v="280"/>
    <d v="2014-10-09T00:00:00"/>
    <s v="Standard Class"/>
    <s v="PV-18985"/>
    <s v="Paul Van Hugh"/>
    <s v="Home Office"/>
    <s v="United States"/>
    <s v="Los Angeles"/>
    <x v="1"/>
    <n v="90036"/>
    <s v="West"/>
    <s v="OFF-ST-10003716"/>
    <x v="1"/>
    <x v="4"/>
    <s v="Tennsco Double-Tier Lockers"/>
    <n v="1575.14"/>
    <n v="7"/>
    <n v="0"/>
    <n v="204.76820000000001"/>
  </r>
  <r>
    <n v="4138"/>
    <x v="2044"/>
    <x v="3"/>
    <x v="123"/>
    <d v="2014-11-24T00:00:00"/>
    <s v="Standard Class"/>
    <s v="DD-13570"/>
    <s v="Dorothy Dickinson"/>
    <s v="Consumer"/>
    <s v="United States"/>
    <s v="Alexandria"/>
    <x v="17"/>
    <n v="22304"/>
    <s v="South"/>
    <s v="OFF-FA-10000624"/>
    <x v="1"/>
    <x v="13"/>
    <s v="OIC Binder Clips"/>
    <n v="25.060000000000002"/>
    <n v="7"/>
    <n v="0"/>
    <n v="12.530000000000001"/>
  </r>
  <r>
    <n v="4139"/>
    <x v="2045"/>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s v="East"/>
    <s v="FUR-FU-10003798"/>
    <x v="0"/>
    <x v="5"/>
    <s v="Ultra Door Kickplate, 8&quot;H x 34&quot;W"/>
    <n v="79.12"/>
    <n v="5"/>
    <n v="0.2"/>
    <n v="13.845999999999997"/>
  </r>
  <r>
    <n v="4142"/>
    <x v="2047"/>
    <x v="0"/>
    <x v="900"/>
    <d v="2013-06-18T00:00:00"/>
    <s v="Standard Class"/>
    <s v="SS-20590"/>
    <s v="Sonia Sunley"/>
    <s v="Consumer"/>
    <s v="United States"/>
    <s v="Wichita"/>
    <x v="41"/>
    <n v="67212"/>
    <s v="Central"/>
    <s v="OFF-LA-10003148"/>
    <x v="1"/>
    <x v="2"/>
    <s v="Avery 51"/>
    <n v="18.899999999999999"/>
    <n v="3"/>
    <n v="0"/>
    <n v="8.6939999999999991"/>
  </r>
  <r>
    <n v="4143"/>
    <x v="2048"/>
    <x v="2"/>
    <x v="946"/>
    <d v="2011-05-23T00:00:00"/>
    <s v="Standard Class"/>
    <s v="JH-15820"/>
    <s v="John Huston"/>
    <s v="Consumer"/>
    <s v="United States"/>
    <s v="Midland"/>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s v="West"/>
    <s v="OFF-AR-10003759"/>
    <x v="1"/>
    <x v="6"/>
    <s v="Crayola Anti Dust Chalk, 12/Pack"/>
    <n v="12.74"/>
    <n v="7"/>
    <n v="0"/>
    <n v="5.7329999999999997"/>
  </r>
  <r>
    <n v="4145"/>
    <x v="2049"/>
    <x v="3"/>
    <x v="289"/>
    <d v="2014-02-07T00:00:00"/>
    <s v="Standard Class"/>
    <s v="EH-14125"/>
    <s v="Eugene Hildebrand"/>
    <s v="Home Office"/>
    <s v="United States"/>
    <s v="San Francisco"/>
    <x v="1"/>
    <n v="94110"/>
    <s v="West"/>
    <s v="OFF-AR-10001227"/>
    <x v="1"/>
    <x v="6"/>
    <s v="Newell 338"/>
    <n v="8.82"/>
    <n v="3"/>
    <n v="0"/>
    <n v="2.3814000000000002"/>
  </r>
  <r>
    <n v="4146"/>
    <x v="2049"/>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s v="Central"/>
    <s v="OFF-ST-10004507"/>
    <x v="1"/>
    <x v="4"/>
    <s v="Advantus Rolling Storage Box"/>
    <n v="13.719999999999999"/>
    <n v="1"/>
    <n v="0.2"/>
    <n v="1.2004999999999999"/>
  </r>
  <r>
    <n v="4150"/>
    <x v="2051"/>
    <x v="3"/>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s v="East"/>
    <s v="OFF-LA-10002475"/>
    <x v="1"/>
    <x v="2"/>
    <s v="Avery 519"/>
    <n v="29.24"/>
    <n v="5"/>
    <n v="0.2"/>
    <n v="9.8685000000000009"/>
  </r>
  <r>
    <n v="4153"/>
    <x v="2052"/>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s v="East"/>
    <s v="OFF-EN-10001509"/>
    <x v="1"/>
    <x v="12"/>
    <s v="Poly String Tie Envelopes"/>
    <n v="4.8960000000000008"/>
    <n v="3"/>
    <n v="0.2"/>
    <n v="1.6523999999999992"/>
  </r>
  <r>
    <n v="4155"/>
    <x v="2053"/>
    <x v="0"/>
    <x v="723"/>
    <d v="2014-01-04T00:00:00"/>
    <s v="Standard Class"/>
    <s v="MP-17965"/>
    <s v="Michael Paige"/>
    <s v="Corporate"/>
    <s v="United States"/>
    <s v="Bristol"/>
    <x v="18"/>
    <n v="37620"/>
    <s v="South"/>
    <s v="OFF-BI-10004781"/>
    <x v="1"/>
    <x v="8"/>
    <s v="GBC Wire Binding Strips"/>
    <n v="38.088000000000001"/>
    <n v="4"/>
    <n v="0.7"/>
    <n v="-27.93119999999999"/>
  </r>
  <r>
    <n v="4156"/>
    <x v="2053"/>
    <x v="0"/>
    <x v="723"/>
    <d v="2014-01-04T00:00:00"/>
    <s v="Standard Class"/>
    <s v="MP-17965"/>
    <s v="Michael Paige"/>
    <s v="Corporate"/>
    <s v="United States"/>
    <s v="Bristol"/>
    <x v="18"/>
    <n v="37620"/>
    <s v="South"/>
    <s v="OFF-BI-10000145"/>
    <x v="1"/>
    <x v="8"/>
    <s v="Zipper Ring Binder Pockets"/>
    <n v="2.8080000000000007"/>
    <n v="3"/>
    <n v="0.7"/>
    <n v="-1.9656000000000002"/>
  </r>
  <r>
    <n v="4157"/>
    <x v="2054"/>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s v="East"/>
    <s v="OFF-BI-10001107"/>
    <x v="1"/>
    <x v="8"/>
    <s v="GBC White Gloss Covers, Plain Front"/>
    <n v="26.064000000000007"/>
    <n v="6"/>
    <n v="0.7"/>
    <n v="-19.982399999999991"/>
  </r>
  <r>
    <n v="4159"/>
    <x v="2055"/>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s v="South"/>
    <s v="OFF-AR-10003056"/>
    <x v="1"/>
    <x v="6"/>
    <s v="Newell 341"/>
    <n v="12.84"/>
    <n v="3"/>
    <n v="0"/>
    <n v="3.7235999999999989"/>
  </r>
  <r>
    <n v="4161"/>
    <x v="2057"/>
    <x v="3"/>
    <x v="304"/>
    <d v="2014-05-19T00:00:00"/>
    <s v="Standard Class"/>
    <s v="AH-10465"/>
    <s v="Amy Hunt"/>
    <s v="Consumer"/>
    <s v="United States"/>
    <s v="New York City"/>
    <x v="15"/>
    <n v="10035"/>
    <s v="East"/>
    <s v="TEC-PH-10002834"/>
    <x v="2"/>
    <x v="7"/>
    <s v="Google Nexus 5"/>
    <n v="539.97"/>
    <n v="3"/>
    <n v="0"/>
    <n v="134.99250000000001"/>
  </r>
  <r>
    <n v="4162"/>
    <x v="2057"/>
    <x v="3"/>
    <x v="304"/>
    <d v="2014-05-19T00:00:00"/>
    <s v="Standard Class"/>
    <s v="AH-10465"/>
    <s v="Amy Hunt"/>
    <s v="Consumer"/>
    <s v="United States"/>
    <s v="New York City"/>
    <x v="15"/>
    <n v="10035"/>
    <s v="East"/>
    <s v="OFF-ST-10002214"/>
    <x v="1"/>
    <x v="4"/>
    <s v="X-Rack File for Hanging Folders"/>
    <n v="22.58"/>
    <n v="2"/>
    <n v="0"/>
    <n v="5.8707999999999991"/>
  </r>
  <r>
    <n v="4163"/>
    <x v="2058"/>
    <x v="1"/>
    <x v="948"/>
    <d v="2012-03-18T00:00:00"/>
    <s v="Standard Class"/>
    <s v="EP-13915"/>
    <s v="Emily Phan"/>
    <s v="Consumer"/>
    <s v="United States"/>
    <s v="Dover"/>
    <x v="38"/>
    <n v="3820"/>
    <s v="East"/>
    <s v="OFF-LA-10004484"/>
    <x v="1"/>
    <x v="2"/>
    <s v="Avery 476"/>
    <n v="16.52"/>
    <n v="4"/>
    <n v="0"/>
    <n v="7.5991999999999997"/>
  </r>
  <r>
    <n v="4164"/>
    <x v="2058"/>
    <x v="1"/>
    <x v="948"/>
    <d v="2012-03-18T00:00:00"/>
    <s v="Standard Class"/>
    <s v="EP-13915"/>
    <s v="Emily Phan"/>
    <s v="Consumer"/>
    <s v="United States"/>
    <s v="Dover"/>
    <x v="38"/>
    <n v="3820"/>
    <s v="East"/>
    <s v="OFF-BI-10003091"/>
    <x v="1"/>
    <x v="8"/>
    <s v="GBC DocuBind TL200 Manual Binding Machine"/>
    <n v="671.93999999999994"/>
    <n v="3"/>
    <n v="0"/>
    <n v="315.81179999999995"/>
  </r>
  <r>
    <n v="4165"/>
    <x v="2059"/>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s v="West"/>
    <s v="OFF-ST-10003638"/>
    <x v="1"/>
    <x v="4"/>
    <s v="Mobile Personal File Cube"/>
    <n v="168.624"/>
    <n v="9"/>
    <n v="0.2"/>
    <n v="14.754599999999996"/>
  </r>
  <r>
    <n v="4167"/>
    <x v="2060"/>
    <x v="1"/>
    <x v="936"/>
    <d v="2012-03-13T00:00:00"/>
    <s v="Standard Class"/>
    <s v="AR-10825"/>
    <s v="Anthony Rawles"/>
    <s v="Corporate"/>
    <s v="United States"/>
    <s v="Long Beach"/>
    <x v="15"/>
    <n v="11561"/>
    <s v="East"/>
    <s v="OFF-PA-10003848"/>
    <x v="1"/>
    <x v="10"/>
    <s v="Xerox 1997"/>
    <n v="19.440000000000001"/>
    <n v="3"/>
    <n v="0"/>
    <n v="9.3312000000000008"/>
  </r>
  <r>
    <n v="4168"/>
    <x v="2061"/>
    <x v="2"/>
    <x v="856"/>
    <d v="2011-10-13T00:00:00"/>
    <s v="First Class"/>
    <s v="HA-14920"/>
    <s v="Helen Andreada"/>
    <s v="Consumer"/>
    <s v="United States"/>
    <s v="Pasadena"/>
    <x v="1"/>
    <n v="91104"/>
    <s v="West"/>
    <s v="OFF-ST-10002352"/>
    <x v="1"/>
    <x v="4"/>
    <s v="Iris Project Case"/>
    <n v="31.92"/>
    <n v="4"/>
    <n v="0"/>
    <n v="8.299199999999999"/>
  </r>
  <r>
    <n v="4169"/>
    <x v="2061"/>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s v="West"/>
    <s v="OFF-PA-10000788"/>
    <x v="1"/>
    <x v="10"/>
    <s v="Xerox 210"/>
    <n v="31.104000000000006"/>
    <n v="6"/>
    <n v="0.2"/>
    <n v="10.8864"/>
  </r>
  <r>
    <n v="4171"/>
    <x v="2062"/>
    <x v="1"/>
    <x v="657"/>
    <d v="2012-04-14T00:00:00"/>
    <s v="First Class"/>
    <s v="HJ-14875"/>
    <s v="Heather Jas"/>
    <s v="Home Office"/>
    <s v="United States"/>
    <s v="Mesa"/>
    <x v="16"/>
    <n v="85204"/>
    <s v="West"/>
    <s v="OFF-PA-10002968"/>
    <x v="1"/>
    <x v="10"/>
    <s v="Xerox 1973"/>
    <n v="54.816000000000003"/>
    <n v="3"/>
    <n v="0.2"/>
    <n v="17.815199999999997"/>
  </r>
  <r>
    <n v="4172"/>
    <x v="2063"/>
    <x v="3"/>
    <x v="673"/>
    <d v="2014-11-21T00:00:00"/>
    <s v="Standard Class"/>
    <s v="JK-15370"/>
    <s v="Jay Kimmel"/>
    <s v="Consumer"/>
    <s v="United States"/>
    <s v="Fresno"/>
    <x v="1"/>
    <n v="93727"/>
    <s v="West"/>
    <s v="OFF-ST-10002486"/>
    <x v="1"/>
    <x v="4"/>
    <s v="Eldon Shelf Savers Cubes and Bins"/>
    <n v="48.86"/>
    <n v="7"/>
    <n v="0"/>
    <n v="0.97719999999999807"/>
  </r>
  <r>
    <n v="4173"/>
    <x v="2064"/>
    <x v="0"/>
    <x v="949"/>
    <d v="2013-07-02T00:00:00"/>
    <s v="Same Day"/>
    <s v="JF-15355"/>
    <s v="Jay Fein"/>
    <s v="Consumer"/>
    <s v="United States"/>
    <s v="Columbia"/>
    <x v="20"/>
    <n v="29203"/>
    <s v="South"/>
    <s v="OFF-BI-10002215"/>
    <x v="1"/>
    <x v="8"/>
    <s v="Wilson Jones Hanging View Binder, White, 1&quot;"/>
    <n v="14.2"/>
    <n v="2"/>
    <n v="0"/>
    <n v="6.5319999999999991"/>
  </r>
  <r>
    <n v="4174"/>
    <x v="2064"/>
    <x v="0"/>
    <x v="949"/>
    <d v="2013-07-02T00:00:00"/>
    <s v="Same Day"/>
    <s v="JF-15355"/>
    <s v="Jay Fein"/>
    <s v="Consumer"/>
    <s v="United States"/>
    <s v="Columbia"/>
    <x v="20"/>
    <n v="29203"/>
    <s v="South"/>
    <s v="OFF-PA-10000788"/>
    <x v="1"/>
    <x v="10"/>
    <s v="Xerox 210"/>
    <n v="12.96"/>
    <n v="2"/>
    <n v="0"/>
    <n v="6.2208000000000006"/>
  </r>
  <r>
    <n v="4175"/>
    <x v="2064"/>
    <x v="0"/>
    <x v="949"/>
    <d v="2013-07-02T00:00:00"/>
    <s v="Same Day"/>
    <s v="JF-15355"/>
    <s v="Jay Fein"/>
    <s v="Consumer"/>
    <s v="United States"/>
    <s v="Columbia"/>
    <x v="20"/>
    <n v="29203"/>
    <s v="South"/>
    <s v="OFF-BI-10003364"/>
    <x v="1"/>
    <x v="8"/>
    <s v="Binding Machine Supplies"/>
    <n v="58.34"/>
    <n v="2"/>
    <n v="0"/>
    <n v="28.0032"/>
  </r>
  <r>
    <n v="4176"/>
    <x v="2065"/>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s v="South"/>
    <s v="TEC-PH-10003273"/>
    <x v="2"/>
    <x v="7"/>
    <s v="AT&amp;T TR1909W"/>
    <n v="629.94999999999993"/>
    <n v="5"/>
    <n v="0"/>
    <n v="163.78700000000003"/>
  </r>
  <r>
    <n v="4178"/>
    <x v="2066"/>
    <x v="2"/>
    <x v="884"/>
    <d v="2011-04-12T00:00:00"/>
    <s v="Standard Class"/>
    <s v="RS-19765"/>
    <s v="Roland Schwarz"/>
    <s v="Corporate"/>
    <s v="United States"/>
    <s v="Columbia"/>
    <x v="20"/>
    <n v="29203"/>
    <s v="South"/>
    <s v="OFF-PA-10000100"/>
    <x v="1"/>
    <x v="10"/>
    <s v="Xerox 1945"/>
    <n v="122.97"/>
    <n v="3"/>
    <n v="0"/>
    <n v="60.255300000000005"/>
  </r>
  <r>
    <n v="4179"/>
    <x v="2067"/>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s v="West"/>
    <s v="OFF-BI-10004182"/>
    <x v="1"/>
    <x v="8"/>
    <s v="Economy Binders"/>
    <n v="14.976000000000001"/>
    <n v="9"/>
    <n v="0.2"/>
    <n v="5.4288000000000007"/>
  </r>
  <r>
    <n v="4181"/>
    <x v="2069"/>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s v="East"/>
    <s v="FUR-BO-10002853"/>
    <x v="0"/>
    <x v="0"/>
    <s v="O'Sullivan 5-Shelf Heavy-Duty Bookcases"/>
    <n v="81.94"/>
    <n v="1"/>
    <n v="0"/>
    <n v="20.484999999999999"/>
  </r>
  <r>
    <n v="4186"/>
    <x v="2072"/>
    <x v="0"/>
    <x v="147"/>
    <d v="2013-10-23T00:00:00"/>
    <s v="First Class"/>
    <s v="CM-12160"/>
    <s v="Charles McCrossin"/>
    <s v="Consumer"/>
    <s v="United States"/>
    <s v="Baltimore"/>
    <x v="39"/>
    <n v="21215"/>
    <s v="East"/>
    <s v="TEC-AC-10004510"/>
    <x v="2"/>
    <x v="11"/>
    <s v="Logitech Desktop MK120 Mouse and keyboard Combo"/>
    <n v="98.16"/>
    <n v="6"/>
    <n v="0"/>
    <n v="9.8159999999999954"/>
  </r>
  <r>
    <n v="4187"/>
    <x v="2073"/>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x v="0"/>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x v="3"/>
    <x v="701"/>
    <d v="2014-11-23T00:00:00"/>
    <s v="Standard Class"/>
    <s v="HL-15040"/>
    <s v="Hunter Lopez"/>
    <s v="Consumer"/>
    <s v="United States"/>
    <s v="Newark"/>
    <x v="13"/>
    <n v="19711"/>
    <s v="East"/>
    <s v="TEC-CO-10004722"/>
    <x v="2"/>
    <x v="16"/>
    <s v="Canon imageCLASS 2200 Advanced Copier"/>
    <n v="10499.97"/>
    <n v="3"/>
    <n v="0"/>
    <n v="5039.9856"/>
  </r>
  <r>
    <n v="4192"/>
    <x v="2076"/>
    <x v="1"/>
    <x v="951"/>
    <d v="2012-07-08T00:00:00"/>
    <s v="Same Day"/>
    <s v="DM-13015"/>
    <s v="Darrin Martin"/>
    <s v="Consumer"/>
    <s v="United States"/>
    <s v="Houston"/>
    <x v="5"/>
    <n v="77070"/>
    <s v="Central"/>
    <s v="OFF-PA-10004248"/>
    <x v="1"/>
    <x v="10"/>
    <s v="Xerox 1990"/>
    <n v="21.12"/>
    <n v="5"/>
    <n v="0.2"/>
    <n v="6.5999999999999988"/>
  </r>
  <r>
    <n v="4193"/>
    <x v="2077"/>
    <x v="1"/>
    <x v="547"/>
    <d v="2012-11-20T00:00:00"/>
    <s v="Standard Class"/>
    <s v="HK-14890"/>
    <s v="Heather Kirkland"/>
    <s v="Corporate"/>
    <s v="United States"/>
    <s v="Boise"/>
    <x v="45"/>
    <n v="83704"/>
    <s v="West"/>
    <s v="FUR-TA-10000577"/>
    <x v="0"/>
    <x v="3"/>
    <s v="Bretford CR4500 Series Slim Rectangular Table"/>
    <n v="696.42"/>
    <n v="2"/>
    <n v="0"/>
    <n v="160.17660000000001"/>
  </r>
  <r>
    <n v="4194"/>
    <x v="2077"/>
    <x v="1"/>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x v="1"/>
    <x v="652"/>
    <d v="2012-06-22T00:00:00"/>
    <s v="Standard Class"/>
    <s v="BG-11740"/>
    <s v="Bruce Geld"/>
    <s v="Consumer"/>
    <s v="United States"/>
    <s v="San Diego"/>
    <x v="1"/>
    <n v="92105"/>
    <s v="West"/>
    <s v="OFF-AR-10001044"/>
    <x v="1"/>
    <x v="6"/>
    <s v="BOSTON Ranger #55 Pencil Sharpener, Black"/>
    <n v="51.98"/>
    <n v="2"/>
    <n v="0"/>
    <n v="15.074199999999998"/>
  </r>
  <r>
    <n v="4196"/>
    <x v="2079"/>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s v="East"/>
    <s v="OFF-LA-10004093"/>
    <x v="1"/>
    <x v="2"/>
    <s v="Avery 486"/>
    <n v="21.93"/>
    <n v="3"/>
    <n v="0"/>
    <n v="10.307099999999998"/>
  </r>
  <r>
    <n v="4198"/>
    <x v="2081"/>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s v="East"/>
    <s v="OFF-LA-10004093"/>
    <x v="1"/>
    <x v="2"/>
    <s v="Avery 486"/>
    <n v="7.31"/>
    <n v="1"/>
    <n v="0"/>
    <n v="3.4356999999999998"/>
  </r>
  <r>
    <n v="4201"/>
    <x v="2082"/>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s v="East"/>
    <s v="OFF-PA-10002254"/>
    <x v="1"/>
    <x v="10"/>
    <s v="Xerox 1883"/>
    <n v="184.66"/>
    <n v="7"/>
    <n v="0"/>
    <n v="84.943599999999989"/>
  </r>
  <r>
    <n v="4204"/>
    <x v="2083"/>
    <x v="2"/>
    <x v="656"/>
    <d v="2011-11-02T00:00:00"/>
    <s v="Second Class"/>
    <s v="AM-10705"/>
    <s v="Anne McFarland"/>
    <s v="Consumer"/>
    <s v="United States"/>
    <s v="Cranston"/>
    <x v="34"/>
    <n v="2920"/>
    <s v="East"/>
    <s v="OFF-AR-10001683"/>
    <x v="1"/>
    <x v="6"/>
    <s v="Lumber Crayons"/>
    <n v="49.25"/>
    <n v="5"/>
    <n v="0"/>
    <n v="18.715000000000003"/>
  </r>
  <r>
    <n v="4205"/>
    <x v="2083"/>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s v="East"/>
    <s v="FUR-FU-10002364"/>
    <x v="0"/>
    <x v="5"/>
    <s v="Eldon Expressions Wood Desk Accessories, Oak"/>
    <n v="14.76"/>
    <n v="2"/>
    <n v="0"/>
    <n v="4.2803999999999984"/>
  </r>
  <r>
    <n v="4207"/>
    <x v="2083"/>
    <x v="2"/>
    <x v="656"/>
    <d v="2011-11-02T00:00:00"/>
    <s v="Second Class"/>
    <s v="AM-10705"/>
    <s v="Anne McFarland"/>
    <s v="Consumer"/>
    <s v="United States"/>
    <s v="Cranston"/>
    <x v="34"/>
    <n v="2920"/>
    <s v="East"/>
    <s v="OFF-BI-10004001"/>
    <x v="1"/>
    <x v="8"/>
    <s v="GBC Recycled VeloBinder Covers"/>
    <n v="34.08"/>
    <n v="2"/>
    <n v="0"/>
    <n v="15.676799999999997"/>
  </r>
  <r>
    <n v="4208"/>
    <x v="2083"/>
    <x v="2"/>
    <x v="656"/>
    <d v="2011-11-02T00:00:00"/>
    <s v="Second Class"/>
    <s v="AM-10705"/>
    <s v="Anne McFarland"/>
    <s v="Consumer"/>
    <s v="United States"/>
    <s v="Cranston"/>
    <x v="34"/>
    <n v="2920"/>
    <s v="East"/>
    <s v="FUR-FU-10000023"/>
    <x v="0"/>
    <x v="5"/>
    <s v="Eldon Wave Desk Accessories"/>
    <n v="17.669999999999998"/>
    <n v="3"/>
    <n v="0"/>
    <n v="7.7748000000000008"/>
  </r>
  <r>
    <n v="4209"/>
    <x v="2083"/>
    <x v="2"/>
    <x v="656"/>
    <d v="2011-11-02T00:00:00"/>
    <s v="Second Class"/>
    <s v="AM-10705"/>
    <s v="Anne McFarland"/>
    <s v="Consumer"/>
    <s v="United States"/>
    <s v="Cranston"/>
    <x v="34"/>
    <n v="2920"/>
    <s v="East"/>
    <s v="FUR-CH-10002320"/>
    <x v="0"/>
    <x v="1"/>
    <s v="Hon Pagoda Stacking Chairs"/>
    <n v="1604.9"/>
    <n v="5"/>
    <n v="0"/>
    <n v="481.46999999999991"/>
  </r>
  <r>
    <n v="4210"/>
    <x v="2083"/>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s v="Central"/>
    <s v="OFF-PA-10004965"/>
    <x v="1"/>
    <x v="10"/>
    <s v="Xerox 1921"/>
    <n v="15.984000000000002"/>
    <n v="2"/>
    <n v="0.2"/>
    <n v="4.9949999999999992"/>
  </r>
  <r>
    <n v="4212"/>
    <x v="2085"/>
    <x v="2"/>
    <x v="952"/>
    <d v="2011-05-09T00:00:00"/>
    <s v="Second Class"/>
    <s v="PF-19120"/>
    <s v="Peter Fuller"/>
    <s v="Consumer"/>
    <s v="United States"/>
    <s v="Richmond"/>
    <x v="0"/>
    <n v="40475"/>
    <s v="South"/>
    <s v="OFF-PA-10003016"/>
    <x v="1"/>
    <x v="10"/>
    <s v="Adams &quot;While You Were Out&quot; Message Pads"/>
    <n v="9.42"/>
    <n v="3"/>
    <n v="0"/>
    <n v="4.238999999999999"/>
  </r>
  <r>
    <n v="4213"/>
    <x v="2085"/>
    <x v="2"/>
    <x v="952"/>
    <d v="2011-05-09T00:00:00"/>
    <s v="Second Class"/>
    <s v="PF-19120"/>
    <s v="Peter Fuller"/>
    <s v="Consumer"/>
    <s v="United States"/>
    <s v="Richmond"/>
    <x v="0"/>
    <n v="40475"/>
    <s v="South"/>
    <s v="OFF-AR-10003651"/>
    <x v="1"/>
    <x v="6"/>
    <s v="Newell 350"/>
    <n v="6.56"/>
    <n v="2"/>
    <n v="0"/>
    <n v="1.9023999999999992"/>
  </r>
  <r>
    <n v="4214"/>
    <x v="2085"/>
    <x v="2"/>
    <x v="952"/>
    <d v="2011-05-09T00:00:00"/>
    <s v="Second Class"/>
    <s v="PF-19120"/>
    <s v="Peter Fuller"/>
    <s v="Consumer"/>
    <s v="United States"/>
    <s v="Richmond"/>
    <x v="0"/>
    <n v="40475"/>
    <s v="South"/>
    <s v="OFF-PA-10001363"/>
    <x v="1"/>
    <x v="10"/>
    <s v="Xerox 1933"/>
    <n v="24.56"/>
    <n v="2"/>
    <n v="0"/>
    <n v="11.543199999999999"/>
  </r>
  <r>
    <n v="4215"/>
    <x v="2086"/>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x v="1"/>
    <x v="954"/>
    <d v="2012-02-22T00:00:00"/>
    <s v="Standard Class"/>
    <s v="AB-10600"/>
    <s v="Ann Blume"/>
    <s v="Corporate"/>
    <s v="United States"/>
    <s v="Los Angeles"/>
    <x v="1"/>
    <n v="90004"/>
    <s v="West"/>
    <s v="OFF-LA-10002271"/>
    <x v="1"/>
    <x v="2"/>
    <s v="Smead Alpha-Z Color-Coded Second Alphabetical Labels and Starter Set"/>
    <n v="9.24"/>
    <n v="3"/>
    <n v="0"/>
    <n v="4.4352"/>
  </r>
  <r>
    <n v="4218"/>
    <x v="2089"/>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s v="Consumer"/>
    <s v="United States"/>
    <s v="Seattle"/>
    <x v="4"/>
    <n v="98103"/>
    <s v="West"/>
    <s v="OFF-PA-10004243"/>
    <x v="1"/>
    <x v="10"/>
    <s v="Xerox 1939"/>
    <n v="37.94"/>
    <n v="2"/>
    <n v="0"/>
    <n v="18.211199999999998"/>
  </r>
  <r>
    <n v="4221"/>
    <x v="2090"/>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s v="West"/>
    <s v="OFF-ST-10004804"/>
    <x v="1"/>
    <x v="4"/>
    <s v="Belkin 19&quot; Vented Equipment Shelf, Black"/>
    <n v="102.96"/>
    <n v="2"/>
    <n v="0"/>
    <n v="1.0296000000000021"/>
  </r>
  <r>
    <n v="4224"/>
    <x v="2090"/>
    <x v="3"/>
    <x v="532"/>
    <d v="2014-06-14T00:00:00"/>
    <s v="Second Class"/>
    <s v="TB-21400"/>
    <s v="Tom Boeckenhauer"/>
    <s v="Consumer"/>
    <s v="United States"/>
    <s v="Seattle"/>
    <x v="4"/>
    <n v="98103"/>
    <s v="West"/>
    <s v="FUR-BO-10001519"/>
    <x v="0"/>
    <x v="0"/>
    <s v="O'Sullivan 3-Shelf Heavy-Duty Bookcases"/>
    <n v="174.42000000000002"/>
    <n v="3"/>
    <n v="0"/>
    <n v="41.860800000000005"/>
  </r>
  <r>
    <n v="4225"/>
    <x v="2091"/>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s v="Central"/>
    <s v="OFF-FA-10004854"/>
    <x v="1"/>
    <x v="13"/>
    <s v="Vinyl Coated Wire Paper Clips in Organizer Box, 800/Box"/>
    <n v="45.92"/>
    <n v="4"/>
    <n v="0"/>
    <n v="21.5824"/>
  </r>
  <r>
    <n v="4228"/>
    <x v="2094"/>
    <x v="1"/>
    <x v="956"/>
    <d v="2012-01-10T00:00:00"/>
    <s v="Standard Class"/>
    <s v="SR-20740"/>
    <s v="Steven Roelle"/>
    <s v="Home Office"/>
    <s v="United States"/>
    <s v="Seattle"/>
    <x v="4"/>
    <n v="98103"/>
    <s v="West"/>
    <s v="FUR-CH-10003396"/>
    <x v="0"/>
    <x v="1"/>
    <s v="Global Deluxe Steno Chair"/>
    <n v="61.584000000000003"/>
    <n v="1"/>
    <n v="0.2"/>
    <n v="-6.9282000000000039"/>
  </r>
  <r>
    <n v="4229"/>
    <x v="2095"/>
    <x v="0"/>
    <x v="830"/>
    <d v="2013-03-27T00:00:00"/>
    <s v="First Class"/>
    <s v="VG-21805"/>
    <s v="Vivek Grady"/>
    <s v="Corporate"/>
    <s v="United States"/>
    <s v="Richmond"/>
    <x v="14"/>
    <n v="47374"/>
    <s v="Central"/>
    <s v="OFF-PA-10001994"/>
    <x v="1"/>
    <x v="10"/>
    <s v="Ink Jet Note and Greeting Cards, 8-1/2&quot; x 5-1/2&quot; Card Size"/>
    <n v="22.48"/>
    <n v="1"/>
    <n v="0"/>
    <n v="10.3408"/>
  </r>
  <r>
    <n v="4230"/>
    <x v="2096"/>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s v="Central"/>
    <s v="OFF-PA-10000232"/>
    <x v="1"/>
    <x v="10"/>
    <s v="Xerox 1975"/>
    <n v="15.552000000000003"/>
    <n v="3"/>
    <n v="0.2"/>
    <n v="5.6375999999999999"/>
  </r>
  <r>
    <n v="4233"/>
    <x v="2096"/>
    <x v="3"/>
    <x v="957"/>
    <d v="2014-07-11T00:00:00"/>
    <s v="Standard Class"/>
    <s v="LS-16945"/>
    <s v="Linda Southworth"/>
    <s v="Corporate"/>
    <s v="United States"/>
    <s v="Dallas"/>
    <x v="5"/>
    <n v="75220"/>
    <s v="Central"/>
    <s v="OFF-PA-10002195"/>
    <x v="1"/>
    <x v="10"/>
    <s v="Xerox 1966"/>
    <n v="31.104000000000006"/>
    <n v="6"/>
    <n v="0.2"/>
    <n v="11.2752"/>
  </r>
  <r>
    <n v="4234"/>
    <x v="2096"/>
    <x v="3"/>
    <x v="957"/>
    <d v="2014-07-11T00:00:00"/>
    <s v="Standard Class"/>
    <s v="LS-16945"/>
    <s v="Linda Southworth"/>
    <s v="Corporate"/>
    <s v="United States"/>
    <s v="Dallas"/>
    <x v="5"/>
    <n v="75220"/>
    <s v="Central"/>
    <s v="OFF-BI-10004492"/>
    <x v="1"/>
    <x v="8"/>
    <s v="Tuf-Vin Binders"/>
    <n v="6.3159999999999981"/>
    <n v="1"/>
    <n v="0.8"/>
    <n v="-10.421400000000002"/>
  </r>
  <r>
    <n v="4235"/>
    <x v="2097"/>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s v="East"/>
    <s v="OFF-LA-10004425"/>
    <x v="1"/>
    <x v="2"/>
    <s v="Staples"/>
    <n v="20.808000000000003"/>
    <n v="9"/>
    <n v="0.2"/>
    <n v="7.0226999999999995"/>
  </r>
  <r>
    <n v="4237"/>
    <x v="2098"/>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s v="East"/>
    <s v="OFF-AR-10001972"/>
    <x v="1"/>
    <x v="6"/>
    <s v="Newell 323"/>
    <n v="9.4080000000000013"/>
    <n v="7"/>
    <n v="0.2"/>
    <n v="0.70560000000000045"/>
  </r>
  <r>
    <n v="4239"/>
    <x v="2100"/>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s v="Central"/>
    <s v="OFF-PA-10000994"/>
    <x v="1"/>
    <x v="10"/>
    <s v="Xerox 1915"/>
    <n v="209.7"/>
    <n v="2"/>
    <n v="0"/>
    <n v="100.65599999999999"/>
  </r>
  <r>
    <n v="4241"/>
    <x v="2102"/>
    <x v="2"/>
    <x v="59"/>
    <d v="2011-09-26T00:00:00"/>
    <s v="Standard Class"/>
    <s v="MA-17995"/>
    <s v="Michelle Arnett"/>
    <s v="Home Office"/>
    <s v="United States"/>
    <s v="Los Angeles"/>
    <x v="1"/>
    <n v="90004"/>
    <s v="West"/>
    <s v="OFF-AP-10001366"/>
    <x v="1"/>
    <x v="9"/>
    <s v="Staples"/>
    <n v="43.92"/>
    <n v="4"/>
    <n v="0"/>
    <n v="11.858400000000003"/>
  </r>
  <r>
    <n v="4242"/>
    <x v="2102"/>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s v="South"/>
    <s v="TEC-PH-10001448"/>
    <x v="2"/>
    <x v="7"/>
    <s v="Anker Astro 15000mAh USB Portable Charger"/>
    <n v="149.97"/>
    <n v="3"/>
    <n v="0"/>
    <n v="5.9987999999999815"/>
  </r>
  <r>
    <n v="4244"/>
    <x v="2103"/>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s v="East"/>
    <s v="OFF-AR-10004582"/>
    <x v="1"/>
    <x v="6"/>
    <s v="BIC Brite Liner Grip Highlighters"/>
    <n v="1.64"/>
    <n v="1"/>
    <n v="0"/>
    <n v="0.73799999999999988"/>
  </r>
  <r>
    <n v="4247"/>
    <x v="2105"/>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s v="East"/>
    <s v="FUR-FU-10004270"/>
    <x v="0"/>
    <x v="5"/>
    <s v="Eldon Image Series Desk Accessories, Burgundy"/>
    <n v="20.9"/>
    <n v="5"/>
    <n v="0"/>
    <n v="7.5239999999999991"/>
  </r>
  <r>
    <n v="4249"/>
    <x v="2106"/>
    <x v="0"/>
    <x v="49"/>
    <d v="2013-12-06T00:00:00"/>
    <s v="Second Class"/>
    <s v="SJ-20500"/>
    <s v="Shirley Jackson"/>
    <s v="Consumer"/>
    <s v="United States"/>
    <s v="Fairfield"/>
    <x v="29"/>
    <n v="6824"/>
    <s v="East"/>
    <s v="OFF-BI-10004236"/>
    <x v="1"/>
    <x v="8"/>
    <s v="XtraLife ClearVue Slant-D Ring Binder, White, 3&quot;"/>
    <n v="88.08"/>
    <n v="6"/>
    <n v="0"/>
    <n v="40.516799999999996"/>
  </r>
  <r>
    <n v="4250"/>
    <x v="2106"/>
    <x v="0"/>
    <x v="49"/>
    <d v="2013-12-06T00:00:00"/>
    <s v="Second Class"/>
    <s v="SJ-20500"/>
    <s v="Shirley Jackson"/>
    <s v="Consumer"/>
    <s v="United States"/>
    <s v="Fairfield"/>
    <x v="29"/>
    <n v="6824"/>
    <s v="East"/>
    <s v="FUR-CH-10004997"/>
    <x v="0"/>
    <x v="1"/>
    <s v="Hon Every-Day Series Multi-Task Chairs"/>
    <n v="751.92"/>
    <n v="4"/>
    <n v="0"/>
    <n v="150.38400000000001"/>
  </r>
  <r>
    <n v="4251"/>
    <x v="2107"/>
    <x v="2"/>
    <x v="111"/>
    <d v="2011-09-19T00:00:00"/>
    <s v="Same Day"/>
    <s v="BS-11365"/>
    <s v="Bill Shonely"/>
    <s v="Corporate"/>
    <s v="United States"/>
    <s v="New York City"/>
    <x v="15"/>
    <n v="10011"/>
    <s v="East"/>
    <s v="FUR-CH-10000988"/>
    <x v="0"/>
    <x v="1"/>
    <s v="Hon Olson Stacker Stools"/>
    <n v="887.10299999999995"/>
    <n v="7"/>
    <n v="0.1"/>
    <n v="177.42059999999998"/>
  </r>
  <r>
    <n v="4252"/>
    <x v="2108"/>
    <x v="1"/>
    <x v="924"/>
    <d v="2012-10-23T00:00:00"/>
    <s v="Same Day"/>
    <s v="RA-19285"/>
    <s v="Ralph Arnett"/>
    <s v="Consumer"/>
    <s v="United States"/>
    <s v="Lakeland"/>
    <x v="2"/>
    <n v="33801"/>
    <s v="South"/>
    <s v="TEC-PH-10004897"/>
    <x v="2"/>
    <x v="7"/>
    <s v="Mediabridge Sport Armband iPhone 5s"/>
    <n v="55.944000000000003"/>
    <n v="7"/>
    <n v="0.2"/>
    <n v="-13.286700000000002"/>
  </r>
  <r>
    <n v="4253"/>
    <x v="2108"/>
    <x v="1"/>
    <x v="924"/>
    <d v="2012-10-23T00:00:00"/>
    <s v="Same Day"/>
    <s v="RA-19285"/>
    <s v="Ralph Arnett"/>
    <s v="Consumer"/>
    <s v="United States"/>
    <s v="Lakeland"/>
    <x v="2"/>
    <n v="33801"/>
    <s v="South"/>
    <s v="OFF-AR-10002656"/>
    <x v="1"/>
    <x v="6"/>
    <s v="Sanford Liquid Accent Highlighters"/>
    <n v="10.688000000000001"/>
    <n v="2"/>
    <n v="0.2"/>
    <n v="2.271199999999999"/>
  </r>
  <r>
    <n v="4254"/>
    <x v="210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s v="Central"/>
    <s v="OFF-PA-10003127"/>
    <x v="1"/>
    <x v="10"/>
    <s v="Staples"/>
    <n v="63.311999999999998"/>
    <n v="3"/>
    <n v="0.2"/>
    <n v="20.576399999999996"/>
  </r>
  <r>
    <n v="4256"/>
    <x v="2109"/>
    <x v="3"/>
    <x v="119"/>
    <d v="2014-10-17T00:00:00"/>
    <s v="First Class"/>
    <s v="TS-21610"/>
    <s v="Troy Staebel"/>
    <s v="Consumer"/>
    <s v="United States"/>
    <s v="Freeport"/>
    <x v="10"/>
    <n v="61032"/>
    <s v="Central"/>
    <s v="OFF-BI-10000778"/>
    <x v="1"/>
    <x v="8"/>
    <s v="GBC VeloBinder Electric Binding Machine"/>
    <n v="96.783999999999978"/>
    <n v="4"/>
    <n v="0.8"/>
    <n v="-145.17600000000002"/>
  </r>
  <r>
    <n v="4257"/>
    <x v="2109"/>
    <x v="3"/>
    <x v="119"/>
    <d v="2014-10-17T00:00:00"/>
    <s v="First Class"/>
    <s v="TS-21610"/>
    <s v="Troy Staebel"/>
    <s v="Consumer"/>
    <s v="United States"/>
    <s v="Freeport"/>
    <x v="10"/>
    <n v="61032"/>
    <s v="Central"/>
    <s v="FUR-FU-10001424"/>
    <x v="0"/>
    <x v="5"/>
    <s v="Dax Clear Box Frame"/>
    <n v="10.476000000000001"/>
    <n v="3"/>
    <n v="0.6"/>
    <n v="-6.8094000000000037"/>
  </r>
  <r>
    <n v="4258"/>
    <x v="2110"/>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s v="Central"/>
    <s v="TEC-AC-10002006"/>
    <x v="2"/>
    <x v="11"/>
    <s v="Memorex Micro Travel Drive 16 GB"/>
    <n v="63.96"/>
    <n v="4"/>
    <n v="0"/>
    <n v="19.827599999999997"/>
  </r>
  <r>
    <n v="4263"/>
    <x v="2115"/>
    <x v="3"/>
    <x v="296"/>
    <d v="2014-09-26T00:00:00"/>
    <s v="Standard Class"/>
    <s v="KT-16480"/>
    <s v="Kean Thornton"/>
    <s v="Consumer"/>
    <s v="United States"/>
    <s v="Columbus"/>
    <x v="32"/>
    <n v="31907"/>
    <s v="South"/>
    <s v="OFF-AP-10001242"/>
    <x v="1"/>
    <x v="9"/>
    <s v="APC 7 Outlet Network SurgeArrest Surge Protector"/>
    <n v="80.48"/>
    <n v="1"/>
    <n v="0"/>
    <n v="24.143999999999998"/>
  </r>
  <r>
    <n v="4264"/>
    <x v="2116"/>
    <x v="3"/>
    <x v="132"/>
    <d v="2014-11-09T00:00:00"/>
    <s v="Standard Class"/>
    <s v="DM-13015"/>
    <s v="Darrin Martin"/>
    <s v="Consumer"/>
    <s v="United States"/>
    <s v="Philadelphia"/>
    <x v="9"/>
    <n v="19143"/>
    <s v="East"/>
    <s v="OFF-BI-10000216"/>
    <x v="1"/>
    <x v="8"/>
    <s v="Mead 1st Gear 2&quot; Zipper Binder, Asst. Colors"/>
    <n v="11.673000000000002"/>
    <n v="3"/>
    <n v="0.7"/>
    <n v="-7.782"/>
  </r>
  <r>
    <n v="4265"/>
    <x v="2117"/>
    <x v="0"/>
    <x v="732"/>
    <d v="2013-11-10T00:00:00"/>
    <s v="Standard Class"/>
    <s v="EP-13915"/>
    <s v="Emily Phan"/>
    <s v="Consumer"/>
    <s v="United States"/>
    <s v="Houston"/>
    <x v="5"/>
    <n v="77036"/>
    <s v="Central"/>
    <s v="FUR-TA-10002774"/>
    <x v="0"/>
    <x v="3"/>
    <s v="Laminate Occasional Tables"/>
    <n v="863.12799999999993"/>
    <n v="8"/>
    <n v="0.3"/>
    <n v="-160.29520000000008"/>
  </r>
  <r>
    <n v="4266"/>
    <x v="2117"/>
    <x v="0"/>
    <x v="732"/>
    <d v="2013-11-10T00:00:00"/>
    <s v="Standard Class"/>
    <s v="EP-13915"/>
    <s v="Emily Phan"/>
    <s v="Consumer"/>
    <s v="United States"/>
    <s v="Houston"/>
    <x v="5"/>
    <n v="77036"/>
    <s v="Central"/>
    <s v="OFF-BI-10004364"/>
    <x v="1"/>
    <x v="8"/>
    <s v="Storex Dura Pro Binders"/>
    <n v="3.5639999999999992"/>
    <n v="3"/>
    <n v="0.8"/>
    <n v="-6.2370000000000019"/>
  </r>
  <r>
    <n v="4267"/>
    <x v="2117"/>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x v="0"/>
    <x v="732"/>
    <d v="2013-11-10T00:00:00"/>
    <s v="Standard Class"/>
    <s v="EP-13915"/>
    <s v="Emily Phan"/>
    <s v="Consumer"/>
    <s v="United States"/>
    <s v="Houston"/>
    <x v="5"/>
    <n v="77036"/>
    <s v="Central"/>
    <s v="TEC-AC-10004001"/>
    <x v="2"/>
    <x v="11"/>
    <s v="Logitech Wireless Headset H600 Over-The-Head Design"/>
    <n v="171.96"/>
    <n v="5"/>
    <n v="0.2"/>
    <n v="45.139500000000005"/>
  </r>
  <r>
    <n v="4270"/>
    <x v="2118"/>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x v="3"/>
    <x v="246"/>
    <d v="2014-07-22T00:00:00"/>
    <s v="Same Day"/>
    <s v="SF-20200"/>
    <s v="Sarah Foster"/>
    <s v="Consumer"/>
    <s v="United States"/>
    <s v="Murray"/>
    <x v="7"/>
    <n v="84107"/>
    <s v="West"/>
    <s v="TEC-PH-10004071"/>
    <x v="2"/>
    <x v="7"/>
    <s v="PayAnywhere Card Reader"/>
    <n v="71.928000000000011"/>
    <n v="9"/>
    <n v="0.2"/>
    <n v="6.2936999999999976"/>
  </r>
  <r>
    <n v="4274"/>
    <x v="2121"/>
    <x v="3"/>
    <x v="246"/>
    <d v="2014-07-22T00:00:00"/>
    <s v="Same Day"/>
    <s v="SF-20200"/>
    <s v="Sarah Foster"/>
    <s v="Consumer"/>
    <s v="United States"/>
    <s v="Murray"/>
    <x v="7"/>
    <n v="84107"/>
    <s v="West"/>
    <s v="OFF-AR-10001044"/>
    <x v="1"/>
    <x v="6"/>
    <s v="BOSTON Ranger #55 Pencil Sharpener, Black"/>
    <n v="25.99"/>
    <n v="1"/>
    <n v="0"/>
    <n v="7.5370999999999988"/>
  </r>
  <r>
    <n v="4275"/>
    <x v="2122"/>
    <x v="1"/>
    <x v="924"/>
    <d v="2012-10-28T00:00:00"/>
    <s v="Standard Class"/>
    <s v="AG-10495"/>
    <s v="Andrew Gjertsen"/>
    <s v="Corporate"/>
    <s v="United States"/>
    <s v="Seattle"/>
    <x v="4"/>
    <n v="98105"/>
    <s v="West"/>
    <s v="OFF-BI-10004140"/>
    <x v="1"/>
    <x v="8"/>
    <s v="Avery Non-Stick Binders"/>
    <n v="3.5920000000000005"/>
    <n v="1"/>
    <n v="0.2"/>
    <n v="1.1224999999999996"/>
  </r>
  <r>
    <n v="4276"/>
    <x v="2123"/>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s v="West"/>
    <s v="OFF-ST-10000046"/>
    <x v="1"/>
    <x v="4"/>
    <s v="Fellowes Super Stor/Drawer Files"/>
    <n v="323.10000000000002"/>
    <n v="2"/>
    <n v="0"/>
    <n v="61.38900000000001"/>
  </r>
  <r>
    <n v="4278"/>
    <x v="2125"/>
    <x v="0"/>
    <x v="947"/>
    <d v="2013-04-21T00:00:00"/>
    <s v="Standard Class"/>
    <s v="BS-11365"/>
    <s v="Bill Shonely"/>
    <s v="Corporate"/>
    <s v="United States"/>
    <s v="Lakewood"/>
    <x v="30"/>
    <n v="8701"/>
    <s v="East"/>
    <s v="TEC-MA-10001047"/>
    <x v="2"/>
    <x v="15"/>
    <s v="3D Systems Cube Printer, 2nd Generation, Magenta"/>
    <n v="9099.93"/>
    <n v="7"/>
    <n v="0"/>
    <n v="2365.9817999999996"/>
  </r>
  <r>
    <n v="4279"/>
    <x v="2125"/>
    <x v="0"/>
    <x v="947"/>
    <d v="2013-04-21T00:00:00"/>
    <s v="Standard Class"/>
    <s v="BS-11365"/>
    <s v="Bill Shonely"/>
    <s v="Corporate"/>
    <s v="United States"/>
    <s v="Lakewood"/>
    <x v="30"/>
    <n v="8701"/>
    <s v="East"/>
    <s v="FUR-FU-10000550"/>
    <x v="0"/>
    <x v="5"/>
    <s v="Stacking Trays by OIC"/>
    <n v="9.9600000000000009"/>
    <n v="2"/>
    <n v="0"/>
    <n v="3.2867999999999995"/>
  </r>
  <r>
    <n v="4280"/>
    <x v="2125"/>
    <x v="0"/>
    <x v="947"/>
    <d v="2013-04-21T00:00:00"/>
    <s v="Standard Class"/>
    <s v="BS-11365"/>
    <s v="Bill Shonely"/>
    <s v="Corporate"/>
    <s v="United States"/>
    <s v="Lakewood"/>
    <x v="30"/>
    <n v="8701"/>
    <s v="East"/>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s v="East"/>
    <s v="FUR-CH-10001797"/>
    <x v="0"/>
    <x v="1"/>
    <s v="Safco Chair Connectors, 6/Carton"/>
    <n v="69.263999999999996"/>
    <n v="2"/>
    <n v="0.1"/>
    <n v="14.62239999999999"/>
  </r>
  <r>
    <n v="4283"/>
    <x v="2127"/>
    <x v="2"/>
    <x v="414"/>
    <d v="2011-12-23T00:00:00"/>
    <s v="First Class"/>
    <s v="AB-10105"/>
    <s v="Adrian Barton"/>
    <s v="Consumer"/>
    <s v="United States"/>
    <s v="Indianapolis"/>
    <x v="14"/>
    <n v="46203"/>
    <s v="Central"/>
    <s v="OFF-LA-10003720"/>
    <x v="1"/>
    <x v="2"/>
    <s v="Avery 487"/>
    <n v="3.69"/>
    <n v="1"/>
    <n v="0"/>
    <n v="1.7343"/>
  </r>
  <r>
    <n v="4284"/>
    <x v="2127"/>
    <x v="2"/>
    <x v="414"/>
    <d v="2011-12-23T00:00:00"/>
    <s v="First Class"/>
    <s v="AB-10105"/>
    <s v="Adrian Barton"/>
    <s v="Consumer"/>
    <s v="United States"/>
    <s v="Indianapolis"/>
    <x v="14"/>
    <n v="46203"/>
    <s v="Central"/>
    <s v="OFF-BI-10004600"/>
    <x v="1"/>
    <x v="8"/>
    <s v="Ibico Ibimaster 300 Manual Binding System"/>
    <n v="1103.97"/>
    <n v="3"/>
    <n v="0"/>
    <n v="496.78649999999993"/>
  </r>
  <r>
    <n v="4285"/>
    <x v="2128"/>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s v="Central"/>
    <s v="TEC-CO-10001571"/>
    <x v="2"/>
    <x v="16"/>
    <s v="Sharp 1540cs Digital Laser Copier"/>
    <n v="439.99200000000002"/>
    <n v="1"/>
    <n v="0.2"/>
    <n v="164.99700000000001"/>
  </r>
  <r>
    <n v="4288"/>
    <x v="2129"/>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s v="Central"/>
    <s v="OFF-BI-10002082"/>
    <x v="1"/>
    <x v="8"/>
    <s v="GBC Twin Loop Wire Binding Elements"/>
    <n v="33.279999999999994"/>
    <n v="5"/>
    <n v="0.8"/>
    <n v="-49.92"/>
  </r>
  <r>
    <n v="4290"/>
    <x v="2130"/>
    <x v="1"/>
    <x v="961"/>
    <d v="2012-05-21T00:00:00"/>
    <s v="Standard Class"/>
    <s v="ON-18715"/>
    <s v="Odella Nelson"/>
    <s v="Corporate"/>
    <s v="United States"/>
    <s v="Houston"/>
    <x v="5"/>
    <n v="77095"/>
    <s v="Central"/>
    <s v="OFF-PA-10002250"/>
    <x v="1"/>
    <x v="10"/>
    <s v="Things To Do Today Pad"/>
    <n v="14.088000000000001"/>
    <n v="3"/>
    <n v="0.2"/>
    <n v="4.9307999999999996"/>
  </r>
  <r>
    <n v="4291"/>
    <x v="2131"/>
    <x v="3"/>
    <x v="34"/>
    <d v="2014-12-14T00:00:00"/>
    <s v="Second Class"/>
    <s v="AT-10435"/>
    <s v="Alyssa Tate"/>
    <s v="Home Office"/>
    <s v="United States"/>
    <s v="Los Angeles"/>
    <x v="1"/>
    <n v="90004"/>
    <s v="West"/>
    <s v="OFF-AR-10000122"/>
    <x v="1"/>
    <x v="6"/>
    <s v="Newell 314"/>
    <n v="11.16"/>
    <n v="2"/>
    <n v="0"/>
    <n v="2.7899999999999991"/>
  </r>
  <r>
    <n v="4292"/>
    <x v="2131"/>
    <x v="3"/>
    <x v="34"/>
    <d v="2014-12-14T00:00:00"/>
    <s v="Second Class"/>
    <s v="AT-10435"/>
    <s v="Alyssa Tate"/>
    <s v="Home Office"/>
    <s v="United States"/>
    <s v="Los Angeles"/>
    <x v="1"/>
    <n v="90004"/>
    <s v="West"/>
    <s v="FUR-TA-10003748"/>
    <x v="0"/>
    <x v="3"/>
    <s v="Bevis 36 x 72 Conference Tables"/>
    <n v="896.32799999999997"/>
    <n v="9"/>
    <n v="0.2"/>
    <n v="22.408199999999994"/>
  </r>
  <r>
    <n v="4293"/>
    <x v="2131"/>
    <x v="3"/>
    <x v="34"/>
    <d v="2014-12-14T00:00:00"/>
    <s v="Second Class"/>
    <s v="AT-10435"/>
    <s v="Alyssa Tate"/>
    <s v="Home Office"/>
    <s v="United States"/>
    <s v="Los Angeles"/>
    <x v="1"/>
    <n v="90004"/>
    <s v="West"/>
    <s v="OFF-AP-10001394"/>
    <x v="1"/>
    <x v="9"/>
    <s v="Harmony Air Purifier"/>
    <n v="189"/>
    <n v="1"/>
    <n v="0"/>
    <n v="68.039999999999992"/>
  </r>
  <r>
    <n v="4294"/>
    <x v="2132"/>
    <x v="3"/>
    <x v="434"/>
    <d v="2014-03-17T00:00:00"/>
    <s v="Standard Class"/>
    <s v="EB-13870"/>
    <s v="Emily Burns"/>
    <s v="Consumer"/>
    <s v="United States"/>
    <s v="Philadelphia"/>
    <x v="9"/>
    <n v="19140"/>
    <s v="East"/>
    <s v="TEC-PH-10004896"/>
    <x v="2"/>
    <x v="7"/>
    <s v="Nokia Lumia 521 (T-Mobile)"/>
    <n v="53.981999999999999"/>
    <n v="3"/>
    <n v="0.4"/>
    <n v="-10.796399999999995"/>
  </r>
  <r>
    <n v="4295"/>
    <x v="2133"/>
    <x v="3"/>
    <x v="760"/>
    <d v="2014-10-28T00:00:00"/>
    <s v="Standard Class"/>
    <s v="DW-13195"/>
    <s v="David Wiener"/>
    <s v="Corporate"/>
    <s v="United States"/>
    <s v="Redmond"/>
    <x v="21"/>
    <n v="97756"/>
    <s v="West"/>
    <s v="FUR-TA-10002607"/>
    <x v="0"/>
    <x v="3"/>
    <s v="KI Conference Tables"/>
    <n v="177.22499999999999"/>
    <n v="5"/>
    <n v="0.5"/>
    <n v="-120.51299999999998"/>
  </r>
  <r>
    <n v="4296"/>
    <x v="213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s v="West"/>
    <s v="OFF-ST-10000419"/>
    <x v="1"/>
    <x v="4"/>
    <s v="Rogers Jumbo File, Granite"/>
    <n v="54.32"/>
    <n v="4"/>
    <n v="0"/>
    <n v="0.54319999999999879"/>
  </r>
  <r>
    <n v="4298"/>
    <x v="2136"/>
    <x v="3"/>
    <x v="962"/>
    <d v="2014-08-27T00:00:00"/>
    <s v="Second Class"/>
    <s v="PO-18850"/>
    <s v="Patrick O'Brill"/>
    <s v="Consumer"/>
    <s v="United States"/>
    <s v="Tallahassee"/>
    <x v="2"/>
    <n v="32303"/>
    <s v="South"/>
    <s v="TEC-PH-10001459"/>
    <x v="2"/>
    <x v="7"/>
    <s v="Samsung Galaxy Mega 6.3"/>
    <n v="4367.8960000000006"/>
    <n v="13"/>
    <n v="0.2"/>
    <n v="327.59220000000005"/>
  </r>
  <r>
    <n v="4299"/>
    <x v="2136"/>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s v="East"/>
    <s v="OFF-AR-10002804"/>
    <x v="1"/>
    <x v="6"/>
    <s v="Faber Castell Col-Erase Pencils"/>
    <n v="3.9119999999999999"/>
    <n v="1"/>
    <n v="0.2"/>
    <n v="1.0269000000000001"/>
  </r>
  <r>
    <n v="4304"/>
    <x v="2138"/>
    <x v="0"/>
    <x v="964"/>
    <d v="2013-10-05T00:00:00"/>
    <s v="Same Day"/>
    <s v="MO-17500"/>
    <s v="Mary O'Rourke"/>
    <s v="Consumer"/>
    <s v="United States"/>
    <s v="The Colony"/>
    <x v="5"/>
    <n v="75056"/>
    <s v="Central"/>
    <s v="OFF-EN-10003862"/>
    <x v="1"/>
    <x v="12"/>
    <s v="Laser &amp; Ink Jet Business Envelopes"/>
    <n v="59.751999999999995"/>
    <n v="7"/>
    <n v="0.2"/>
    <n v="19.4194"/>
  </r>
  <r>
    <n v="4305"/>
    <x v="2139"/>
    <x v="2"/>
    <x v="965"/>
    <d v="2011-10-30T00:00:00"/>
    <s v="Second Class"/>
    <s v="AH-10585"/>
    <s v="Angele Hood"/>
    <s v="Consumer"/>
    <s v="United States"/>
    <s v="Seattle"/>
    <x v="4"/>
    <n v="98105"/>
    <s v="West"/>
    <s v="FUR-FU-10000448"/>
    <x v="0"/>
    <x v="5"/>
    <s v="Tenex Chairmats For Use With Carpeted Floors"/>
    <n v="63.92"/>
    <n v="4"/>
    <n v="0"/>
    <n v="3.195999999999998"/>
  </r>
  <r>
    <n v="4306"/>
    <x v="2139"/>
    <x v="2"/>
    <x v="965"/>
    <d v="2011-10-30T00:00:00"/>
    <s v="Second Class"/>
    <s v="AH-10585"/>
    <s v="Angele Hood"/>
    <s v="Consumer"/>
    <s v="United States"/>
    <s v="Seattle"/>
    <x v="4"/>
    <n v="98105"/>
    <s v="West"/>
    <s v="TEC-PH-10000526"/>
    <x v="2"/>
    <x v="7"/>
    <s v="Vtech CS6719"/>
    <n v="383.96000000000004"/>
    <n v="5"/>
    <n v="0.2"/>
    <n v="38.396000000000015"/>
  </r>
  <r>
    <n v="4307"/>
    <x v="2140"/>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x v="2"/>
    <x v="130"/>
    <d v="2011-11-11T00:00:00"/>
    <s v="Standard Class"/>
    <s v="WB-21850"/>
    <s v="William Brown"/>
    <s v="Consumer"/>
    <s v="United States"/>
    <s v="Los Angeles"/>
    <x v="1"/>
    <n v="90045"/>
    <s v="West"/>
    <s v="OFF-BI-10001036"/>
    <x v="1"/>
    <x v="8"/>
    <s v="Cardinal EasyOpen D-Ring Binders"/>
    <n v="21.936000000000003"/>
    <n v="3"/>
    <n v="0.2"/>
    <n v="8.2259999999999991"/>
  </r>
  <r>
    <n v="4312"/>
    <x v="2141"/>
    <x v="2"/>
    <x v="130"/>
    <d v="2011-11-11T00:00:00"/>
    <s v="Standard Class"/>
    <s v="WB-21850"/>
    <s v="William Brown"/>
    <s v="Consumer"/>
    <s v="United States"/>
    <s v="Los Angeles"/>
    <x v="1"/>
    <n v="90045"/>
    <s v="West"/>
    <s v="OFF-PA-10000223"/>
    <x v="1"/>
    <x v="10"/>
    <s v="Xerox 2000"/>
    <n v="19.440000000000001"/>
    <n v="3"/>
    <n v="0"/>
    <n v="9.3312000000000008"/>
  </r>
  <r>
    <n v="4313"/>
    <x v="2141"/>
    <x v="2"/>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s v="West"/>
    <s v="OFF-AR-10004062"/>
    <x v="1"/>
    <x v="6"/>
    <s v="Staples"/>
    <n v="20.96"/>
    <n v="2"/>
    <n v="0"/>
    <n v="5.24"/>
  </r>
  <r>
    <n v="4316"/>
    <x v="2143"/>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s v="West"/>
    <s v="OFF-ST-10001963"/>
    <x v="1"/>
    <x v="4"/>
    <s v="Tennsco Regal Shelving Units"/>
    <n v="304.23"/>
    <n v="3"/>
    <n v="0"/>
    <n v="9.126899999999992"/>
  </r>
  <r>
    <n v="4318"/>
    <x v="2144"/>
    <x v="1"/>
    <x v="353"/>
    <d v="2012-08-02T00:00:00"/>
    <s v="Standard Class"/>
    <s v="HA-14920"/>
    <s v="Helen Andreada"/>
    <s v="Consumer"/>
    <s v="United States"/>
    <s v="San Francisco"/>
    <x v="1"/>
    <n v="94110"/>
    <s v="West"/>
    <s v="OFF-EN-10002230"/>
    <x v="1"/>
    <x v="12"/>
    <s v="Airmail Envelopes"/>
    <n v="167.86"/>
    <n v="2"/>
    <n v="0"/>
    <n v="78.894199999999998"/>
  </r>
  <r>
    <n v="4319"/>
    <x v="2145"/>
    <x v="3"/>
    <x v="226"/>
    <d v="2014-12-12T00:00:00"/>
    <s v="Standard Class"/>
    <s v="DC-13285"/>
    <s v="Debra Catini"/>
    <s v="Consumer"/>
    <s v="United States"/>
    <s v="Richmond"/>
    <x v="17"/>
    <n v="23223"/>
    <s v="South"/>
    <s v="FUR-FU-10000175"/>
    <x v="0"/>
    <x v="5"/>
    <s v="DAX Wood Document Frame."/>
    <n v="82.38"/>
    <n v="6"/>
    <n v="0"/>
    <n v="25.537799999999997"/>
  </r>
  <r>
    <n v="4320"/>
    <x v="2146"/>
    <x v="2"/>
    <x v="282"/>
    <d v="2012-01-03T00:00:00"/>
    <s v="Second Class"/>
    <s v="ST-20530"/>
    <s v="Shui Tom"/>
    <s v="Consumer"/>
    <s v="United States"/>
    <s v="Albuquerque"/>
    <x v="27"/>
    <n v="87105"/>
    <s v="West"/>
    <s v="TEC-PH-10004897"/>
    <x v="2"/>
    <x v="7"/>
    <s v="Mediabridge Sport Armband iPhone 5s"/>
    <n v="23.976000000000003"/>
    <n v="3"/>
    <n v="0.2"/>
    <n v="-5.694300000000001"/>
  </r>
  <r>
    <n v="4321"/>
    <x v="2146"/>
    <x v="2"/>
    <x v="282"/>
    <d v="2012-01-03T00:00:00"/>
    <s v="Second Class"/>
    <s v="ST-20530"/>
    <s v="Shui Tom"/>
    <s v="Consumer"/>
    <s v="United States"/>
    <s v="Albuquerque"/>
    <x v="27"/>
    <n v="87105"/>
    <s v="West"/>
    <s v="OFF-ST-10003123"/>
    <x v="1"/>
    <x v="4"/>
    <s v="Fellowes Bases and Tops For Staxonsteel/High-Stak Systems"/>
    <n v="33.29"/>
    <n v="1"/>
    <n v="0"/>
    <n v="7.9895999999999994"/>
  </r>
  <r>
    <n v="4322"/>
    <x v="2147"/>
    <x v="1"/>
    <x v="966"/>
    <d v="2012-02-19T00:00:00"/>
    <s v="Standard Class"/>
    <s v="KB-16315"/>
    <s v="Karl Braun"/>
    <s v="Consumer"/>
    <s v="United States"/>
    <s v="Akron"/>
    <x v="24"/>
    <n v="44312"/>
    <s v="East"/>
    <s v="OFF-BI-10001658"/>
    <x v="1"/>
    <x v="8"/>
    <s v="GBC Standard Therm-A-Bind Covers"/>
    <n v="14.952000000000004"/>
    <n v="2"/>
    <n v="0.7"/>
    <n v="-11.961599999999997"/>
  </r>
  <r>
    <n v="4323"/>
    <x v="2147"/>
    <x v="1"/>
    <x v="966"/>
    <d v="2012-02-19T00:00:00"/>
    <s v="Standard Class"/>
    <s v="KB-16315"/>
    <s v="Karl Braun"/>
    <s v="Consumer"/>
    <s v="United States"/>
    <s v="Akron"/>
    <x v="24"/>
    <n v="44312"/>
    <s v="East"/>
    <s v="TEC-PH-10002834"/>
    <x v="2"/>
    <x v="7"/>
    <s v="Google Nexus 5"/>
    <n v="323.98199999999997"/>
    <n v="3"/>
    <n v="0.4"/>
    <n v="-80.995500000000021"/>
  </r>
  <r>
    <n v="4324"/>
    <x v="2147"/>
    <x v="1"/>
    <x v="966"/>
    <d v="2012-02-19T00:00:00"/>
    <s v="Standard Class"/>
    <s v="KB-16315"/>
    <s v="Karl Braun"/>
    <s v="Consumer"/>
    <s v="United States"/>
    <s v="Akron"/>
    <x v="24"/>
    <n v="44312"/>
    <s v="East"/>
    <s v="OFF-BI-10002160"/>
    <x v="1"/>
    <x v="8"/>
    <s v="Acco Hanging Data Binders"/>
    <n v="2.2860000000000005"/>
    <n v="2"/>
    <n v="0.7"/>
    <n v="-1.6763999999999997"/>
  </r>
  <r>
    <n v="4325"/>
    <x v="2147"/>
    <x v="1"/>
    <x v="966"/>
    <d v="2012-02-19T00:00:00"/>
    <s v="Standard Class"/>
    <s v="KB-16315"/>
    <s v="Karl Braun"/>
    <s v="Consumer"/>
    <s v="United States"/>
    <s v="Akron"/>
    <x v="24"/>
    <n v="44312"/>
    <s v="East"/>
    <s v="OFF-AR-10004999"/>
    <x v="1"/>
    <x v="6"/>
    <s v="Newell 315"/>
    <n v="14.352000000000002"/>
    <n v="3"/>
    <n v="0.2"/>
    <n v="0.8969999999999998"/>
  </r>
  <r>
    <n v="4326"/>
    <x v="2147"/>
    <x v="1"/>
    <x v="966"/>
    <d v="2012-02-19T00:00:00"/>
    <s v="Standard Class"/>
    <s v="KB-16315"/>
    <s v="Karl Braun"/>
    <s v="Consumer"/>
    <s v="United States"/>
    <s v="Akron"/>
    <x v="24"/>
    <n v="44312"/>
    <s v="East"/>
    <s v="TEC-AC-10003280"/>
    <x v="2"/>
    <x v="11"/>
    <s v="Belkin F8E887 USB Wired Ergonomic Keyboard"/>
    <n v="71.975999999999999"/>
    <n v="3"/>
    <n v="0.2"/>
    <n v="0.89969999999999573"/>
  </r>
  <r>
    <n v="4327"/>
    <x v="2148"/>
    <x v="0"/>
    <x v="967"/>
    <d v="2013-01-27T00:00:00"/>
    <s v="First Class"/>
    <s v="TB-21355"/>
    <s v="Todd Boyes"/>
    <s v="Corporate"/>
    <s v="United States"/>
    <s v="Plainfield"/>
    <x v="30"/>
    <n v="7060"/>
    <s v="East"/>
    <s v="OFF-AR-10000315"/>
    <x v="1"/>
    <x v="6"/>
    <s v="Dixon Ticonderoga Maple Cedar Pencil, #2"/>
    <n v="9.2099999999999991"/>
    <n v="3"/>
    <n v="0"/>
    <n v="2.3025000000000002"/>
  </r>
  <r>
    <n v="4328"/>
    <x v="2148"/>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s v="South"/>
    <s v="OFF-PA-10000556"/>
    <x v="1"/>
    <x v="10"/>
    <s v="Xerox 208"/>
    <n v="15.552000000000003"/>
    <n v="3"/>
    <n v="0.2"/>
    <n v="5.4432"/>
  </r>
  <r>
    <n v="4331"/>
    <x v="2150"/>
    <x v="3"/>
    <x v="621"/>
    <d v="2014-10-10T00:00:00"/>
    <s v="Standard Class"/>
    <s v="PO-18850"/>
    <s v="Patrick O'Brill"/>
    <s v="Consumer"/>
    <s v="United States"/>
    <s v="Hialeah"/>
    <x v="2"/>
    <n v="33012"/>
    <s v="South"/>
    <s v="OFF-AP-10000804"/>
    <x v="1"/>
    <x v="9"/>
    <s v="Hoover Portapower Portable Vacuum"/>
    <n v="17.920000000000002"/>
    <n v="5"/>
    <n v="0.2"/>
    <n v="1.1200000000000001"/>
  </r>
  <r>
    <n v="4332"/>
    <x v="2151"/>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s v="West"/>
    <s v="OFF-BI-10003476"/>
    <x v="1"/>
    <x v="8"/>
    <s v="Avery Metallic Poly Binders"/>
    <n v="22.92"/>
    <n v="5"/>
    <n v="0.2"/>
    <n v="8.0219999999999985"/>
  </r>
  <r>
    <n v="4334"/>
    <x v="2152"/>
    <x v="1"/>
    <x v="379"/>
    <d v="2012-12-27T00:00:00"/>
    <s v="Standard Class"/>
    <s v="RD-19720"/>
    <s v="Roger Demir"/>
    <s v="Consumer"/>
    <s v="United States"/>
    <s v="Daytona Beach"/>
    <x v="2"/>
    <n v="32114"/>
    <s v="South"/>
    <s v="TEC-AC-10003237"/>
    <x v="2"/>
    <x v="11"/>
    <s v="Memorex Micro Travel Drive 4 GB"/>
    <n v="50.88"/>
    <n v="6"/>
    <n v="0.2"/>
    <n v="14.628000000000005"/>
  </r>
  <r>
    <n v="4335"/>
    <x v="2152"/>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s v="West"/>
    <s v="OFF-EN-10003068"/>
    <x v="1"/>
    <x v="12"/>
    <s v="#6 3/4 Gummed Flap White Envelopes"/>
    <n v="7.9200000000000008"/>
    <n v="1"/>
    <n v="0.2"/>
    <n v="2.7719999999999994"/>
  </r>
  <r>
    <n v="4337"/>
    <x v="2153"/>
    <x v="1"/>
    <x v="139"/>
    <d v="2012-12-24T00:00:00"/>
    <s v="Standard Class"/>
    <s v="GZ-14470"/>
    <s v="Gary Zandusky"/>
    <s v="Consumer"/>
    <s v="United States"/>
    <s v="Bullhead City"/>
    <x v="16"/>
    <n v="86442"/>
    <s v="West"/>
    <s v="FUR-FU-10002088"/>
    <x v="0"/>
    <x v="5"/>
    <s v="Nu-Dell Float Frame 11 x 14 1/2"/>
    <n v="14.368000000000002"/>
    <n v="2"/>
    <n v="0.2"/>
    <n v="3.9512"/>
  </r>
  <r>
    <n v="4338"/>
    <x v="2154"/>
    <x v="1"/>
    <x v="154"/>
    <d v="2012-12-01T00:00:00"/>
    <s v="Standard Class"/>
    <s v="SN-20710"/>
    <s v="Steve Nguyen"/>
    <s v="Home Office"/>
    <s v="United States"/>
    <s v="Los Angeles"/>
    <x v="1"/>
    <n v="90049"/>
    <s v="West"/>
    <s v="TEC-AC-10000158"/>
    <x v="2"/>
    <x v="11"/>
    <s v="Sony 64GB Class 10 Micro SDHC R40 Memory Card"/>
    <n v="107.97"/>
    <n v="3"/>
    <n v="0"/>
    <n v="22.6737"/>
  </r>
  <r>
    <n v="4339"/>
    <x v="215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s v="South"/>
    <s v="OFF-PA-10004888"/>
    <x v="1"/>
    <x v="10"/>
    <s v="Xerox 217"/>
    <n v="5.1840000000000011"/>
    <n v="1"/>
    <n v="0.2"/>
    <n v="1.8144"/>
  </r>
  <r>
    <n v="4341"/>
    <x v="2156"/>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s v="South"/>
    <s v="OFF-ST-10003208"/>
    <x v="1"/>
    <x v="4"/>
    <s v="Adjustable Depth Letter/Legal Cart"/>
    <n v="544.38"/>
    <n v="3"/>
    <n v="0"/>
    <n v="157.87019999999993"/>
  </r>
  <r>
    <n v="4343"/>
    <x v="2158"/>
    <x v="3"/>
    <x v="498"/>
    <d v="2014-03-23T00:00:00"/>
    <s v="First Class"/>
    <s v="ND-18370"/>
    <s v="Natalie DeCherney"/>
    <s v="Consumer"/>
    <s v="United States"/>
    <s v="San Francisco"/>
    <x v="1"/>
    <n v="94110"/>
    <s v="West"/>
    <s v="OFF-BI-10004970"/>
    <x v="1"/>
    <x v="8"/>
    <s v="ACCOHIDE 3-Ring Binder, Blue, 1&quot;"/>
    <n v="19.824000000000002"/>
    <n v="6"/>
    <n v="0.2"/>
    <n v="6.690599999999999"/>
  </r>
  <r>
    <n v="4344"/>
    <x v="2158"/>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s v="West"/>
    <s v="TEC-AC-10001552"/>
    <x v="2"/>
    <x v="11"/>
    <s v="Logitech K350 2.4Ghz Wireless Keyboard"/>
    <n v="99.54"/>
    <n v="2"/>
    <n v="0"/>
    <n v="10.949399999999997"/>
  </r>
  <r>
    <n v="4346"/>
    <x v="2158"/>
    <x v="3"/>
    <x v="498"/>
    <d v="2014-03-23T00:00:00"/>
    <s v="First Class"/>
    <s v="ND-18370"/>
    <s v="Natalie DeCherney"/>
    <s v="Consumer"/>
    <s v="United States"/>
    <s v="San Francisco"/>
    <x v="1"/>
    <n v="94110"/>
    <s v="West"/>
    <s v="TEC-AC-10002926"/>
    <x v="2"/>
    <x v="11"/>
    <s v="Logitech Wireless Marathon Mouse M705"/>
    <n v="199.96"/>
    <n v="4"/>
    <n v="0"/>
    <n v="85.982800000000012"/>
  </r>
  <r>
    <n v="4347"/>
    <x v="2159"/>
    <x v="0"/>
    <x v="31"/>
    <d v="2013-09-26T00:00:00"/>
    <s v="Standard Class"/>
    <s v="MM-17260"/>
    <s v="Magdelene Morse"/>
    <s v="Consumer"/>
    <s v="United States"/>
    <s v="New Rochelle"/>
    <x v="15"/>
    <n v="10801"/>
    <s v="East"/>
    <s v="FUR-CH-10001394"/>
    <x v="0"/>
    <x v="1"/>
    <s v="Global Leather Executive Chair"/>
    <n v="631.78200000000004"/>
    <n v="2"/>
    <n v="0.1"/>
    <n v="140.39599999999993"/>
  </r>
  <r>
    <n v="4348"/>
    <x v="2159"/>
    <x v="0"/>
    <x v="31"/>
    <d v="2013-09-26T00:00:00"/>
    <s v="Standard Class"/>
    <s v="MM-17260"/>
    <s v="Magdelene Morse"/>
    <s v="Consumer"/>
    <s v="United States"/>
    <s v="New Rochelle"/>
    <x v="15"/>
    <n v="10801"/>
    <s v="East"/>
    <s v="FUR-FU-10004053"/>
    <x v="0"/>
    <x v="5"/>
    <s v="DAX Two-Tone Silver Metal Document Frame"/>
    <n v="60.72"/>
    <n v="3"/>
    <n v="0"/>
    <n v="26.1096"/>
  </r>
  <r>
    <n v="4349"/>
    <x v="2160"/>
    <x v="3"/>
    <x v="221"/>
    <d v="2014-11-30T00:00:00"/>
    <s v="Second Class"/>
    <s v="MV-17485"/>
    <s v="Mark Van Huff"/>
    <s v="Consumer"/>
    <s v="United States"/>
    <s v="Mesa"/>
    <x v="16"/>
    <n v="85204"/>
    <s v="West"/>
    <s v="OFF-BI-10004230"/>
    <x v="1"/>
    <x v="8"/>
    <s v="GBC Recycled Grain Textured Covers"/>
    <n v="20.724000000000004"/>
    <n v="2"/>
    <n v="0.7"/>
    <n v="-15.197599999999994"/>
  </r>
  <r>
    <n v="4350"/>
    <x v="2160"/>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s v="East"/>
    <s v="OFF-ST-10001325"/>
    <x v="1"/>
    <x v="4"/>
    <s v="Sterilite Officeware Hinged File Box"/>
    <n v="16.768000000000001"/>
    <n v="2"/>
    <n v="0.2"/>
    <n v="1.4672000000000001"/>
  </r>
  <r>
    <n v="4352"/>
    <x v="2161"/>
    <x v="3"/>
    <x v="645"/>
    <d v="2014-04-16T00:00:00"/>
    <s v="Standard Class"/>
    <s v="JL-15130"/>
    <s v="Jack Lebron"/>
    <s v="Consumer"/>
    <s v="United States"/>
    <s v="Lancaster"/>
    <x v="24"/>
    <n v="43130"/>
    <s v="East"/>
    <s v="TEC-AC-10003441"/>
    <x v="2"/>
    <x v="11"/>
    <s v="Kingston Digital DataTraveler 32GB USB 2.0"/>
    <n v="27.12"/>
    <n v="2"/>
    <n v="0.2"/>
    <n v="-4.7460000000000013"/>
  </r>
  <r>
    <n v="4353"/>
    <x v="2162"/>
    <x v="3"/>
    <x v="389"/>
    <d v="2014-12-13T00:00:00"/>
    <s v="Second Class"/>
    <s v="AG-10330"/>
    <s v="Alex Grayson"/>
    <s v="Consumer"/>
    <s v="United States"/>
    <s v="Stockton"/>
    <x v="1"/>
    <n v="95207"/>
    <s v="West"/>
    <s v="TEC-PH-10003215"/>
    <x v="2"/>
    <x v="7"/>
    <s v="Jackery Bar Premium Fast-charging Portable Charger"/>
    <n v="95.84"/>
    <n v="4"/>
    <n v="0.2"/>
    <n v="34.741999999999997"/>
  </r>
  <r>
    <n v="4354"/>
    <x v="2162"/>
    <x v="3"/>
    <x v="389"/>
    <d v="2014-12-13T00:00:00"/>
    <s v="Second Class"/>
    <s v="AG-10330"/>
    <s v="Alex Grayson"/>
    <s v="Consumer"/>
    <s v="United States"/>
    <s v="Stockton"/>
    <x v="1"/>
    <n v="95207"/>
    <s v="West"/>
    <s v="OFF-PA-10002005"/>
    <x v="1"/>
    <x v="10"/>
    <s v="Xerox 225"/>
    <n v="12.96"/>
    <n v="2"/>
    <n v="0"/>
    <n v="6.2208000000000006"/>
  </r>
  <r>
    <n v="4355"/>
    <x v="2163"/>
    <x v="3"/>
    <x v="221"/>
    <d v="2014-11-27T00:00:00"/>
    <s v="Second Class"/>
    <s v="MD-17860"/>
    <s v="Michael Dominguez"/>
    <s v="Corporate"/>
    <s v="United States"/>
    <s v="Asheville"/>
    <x v="3"/>
    <n v="28806"/>
    <s v="South"/>
    <s v="OFF-BI-10004465"/>
    <x v="1"/>
    <x v="8"/>
    <s v="Avery Durable Slant Ring Binders"/>
    <n v="19.008000000000003"/>
    <n v="8"/>
    <n v="0.7"/>
    <n v="-12.671999999999997"/>
  </r>
  <r>
    <n v="4356"/>
    <x v="2164"/>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s v="South"/>
    <s v="OFF-AR-10003752"/>
    <x v="1"/>
    <x v="6"/>
    <s v="Deluxe Chalkboard Eraser Cleaner"/>
    <n v="36.96"/>
    <n v="4"/>
    <n v="0.2"/>
    <n v="12.011999999999999"/>
  </r>
  <r>
    <n v="4358"/>
    <x v="2165"/>
    <x v="3"/>
    <x v="157"/>
    <d v="2014-12-12T00:00:00"/>
    <s v="Same Day"/>
    <s v="RR-19315"/>
    <s v="Ralph Ritter"/>
    <s v="Consumer"/>
    <s v="United States"/>
    <s v="Aurora"/>
    <x v="10"/>
    <n v="60505"/>
    <s v="Central"/>
    <s v="OFF-PA-10001937"/>
    <x v="1"/>
    <x v="10"/>
    <s v="Xerox 21"/>
    <n v="10.368000000000002"/>
    <n v="2"/>
    <n v="0.2"/>
    <n v="3.6288"/>
  </r>
  <r>
    <n v="4359"/>
    <x v="2165"/>
    <x v="3"/>
    <x v="157"/>
    <d v="2014-12-12T00:00:00"/>
    <s v="Same Day"/>
    <s v="RR-19315"/>
    <s v="Ralph Ritter"/>
    <s v="Consumer"/>
    <s v="United States"/>
    <s v="Aurora"/>
    <x v="10"/>
    <n v="60505"/>
    <s v="Central"/>
    <s v="FUR-FU-10004306"/>
    <x v="0"/>
    <x v="5"/>
    <s v="Electrix Halogen Magnifier Lamp"/>
    <n v="77.720000000000013"/>
    <n v="1"/>
    <n v="0.6"/>
    <n v="-66.061999999999998"/>
  </r>
  <r>
    <n v="4360"/>
    <x v="2165"/>
    <x v="3"/>
    <x v="157"/>
    <d v="2014-12-12T00:00:00"/>
    <s v="Same Day"/>
    <s v="RR-19315"/>
    <s v="Ralph Ritter"/>
    <s v="Consumer"/>
    <s v="United States"/>
    <s v="Aurora"/>
    <x v="10"/>
    <n v="60505"/>
    <s v="Central"/>
    <s v="FUR-CH-10003973"/>
    <x v="0"/>
    <x v="1"/>
    <s v="GuestStacker Chair with Chrome Finish Legs"/>
    <n v="520.46399999999994"/>
    <n v="2"/>
    <n v="0.3"/>
    <n v="-14.870399999999961"/>
  </r>
  <r>
    <n v="4361"/>
    <x v="2166"/>
    <x v="0"/>
    <x v="206"/>
    <d v="2013-05-24T00:00:00"/>
    <s v="First Class"/>
    <s v="CP-12340"/>
    <s v="Christine Phan"/>
    <s v="Corporate"/>
    <s v="United States"/>
    <s v="Warwick"/>
    <x v="34"/>
    <n v="2886"/>
    <s v="East"/>
    <s v="OFF-PA-10000565"/>
    <x v="1"/>
    <x v="10"/>
    <s v="Staples"/>
    <n v="111.96"/>
    <n v="2"/>
    <n v="0"/>
    <n v="54.860399999999998"/>
  </r>
  <r>
    <n v="4362"/>
    <x v="2167"/>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x v="3"/>
    <x v="968"/>
    <d v="2014-05-23T00:00:00"/>
    <s v="Second Class"/>
    <s v="NC-18340"/>
    <s v="Nat Carroll"/>
    <s v="Consumer"/>
    <s v="United States"/>
    <s v="Fargo"/>
    <x v="46"/>
    <n v="58103"/>
    <s v="Central"/>
    <s v="OFF-AR-10001374"/>
    <x v="1"/>
    <x v="6"/>
    <s v="BIC Brite Liner Highlighters, Chisel Tip"/>
    <n v="25.92"/>
    <n v="4"/>
    <n v="0"/>
    <n v="8.2943999999999996"/>
  </r>
  <r>
    <n v="4365"/>
    <x v="2168"/>
    <x v="3"/>
    <x v="968"/>
    <d v="2014-05-23T00:00:00"/>
    <s v="Second Class"/>
    <s v="NC-18340"/>
    <s v="Nat Carroll"/>
    <s v="Consumer"/>
    <s v="United States"/>
    <s v="Fargo"/>
    <x v="46"/>
    <n v="58103"/>
    <s v="Central"/>
    <s v="OFF-ST-10003816"/>
    <x v="1"/>
    <x v="4"/>
    <s v="Fellowes High-Stak Drawer Files"/>
    <n v="704.76"/>
    <n v="4"/>
    <n v="0"/>
    <n v="162.09479999999996"/>
  </r>
  <r>
    <n v="4366"/>
    <x v="2168"/>
    <x v="3"/>
    <x v="968"/>
    <d v="2014-05-23T00:00:00"/>
    <s v="Second Class"/>
    <s v="NC-18340"/>
    <s v="Nat Carroll"/>
    <s v="Consumer"/>
    <s v="United States"/>
    <s v="Fargo"/>
    <x v="46"/>
    <n v="58103"/>
    <s v="Central"/>
    <s v="OFF-FA-10001843"/>
    <x v="1"/>
    <x v="13"/>
    <s v="Staples"/>
    <n v="7.41"/>
    <n v="3"/>
    <n v="0"/>
    <n v="3.4827000000000004"/>
  </r>
  <r>
    <n v="4367"/>
    <x v="2168"/>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s v="Central"/>
    <s v="OFF-FA-10000936"/>
    <x v="1"/>
    <x v="13"/>
    <s v="Acco Hot Clips Clips to Go"/>
    <n v="10.528"/>
    <n v="4"/>
    <n v="0.2"/>
    <n v="3.2899999999999996"/>
  </r>
  <r>
    <n v="4369"/>
    <x v="2169"/>
    <x v="3"/>
    <x v="220"/>
    <d v="2014-09-14T00:00:00"/>
    <s v="Second Class"/>
    <s v="HA-14920"/>
    <s v="Helen Andreada"/>
    <s v="Consumer"/>
    <s v="United States"/>
    <s v="Chicago"/>
    <x v="10"/>
    <n v="60623"/>
    <s v="Central"/>
    <s v="OFF-PA-10003657"/>
    <x v="1"/>
    <x v="10"/>
    <s v="Xerox 1927"/>
    <n v="20.544000000000004"/>
    <n v="6"/>
    <n v="0.2"/>
    <n v="6.4199999999999964"/>
  </r>
  <r>
    <n v="4370"/>
    <x v="2170"/>
    <x v="0"/>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x v="0"/>
    <x v="732"/>
    <d v="2013-11-11T00:00:00"/>
    <s v="Standard Class"/>
    <s v="MA-17995"/>
    <s v="Michelle Arnett"/>
    <s v="Home Office"/>
    <s v="United States"/>
    <s v="Lawrence"/>
    <x v="14"/>
    <n v="46226"/>
    <s v="Central"/>
    <s v="OFF-AR-10002987"/>
    <x v="1"/>
    <x v="6"/>
    <s v="Prismacolor Color Pencil Set"/>
    <n v="39.68"/>
    <n v="2"/>
    <n v="0"/>
    <n v="16.268800000000002"/>
  </r>
  <r>
    <n v="4372"/>
    <x v="2170"/>
    <x v="0"/>
    <x v="732"/>
    <d v="2013-11-11T00:00:00"/>
    <s v="Standard Class"/>
    <s v="MA-17995"/>
    <s v="Michelle Arnett"/>
    <s v="Home Office"/>
    <s v="United States"/>
    <s v="Lawrence"/>
    <x v="14"/>
    <n v="46226"/>
    <s v="Central"/>
    <s v="OFF-LA-10000414"/>
    <x v="1"/>
    <x v="2"/>
    <s v="Avery 503"/>
    <n v="51.75"/>
    <n v="5"/>
    <n v="0"/>
    <n v="24.84"/>
  </r>
  <r>
    <n v="4373"/>
    <x v="2171"/>
    <x v="3"/>
    <x v="283"/>
    <d v="2014-07-26T00:00:00"/>
    <s v="Second Class"/>
    <s v="LH-16900"/>
    <s v="Lena Hernandez"/>
    <s v="Consumer"/>
    <s v="United States"/>
    <s v="Elkhart"/>
    <x v="14"/>
    <n v="46514"/>
    <s v="Central"/>
    <s v="OFF-AR-10003602"/>
    <x v="1"/>
    <x v="6"/>
    <s v="Quartet Omega Colored Chalk, 12/Pack"/>
    <n v="11.68"/>
    <n v="2"/>
    <n v="0"/>
    <n v="5.4895999999999994"/>
  </r>
  <r>
    <n v="4374"/>
    <x v="2171"/>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x v="0"/>
    <x v="741"/>
    <d v="2013-11-25T00:00:00"/>
    <s v="Standard Class"/>
    <s v="SB-20290"/>
    <s v="Sean Braxton"/>
    <s v="Corporate"/>
    <s v="United States"/>
    <s v="Kent"/>
    <x v="24"/>
    <n v="44240"/>
    <s v="East"/>
    <s v="OFF-AP-10002998"/>
    <x v="1"/>
    <x v="9"/>
    <s v="Holmes 99% HEPA Air Purifier"/>
    <n v="103.96799999999999"/>
    <n v="6"/>
    <n v="0.2"/>
    <n v="16.894799999999996"/>
  </r>
  <r>
    <n v="4376"/>
    <x v="2173"/>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s v="West"/>
    <s v="FUR-CH-10003973"/>
    <x v="0"/>
    <x v="1"/>
    <s v="GuestStacker Chair with Chrome Finish Legs"/>
    <n v="1487.04"/>
    <n v="5"/>
    <n v="0.2"/>
    <n v="148.70400000000006"/>
  </r>
  <r>
    <n v="4379"/>
    <x v="2174"/>
    <x v="1"/>
    <x v="672"/>
    <d v="2012-12-02T00:00:00"/>
    <s v="Second Class"/>
    <s v="PS-18970"/>
    <s v="Paul Stevenson"/>
    <s v="Home Office"/>
    <s v="United States"/>
    <s v="Henderson"/>
    <x v="0"/>
    <n v="42420"/>
    <s v="South"/>
    <s v="OFF-EN-10000461"/>
    <x v="1"/>
    <x v="12"/>
    <s v="#10- 4 1/8&quot; x 9 1/2&quot; Recycled Envelopes"/>
    <n v="17.48"/>
    <n v="2"/>
    <n v="0"/>
    <n v="8.2156000000000002"/>
  </r>
  <r>
    <n v="4380"/>
    <x v="2174"/>
    <x v="1"/>
    <x v="672"/>
    <d v="2012-12-02T00:00:00"/>
    <s v="Second Class"/>
    <s v="PS-18970"/>
    <s v="Paul Stevenson"/>
    <s v="Home Office"/>
    <s v="United States"/>
    <s v="Henderson"/>
    <x v="0"/>
    <n v="42420"/>
    <s v="South"/>
    <s v="OFF-EN-10002831"/>
    <x v="1"/>
    <x v="12"/>
    <s v="Tyvek  Top-Opening Peel &amp; Seel  Envelopes, Gray"/>
    <n v="71.88"/>
    <n v="2"/>
    <n v="0"/>
    <n v="32.345999999999997"/>
  </r>
  <r>
    <n v="4381"/>
    <x v="2175"/>
    <x v="1"/>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x v="1"/>
    <x v="969"/>
    <d v="2012-10-30T00:00:00"/>
    <s v="Standard Class"/>
    <s v="TB-21625"/>
    <s v="Trudy Brown"/>
    <s v="Consumer"/>
    <s v="United States"/>
    <s v="San Francisco"/>
    <x v="1"/>
    <n v="94110"/>
    <s v="West"/>
    <s v="FUR-TA-10001857"/>
    <x v="0"/>
    <x v="3"/>
    <s v="Balt Solid Wood Rectangular Table"/>
    <n v="253.17599999999999"/>
    <n v="3"/>
    <n v="0.2"/>
    <n v="-31.64700000000002"/>
  </r>
  <r>
    <n v="4383"/>
    <x v="2176"/>
    <x v="1"/>
    <x v="603"/>
    <d v="2012-07-27T00:00:00"/>
    <s v="Standard Class"/>
    <s v="RA-19915"/>
    <s v="Russell Applegate"/>
    <s v="Consumer"/>
    <s v="United States"/>
    <s v="Highland Park"/>
    <x v="10"/>
    <n v="60035"/>
    <s v="Central"/>
    <s v="OFF-BI-10000546"/>
    <x v="1"/>
    <x v="8"/>
    <s v="Avery Durable Binders"/>
    <n v="2.879999999999999"/>
    <n v="5"/>
    <n v="0.8"/>
    <n v="-4.4639999999999995"/>
  </r>
  <r>
    <n v="4384"/>
    <x v="2176"/>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s v="Central"/>
    <s v="TEC-PH-10001557"/>
    <x v="2"/>
    <x v="7"/>
    <s v="Pyle PMP37LED"/>
    <n v="153.584"/>
    <n v="2"/>
    <n v="0.2"/>
    <n v="13.438599999999994"/>
  </r>
  <r>
    <n v="4386"/>
    <x v="2176"/>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s v="West"/>
    <s v="OFF-AP-10001366"/>
    <x v="1"/>
    <x v="9"/>
    <s v="Staples"/>
    <n v="43.92"/>
    <n v="4"/>
    <n v="0"/>
    <n v="11.858400000000003"/>
  </r>
  <r>
    <n v="4388"/>
    <x v="2177"/>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s v="East"/>
    <s v="OFF-PA-10003651"/>
    <x v="1"/>
    <x v="10"/>
    <s v="Xerox 1968"/>
    <n v="46.76"/>
    <n v="7"/>
    <n v="0"/>
    <n v="22.444800000000001"/>
  </r>
  <r>
    <n v="4390"/>
    <x v="2178"/>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s v="East"/>
    <s v="TEC-PH-10001459"/>
    <x v="2"/>
    <x v="7"/>
    <s v="Samsung Galaxy Mega 6.3"/>
    <n v="1259.97"/>
    <n v="3"/>
    <n v="0"/>
    <n v="327.59220000000005"/>
  </r>
  <r>
    <n v="4392"/>
    <x v="2178"/>
    <x v="3"/>
    <x v="225"/>
    <d v="2014-11-23T00:00:00"/>
    <s v="First Class"/>
    <s v="CD-11920"/>
    <s v="Carlos Daly"/>
    <s v="Consumer"/>
    <s v="United States"/>
    <s v="New York City"/>
    <x v="15"/>
    <n v="10035"/>
    <s v="East"/>
    <s v="OFF-AR-10004602"/>
    <x v="1"/>
    <x v="6"/>
    <s v="Boston KS Multi-Size Manual Pencil Sharpener"/>
    <n v="68.97"/>
    <n v="3"/>
    <n v="0"/>
    <n v="19.311600000000002"/>
  </r>
  <r>
    <n v="4393"/>
    <x v="2179"/>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s v="East"/>
    <s v="OFF-ST-10002583"/>
    <x v="1"/>
    <x v="4"/>
    <s v="Fellowes Neat Ideas Storage Cubes"/>
    <n v="25.983999999999998"/>
    <n v="1"/>
    <n v="0.2"/>
    <n v="-5.1968000000000005"/>
  </r>
  <r>
    <n v="4396"/>
    <x v="2180"/>
    <x v="2"/>
    <x v="836"/>
    <d v="2011-07-20T00:00:00"/>
    <s v="Same Day"/>
    <s v="SW-20245"/>
    <s v="Scot Wooten"/>
    <s v="Consumer"/>
    <s v="United States"/>
    <s v="Springfield"/>
    <x v="24"/>
    <n v="45503"/>
    <s v="East"/>
    <s v="OFF-BI-10000977"/>
    <x v="1"/>
    <x v="8"/>
    <s v="Ibico Plastic Spiral Binding Combs"/>
    <n v="27.360000000000003"/>
    <n v="3"/>
    <n v="0.7"/>
    <n v="-21.887999999999991"/>
  </r>
  <r>
    <n v="4397"/>
    <x v="2181"/>
    <x v="0"/>
    <x v="625"/>
    <d v="2013-11-20T00:00:00"/>
    <s v="Standard Class"/>
    <s v="AH-10690"/>
    <s v="Anna Häberlin"/>
    <s v="Corporate"/>
    <s v="United States"/>
    <s v="San Diego"/>
    <x v="1"/>
    <n v="92024"/>
    <s v="West"/>
    <s v="TEC-PH-10002549"/>
    <x v="2"/>
    <x v="7"/>
    <s v="Polycom SoundPoint IP 450 VoIP phone"/>
    <n v="361.37600000000003"/>
    <n v="2"/>
    <n v="0.2"/>
    <n v="27.103200000000001"/>
  </r>
  <r>
    <n v="4398"/>
    <x v="2182"/>
    <x v="2"/>
    <x v="970"/>
    <d v="2011-07-11T00:00:00"/>
    <s v="Standard Class"/>
    <s v="JL-15835"/>
    <s v="John Lee"/>
    <s v="Consumer"/>
    <s v="United States"/>
    <s v="Philadelphia"/>
    <x v="9"/>
    <n v="19120"/>
    <s v="East"/>
    <s v="FUR-CH-10002880"/>
    <x v="0"/>
    <x v="1"/>
    <s v="Global High-Back Leather Tilter, Burgundy"/>
    <n v="172.18599999999998"/>
    <n v="2"/>
    <n v="0.3"/>
    <n v="-46.736200000000011"/>
  </r>
  <r>
    <n v="4399"/>
    <x v="2182"/>
    <x v="2"/>
    <x v="970"/>
    <d v="2011-07-11T00:00:00"/>
    <s v="Standard Class"/>
    <s v="JL-15835"/>
    <s v="John Lee"/>
    <s v="Consumer"/>
    <s v="United States"/>
    <s v="Philadelphia"/>
    <x v="9"/>
    <n v="19120"/>
    <s v="East"/>
    <s v="FUR-FU-10003039"/>
    <x v="0"/>
    <x v="5"/>
    <s v="Howard Miller 11-1/2&quot; Diameter Grantwood Wall Clock"/>
    <n v="69.00800000000001"/>
    <n v="2"/>
    <n v="0.2"/>
    <n v="12.0764"/>
  </r>
  <r>
    <n v="4400"/>
    <x v="2183"/>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s v="East"/>
    <s v="FUR-FU-10004306"/>
    <x v="0"/>
    <x v="5"/>
    <s v="Electrix Halogen Magnifier Lamp"/>
    <n v="971.5"/>
    <n v="5"/>
    <n v="0"/>
    <n v="252.59"/>
  </r>
  <r>
    <n v="4403"/>
    <x v="2184"/>
    <x v="0"/>
    <x v="482"/>
    <d v="2013-12-28T00:00:00"/>
    <s v="First Class"/>
    <s v="RC-19825"/>
    <s v="Roy Collins"/>
    <s v="Consumer"/>
    <s v="United States"/>
    <s v="Colorado Springs"/>
    <x v="22"/>
    <n v="80906"/>
    <s v="West"/>
    <s v="OFF-AR-10002445"/>
    <x v="1"/>
    <x v="6"/>
    <s v="SANFORD Major Accent Highlighters"/>
    <n v="11.328000000000001"/>
    <n v="2"/>
    <n v="0.2"/>
    <n v="2.5488000000000004"/>
  </r>
  <r>
    <n v="4404"/>
    <x v="2185"/>
    <x v="2"/>
    <x v="814"/>
    <d v="2011-09-04T00:00:00"/>
    <s v="First Class"/>
    <s v="CL-12565"/>
    <s v="Clay Ludtke"/>
    <s v="Consumer"/>
    <s v="United States"/>
    <s v="New York City"/>
    <x v="15"/>
    <n v="10009"/>
    <s v="East"/>
    <s v="OFF-AR-10002445"/>
    <x v="1"/>
    <x v="6"/>
    <s v="SANFORD Major Accent Highlighters"/>
    <n v="21.240000000000002"/>
    <n v="3"/>
    <n v="0"/>
    <n v="8.071200000000001"/>
  </r>
  <r>
    <n v="4405"/>
    <x v="2186"/>
    <x v="1"/>
    <x v="761"/>
    <d v="2012-07-10T00:00:00"/>
    <s v="Standard Class"/>
    <s v="MW-18220"/>
    <s v="Mitch Webber"/>
    <s v="Consumer"/>
    <s v="United States"/>
    <s v="Philadelphia"/>
    <x v="9"/>
    <n v="19140"/>
    <s v="East"/>
    <s v="TEC-AC-10002345"/>
    <x v="2"/>
    <x v="11"/>
    <s v="HP Standard 104 key PS/2 Keyboard"/>
    <n v="34.800000000000004"/>
    <n v="3"/>
    <n v="0.2"/>
    <n v="2.1749999999999989"/>
  </r>
  <r>
    <n v="4406"/>
    <x v="218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s v="Central"/>
    <s v="OFF-PA-10000418"/>
    <x v="1"/>
    <x v="10"/>
    <s v="Xerox 189"/>
    <n v="314.54999999999995"/>
    <n v="3"/>
    <n v="0"/>
    <n v="150.98399999999998"/>
  </r>
  <r>
    <n v="4409"/>
    <x v="2187"/>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s v="West"/>
    <s v="OFF-LA-10004425"/>
    <x v="1"/>
    <x v="2"/>
    <s v="Staples"/>
    <n v="5.78"/>
    <n v="2"/>
    <n v="0"/>
    <n v="2.7166000000000001"/>
  </r>
  <r>
    <n v="4411"/>
    <x v="2188"/>
    <x v="2"/>
    <x v="457"/>
    <d v="2011-05-11T00:00:00"/>
    <s v="Standard Class"/>
    <s v="SN-20710"/>
    <s v="Steve Nguyen"/>
    <s v="Home Office"/>
    <s v="United States"/>
    <s v="Los Angeles"/>
    <x v="1"/>
    <n v="90004"/>
    <s v="West"/>
    <s v="OFF-AR-10001897"/>
    <x v="1"/>
    <x v="6"/>
    <s v="Model L Table or Wall-Mount Pencil Sharpener"/>
    <n v="107.94"/>
    <n v="6"/>
    <n v="0"/>
    <n v="30.223200000000002"/>
  </r>
  <r>
    <n v="4412"/>
    <x v="2189"/>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s v="East"/>
    <s v="TEC-PH-10003963"/>
    <x v="2"/>
    <x v="7"/>
    <s v="GE 2-Jack Phone Line Splitter"/>
    <n v="617.97"/>
    <n v="3"/>
    <n v="0"/>
    <n v="160.6722"/>
  </r>
  <r>
    <n v="4414"/>
    <x v="2189"/>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s v="East"/>
    <s v="OFF-BI-10003925"/>
    <x v="1"/>
    <x v="8"/>
    <s v="Fellowes PB300 Plastic Comb Binding Machine"/>
    <n v="387.99"/>
    <n v="1"/>
    <n v="0"/>
    <n v="182.3553"/>
  </r>
  <r>
    <n v="4416"/>
    <x v="2191"/>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s v="West"/>
    <s v="OFF-FA-10003495"/>
    <x v="1"/>
    <x v="13"/>
    <s v="Staples"/>
    <n v="30.4"/>
    <n v="5"/>
    <n v="0"/>
    <n v="15.2"/>
  </r>
  <r>
    <n v="4418"/>
    <x v="2192"/>
    <x v="3"/>
    <x v="359"/>
    <d v="2014-04-13T00:00:00"/>
    <s v="Second Class"/>
    <s v="KL-16645"/>
    <s v="Ken Lonsdale"/>
    <s v="Consumer"/>
    <s v="United States"/>
    <s v="Detroit"/>
    <x v="12"/>
    <n v="48205"/>
    <s v="Central"/>
    <s v="OFF-BI-10002867"/>
    <x v="1"/>
    <x v="8"/>
    <s v="GBC Recycled Regency Composition Covers"/>
    <n v="478.24"/>
    <n v="8"/>
    <n v="0"/>
    <n v="219.99039999999997"/>
  </r>
  <r>
    <n v="4419"/>
    <x v="2193"/>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s v="Central"/>
    <s v="OFF-SU-10002537"/>
    <x v="1"/>
    <x v="14"/>
    <s v="Acme Box Cutter Scissors"/>
    <n v="40.92"/>
    <n v="5"/>
    <n v="0.2"/>
    <n v="3.0690000000000026"/>
  </r>
  <r>
    <n v="4422"/>
    <x v="2196"/>
    <x v="2"/>
    <x v="530"/>
    <d v="2011-03-09T00:00:00"/>
    <s v="Standard Class"/>
    <s v="SC-20095"/>
    <s v="Sanjit Chand"/>
    <s v="Consumer"/>
    <s v="United States"/>
    <s v="Margate"/>
    <x v="2"/>
    <n v="33063"/>
    <s v="South"/>
    <s v="OFF-AR-10001374"/>
    <x v="1"/>
    <x v="6"/>
    <s v="BIC Brite Liner Highlighters, Chisel Tip"/>
    <n v="15.552000000000003"/>
    <n v="3"/>
    <n v="0.2"/>
    <n v="2.3327999999999989"/>
  </r>
  <r>
    <n v="4423"/>
    <x v="2197"/>
    <x v="3"/>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x v="3"/>
    <x v="796"/>
    <d v="2014-05-20T00:00:00"/>
    <s v="First Class"/>
    <s v="TB-21355"/>
    <s v="Todd Boyes"/>
    <s v="Corporate"/>
    <s v="United States"/>
    <s v="Sandy Springs"/>
    <x v="32"/>
    <n v="30328"/>
    <s v="South"/>
    <s v="FUR-BO-10003546"/>
    <x v="0"/>
    <x v="0"/>
    <s v="Hon 4-Shelf Metal Bookcases"/>
    <n v="302.94"/>
    <n v="3"/>
    <n v="0"/>
    <n v="75.735000000000014"/>
  </r>
  <r>
    <n v="4425"/>
    <x v="2197"/>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s v="South"/>
    <s v="OFF-BI-10000315"/>
    <x v="1"/>
    <x v="8"/>
    <s v="Poly Designer Cover &amp; Back"/>
    <n v="113.94"/>
    <n v="6"/>
    <n v="0"/>
    <n v="54.691199999999995"/>
  </r>
  <r>
    <n v="4427"/>
    <x v="2197"/>
    <x v="3"/>
    <x v="796"/>
    <d v="2014-05-20T00:00:00"/>
    <s v="First Class"/>
    <s v="TB-21355"/>
    <s v="Todd Boyes"/>
    <s v="Corporate"/>
    <s v="United States"/>
    <s v="Sandy Springs"/>
    <x v="32"/>
    <n v="30328"/>
    <s v="South"/>
    <s v="TEC-PH-10002350"/>
    <x v="2"/>
    <x v="7"/>
    <s v="Apple EarPods with Remote and Mic"/>
    <n v="55.98"/>
    <n v="2"/>
    <n v="0"/>
    <n v="15.674399999999999"/>
  </r>
  <r>
    <n v="4428"/>
    <x v="2198"/>
    <x v="3"/>
    <x v="585"/>
    <d v="2014-09-29T00:00:00"/>
    <s v="Standard Class"/>
    <s v="DW-13195"/>
    <s v="David Wiener"/>
    <s v="Corporate"/>
    <s v="United States"/>
    <s v="Albuquerque"/>
    <x v="27"/>
    <n v="87105"/>
    <s v="West"/>
    <s v="OFF-PA-10002666"/>
    <x v="1"/>
    <x v="10"/>
    <s v="Southworth 25% Cotton Linen-Finish Paper &amp; Envelopes"/>
    <n v="27.18"/>
    <n v="3"/>
    <n v="0"/>
    <n v="12.231"/>
  </r>
  <r>
    <n v="4429"/>
    <x v="2199"/>
    <x v="3"/>
    <x v="708"/>
    <d v="2014-03-28T00:00:00"/>
    <s v="Standard Class"/>
    <s v="CL-12565"/>
    <s v="Clay Ludtke"/>
    <s v="Consumer"/>
    <s v="United States"/>
    <s v="Tulsa"/>
    <x v="26"/>
    <n v="74133"/>
    <s v="Central"/>
    <s v="FUR-CH-10004495"/>
    <x v="0"/>
    <x v="1"/>
    <s v="Global Leather and Oak Executive Chair, Black"/>
    <n v="1805.88"/>
    <n v="6"/>
    <n v="0"/>
    <n v="523.70519999999988"/>
  </r>
  <r>
    <n v="4430"/>
    <x v="2200"/>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s v="South"/>
    <s v="OFF-FA-10002280"/>
    <x v="1"/>
    <x v="13"/>
    <s v="Advantus Plastic Paper Clips"/>
    <n v="20"/>
    <n v="4"/>
    <n v="0"/>
    <n v="9.6"/>
  </r>
  <r>
    <n v="4432"/>
    <x v="2201"/>
    <x v="0"/>
    <x v="54"/>
    <d v="2013-11-09T00:00:00"/>
    <s v="Second Class"/>
    <s v="AP-10915"/>
    <s v="Arthur Prichep"/>
    <s v="Consumer"/>
    <s v="United States"/>
    <s v="Henderson"/>
    <x v="0"/>
    <n v="42420"/>
    <s v="South"/>
    <s v="OFF-AR-10001770"/>
    <x v="1"/>
    <x v="6"/>
    <s v="Economy #2 Pencils"/>
    <n v="7.98"/>
    <n v="3"/>
    <n v="0"/>
    <n v="2.0747999999999998"/>
  </r>
  <r>
    <n v="4433"/>
    <x v="2201"/>
    <x v="0"/>
    <x v="54"/>
    <d v="2013-11-09T00:00:00"/>
    <s v="Second Class"/>
    <s v="AP-10915"/>
    <s v="Arthur Prichep"/>
    <s v="Consumer"/>
    <s v="United States"/>
    <s v="Henderson"/>
    <x v="0"/>
    <n v="42420"/>
    <s v="South"/>
    <s v="FUR-FU-10002885"/>
    <x v="0"/>
    <x v="5"/>
    <s v="Magna Visual Magnetic Picture Hangers"/>
    <n v="24.1"/>
    <n v="5"/>
    <n v="0"/>
    <n v="9.1580000000000013"/>
  </r>
  <r>
    <n v="4434"/>
    <x v="2201"/>
    <x v="0"/>
    <x v="54"/>
    <d v="2013-11-09T00:00:00"/>
    <s v="Second Class"/>
    <s v="AP-10915"/>
    <s v="Arthur Prichep"/>
    <s v="Consumer"/>
    <s v="United States"/>
    <s v="Henderson"/>
    <x v="0"/>
    <n v="42420"/>
    <s v="South"/>
    <s v="OFF-AR-10003772"/>
    <x v="1"/>
    <x v="6"/>
    <s v="Boston 16750 Black Compact Battery Pencil Sharpener"/>
    <n v="8.75"/>
    <n v="1"/>
    <n v="0"/>
    <n v="2.6249999999999991"/>
  </r>
  <r>
    <n v="4435"/>
    <x v="2201"/>
    <x v="0"/>
    <x v="54"/>
    <d v="2013-11-09T00:00:00"/>
    <s v="Second Class"/>
    <s v="AP-10915"/>
    <s v="Arthur Prichep"/>
    <s v="Consumer"/>
    <s v="United States"/>
    <s v="Henderson"/>
    <x v="0"/>
    <n v="42420"/>
    <s v="South"/>
    <s v="FUR-TA-10003392"/>
    <x v="0"/>
    <x v="3"/>
    <s v="Global Adaptabilities Conference Tables"/>
    <n v="842.94"/>
    <n v="3"/>
    <n v="0"/>
    <n v="160.15860000000001"/>
  </r>
  <r>
    <n v="4436"/>
    <x v="2202"/>
    <x v="0"/>
    <x v="973"/>
    <d v="2013-05-09T00:00:00"/>
    <s v="Standard Class"/>
    <s v="CB-12415"/>
    <s v="Christy Brittain"/>
    <s v="Consumer"/>
    <s v="United States"/>
    <s v="Chicago"/>
    <x v="10"/>
    <n v="60653"/>
    <s v="Central"/>
    <s v="OFF-BI-10000014"/>
    <x v="1"/>
    <x v="8"/>
    <s v="Heavy-Duty E-Z-D Binders"/>
    <n v="2.1819999999999995"/>
    <n v="1"/>
    <n v="0.8"/>
    <n v="-3.6002999999999998"/>
  </r>
  <r>
    <n v="4437"/>
    <x v="2202"/>
    <x v="0"/>
    <x v="973"/>
    <d v="2013-05-09T00:00:00"/>
    <s v="Standard Class"/>
    <s v="CB-12415"/>
    <s v="Christy Brittain"/>
    <s v="Consumer"/>
    <s v="United States"/>
    <s v="Chicago"/>
    <x v="10"/>
    <n v="60653"/>
    <s v="Central"/>
    <s v="OFF-AR-10003217"/>
    <x v="1"/>
    <x v="6"/>
    <s v="Newell 316"/>
    <n v="27.384"/>
    <n v="7"/>
    <n v="0.2"/>
    <n v="2.7384000000000022"/>
  </r>
  <r>
    <n v="4438"/>
    <x v="2202"/>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s v="Central"/>
    <s v="OFF-PA-10001972"/>
    <x v="1"/>
    <x v="10"/>
    <s v="Xerox 214"/>
    <n v="10.368000000000002"/>
    <n v="2"/>
    <n v="0.2"/>
    <n v="3.6288"/>
  </r>
  <r>
    <n v="4440"/>
    <x v="2203"/>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s v="Central"/>
    <s v="TEC-AC-10004975"/>
    <x v="2"/>
    <x v="11"/>
    <s v="Plantronics Audio 995 Wireless Stereo Headset"/>
    <n v="109.95"/>
    <n v="1"/>
    <n v="0"/>
    <n v="36.283500000000004"/>
  </r>
  <r>
    <n v="4442"/>
    <x v="2204"/>
    <x v="0"/>
    <x v="405"/>
    <d v="2013-07-27T00:00:00"/>
    <s v="Standard Class"/>
    <s v="DK-13375"/>
    <s v="Dennis Kane"/>
    <s v="Consumer"/>
    <s v="United States"/>
    <s v="Westland"/>
    <x v="12"/>
    <n v="48185"/>
    <s v="Central"/>
    <s v="OFF-ST-10001932"/>
    <x v="1"/>
    <x v="4"/>
    <s v="Fellowes Staxonsteel Drawer Files"/>
    <n v="965.84999999999991"/>
    <n v="5"/>
    <n v="0"/>
    <n v="135.21900000000002"/>
  </r>
  <r>
    <n v="4443"/>
    <x v="2204"/>
    <x v="0"/>
    <x v="405"/>
    <d v="2013-07-27T00:00:00"/>
    <s v="Standard Class"/>
    <s v="DK-13375"/>
    <s v="Dennis Kane"/>
    <s v="Consumer"/>
    <s v="United States"/>
    <s v="Westland"/>
    <x v="12"/>
    <n v="48185"/>
    <s v="Central"/>
    <s v="OFF-AR-10001761"/>
    <x v="1"/>
    <x v="6"/>
    <s v="Avery Hi-Liter Smear-Safe Highlighters"/>
    <n v="29.2"/>
    <n v="5"/>
    <n v="0"/>
    <n v="10.511999999999999"/>
  </r>
  <r>
    <n v="4444"/>
    <x v="2204"/>
    <x v="0"/>
    <x v="405"/>
    <d v="2013-07-27T00:00:00"/>
    <s v="Standard Class"/>
    <s v="DK-13375"/>
    <s v="Dennis Kane"/>
    <s v="Consumer"/>
    <s v="United States"/>
    <s v="Westland"/>
    <x v="12"/>
    <n v="48185"/>
    <s v="Central"/>
    <s v="OFF-PA-10002262"/>
    <x v="1"/>
    <x v="10"/>
    <s v="Xerox 192"/>
    <n v="32.400000000000006"/>
    <n v="5"/>
    <n v="0"/>
    <n v="15.552000000000001"/>
  </r>
  <r>
    <n v="4445"/>
    <x v="2205"/>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s v="Central"/>
    <s v="OFF-PA-10003270"/>
    <x v="1"/>
    <x v="10"/>
    <s v="Xerox 1954"/>
    <n v="31.68"/>
    <n v="6"/>
    <n v="0"/>
    <n v="14.256"/>
  </r>
  <r>
    <n v="4447"/>
    <x v="2205"/>
    <x v="2"/>
    <x v="912"/>
    <d v="2011-11-21T00:00:00"/>
    <s v="Standard Class"/>
    <s v="SR-20740"/>
    <s v="Steven Roelle"/>
    <s v="Home Office"/>
    <s v="United States"/>
    <s v="Bloomington"/>
    <x v="14"/>
    <n v="47401"/>
    <s v="Central"/>
    <s v="OFF-BI-10001634"/>
    <x v="1"/>
    <x v="8"/>
    <s v="Wilson Jones Active Use Binders"/>
    <n v="29.12"/>
    <n v="4"/>
    <n v="0"/>
    <n v="14.268800000000001"/>
  </r>
  <r>
    <n v="4448"/>
    <x v="2205"/>
    <x v="2"/>
    <x v="912"/>
    <d v="2011-11-21T00:00:00"/>
    <s v="Standard Class"/>
    <s v="SR-20740"/>
    <s v="Steven Roelle"/>
    <s v="Home Office"/>
    <s v="United States"/>
    <s v="Bloomington"/>
    <x v="14"/>
    <n v="47401"/>
    <s v="Central"/>
    <s v="OFF-ST-10000675"/>
    <x v="1"/>
    <x v="4"/>
    <s v="File Shuttle II and Handi-File, Black"/>
    <n v="169.45"/>
    <n v="5"/>
    <n v="0"/>
    <n v="42.362499999999997"/>
  </r>
  <r>
    <n v="4449"/>
    <x v="2206"/>
    <x v="1"/>
    <x v="974"/>
    <d v="2012-06-23T00:00:00"/>
    <s v="Standard Class"/>
    <s v="LH-17155"/>
    <s v="Logan Haushalter"/>
    <s v="Consumer"/>
    <s v="United States"/>
    <s v="Los Angeles"/>
    <x v="1"/>
    <n v="90032"/>
    <s v="West"/>
    <s v="FUR-FU-10000732"/>
    <x v="0"/>
    <x v="5"/>
    <s v="Eldon 200 Class Desk Accessories"/>
    <n v="12.56"/>
    <n v="2"/>
    <n v="0"/>
    <n v="4.0191999999999997"/>
  </r>
  <r>
    <n v="4450"/>
    <x v="2206"/>
    <x v="1"/>
    <x v="974"/>
    <d v="2012-06-23T00:00:00"/>
    <s v="Standard Class"/>
    <s v="LH-17155"/>
    <s v="Logan Haushalter"/>
    <s v="Consumer"/>
    <s v="United States"/>
    <s v="Los Angeles"/>
    <x v="1"/>
    <n v="90032"/>
    <s v="West"/>
    <s v="OFF-PA-10004355"/>
    <x v="1"/>
    <x v="10"/>
    <s v="Xerox 231"/>
    <n v="6.48"/>
    <n v="1"/>
    <n v="0"/>
    <n v="3.1104000000000003"/>
  </r>
  <r>
    <n v="4451"/>
    <x v="2206"/>
    <x v="1"/>
    <x v="974"/>
    <d v="2012-06-23T00:00:00"/>
    <s v="Standard Class"/>
    <s v="LH-17155"/>
    <s v="Logan Haushalter"/>
    <s v="Consumer"/>
    <s v="United States"/>
    <s v="Los Angeles"/>
    <x v="1"/>
    <n v="90032"/>
    <s v="West"/>
    <s v="OFF-EN-10000056"/>
    <x v="1"/>
    <x v="12"/>
    <s v="Cameo Buff Policy Envelopes"/>
    <n v="186.69"/>
    <n v="3"/>
    <n v="0"/>
    <n v="87.744299999999981"/>
  </r>
  <r>
    <n v="4452"/>
    <x v="2207"/>
    <x v="0"/>
    <x v="975"/>
    <d v="2013-07-07T00:00:00"/>
    <s v="First Class"/>
    <s v="AA-10645"/>
    <s v="Anna Andreadi"/>
    <s v="Consumer"/>
    <s v="United States"/>
    <s v="San Francisco"/>
    <x v="1"/>
    <n v="94109"/>
    <s v="West"/>
    <s v="FUR-FU-10000221"/>
    <x v="0"/>
    <x v="5"/>
    <s v="Master Caster Door Stop, Brown"/>
    <n v="25.4"/>
    <n v="5"/>
    <n v="0"/>
    <n v="8.6359999999999992"/>
  </r>
  <r>
    <n v="4453"/>
    <x v="220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s v="West"/>
    <s v="OFF-ST-10002486"/>
    <x v="1"/>
    <x v="4"/>
    <s v="Eldon Shelf Savers Cubes and Bins"/>
    <n v="27.92"/>
    <n v="4"/>
    <n v="0"/>
    <n v="0.5583999999999989"/>
  </r>
  <r>
    <n v="4456"/>
    <x v="2208"/>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s v="West"/>
    <s v="OFF-BI-10003274"/>
    <x v="1"/>
    <x v="8"/>
    <s v="Avery Durable Slant Ring Binders, No Labels"/>
    <n v="6.3680000000000003"/>
    <n v="2"/>
    <n v="0.2"/>
    <n v="2.1492"/>
  </r>
  <r>
    <n v="4458"/>
    <x v="2209"/>
    <x v="3"/>
    <x v="783"/>
    <d v="2014-08-13T00:00:00"/>
    <s v="Standard Class"/>
    <s v="MC-17575"/>
    <s v="Matt Collins"/>
    <s v="Consumer"/>
    <s v="United States"/>
    <s v="San Jose"/>
    <x v="1"/>
    <n v="95123"/>
    <s v="West"/>
    <s v="OFF-PA-10001878"/>
    <x v="1"/>
    <x v="10"/>
    <s v="Xerox 1891"/>
    <n v="244.54999999999998"/>
    <n v="5"/>
    <n v="0"/>
    <n v="114.93849999999998"/>
  </r>
  <r>
    <n v="4459"/>
    <x v="2210"/>
    <x v="3"/>
    <x v="677"/>
    <d v="2014-03-21T00:00:00"/>
    <s v="Standard Class"/>
    <s v="SE-20110"/>
    <s v="Sanjit Engle"/>
    <s v="Consumer"/>
    <s v="United States"/>
    <s v="Denver"/>
    <x v="22"/>
    <n v="80219"/>
    <s v="West"/>
    <s v="OFF-SU-10002881"/>
    <x v="1"/>
    <x v="14"/>
    <s v="Martin Yale Chadless Opener Electric Letter Opener"/>
    <n v="1332.4960000000001"/>
    <n v="2"/>
    <n v="0.2"/>
    <n v="-299.8116"/>
  </r>
  <r>
    <n v="4460"/>
    <x v="2211"/>
    <x v="3"/>
    <x v="394"/>
    <d v="2014-10-02T00:00:00"/>
    <s v="First Class"/>
    <s v="DS-13030"/>
    <s v="Darrin Sayre"/>
    <s v="Home Office"/>
    <s v="United States"/>
    <s v="Aurora"/>
    <x v="22"/>
    <n v="80013"/>
    <s v="West"/>
    <s v="FUR-FU-10001979"/>
    <x v="0"/>
    <x v="5"/>
    <s v="Dana Halogen Swing-Arm Architect Lamp"/>
    <n v="32.776000000000003"/>
    <n v="1"/>
    <n v="0.2"/>
    <n v="3.2776000000000014"/>
  </r>
  <r>
    <n v="4461"/>
    <x v="2211"/>
    <x v="3"/>
    <x v="394"/>
    <d v="2014-10-02T00:00:00"/>
    <s v="First Class"/>
    <s v="DS-13030"/>
    <s v="Darrin Sayre"/>
    <s v="Home Office"/>
    <s v="United States"/>
    <s v="Aurora"/>
    <x v="22"/>
    <n v="80013"/>
    <s v="West"/>
    <s v="OFF-ST-10001522"/>
    <x v="1"/>
    <x v="4"/>
    <s v="Gould Plastics 18-Pocket Panel Bin, 34w x 5-1/4d x 20-1/2h"/>
    <n v="147.184"/>
    <n v="2"/>
    <n v="0.2"/>
    <n v="-29.436800000000012"/>
  </r>
  <r>
    <n v="4462"/>
    <x v="2211"/>
    <x v="3"/>
    <x v="394"/>
    <d v="2014-10-02T00:00:00"/>
    <s v="First Class"/>
    <s v="DS-13030"/>
    <s v="Darrin Sayre"/>
    <s v="Home Office"/>
    <s v="United States"/>
    <s v="Aurora"/>
    <x v="22"/>
    <n v="80013"/>
    <s v="West"/>
    <s v="TEC-AC-10003657"/>
    <x v="2"/>
    <x v="11"/>
    <s v="Lenovo 17-Key USB Numeric Keypad"/>
    <n v="54.384000000000007"/>
    <n v="2"/>
    <n v="0.2"/>
    <n v="1.359599999999995"/>
  </r>
  <r>
    <n v="4463"/>
    <x v="2211"/>
    <x v="3"/>
    <x v="394"/>
    <d v="2014-10-02T00:00:00"/>
    <s v="First Class"/>
    <s v="DS-13030"/>
    <s v="Darrin Sayre"/>
    <s v="Home Office"/>
    <s v="United States"/>
    <s v="Aurora"/>
    <x v="22"/>
    <n v="80013"/>
    <s v="West"/>
    <s v="OFF-BI-10001718"/>
    <x v="1"/>
    <x v="8"/>
    <s v="GBC DocuBind P50 Personal Binding Machine"/>
    <n v="76.77600000000001"/>
    <n v="4"/>
    <n v="0.7"/>
    <n v="-58.861599999999981"/>
  </r>
  <r>
    <n v="4464"/>
    <x v="2211"/>
    <x v="3"/>
    <x v="394"/>
    <d v="2014-10-02T00:00:00"/>
    <s v="First Class"/>
    <s v="DS-13030"/>
    <s v="Darrin Sayre"/>
    <s v="Home Office"/>
    <s v="United States"/>
    <s v="Aurora"/>
    <x v="22"/>
    <n v="80013"/>
    <s v="West"/>
    <s v="OFF-PA-10003022"/>
    <x v="1"/>
    <x v="10"/>
    <s v="Xerox 1992"/>
    <n v="14.352000000000002"/>
    <n v="3"/>
    <n v="0.2"/>
    <n v="5.2026000000000003"/>
  </r>
  <r>
    <n v="4465"/>
    <x v="2211"/>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s v="West"/>
    <s v="OFF-BI-10004970"/>
    <x v="1"/>
    <x v="8"/>
    <s v="ACCOHIDE 3-Ring Binder, Blue, 1&quot;"/>
    <n v="3.3040000000000003"/>
    <n v="1"/>
    <n v="0.2"/>
    <n v="1.1151"/>
  </r>
  <r>
    <n v="4467"/>
    <x v="2213"/>
    <x v="3"/>
    <x v="221"/>
    <d v="2014-12-02T00:00:00"/>
    <s v="Standard Class"/>
    <s v="KA-16525"/>
    <s v="Kelly Andreada"/>
    <s v="Consumer"/>
    <s v="United States"/>
    <s v="New York City"/>
    <x v="15"/>
    <n v="10035"/>
    <s v="East"/>
    <s v="OFF-AR-10003759"/>
    <x v="1"/>
    <x v="6"/>
    <s v="Crayola Anti Dust Chalk, 12/Pack"/>
    <n v="16.38"/>
    <n v="9"/>
    <n v="0"/>
    <n v="7.3709999999999996"/>
  </r>
  <r>
    <n v="4468"/>
    <x v="2213"/>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s v="East"/>
    <s v="OFF-PA-10001972"/>
    <x v="1"/>
    <x v="10"/>
    <s v="Xerox 214"/>
    <n v="12.96"/>
    <n v="2"/>
    <n v="0"/>
    <n v="6.2208000000000006"/>
  </r>
  <r>
    <n v="4471"/>
    <x v="2214"/>
    <x v="3"/>
    <x v="540"/>
    <d v="2014-05-13T00:00:00"/>
    <s v="Standard Class"/>
    <s v="DJ-13510"/>
    <s v="Don Jones"/>
    <s v="Corporate"/>
    <s v="United States"/>
    <s v="Philadelphia"/>
    <x v="9"/>
    <n v="19140"/>
    <s v="East"/>
    <s v="FUR-CH-10003535"/>
    <x v="0"/>
    <x v="1"/>
    <s v="Global Armless Task Chair, Royal Blue"/>
    <n v="128.05799999999999"/>
    <n v="3"/>
    <n v="0.3"/>
    <n v="-23.782199999999996"/>
  </r>
  <r>
    <n v="4472"/>
    <x v="2215"/>
    <x v="3"/>
    <x v="365"/>
    <d v="2014-09-30T00:00:00"/>
    <s v="Same Day"/>
    <s v="MG-17680"/>
    <s v="Maureen Gastineau"/>
    <s v="Home Office"/>
    <s v="United States"/>
    <s v="Mentor"/>
    <x v="24"/>
    <n v="44060"/>
    <s v="East"/>
    <s v="FUR-CH-10003774"/>
    <x v="0"/>
    <x v="1"/>
    <s v="Global Wood Trimmed Manager's Task Chair, Khaki"/>
    <n v="63.686"/>
    <n v="1"/>
    <n v="0.3"/>
    <n v="-15.466600000000003"/>
  </r>
  <r>
    <n v="4473"/>
    <x v="2215"/>
    <x v="3"/>
    <x v="365"/>
    <d v="2014-09-30T00:00:00"/>
    <s v="Same Day"/>
    <s v="MG-17680"/>
    <s v="Maureen Gastineau"/>
    <s v="Home Office"/>
    <s v="United States"/>
    <s v="Mentor"/>
    <x v="24"/>
    <n v="44060"/>
    <s v="East"/>
    <s v="TEC-AC-10004571"/>
    <x v="2"/>
    <x v="11"/>
    <s v="Logitech G700s Rechargeable Gaming Mouse"/>
    <n v="239.976"/>
    <n v="3"/>
    <n v="0.2"/>
    <n v="65.993400000000008"/>
  </r>
  <r>
    <n v="4474"/>
    <x v="2215"/>
    <x v="3"/>
    <x v="365"/>
    <d v="2014-09-30T00:00:00"/>
    <s v="Same Day"/>
    <s v="MG-17680"/>
    <s v="Maureen Gastineau"/>
    <s v="Home Office"/>
    <s v="United States"/>
    <s v="Mentor"/>
    <x v="24"/>
    <n v="44060"/>
    <s v="East"/>
    <s v="FUR-TA-10004442"/>
    <x v="0"/>
    <x v="3"/>
    <s v="Riverside Furniture Stanwyck Manor Table Series"/>
    <n v="344.22"/>
    <n v="2"/>
    <n v="0.4"/>
    <n v="-189.32100000000003"/>
  </r>
  <r>
    <n v="4475"/>
    <x v="2215"/>
    <x v="3"/>
    <x v="365"/>
    <d v="2014-09-30T00:00:00"/>
    <s v="Same Day"/>
    <s v="MG-17680"/>
    <s v="Maureen Gastineau"/>
    <s v="Home Office"/>
    <s v="United States"/>
    <s v="Mentor"/>
    <x v="24"/>
    <n v="44060"/>
    <s v="East"/>
    <s v="OFF-PA-10002787"/>
    <x v="1"/>
    <x v="10"/>
    <s v="Xerox 227"/>
    <n v="15.552000000000003"/>
    <n v="3"/>
    <n v="0.2"/>
    <n v="5.4432"/>
  </r>
  <r>
    <n v="4476"/>
    <x v="2215"/>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s v="East"/>
    <s v="OFF-PA-10002606"/>
    <x v="1"/>
    <x v="10"/>
    <s v="Xerox 1928"/>
    <n v="8.4480000000000004"/>
    <n v="2"/>
    <n v="0.2"/>
    <n v="2.6399999999999997"/>
  </r>
  <r>
    <n v="4478"/>
    <x v="2216"/>
    <x v="3"/>
    <x v="760"/>
    <d v="2014-10-23T00:00:00"/>
    <s v="Same Day"/>
    <s v="BD-11620"/>
    <s v="Brian DeCherney"/>
    <s v="Consumer"/>
    <s v="United States"/>
    <s v="Lawton"/>
    <x v="26"/>
    <n v="73505"/>
    <s v="Central"/>
    <s v="OFF-ST-10000129"/>
    <x v="1"/>
    <x v="4"/>
    <s v="Fellowes Recycled Storage Drawers"/>
    <n v="333.09000000000003"/>
    <n v="3"/>
    <n v="0"/>
    <n v="23.316299999999984"/>
  </r>
  <r>
    <n v="4479"/>
    <x v="2216"/>
    <x v="3"/>
    <x v="760"/>
    <d v="2014-10-23T00:00:00"/>
    <s v="Same Day"/>
    <s v="BD-11620"/>
    <s v="Brian DeCherney"/>
    <s v="Consumer"/>
    <s v="United States"/>
    <s v="Lawton"/>
    <x v="26"/>
    <n v="73505"/>
    <s v="Central"/>
    <s v="FUR-TA-10003748"/>
    <x v="0"/>
    <x v="3"/>
    <s v="Bevis 36 x 72 Conference Tables"/>
    <n v="248.98"/>
    <n v="2"/>
    <n v="0"/>
    <n v="54.775599999999997"/>
  </r>
  <r>
    <n v="4480"/>
    <x v="2217"/>
    <x v="2"/>
    <x v="977"/>
    <d v="2011-03-28T00:00:00"/>
    <s v="Standard Class"/>
    <s v="CD-11920"/>
    <s v="Carlos Daly"/>
    <s v="Consumer"/>
    <s v="United States"/>
    <s v="New York City"/>
    <x v="15"/>
    <n v="10024"/>
    <s v="East"/>
    <s v="OFF-PA-10004948"/>
    <x v="1"/>
    <x v="10"/>
    <s v="Xerox 190"/>
    <n v="24.900000000000002"/>
    <n v="5"/>
    <n v="0"/>
    <n v="11.703000000000001"/>
  </r>
  <r>
    <n v="4481"/>
    <x v="2218"/>
    <x v="0"/>
    <x v="54"/>
    <d v="2013-11-09T00:00:00"/>
    <s v="Standard Class"/>
    <s v="XP-21865"/>
    <s v="Xylona Preis"/>
    <s v="Consumer"/>
    <s v="United States"/>
    <s v="Los Angeles"/>
    <x v="1"/>
    <n v="90049"/>
    <s v="West"/>
    <s v="OFF-FA-10001561"/>
    <x v="1"/>
    <x v="13"/>
    <s v="Stockwell Push Pins"/>
    <n v="15.260000000000002"/>
    <n v="7"/>
    <n v="0"/>
    <n v="5.0358000000000001"/>
  </r>
  <r>
    <n v="4482"/>
    <x v="2218"/>
    <x v="0"/>
    <x v="54"/>
    <d v="2013-11-09T00:00:00"/>
    <s v="Standard Class"/>
    <s v="XP-21865"/>
    <s v="Xylona Preis"/>
    <s v="Consumer"/>
    <s v="United States"/>
    <s v="Los Angeles"/>
    <x v="1"/>
    <n v="90049"/>
    <s v="West"/>
    <s v="OFF-AP-10002998"/>
    <x v="1"/>
    <x v="9"/>
    <s v="Holmes 99% HEPA Air Purifier"/>
    <n v="43.32"/>
    <n v="2"/>
    <n v="0"/>
    <n v="14.295599999999997"/>
  </r>
  <r>
    <n v="4483"/>
    <x v="2218"/>
    <x v="0"/>
    <x v="54"/>
    <d v="2013-11-09T00:00:00"/>
    <s v="Standard Class"/>
    <s v="XP-21865"/>
    <s v="Xylona Preis"/>
    <s v="Consumer"/>
    <s v="United States"/>
    <s v="Los Angeles"/>
    <x v="1"/>
    <n v="90049"/>
    <s v="West"/>
    <s v="OFF-BI-10003981"/>
    <x v="1"/>
    <x v="8"/>
    <s v="Avery Durable Plastic 1&quot; Binders"/>
    <n v="43.584000000000003"/>
    <n v="12"/>
    <n v="0.2"/>
    <n v="15.799199999999999"/>
  </r>
  <r>
    <n v="4484"/>
    <x v="2218"/>
    <x v="0"/>
    <x v="54"/>
    <d v="2013-11-09T00:00:00"/>
    <s v="Standard Class"/>
    <s v="XP-21865"/>
    <s v="Xylona Preis"/>
    <s v="Consumer"/>
    <s v="United States"/>
    <s v="Los Angeles"/>
    <x v="1"/>
    <n v="90049"/>
    <s v="West"/>
    <s v="OFF-PA-10001725"/>
    <x v="1"/>
    <x v="10"/>
    <s v="Xerox 1892"/>
    <n v="116.28"/>
    <n v="3"/>
    <n v="0"/>
    <n v="56.977199999999996"/>
  </r>
  <r>
    <n v="4485"/>
    <x v="2218"/>
    <x v="0"/>
    <x v="54"/>
    <d v="2013-11-09T00:00:00"/>
    <s v="Standard Class"/>
    <s v="XP-21865"/>
    <s v="Xylona Preis"/>
    <s v="Consumer"/>
    <s v="United States"/>
    <s v="Los Angeles"/>
    <x v="1"/>
    <n v="90049"/>
    <s v="West"/>
    <s v="OFF-BI-10002071"/>
    <x v="1"/>
    <x v="8"/>
    <s v="Fellowes Black Plastic Comb Bindings"/>
    <n v="9.2959999999999994"/>
    <n v="2"/>
    <n v="0.2"/>
    <n v="3.0211999999999994"/>
  </r>
  <r>
    <n v="4486"/>
    <x v="2218"/>
    <x v="0"/>
    <x v="54"/>
    <d v="2013-11-09T00:00:00"/>
    <s v="Standard Class"/>
    <s v="XP-21865"/>
    <s v="Xylona Preis"/>
    <s v="Consumer"/>
    <s v="United States"/>
    <s v="Los Angeles"/>
    <x v="1"/>
    <n v="90049"/>
    <s v="West"/>
    <s v="OFF-PA-10000477"/>
    <x v="1"/>
    <x v="10"/>
    <s v="Xerox 22"/>
    <n v="19.440000000000001"/>
    <n v="3"/>
    <n v="0"/>
    <n v="9.3312000000000008"/>
  </r>
  <r>
    <n v="4487"/>
    <x v="2218"/>
    <x v="0"/>
    <x v="54"/>
    <d v="2013-11-09T00:00:00"/>
    <s v="Standard Class"/>
    <s v="XP-21865"/>
    <s v="Xylona Preis"/>
    <s v="Consumer"/>
    <s v="United States"/>
    <s v="Los Angeles"/>
    <x v="1"/>
    <n v="90049"/>
    <s v="West"/>
    <s v="OFF-PA-10004359"/>
    <x v="1"/>
    <x v="10"/>
    <s v="Multicolor Computer Printout Paper"/>
    <n v="314.54999999999995"/>
    <n v="3"/>
    <n v="0"/>
    <n v="150.98399999999998"/>
  </r>
  <r>
    <n v="4488"/>
    <x v="2219"/>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s v="Central"/>
    <s v="OFF-SU-10003567"/>
    <x v="1"/>
    <x v="14"/>
    <s v="Stiletto Hand Letter Openers"/>
    <n v="69.12"/>
    <n v="9"/>
    <n v="0.2"/>
    <n v="-14.687999999999999"/>
  </r>
  <r>
    <n v="4490"/>
    <x v="2219"/>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s v="West"/>
    <s v="FUR-TA-10001095"/>
    <x v="0"/>
    <x v="3"/>
    <s v="Chromcraft Round Conference Tables"/>
    <n v="418.29599999999994"/>
    <n v="3"/>
    <n v="0.2"/>
    <n v="5.2287000000000035"/>
  </r>
  <r>
    <n v="4492"/>
    <x v="2221"/>
    <x v="2"/>
    <x v="588"/>
    <d v="2011-12-03T00:00:00"/>
    <s v="Second Class"/>
    <s v="JK-15730"/>
    <s v="Joe Kamberova"/>
    <s v="Consumer"/>
    <s v="United States"/>
    <s v="Columbus"/>
    <x v="24"/>
    <n v="43229"/>
    <s v="East"/>
    <s v="TEC-CO-10001571"/>
    <x v="2"/>
    <x v="16"/>
    <s v="Sharp 1540cs Digital Laser Copier"/>
    <n v="659.98799999999994"/>
    <n v="2"/>
    <n v="0.4"/>
    <n v="109.99799999999999"/>
  </r>
  <r>
    <n v="4493"/>
    <x v="2221"/>
    <x v="2"/>
    <x v="588"/>
    <d v="2011-12-03T00:00:00"/>
    <s v="Second Class"/>
    <s v="JK-15730"/>
    <s v="Joe Kamberova"/>
    <s v="Consumer"/>
    <s v="United States"/>
    <s v="Columbus"/>
    <x v="24"/>
    <n v="43229"/>
    <s v="East"/>
    <s v="FUR-FU-10000221"/>
    <x v="0"/>
    <x v="5"/>
    <s v="Master Caster Door Stop, Brown"/>
    <n v="8.1280000000000001"/>
    <n v="2"/>
    <n v="0.2"/>
    <n v="1.4223999999999997"/>
  </r>
  <r>
    <n v="4494"/>
    <x v="2221"/>
    <x v="2"/>
    <x v="588"/>
    <d v="2011-12-03T00:00:00"/>
    <s v="Second Class"/>
    <s v="JK-15730"/>
    <s v="Joe Kamberova"/>
    <s v="Consumer"/>
    <s v="United States"/>
    <s v="Columbus"/>
    <x v="24"/>
    <n v="43229"/>
    <s v="East"/>
    <s v="OFF-PA-10001972"/>
    <x v="1"/>
    <x v="10"/>
    <s v="Xerox 214"/>
    <n v="36.288000000000011"/>
    <n v="7"/>
    <n v="0.2"/>
    <n v="12.700800000000001"/>
  </r>
  <r>
    <n v="4495"/>
    <x v="2221"/>
    <x v="2"/>
    <x v="588"/>
    <d v="2011-12-03T00:00:00"/>
    <s v="Second Class"/>
    <s v="JK-15730"/>
    <s v="Joe Kamberova"/>
    <s v="Consumer"/>
    <s v="United States"/>
    <s v="Columbus"/>
    <x v="24"/>
    <n v="43229"/>
    <s v="East"/>
    <s v="FUR-CH-10000015"/>
    <x v="0"/>
    <x v="1"/>
    <s v="Hon Multipurpose Stacking Arm Chairs"/>
    <n v="909.7199999999998"/>
    <n v="6"/>
    <n v="0.3"/>
    <n v="-51.983999999999924"/>
  </r>
  <r>
    <n v="4496"/>
    <x v="2222"/>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s v="West"/>
    <s v="OFF-PA-10002036"/>
    <x v="1"/>
    <x v="10"/>
    <s v="Xerox 1930"/>
    <n v="38.880000000000003"/>
    <n v="6"/>
    <n v="0"/>
    <n v="19.051200000000001"/>
  </r>
  <r>
    <n v="4498"/>
    <x v="2223"/>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s v="West"/>
    <s v="OFF-PA-10003309"/>
    <x v="1"/>
    <x v="10"/>
    <s v="Xerox 211"/>
    <n v="12.96"/>
    <n v="2"/>
    <n v="0"/>
    <n v="6.2208000000000006"/>
  </r>
  <r>
    <n v="4500"/>
    <x v="2225"/>
    <x v="0"/>
    <x v="342"/>
    <d v="2013-04-17T00:00:00"/>
    <s v="Standard Class"/>
    <s v="FM-14215"/>
    <s v="Filia McAdams"/>
    <s v="Corporate"/>
    <s v="United States"/>
    <s v="Bakersfield"/>
    <x v="1"/>
    <n v="93309"/>
    <s v="West"/>
    <s v="OFF-PA-10002787"/>
    <x v="1"/>
    <x v="10"/>
    <s v="Xerox 227"/>
    <n v="12.96"/>
    <n v="2"/>
    <n v="0"/>
    <n v="6.2208000000000006"/>
  </r>
  <r>
    <n v="4501"/>
    <x v="2225"/>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s v="Central"/>
    <s v="OFF-PA-10002005"/>
    <x v="1"/>
    <x v="10"/>
    <s v="Xerox 225"/>
    <n v="25.920000000000005"/>
    <n v="5"/>
    <n v="0.2"/>
    <n v="9.0719999999999992"/>
  </r>
  <r>
    <n v="4503"/>
    <x v="2226"/>
    <x v="2"/>
    <x v="479"/>
    <d v="2011-07-04T00:00:00"/>
    <s v="Standard Class"/>
    <s v="MS-17980"/>
    <s v="Michael Stewart"/>
    <s v="Corporate"/>
    <s v="United States"/>
    <s v="Houston"/>
    <x v="5"/>
    <n v="77095"/>
    <s v="Central"/>
    <s v="OFF-FA-10002815"/>
    <x v="1"/>
    <x v="13"/>
    <s v="Staples"/>
    <n v="21.312000000000005"/>
    <n v="6"/>
    <n v="0.2"/>
    <n v="7.1928000000000001"/>
  </r>
  <r>
    <n v="4504"/>
    <x v="222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s v="West"/>
    <s v="OFF-AP-10000828"/>
    <x v="1"/>
    <x v="9"/>
    <s v="Avanti 4.4 Cu. Ft. Refrigerator"/>
    <n v="361.96"/>
    <n v="2"/>
    <n v="0"/>
    <n v="101.34879999999998"/>
  </r>
  <r>
    <n v="4506"/>
    <x v="222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x v="2"/>
    <x v="163"/>
    <d v="2011-12-29T00:00:00"/>
    <s v="Standard Class"/>
    <s v="BF-11170"/>
    <s v="Ben Ferrer"/>
    <s v="Home Office"/>
    <s v="United States"/>
    <s v="Los Angeles"/>
    <x v="1"/>
    <n v="90045"/>
    <s v="West"/>
    <s v="OFF-ST-10002301"/>
    <x v="1"/>
    <x v="4"/>
    <s v="Tennsco Commercial Shelving"/>
    <n v="20.34"/>
    <n v="1"/>
    <n v="0"/>
    <n v="0.20339999999999847"/>
  </r>
  <r>
    <n v="4509"/>
    <x v="2227"/>
    <x v="2"/>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x v="0"/>
    <x v="824"/>
    <d v="2013-10-04T00:00:00"/>
    <s v="First Class"/>
    <s v="LP-17095"/>
    <s v="Liz Preis"/>
    <s v="Consumer"/>
    <s v="United States"/>
    <s v="Phoenix"/>
    <x v="16"/>
    <n v="85023"/>
    <s v="West"/>
    <s v="OFF-BI-10002429"/>
    <x v="1"/>
    <x v="8"/>
    <s v="Premier Elliptical Ring Binder, Black"/>
    <n v="54.792000000000009"/>
    <n v="6"/>
    <n v="0.7"/>
    <n v="-40.180799999999991"/>
  </r>
  <r>
    <n v="4514"/>
    <x v="2231"/>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s v="South"/>
    <s v="FUR-CH-10000847"/>
    <x v="0"/>
    <x v="1"/>
    <s v="Global Executive Mid-Back Manager's Chair"/>
    <n v="290.98"/>
    <n v="1"/>
    <n v="0"/>
    <n v="75.654799999999994"/>
  </r>
  <r>
    <n v="4516"/>
    <x v="2233"/>
    <x v="3"/>
    <x v="760"/>
    <d v="2014-10-27T00:00:00"/>
    <s v="Standard Class"/>
    <s v="PS-18970"/>
    <s v="Paul Stevenson"/>
    <s v="Home Office"/>
    <s v="United States"/>
    <s v="Tulsa"/>
    <x v="26"/>
    <n v="74133"/>
    <s v="Central"/>
    <s v="OFF-AR-10003179"/>
    <x v="1"/>
    <x v="6"/>
    <s v="Dixon Ticonderoga Core-Lock Colored Pencils"/>
    <n v="36.44"/>
    <n v="4"/>
    <n v="0"/>
    <n v="12.025199999999998"/>
  </r>
  <r>
    <n v="4517"/>
    <x v="2234"/>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s v="West"/>
    <s v="OFF-AR-10004441"/>
    <x v="1"/>
    <x v="6"/>
    <s v="BIC Brite Liner Highlighters"/>
    <n v="16.559999999999999"/>
    <n v="4"/>
    <n v="0"/>
    <n v="6.9551999999999996"/>
  </r>
  <r>
    <n v="4520"/>
    <x v="2236"/>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s v="Central"/>
    <s v="TEC-AC-10001284"/>
    <x v="2"/>
    <x v="11"/>
    <s v="Enermax Briskie RF Wireless Keyboard and Mouse Combo"/>
    <n v="62.31"/>
    <n v="3"/>
    <n v="0"/>
    <n v="22.4316"/>
  </r>
  <r>
    <n v="4522"/>
    <x v="2237"/>
    <x v="2"/>
    <x v="980"/>
    <d v="2011-02-27T00:00:00"/>
    <s v="Standard Class"/>
    <s v="LC-16930"/>
    <s v="Linda Cazamias"/>
    <s v="Corporate"/>
    <s v="United States"/>
    <s v="Richmond"/>
    <x v="14"/>
    <n v="47374"/>
    <s v="Central"/>
    <s v="FUR-FU-10000221"/>
    <x v="0"/>
    <x v="5"/>
    <s v="Master Caster Door Stop, Brown"/>
    <n v="20.32"/>
    <n v="4"/>
    <n v="0"/>
    <n v="6.9087999999999994"/>
  </r>
  <r>
    <n v="4523"/>
    <x v="2238"/>
    <x v="3"/>
    <x v="297"/>
    <d v="2014-02-26T00:00:00"/>
    <s v="Second Class"/>
    <s v="BP-11095"/>
    <s v="Bart Pistole"/>
    <s v="Corporate"/>
    <s v="United States"/>
    <s v="Louisville"/>
    <x v="22"/>
    <n v="80027"/>
    <s v="West"/>
    <s v="OFF-FA-10001229"/>
    <x v="1"/>
    <x v="13"/>
    <s v="Staples"/>
    <n v="9.4320000000000004"/>
    <n v="3"/>
    <n v="0.2"/>
    <n v="3.065399999999999"/>
  </r>
  <r>
    <n v="4524"/>
    <x v="2239"/>
    <x v="2"/>
    <x v="981"/>
    <d v="2011-11-06T00:00:00"/>
    <s v="Standard Class"/>
    <s v="RD-19720"/>
    <s v="Roger Demir"/>
    <s v="Consumer"/>
    <s v="United States"/>
    <s v="New York City"/>
    <x v="15"/>
    <n v="10024"/>
    <s v="East"/>
    <s v="OFF-LA-10001569"/>
    <x v="1"/>
    <x v="2"/>
    <s v="Avery 499"/>
    <n v="34.86"/>
    <n v="7"/>
    <n v="0"/>
    <n v="16.035599999999999"/>
  </r>
  <r>
    <n v="4525"/>
    <x v="2239"/>
    <x v="2"/>
    <x v="981"/>
    <d v="2011-11-06T00:00:00"/>
    <s v="Standard Class"/>
    <s v="RD-19720"/>
    <s v="Roger Demir"/>
    <s v="Consumer"/>
    <s v="United States"/>
    <s v="New York City"/>
    <x v="15"/>
    <n v="10024"/>
    <s v="East"/>
    <s v="FUR-FU-10004018"/>
    <x v="0"/>
    <x v="5"/>
    <s v="Tensor Computer Mounted Lamp"/>
    <n v="89.34"/>
    <n v="6"/>
    <n v="0"/>
    <n v="24.121800000000004"/>
  </r>
  <r>
    <n v="4526"/>
    <x v="2240"/>
    <x v="3"/>
    <x v="729"/>
    <d v="2014-07-24T00:00:00"/>
    <s v="Standard Class"/>
    <s v="BE-11335"/>
    <s v="Bill Eplett"/>
    <s v="Home Office"/>
    <s v="United States"/>
    <s v="Rome"/>
    <x v="15"/>
    <n v="13440"/>
    <s v="East"/>
    <s v="TEC-PH-10004536"/>
    <x v="2"/>
    <x v="7"/>
    <s v="Avaya 5420 Digital phone"/>
    <n v="269.98"/>
    <n v="2"/>
    <n v="0"/>
    <n v="67.495000000000005"/>
  </r>
  <r>
    <n v="4527"/>
    <x v="2240"/>
    <x v="3"/>
    <x v="729"/>
    <d v="2014-07-24T00:00:00"/>
    <s v="Standard Class"/>
    <s v="BE-11335"/>
    <s v="Bill Eplett"/>
    <s v="Home Office"/>
    <s v="United States"/>
    <s v="Rome"/>
    <x v="15"/>
    <n v="13440"/>
    <s v="East"/>
    <s v="OFF-PA-10004353"/>
    <x v="1"/>
    <x v="10"/>
    <s v="Southworth 25% Cotton Premium Laser Paper and Envelopes"/>
    <n v="99.9"/>
    <n v="5"/>
    <n v="0"/>
    <n v="47.952000000000005"/>
  </r>
  <r>
    <n v="4528"/>
    <x v="2240"/>
    <x v="3"/>
    <x v="729"/>
    <d v="2014-07-24T00:00:00"/>
    <s v="Standard Class"/>
    <s v="BE-11335"/>
    <s v="Bill Eplett"/>
    <s v="Home Office"/>
    <s v="United States"/>
    <s v="Rome"/>
    <x v="15"/>
    <n v="13440"/>
    <s v="East"/>
    <s v="FUR-FU-10004848"/>
    <x v="0"/>
    <x v="5"/>
    <s v="DAX Solid Wood Frames"/>
    <n v="39.08"/>
    <n v="4"/>
    <n v="0"/>
    <n v="14.459599999999998"/>
  </r>
  <r>
    <n v="4529"/>
    <x v="2241"/>
    <x v="3"/>
    <x v="565"/>
    <d v="2014-09-11T00:00:00"/>
    <s v="Second Class"/>
    <s v="RS-19765"/>
    <s v="Roland Schwarz"/>
    <s v="Corporate"/>
    <s v="United States"/>
    <s v="Marion"/>
    <x v="24"/>
    <n v="43302"/>
    <s v="East"/>
    <s v="TEC-AC-10004864"/>
    <x v="2"/>
    <x v="11"/>
    <s v="Memorex Micro Travel Drive 32 GB"/>
    <n v="116.83199999999999"/>
    <n v="4"/>
    <n v="0.2"/>
    <n v="33.589200000000005"/>
  </r>
  <r>
    <n v="4530"/>
    <x v="2242"/>
    <x v="0"/>
    <x v="696"/>
    <d v="2013-11-19T00:00:00"/>
    <s v="Standard Class"/>
    <s v="KC-16540"/>
    <s v="Kelly Collister"/>
    <s v="Consumer"/>
    <s v="United States"/>
    <s v="Houston"/>
    <x v="5"/>
    <n v="77041"/>
    <s v="Central"/>
    <s v="OFF-BI-10002393"/>
    <x v="1"/>
    <x v="8"/>
    <s v="Binder Posts"/>
    <n v="2.2959999999999994"/>
    <n v="2"/>
    <n v="0.8"/>
    <n v="-3.9032000000000009"/>
  </r>
  <r>
    <n v="4531"/>
    <x v="2243"/>
    <x v="0"/>
    <x v="696"/>
    <d v="2013-11-18T00:00:00"/>
    <s v="First Class"/>
    <s v="MB-17305"/>
    <s v="Maria Bertelson"/>
    <s v="Consumer"/>
    <s v="United States"/>
    <s v="New York City"/>
    <x v="15"/>
    <n v="10009"/>
    <s v="East"/>
    <s v="FUR-CH-10002335"/>
    <x v="0"/>
    <x v="1"/>
    <s v="Hon GuestStacker Chair"/>
    <n v="408.00599999999997"/>
    <n v="2"/>
    <n v="0.1"/>
    <n v="72.534400000000005"/>
  </r>
  <r>
    <n v="4532"/>
    <x v="2243"/>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x v="2"/>
    <x v="982"/>
    <d v="2011-10-10T00:00:00"/>
    <s v="Same Day"/>
    <s v="TN-21040"/>
    <s v="Tanja Norvell"/>
    <s v="Home Office"/>
    <s v="United States"/>
    <s v="Manteca"/>
    <x v="1"/>
    <n v="95336"/>
    <s v="West"/>
    <s v="FUR-CH-10002774"/>
    <x v="0"/>
    <x v="1"/>
    <s v="Global Deluxe Stacking Chair, Gray"/>
    <n v="122.352"/>
    <n v="3"/>
    <n v="0.2"/>
    <n v="13.764599999999994"/>
  </r>
  <r>
    <n v="4534"/>
    <x v="2244"/>
    <x v="2"/>
    <x v="982"/>
    <d v="2011-10-10T00:00:00"/>
    <s v="Same Day"/>
    <s v="TN-21040"/>
    <s v="Tanja Norvell"/>
    <s v="Home Office"/>
    <s v="United States"/>
    <s v="Manteca"/>
    <x v="1"/>
    <n v="95336"/>
    <s v="West"/>
    <s v="OFF-EN-10001219"/>
    <x v="1"/>
    <x v="12"/>
    <s v="#10- 4 1/8&quot; x 9 1/2&quot; Security-Tint Envelopes"/>
    <n v="15.28"/>
    <n v="2"/>
    <n v="0"/>
    <n v="7.4871999999999996"/>
  </r>
  <r>
    <n v="4535"/>
    <x v="2245"/>
    <x v="1"/>
    <x v="531"/>
    <d v="2012-03-26T00:00:00"/>
    <s v="Standard Class"/>
    <s v="MC-18130"/>
    <s v="Mike Caudle"/>
    <s v="Corporate"/>
    <s v="United States"/>
    <s v="Los Angeles"/>
    <x v="1"/>
    <n v="90004"/>
    <s v="West"/>
    <s v="OFF-PA-10001947"/>
    <x v="1"/>
    <x v="10"/>
    <s v="Xerox 1974"/>
    <n v="11.96"/>
    <n v="2"/>
    <n v="0"/>
    <n v="5.8604000000000003"/>
  </r>
  <r>
    <n v="4536"/>
    <x v="2246"/>
    <x v="3"/>
    <x v="141"/>
    <d v="2014-07-13T00:00:00"/>
    <s v="Standard Class"/>
    <s v="VF-21715"/>
    <s v="Vicky Freymann"/>
    <s v="Home Office"/>
    <s v="United States"/>
    <s v="Seattle"/>
    <x v="4"/>
    <n v="98115"/>
    <s v="West"/>
    <s v="FUR-FU-10003142"/>
    <x v="0"/>
    <x v="5"/>
    <s v="Master Big Foot Doorstop, Beige"/>
    <n v="15.84"/>
    <n v="3"/>
    <n v="0"/>
    <n v="4.9103999999999992"/>
  </r>
  <r>
    <n v="4537"/>
    <x v="2246"/>
    <x v="3"/>
    <x v="141"/>
    <d v="2014-07-13T00:00:00"/>
    <s v="Standard Class"/>
    <s v="VF-21715"/>
    <s v="Vicky Freymann"/>
    <s v="Home Office"/>
    <s v="United States"/>
    <s v="Seattle"/>
    <x v="4"/>
    <n v="98115"/>
    <s v="West"/>
    <s v="OFF-BI-10001543"/>
    <x v="1"/>
    <x v="8"/>
    <s v="GBC VeloBinder Manual Binding System"/>
    <n v="86.376000000000005"/>
    <n v="3"/>
    <n v="0.2"/>
    <n v="30.231600000000007"/>
  </r>
  <r>
    <n v="4538"/>
    <x v="2246"/>
    <x v="3"/>
    <x v="141"/>
    <d v="2014-07-13T00:00:00"/>
    <s v="Standard Class"/>
    <s v="VF-21715"/>
    <s v="Vicky Freymann"/>
    <s v="Home Office"/>
    <s v="United States"/>
    <s v="Seattle"/>
    <x v="4"/>
    <n v="98115"/>
    <s v="West"/>
    <s v="OFF-AR-10003560"/>
    <x v="1"/>
    <x v="6"/>
    <s v="Zebra Zazzle Fluorescent Highlighters"/>
    <n v="18.240000000000002"/>
    <n v="3"/>
    <n v="0"/>
    <n v="6.2015999999999991"/>
  </r>
  <r>
    <n v="4539"/>
    <x v="2246"/>
    <x v="3"/>
    <x v="141"/>
    <d v="2014-07-13T00:00:00"/>
    <s v="Standard Class"/>
    <s v="VF-21715"/>
    <s v="Vicky Freymann"/>
    <s v="Home Office"/>
    <s v="United States"/>
    <s v="Seattle"/>
    <x v="4"/>
    <n v="98115"/>
    <s v="West"/>
    <s v="OFF-AR-10004757"/>
    <x v="1"/>
    <x v="6"/>
    <s v="Crayola Colored Pencils"/>
    <n v="13.12"/>
    <n v="4"/>
    <n v="0"/>
    <n v="4.3295999999999992"/>
  </r>
  <r>
    <n v="4540"/>
    <x v="2247"/>
    <x v="1"/>
    <x v="914"/>
    <d v="2012-03-02T00:00:00"/>
    <s v="Standard Class"/>
    <s v="ES-14080"/>
    <s v="Erin Smith"/>
    <s v="Corporate"/>
    <s v="United States"/>
    <s v="Providence"/>
    <x v="34"/>
    <n v="2908"/>
    <s v="East"/>
    <s v="TEC-PH-10003800"/>
    <x v="2"/>
    <x v="7"/>
    <s v="i.Sound Portable Power - 8000 mAh"/>
    <n v="105.98"/>
    <n v="2"/>
    <n v="0"/>
    <n v="1.0597999999999956"/>
  </r>
  <r>
    <n v="4541"/>
    <x v="2247"/>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s v="Central"/>
    <s v="OFF-EN-10004206"/>
    <x v="1"/>
    <x v="12"/>
    <s v="Multimedia Mailers"/>
    <n v="325.86"/>
    <n v="2"/>
    <n v="0"/>
    <n v="149.8956"/>
  </r>
  <r>
    <n v="4544"/>
    <x v="2250"/>
    <x v="1"/>
    <x v="984"/>
    <d v="2012-07-17T00:00:00"/>
    <s v="Second Class"/>
    <s v="RL-19615"/>
    <s v="Rob Lucas"/>
    <s v="Consumer"/>
    <s v="United States"/>
    <s v="Chicago"/>
    <x v="10"/>
    <n v="60610"/>
    <s v="Central"/>
    <s v="FUR-CH-10004477"/>
    <x v="0"/>
    <x v="1"/>
    <s v="Global Push Button Manager's Chair, Indigo"/>
    <n v="383.60699999999997"/>
    <n v="9"/>
    <n v="0.3"/>
    <n v="-5.4801000000000215"/>
  </r>
  <r>
    <n v="4545"/>
    <x v="2250"/>
    <x v="1"/>
    <x v="984"/>
    <d v="2012-07-17T00:00:00"/>
    <s v="Second Class"/>
    <s v="RL-19615"/>
    <s v="Rob Lucas"/>
    <s v="Consumer"/>
    <s v="United States"/>
    <s v="Chicago"/>
    <x v="10"/>
    <n v="60610"/>
    <s v="Central"/>
    <s v="TEC-PH-10003505"/>
    <x v="2"/>
    <x v="7"/>
    <s v="Geemarc AmpliPOWER60"/>
    <n v="148.47999999999999"/>
    <n v="2"/>
    <n v="0.2"/>
    <n v="16.703999999999986"/>
  </r>
  <r>
    <n v="4546"/>
    <x v="2250"/>
    <x v="1"/>
    <x v="984"/>
    <d v="2012-07-17T00:00:00"/>
    <s v="Second Class"/>
    <s v="RL-19615"/>
    <s v="Rob Lucas"/>
    <s v="Consumer"/>
    <s v="United States"/>
    <s v="Chicago"/>
    <x v="10"/>
    <n v="60610"/>
    <s v="Central"/>
    <s v="TEC-PH-10000526"/>
    <x v="2"/>
    <x v="7"/>
    <s v="Vtech CS6719"/>
    <n v="537.54399999999998"/>
    <n v="7"/>
    <n v="0.2"/>
    <n v="53.754400000000004"/>
  </r>
  <r>
    <n v="4547"/>
    <x v="2250"/>
    <x v="1"/>
    <x v="984"/>
    <d v="2012-07-17T00:00:00"/>
    <s v="Second Class"/>
    <s v="RL-19615"/>
    <s v="Rob Lucas"/>
    <s v="Consumer"/>
    <s v="United States"/>
    <s v="Chicago"/>
    <x v="10"/>
    <n v="60610"/>
    <s v="Central"/>
    <s v="OFF-BI-10003314"/>
    <x v="1"/>
    <x v="8"/>
    <s v="Tuff Stuff Recycled Round Ring Binders"/>
    <n v="1.9279999999999997"/>
    <n v="2"/>
    <n v="0.8"/>
    <n v="-2.9884000000000004"/>
  </r>
  <r>
    <n v="4548"/>
    <x v="2250"/>
    <x v="1"/>
    <x v="984"/>
    <d v="2012-07-17T00:00:00"/>
    <s v="Second Class"/>
    <s v="RL-19615"/>
    <s v="Rob Lucas"/>
    <s v="Consumer"/>
    <s v="United States"/>
    <s v="Chicago"/>
    <x v="10"/>
    <n v="60610"/>
    <s v="Central"/>
    <s v="OFF-AR-10003190"/>
    <x v="1"/>
    <x v="6"/>
    <s v="Newell 32"/>
    <n v="6.911999999999999"/>
    <n v="3"/>
    <n v="0.2"/>
    <n v="0.69120000000000026"/>
  </r>
  <r>
    <n v="4549"/>
    <x v="2250"/>
    <x v="1"/>
    <x v="984"/>
    <d v="2012-07-17T00:00:00"/>
    <s v="Second Class"/>
    <s v="RL-19615"/>
    <s v="Rob Lucas"/>
    <s v="Consumer"/>
    <s v="United States"/>
    <s v="Chicago"/>
    <x v="10"/>
    <n v="60610"/>
    <s v="Central"/>
    <s v="FUR-FU-10001861"/>
    <x v="0"/>
    <x v="5"/>
    <s v="Floodlight Indoor Halogen Bulbs, 1 Bulb per Pack, 60 Watts"/>
    <n v="7.76"/>
    <n v="1"/>
    <n v="0.6"/>
    <n v="-2.1340000000000003"/>
  </r>
  <r>
    <n v="4550"/>
    <x v="2250"/>
    <x v="1"/>
    <x v="984"/>
    <d v="2012-07-17T00:00:00"/>
    <s v="Second Class"/>
    <s v="RL-19615"/>
    <s v="Rob Lucas"/>
    <s v="Consumer"/>
    <s v="United States"/>
    <s v="Chicago"/>
    <x v="10"/>
    <n v="60610"/>
    <s v="Central"/>
    <s v="TEC-PH-10003963"/>
    <x v="2"/>
    <x v="7"/>
    <s v="GE 2-Jack Phone Line Splitter"/>
    <n v="659.16800000000012"/>
    <n v="4"/>
    <n v="0.2"/>
    <n v="49.437599999999975"/>
  </r>
  <r>
    <n v="4551"/>
    <x v="2251"/>
    <x v="3"/>
    <x v="504"/>
    <d v="2014-05-03T00:00:00"/>
    <s v="First Class"/>
    <s v="NM-18520"/>
    <s v="Neoma Murray"/>
    <s v="Consumer"/>
    <s v="United States"/>
    <s v="Manchester"/>
    <x v="29"/>
    <n v="6040"/>
    <s v="East"/>
    <s v="OFF-LA-10003388"/>
    <x v="1"/>
    <x v="2"/>
    <s v="Avery 5"/>
    <n v="5.76"/>
    <n v="2"/>
    <n v="0"/>
    <n v="2.8224"/>
  </r>
  <r>
    <n v="4552"/>
    <x v="225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s v="West"/>
    <s v="FUR-CH-10004886"/>
    <x v="0"/>
    <x v="1"/>
    <s v="Bevis Steel Folding Chairs"/>
    <n v="230.28000000000003"/>
    <n v="3"/>
    <n v="0.2"/>
    <n v="23.027999999999992"/>
  </r>
  <r>
    <n v="4554"/>
    <x v="2253"/>
    <x v="2"/>
    <x v="422"/>
    <d v="2012-01-02T00:00:00"/>
    <s v="Standard Class"/>
    <s v="JF-15490"/>
    <s v="Jeremy Farry"/>
    <s v="Consumer"/>
    <s v="United States"/>
    <s v="San Francisco"/>
    <x v="1"/>
    <n v="94122"/>
    <s v="West"/>
    <s v="OFF-PA-10003657"/>
    <x v="1"/>
    <x v="10"/>
    <s v="Xerox 1927"/>
    <n v="12.84"/>
    <n v="3"/>
    <n v="0"/>
    <n v="5.7779999999999987"/>
  </r>
  <r>
    <n v="4555"/>
    <x v="2254"/>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s v="South"/>
    <s v="OFF-FA-10003112"/>
    <x v="1"/>
    <x v="13"/>
    <s v="Staples"/>
    <n v="31.56"/>
    <n v="4"/>
    <n v="0"/>
    <n v="14.201999999999998"/>
  </r>
  <r>
    <n v="4557"/>
    <x v="2255"/>
    <x v="1"/>
    <x v="391"/>
    <d v="2012-03-26T00:00:00"/>
    <s v="First Class"/>
    <s v="SG-20470"/>
    <s v="Sheri Gordon"/>
    <s v="Consumer"/>
    <s v="United States"/>
    <s v="Florence"/>
    <x v="20"/>
    <n v="29501"/>
    <s v="South"/>
    <s v="OFF-ST-10002486"/>
    <x v="1"/>
    <x v="4"/>
    <s v="Eldon Shelf Savers Cubes and Bins"/>
    <n v="27.92"/>
    <n v="4"/>
    <n v="0"/>
    <n v="0.5583999999999989"/>
  </r>
  <r>
    <n v="4558"/>
    <x v="2256"/>
    <x v="3"/>
    <x v="208"/>
    <d v="2014-10-29T00:00:00"/>
    <s v="Standard Class"/>
    <s v="ND-18370"/>
    <s v="Natalie DeCherney"/>
    <s v="Consumer"/>
    <s v="United States"/>
    <s v="Glendale"/>
    <x v="16"/>
    <n v="85301"/>
    <s v="West"/>
    <s v="OFF-BI-10003984"/>
    <x v="1"/>
    <x v="8"/>
    <s v="Lock-Up Easel 'Spel-Binder'"/>
    <n v="8.5590000000000011"/>
    <n v="1"/>
    <n v="0.7"/>
    <n v="-6.5618999999999996"/>
  </r>
  <r>
    <n v="4559"/>
    <x v="2257"/>
    <x v="2"/>
    <x v="520"/>
    <d v="2012-01-05T00:00:00"/>
    <s v="Standard Class"/>
    <s v="CM-11815"/>
    <s v="Candace McMahon"/>
    <s v="Corporate"/>
    <s v="United States"/>
    <s v="El Paso"/>
    <x v="5"/>
    <n v="79907"/>
    <s v="Central"/>
    <s v="OFF-EN-10004773"/>
    <x v="1"/>
    <x v="12"/>
    <s v="Staples"/>
    <n v="49.568000000000005"/>
    <n v="2"/>
    <n v="0.2"/>
    <n v="17.968399999999995"/>
  </r>
  <r>
    <n v="4560"/>
    <x v="2258"/>
    <x v="2"/>
    <x v="952"/>
    <d v="2011-05-08T00:00:00"/>
    <s v="First Class"/>
    <s v="EB-13870"/>
    <s v="Emily Burns"/>
    <s v="Consumer"/>
    <s v="United States"/>
    <s v="San Antonio"/>
    <x v="5"/>
    <n v="78207"/>
    <s v="Central"/>
    <s v="FUR-CH-10001146"/>
    <x v="0"/>
    <x v="1"/>
    <s v="Global Value Mid-Back Manager's Chair, Gray"/>
    <n v="127.869"/>
    <n v="3"/>
    <n v="0.3"/>
    <n v="-9.1335000000000122"/>
  </r>
  <r>
    <n v="4561"/>
    <x v="2259"/>
    <x v="1"/>
    <x v="784"/>
    <d v="2012-12-09T00:00:00"/>
    <s v="Second Class"/>
    <s v="HM-14860"/>
    <s v="Harry Marie"/>
    <s v="Corporate"/>
    <s v="United States"/>
    <s v="Los Angeles"/>
    <x v="1"/>
    <n v="90049"/>
    <s v="West"/>
    <s v="OFF-EN-10003296"/>
    <x v="1"/>
    <x v="12"/>
    <s v="Tyvek Side-Opening Peel &amp; Seel Expanding Envelopes"/>
    <n v="271.44"/>
    <n v="3"/>
    <n v="0"/>
    <n v="122.148"/>
  </r>
  <r>
    <n v="4562"/>
    <x v="2259"/>
    <x v="1"/>
    <x v="784"/>
    <d v="2012-12-09T00:00:00"/>
    <s v="Second Class"/>
    <s v="HM-14860"/>
    <s v="Harry Marie"/>
    <s v="Corporate"/>
    <s v="United States"/>
    <s v="Los Angeles"/>
    <x v="1"/>
    <n v="90049"/>
    <s v="West"/>
    <s v="TEC-PH-10000193"/>
    <x v="2"/>
    <x v="7"/>
    <s v="Jensen SMPS-640 - speaker phone"/>
    <n v="110.352"/>
    <n v="3"/>
    <n v="0.2"/>
    <n v="8.2763999999999953"/>
  </r>
  <r>
    <n v="4563"/>
    <x v="2259"/>
    <x v="1"/>
    <x v="784"/>
    <d v="2012-12-09T00:00:00"/>
    <s v="Second Class"/>
    <s v="HM-14860"/>
    <s v="Harry Marie"/>
    <s v="Corporate"/>
    <s v="United States"/>
    <s v="Los Angeles"/>
    <x v="1"/>
    <n v="90049"/>
    <s v="West"/>
    <s v="FUR-FU-10002111"/>
    <x v="0"/>
    <x v="5"/>
    <s v="Master Caster Door Stop, Large Brown"/>
    <n v="36.4"/>
    <n v="5"/>
    <n v="0"/>
    <n v="13.832000000000001"/>
  </r>
  <r>
    <n v="4564"/>
    <x v="226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s v="West"/>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s v="West"/>
    <s v="FUR-FU-10004017"/>
    <x v="0"/>
    <x v="5"/>
    <s v="Executive Impressions 13&quot; Chairman Wall Clock"/>
    <n v="76.14"/>
    <n v="3"/>
    <n v="0"/>
    <n v="26.648999999999997"/>
  </r>
  <r>
    <n v="4571"/>
    <x v="2265"/>
    <x v="1"/>
    <x v="442"/>
    <d v="2012-05-27T00:00:00"/>
    <s v="Second Class"/>
    <s v="NM-18445"/>
    <s v="Nathan Mautz"/>
    <s v="Home Office"/>
    <s v="United States"/>
    <s v="Wichita"/>
    <x v="41"/>
    <n v="67212"/>
    <s v="Central"/>
    <s v="OFF-AR-10002445"/>
    <x v="1"/>
    <x v="6"/>
    <s v="SANFORD Major Accent Highlighters"/>
    <n v="21.240000000000002"/>
    <n v="3"/>
    <n v="0"/>
    <n v="8.071200000000001"/>
  </r>
  <r>
    <n v="4572"/>
    <x v="2265"/>
    <x v="1"/>
    <x v="442"/>
    <d v="2012-05-27T00:00:00"/>
    <s v="Second Class"/>
    <s v="NM-18445"/>
    <s v="Nathan Mautz"/>
    <s v="Home Office"/>
    <s v="United States"/>
    <s v="Wichita"/>
    <x v="41"/>
    <n v="67212"/>
    <s v="Central"/>
    <s v="OFF-BI-10001718"/>
    <x v="1"/>
    <x v="8"/>
    <s v="GBC DocuBind P50 Personal Binding Machine"/>
    <n v="127.96"/>
    <n v="2"/>
    <n v="0"/>
    <n v="60.141199999999998"/>
  </r>
  <r>
    <n v="4573"/>
    <x v="2266"/>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s v="Central"/>
    <s v="TEC-PH-10002103"/>
    <x v="2"/>
    <x v="7"/>
    <s v="Jabra SPEAK 410"/>
    <n v="657.93"/>
    <n v="7"/>
    <n v="0"/>
    <n v="184.22039999999998"/>
  </r>
  <r>
    <n v="4575"/>
    <x v="2267"/>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x v="0"/>
    <x v="939"/>
    <d v="2013-12-19T00:00:00"/>
    <s v="Standard Class"/>
    <s v="MG-17650"/>
    <s v="Matthew Grinstein"/>
    <s v="Home Office"/>
    <s v="United States"/>
    <s v="Jackson"/>
    <x v="12"/>
    <n v="49201"/>
    <s v="Central"/>
    <s v="OFF-AR-10003732"/>
    <x v="1"/>
    <x v="6"/>
    <s v="Newell 333"/>
    <n v="13.899999999999999"/>
    <n v="5"/>
    <n v="0"/>
    <n v="3.6139999999999994"/>
  </r>
  <r>
    <n v="4577"/>
    <x v="2267"/>
    <x v="0"/>
    <x v="939"/>
    <d v="2013-12-19T00:00:00"/>
    <s v="Standard Class"/>
    <s v="MG-17650"/>
    <s v="Matthew Grinstein"/>
    <s v="Home Office"/>
    <s v="United States"/>
    <s v="Jackson"/>
    <x v="12"/>
    <n v="49201"/>
    <s v="Central"/>
    <s v="OFF-ST-10000885"/>
    <x v="1"/>
    <x v="4"/>
    <s v="Fellowes Desktop Hanging File Manager"/>
    <n v="26.86"/>
    <n v="2"/>
    <n v="0"/>
    <n v="6.7149999999999999"/>
  </r>
  <r>
    <n v="4578"/>
    <x v="2268"/>
    <x v="2"/>
    <x v="909"/>
    <d v="2011-04-16T00:00:00"/>
    <s v="Standard Class"/>
    <s v="SE-20110"/>
    <s v="Sanjit Engle"/>
    <s v="Consumer"/>
    <s v="United States"/>
    <s v="Lewiston"/>
    <x v="45"/>
    <n v="83501"/>
    <s v="West"/>
    <s v="OFF-BI-10004817"/>
    <x v="1"/>
    <x v="8"/>
    <s v="GBC Personal VeloBind Strips"/>
    <n v="9.5840000000000014"/>
    <n v="1"/>
    <n v="0.2"/>
    <n v="3.3543999999999996"/>
  </r>
  <r>
    <n v="4579"/>
    <x v="2269"/>
    <x v="1"/>
    <x v="988"/>
    <d v="2012-06-15T00:00:00"/>
    <s v="Standard Class"/>
    <s v="AG-10765"/>
    <s v="Anthony Garverick"/>
    <s v="Home Office"/>
    <s v="United States"/>
    <s v="Hampton"/>
    <x v="17"/>
    <n v="23666"/>
    <s v="South"/>
    <s v="OFF-BI-10001670"/>
    <x v="1"/>
    <x v="8"/>
    <s v="Vinyl Sectional Post Binders"/>
    <n v="113.10000000000001"/>
    <n v="3"/>
    <n v="0"/>
    <n v="56.550000000000004"/>
  </r>
  <r>
    <n v="4580"/>
    <x v="2270"/>
    <x v="2"/>
    <x v="923"/>
    <d v="2011-08-02T00:00:00"/>
    <s v="Standard Class"/>
    <s v="AS-10045"/>
    <s v="Aaron Smayling"/>
    <s v="Corporate"/>
    <s v="United States"/>
    <s v="New York City"/>
    <x v="15"/>
    <n v="10035"/>
    <s v="East"/>
    <s v="OFF-PA-10002709"/>
    <x v="1"/>
    <x v="10"/>
    <s v="Xerox 1956"/>
    <n v="65.78"/>
    <n v="11"/>
    <n v="0"/>
    <n v="32.232199999999999"/>
  </r>
  <r>
    <n v="4581"/>
    <x v="2271"/>
    <x v="1"/>
    <x v="374"/>
    <d v="2012-08-06T00:00:00"/>
    <s v="Standard Class"/>
    <s v="AR-10405"/>
    <s v="Allen Rosenblatt"/>
    <s v="Corporate"/>
    <s v="United States"/>
    <s v="Hattiesburg"/>
    <x v="35"/>
    <n v="39401"/>
    <s v="South"/>
    <s v="TEC-AC-10004469"/>
    <x v="2"/>
    <x v="11"/>
    <s v="Microsoft Sculpt Comfort Mouse"/>
    <n v="239.70000000000002"/>
    <n v="6"/>
    <n v="0"/>
    <n v="105.46800000000002"/>
  </r>
  <r>
    <n v="4582"/>
    <x v="2272"/>
    <x v="0"/>
    <x v="251"/>
    <d v="2013-09-23T00:00:00"/>
    <s v="First Class"/>
    <s v="AP-10720"/>
    <s v="Anne Pryor"/>
    <s v="Home Office"/>
    <s v="United States"/>
    <s v="Philadelphia"/>
    <x v="9"/>
    <n v="19140"/>
    <s v="East"/>
    <s v="FUR-FU-10003424"/>
    <x v="0"/>
    <x v="5"/>
    <s v="Nu-Dell Oak Frame"/>
    <n v="25.632000000000001"/>
    <n v="3"/>
    <n v="0.2"/>
    <n v="3.8447999999999967"/>
  </r>
  <r>
    <n v="4583"/>
    <x v="2273"/>
    <x v="0"/>
    <x v="224"/>
    <d v="2013-06-13T00:00:00"/>
    <s v="First Class"/>
    <s v="JB-16000"/>
    <s v="Joy Bell-"/>
    <s v="Consumer"/>
    <s v="United States"/>
    <s v="Philadelphia"/>
    <x v="9"/>
    <n v="19140"/>
    <s v="East"/>
    <s v="OFF-LA-10003720"/>
    <x v="1"/>
    <x v="2"/>
    <s v="Avery 487"/>
    <n v="23.616"/>
    <n v="8"/>
    <n v="0.2"/>
    <n v="7.9703999999999997"/>
  </r>
  <r>
    <n v="4584"/>
    <x v="2274"/>
    <x v="0"/>
    <x v="370"/>
    <d v="2013-08-29T00:00:00"/>
    <s v="Second Class"/>
    <s v="TS-21430"/>
    <s v="Tom Stivers"/>
    <s v="Corporate"/>
    <s v="United States"/>
    <s v="Los Angeles"/>
    <x v="1"/>
    <n v="90045"/>
    <s v="West"/>
    <s v="OFF-AR-10000390"/>
    <x v="1"/>
    <x v="6"/>
    <s v="Newell Chalk Holder"/>
    <n v="8.26"/>
    <n v="2"/>
    <n v="0"/>
    <n v="3.7995999999999999"/>
  </r>
  <r>
    <n v="4585"/>
    <x v="2275"/>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s v="West"/>
    <s v="OFF-AR-10003469"/>
    <x v="1"/>
    <x v="6"/>
    <s v="Nontoxic Chalk"/>
    <n v="8.8000000000000007"/>
    <n v="5"/>
    <n v="0"/>
    <n v="4.2240000000000002"/>
  </r>
  <r>
    <n v="4587"/>
    <x v="2275"/>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s v="West"/>
    <s v="OFF-FA-10004838"/>
    <x v="1"/>
    <x v="13"/>
    <s v="Super Bands, 12/Pack"/>
    <n v="5.58"/>
    <n v="3"/>
    <n v="0"/>
    <n v="0.16740000000000022"/>
  </r>
  <r>
    <n v="4589"/>
    <x v="2275"/>
    <x v="3"/>
    <x v="808"/>
    <d v="2014-11-05T00:00:00"/>
    <s v="Second Class"/>
    <s v="NL-18310"/>
    <s v="Nancy Lomonaco"/>
    <s v="Home Office"/>
    <s v="United States"/>
    <s v="Danville"/>
    <x v="1"/>
    <n v="94526"/>
    <s v="West"/>
    <s v="FUR-FU-10002508"/>
    <x v="0"/>
    <x v="5"/>
    <s v="Document Clip Frames"/>
    <n v="25.02"/>
    <n v="3"/>
    <n v="0"/>
    <n v="10.508400000000002"/>
  </r>
  <r>
    <n v="4590"/>
    <x v="2275"/>
    <x v="3"/>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x v="0"/>
    <x v="482"/>
    <d v="2014-01-01T00:00:00"/>
    <s v="Standard Class"/>
    <s v="MC-18130"/>
    <s v="Mike Caudle"/>
    <s v="Corporate"/>
    <s v="United States"/>
    <s v="Los Angeles"/>
    <x v="1"/>
    <n v="90004"/>
    <s v="West"/>
    <s v="OFF-SU-10000952"/>
    <x v="1"/>
    <x v="14"/>
    <s v="Fiskars Home &amp; Office Scissors"/>
    <n v="17.760000000000002"/>
    <n v="2"/>
    <n v="0"/>
    <n v="4.9728000000000012"/>
  </r>
  <r>
    <n v="4592"/>
    <x v="2276"/>
    <x v="0"/>
    <x v="482"/>
    <d v="2014-01-01T00:00:00"/>
    <s v="Standard Class"/>
    <s v="MC-18130"/>
    <s v="Mike Caudle"/>
    <s v="Corporate"/>
    <s v="United States"/>
    <s v="Los Angeles"/>
    <x v="1"/>
    <n v="90004"/>
    <s v="West"/>
    <s v="TEC-PH-10002275"/>
    <x v="2"/>
    <x v="7"/>
    <s v="Mitel 5320 IP Phone VoIP phone"/>
    <n v="302.38400000000001"/>
    <n v="2"/>
    <n v="0.2"/>
    <n v="30.238400000000013"/>
  </r>
  <r>
    <n v="4593"/>
    <x v="2276"/>
    <x v="0"/>
    <x v="482"/>
    <d v="2014-01-01T00:00:00"/>
    <s v="Standard Class"/>
    <s v="MC-18130"/>
    <s v="Mike Caudle"/>
    <s v="Corporate"/>
    <s v="United States"/>
    <s v="Los Angeles"/>
    <x v="1"/>
    <n v="90004"/>
    <s v="West"/>
    <s v="FUR-CH-10003535"/>
    <x v="0"/>
    <x v="1"/>
    <s v="Global Armless Task Chair, Royal Blue"/>
    <n v="146.352"/>
    <n v="3"/>
    <n v="0.2"/>
    <n v="-5.4882000000000062"/>
  </r>
  <r>
    <n v="4594"/>
    <x v="2276"/>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s v="West"/>
    <s v="OFF-AR-10001897"/>
    <x v="1"/>
    <x v="6"/>
    <s v="Model L Table or Wall-Mount Pencil Sharpener"/>
    <n v="53.97"/>
    <n v="3"/>
    <n v="0"/>
    <n v="15.111600000000001"/>
  </r>
  <r>
    <n v="4597"/>
    <x v="2277"/>
    <x v="0"/>
    <x v="5"/>
    <d v="2013-12-11T00:00:00"/>
    <s v="Second Class"/>
    <s v="TC-21475"/>
    <s v="Tony Chapman"/>
    <s v="Home Office"/>
    <s v="United States"/>
    <s v="Washington"/>
    <x v="40"/>
    <n v="20016"/>
    <s v="East"/>
    <s v="OFF-AR-10000034"/>
    <x v="1"/>
    <x v="6"/>
    <s v="BIC Brite Liner Grip Highlighters, Assorted, 5/Pack"/>
    <n v="33.92"/>
    <n v="8"/>
    <n v="0"/>
    <n v="13.2288"/>
  </r>
  <r>
    <n v="4598"/>
    <x v="2278"/>
    <x v="3"/>
    <x v="735"/>
    <d v="2014-09-02T00:00:00"/>
    <s v="Standard Class"/>
    <s v="MG-17650"/>
    <s v="Matthew Grinstein"/>
    <s v="Home Office"/>
    <s v="United States"/>
    <s v="Milwaukee"/>
    <x v="6"/>
    <n v="53209"/>
    <s v="Central"/>
    <s v="OFF-SU-10004115"/>
    <x v="1"/>
    <x v="14"/>
    <s v="Acme Stainless Steel Office Snips"/>
    <n v="21.81"/>
    <n v="3"/>
    <n v="0"/>
    <n v="5.8887000000000009"/>
  </r>
  <r>
    <n v="4599"/>
    <x v="2278"/>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s v="East"/>
    <s v="OFF-FA-10001332"/>
    <x v="1"/>
    <x v="13"/>
    <s v="Acco Banker's Clasps, 5 3/4&quot;-Long"/>
    <n v="11.52"/>
    <n v="4"/>
    <n v="0"/>
    <n v="5.4143999999999997"/>
  </r>
  <r>
    <n v="4603"/>
    <x v="2280"/>
    <x v="1"/>
    <x v="989"/>
    <d v="2012-05-29T00:00:00"/>
    <s v="Second Class"/>
    <s v="BF-11170"/>
    <s v="Ben Ferrer"/>
    <s v="Home Office"/>
    <s v="United States"/>
    <s v="Jacksonville"/>
    <x v="3"/>
    <n v="28540"/>
    <s v="South"/>
    <s v="OFF-PA-10003790"/>
    <x v="1"/>
    <x v="10"/>
    <s v="Xerox 1991"/>
    <n v="18.272000000000002"/>
    <n v="1"/>
    <n v="0.2"/>
    <n v="5.9383999999999988"/>
  </r>
  <r>
    <n v="4604"/>
    <x v="2280"/>
    <x v="1"/>
    <x v="989"/>
    <d v="2012-05-29T00:00:00"/>
    <s v="Second Class"/>
    <s v="BF-11170"/>
    <s v="Ben Ferrer"/>
    <s v="Home Office"/>
    <s v="United States"/>
    <s v="Jacksonville"/>
    <x v="3"/>
    <n v="28540"/>
    <s v="South"/>
    <s v="OFF-PA-10003134"/>
    <x v="1"/>
    <x v="10"/>
    <s v="Xerox 1937"/>
    <n v="153.72800000000001"/>
    <n v="4"/>
    <n v="0.2"/>
    <n v="53.804799999999986"/>
  </r>
  <r>
    <n v="4605"/>
    <x v="2280"/>
    <x v="1"/>
    <x v="989"/>
    <d v="2012-05-29T00:00:00"/>
    <s v="Second Class"/>
    <s v="BF-11170"/>
    <s v="Ben Ferrer"/>
    <s v="Home Office"/>
    <s v="United States"/>
    <s v="Jacksonville"/>
    <x v="3"/>
    <n v="28540"/>
    <s v="South"/>
    <s v="OFF-EN-10004459"/>
    <x v="1"/>
    <x v="12"/>
    <s v="Security-Tint Envelopes"/>
    <n v="12.224"/>
    <n v="2"/>
    <n v="0.2"/>
    <n v="4.4311999999999996"/>
  </r>
  <r>
    <n v="4606"/>
    <x v="2280"/>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s v="East"/>
    <s v="TEC-PH-10004093"/>
    <x v="2"/>
    <x v="7"/>
    <s v="Panasonic Kx-TS550"/>
    <n v="45.99"/>
    <n v="1"/>
    <n v="0"/>
    <n v="13.3371"/>
  </r>
  <r>
    <n v="4608"/>
    <x v="2281"/>
    <x v="1"/>
    <x v="71"/>
    <d v="2012-06-02T00:00:00"/>
    <s v="Standard Class"/>
    <s v="MS-17770"/>
    <s v="Maxwell Schwartz"/>
    <s v="Consumer"/>
    <s v="United States"/>
    <s v="Rochester"/>
    <x v="15"/>
    <n v="14609"/>
    <s v="East"/>
    <s v="OFF-ST-10001490"/>
    <x v="1"/>
    <x v="4"/>
    <s v="Hot File 7-Pocket, Floor Stand"/>
    <n v="535.41"/>
    <n v="3"/>
    <n v="0"/>
    <n v="160.62299999999993"/>
  </r>
  <r>
    <n v="4609"/>
    <x v="2281"/>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s v="East"/>
    <s v="OFF-PA-10004255"/>
    <x v="1"/>
    <x v="10"/>
    <s v="Xerox 219"/>
    <n v="45.36"/>
    <n v="7"/>
    <n v="0"/>
    <n v="21.772800000000004"/>
  </r>
  <r>
    <n v="4611"/>
    <x v="2282"/>
    <x v="3"/>
    <x v="45"/>
    <d v="2014-11-15T00:00:00"/>
    <s v="Standard Class"/>
    <s v="JE-15745"/>
    <s v="Joel Eaton"/>
    <s v="Consumer"/>
    <s v="United States"/>
    <s v="Oceanside"/>
    <x v="1"/>
    <n v="92054"/>
    <s v="West"/>
    <s v="FUR-FU-10000023"/>
    <x v="0"/>
    <x v="5"/>
    <s v="Eldon Wave Desk Accessories"/>
    <n v="47.12"/>
    <n v="8"/>
    <n v="0"/>
    <n v="20.732800000000001"/>
  </r>
  <r>
    <n v="4612"/>
    <x v="2283"/>
    <x v="0"/>
    <x v="990"/>
    <d v="2013-01-26T00:00:00"/>
    <s v="Second Class"/>
    <s v="HG-14965"/>
    <s v="Henry Goldwyn"/>
    <s v="Corporate"/>
    <s v="United States"/>
    <s v="Gulfport"/>
    <x v="35"/>
    <n v="39503"/>
    <s v="South"/>
    <s v="OFF-BI-10000285"/>
    <x v="1"/>
    <x v="8"/>
    <s v="XtraLife ClearVue Slant-D Ring Binders by Cardinal"/>
    <n v="31.36"/>
    <n v="4"/>
    <n v="0"/>
    <n v="15.68"/>
  </r>
  <r>
    <n v="4613"/>
    <x v="2284"/>
    <x v="3"/>
    <x v="413"/>
    <d v="2014-01-07T00:00:00"/>
    <s v="Standard Class"/>
    <s v="EP-13915"/>
    <s v="Emily Phan"/>
    <s v="Consumer"/>
    <s v="United States"/>
    <s v="Jacksonville"/>
    <x v="2"/>
    <n v="32216"/>
    <s v="South"/>
    <s v="OFF-AR-10000588"/>
    <x v="1"/>
    <x v="6"/>
    <s v="Newell 345"/>
    <n v="47.616"/>
    <n v="3"/>
    <n v="0.2"/>
    <n v="3.571200000000001"/>
  </r>
  <r>
    <n v="4614"/>
    <x v="2284"/>
    <x v="3"/>
    <x v="413"/>
    <d v="2014-01-07T00:00:00"/>
    <s v="Standard Class"/>
    <s v="EP-13915"/>
    <s v="Emily Phan"/>
    <s v="Consumer"/>
    <s v="United States"/>
    <s v="Jacksonville"/>
    <x v="2"/>
    <n v="32216"/>
    <s v="South"/>
    <s v="OFF-PA-10002250"/>
    <x v="1"/>
    <x v="10"/>
    <s v="Things To Do Today Pad"/>
    <n v="23.480000000000004"/>
    <n v="5"/>
    <n v="0.2"/>
    <n v="8.218"/>
  </r>
  <r>
    <n v="4615"/>
    <x v="2285"/>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s v="Central"/>
    <s v="OFF-FA-10002763"/>
    <x v="1"/>
    <x v="13"/>
    <s v="Advantus Map Pennant Flags and Round Head Tacks"/>
    <n v="28.44"/>
    <n v="9"/>
    <n v="0.2"/>
    <n v="4.2659999999999973"/>
  </r>
  <r>
    <n v="4617"/>
    <x v="2286"/>
    <x v="1"/>
    <x v="406"/>
    <d v="2012-09-07T00:00:00"/>
    <s v="Second Class"/>
    <s v="DS-13180"/>
    <s v="David Smith"/>
    <s v="Corporate"/>
    <s v="United States"/>
    <s v="Houston"/>
    <x v="5"/>
    <n v="77095"/>
    <s v="Central"/>
    <s v="TEC-AC-10000109"/>
    <x v="2"/>
    <x v="11"/>
    <s v="Sony Micro Vault Click 16 GB USB 2.0 Flash Drive"/>
    <n v="134.376"/>
    <n v="3"/>
    <n v="0.2"/>
    <n v="6.7188000000000088"/>
  </r>
  <r>
    <n v="4618"/>
    <x v="2287"/>
    <x v="1"/>
    <x v="481"/>
    <d v="2012-09-26T00:00:00"/>
    <s v="Standard Class"/>
    <s v="TH-21550"/>
    <s v="Tracy Hopkins"/>
    <s v="Home Office"/>
    <s v="United States"/>
    <s v="Everett"/>
    <x v="31"/>
    <n v="2149"/>
    <s v="East"/>
    <s v="TEC-PH-10002415"/>
    <x v="2"/>
    <x v="7"/>
    <s v="Polycom VoiceStation 500 Conference phone"/>
    <n v="589.9"/>
    <n v="2"/>
    <n v="0"/>
    <n v="147.47500000000002"/>
  </r>
  <r>
    <n v="4619"/>
    <x v="2287"/>
    <x v="1"/>
    <x v="481"/>
    <d v="2012-09-26T00:00:00"/>
    <s v="Standard Class"/>
    <s v="TH-21550"/>
    <s v="Tracy Hopkins"/>
    <s v="Home Office"/>
    <s v="United States"/>
    <s v="Everett"/>
    <x v="31"/>
    <n v="2149"/>
    <s v="East"/>
    <s v="FUR-CH-10000785"/>
    <x v="0"/>
    <x v="1"/>
    <s v="Global Ergonomic Managers Chair"/>
    <n v="542.93999999999994"/>
    <n v="3"/>
    <n v="0"/>
    <n v="141.1644"/>
  </r>
  <r>
    <n v="4620"/>
    <x v="2288"/>
    <x v="3"/>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x v="3"/>
    <x v="165"/>
    <d v="2014-12-26T00:00:00"/>
    <s v="First Class"/>
    <s v="RM-19675"/>
    <s v="Robert Marley"/>
    <s v="Home Office"/>
    <s v="United States"/>
    <s v="Los Angeles"/>
    <x v="1"/>
    <n v="90049"/>
    <s v="West"/>
    <s v="OFF-BI-10001670"/>
    <x v="1"/>
    <x v="8"/>
    <s v="Vinyl Sectional Post Binders"/>
    <n v="90.480000000000018"/>
    <n v="3"/>
    <n v="0.2"/>
    <n v="33.93"/>
  </r>
  <r>
    <n v="4622"/>
    <x v="2289"/>
    <x v="1"/>
    <x v="348"/>
    <d v="2012-10-08T00:00:00"/>
    <s v="Second Class"/>
    <s v="SF-20965"/>
    <s v="Sylvia Foulston"/>
    <s v="Corporate"/>
    <s v="United States"/>
    <s v="Wilmington"/>
    <x v="13"/>
    <n v="19805"/>
    <s v="East"/>
    <s v="OFF-ST-10001328"/>
    <x v="1"/>
    <x v="4"/>
    <s v="Personal Filing Tote with Lid, Black/Gray"/>
    <n v="77.55"/>
    <n v="5"/>
    <n v="0"/>
    <n v="21.714000000000002"/>
  </r>
  <r>
    <n v="4623"/>
    <x v="2290"/>
    <x v="3"/>
    <x v="428"/>
    <d v="2014-09-15T00:00:00"/>
    <s v="Standard Class"/>
    <s v="SO-20335"/>
    <s v="Sean O'Donnell"/>
    <s v="Consumer"/>
    <s v="United States"/>
    <s v="Columbia"/>
    <x v="18"/>
    <n v="38401"/>
    <s v="South"/>
    <s v="OFF-SU-10001225"/>
    <x v="1"/>
    <x v="14"/>
    <s v="Staples"/>
    <n v="8.8320000000000007"/>
    <n v="3"/>
    <n v="0.2"/>
    <n v="-1.9872000000000005"/>
  </r>
  <r>
    <n v="4624"/>
    <x v="2290"/>
    <x v="3"/>
    <x v="428"/>
    <d v="2014-09-15T00:00:00"/>
    <s v="Standard Class"/>
    <s v="SO-20335"/>
    <s v="Sean O'Donnell"/>
    <s v="Consumer"/>
    <s v="United States"/>
    <s v="Columbia"/>
    <x v="18"/>
    <n v="38401"/>
    <s v="South"/>
    <s v="OFF-PA-10000357"/>
    <x v="1"/>
    <x v="10"/>
    <s v="Xerox 1888"/>
    <n v="177.536"/>
    <n v="4"/>
    <n v="0.2"/>
    <n v="62.137599999999992"/>
  </r>
  <r>
    <n v="4625"/>
    <x v="2290"/>
    <x v="3"/>
    <x v="428"/>
    <d v="2014-09-15T00:00:00"/>
    <s v="Standard Class"/>
    <s v="SO-20335"/>
    <s v="Sean O'Donnell"/>
    <s v="Consumer"/>
    <s v="United States"/>
    <s v="Columbia"/>
    <x v="18"/>
    <n v="38401"/>
    <s v="South"/>
    <s v="OFF-ST-10000046"/>
    <x v="1"/>
    <x v="4"/>
    <s v="Fellowes Super Stor/Drawer Files"/>
    <n v="258.48"/>
    <n v="2"/>
    <n v="0.2"/>
    <n v="-3.2309999999999945"/>
  </r>
  <r>
    <n v="4626"/>
    <x v="2290"/>
    <x v="3"/>
    <x v="428"/>
    <d v="2014-09-15T00:00:00"/>
    <s v="Standard Class"/>
    <s v="SO-20335"/>
    <s v="Sean O'Donnell"/>
    <s v="Consumer"/>
    <s v="United States"/>
    <s v="Columbia"/>
    <x v="18"/>
    <n v="38401"/>
    <s v="South"/>
    <s v="FUR-FU-10000023"/>
    <x v="0"/>
    <x v="5"/>
    <s v="Eldon Wave Desk Accessories"/>
    <n v="14.135999999999999"/>
    <n v="3"/>
    <n v="0.2"/>
    <n v="4.240800000000001"/>
  </r>
  <r>
    <n v="4627"/>
    <x v="2291"/>
    <x v="0"/>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x v="0"/>
    <x v="373"/>
    <d v="2013-11-19T00:00:00"/>
    <s v="Standard Class"/>
    <s v="CK-12760"/>
    <s v="Cyma Kinney"/>
    <s v="Corporate"/>
    <s v="United States"/>
    <s v="New York City"/>
    <x v="15"/>
    <n v="10011"/>
    <s v="East"/>
    <s v="OFF-ST-10000876"/>
    <x v="1"/>
    <x v="4"/>
    <s v="Eldon Simplefile Box Office"/>
    <n v="24.88"/>
    <n v="2"/>
    <n v="0"/>
    <n v="6.9664000000000001"/>
  </r>
  <r>
    <n v="4629"/>
    <x v="2291"/>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s v="East"/>
    <s v="OFF-ST-10004258"/>
    <x v="1"/>
    <x v="4"/>
    <s v="Portable Personal File Box"/>
    <n v="36.630000000000003"/>
    <n v="3"/>
    <n v="0"/>
    <n v="9.8901000000000039"/>
  </r>
  <r>
    <n v="4631"/>
    <x v="2292"/>
    <x v="1"/>
    <x v="52"/>
    <d v="2012-10-15T00:00:00"/>
    <s v="Same Day"/>
    <s v="GA-14725"/>
    <s v="Guy Armstrong"/>
    <s v="Consumer"/>
    <s v="United States"/>
    <s v="Mount Pleasant"/>
    <x v="12"/>
    <n v="48858"/>
    <s v="Central"/>
    <s v="FUR-FU-10000719"/>
    <x v="0"/>
    <x v="5"/>
    <s v="DAX Cubicle Frames, 8-1/2 x 11"/>
    <n v="17.14"/>
    <n v="2"/>
    <n v="0"/>
    <n v="6.1704000000000008"/>
  </r>
  <r>
    <n v="4632"/>
    <x v="2293"/>
    <x v="3"/>
    <x v="646"/>
    <d v="2014-08-09T00:00:00"/>
    <s v="Second Class"/>
    <s v="BD-11725"/>
    <s v="Bruce Degenhardt"/>
    <s v="Consumer"/>
    <s v="United States"/>
    <s v="San Francisco"/>
    <x v="1"/>
    <n v="94122"/>
    <s v="West"/>
    <s v="OFF-LA-10001297"/>
    <x v="1"/>
    <x v="2"/>
    <s v="Avery 473"/>
    <n v="51.75"/>
    <n v="5"/>
    <n v="0"/>
    <n v="24.84"/>
  </r>
  <r>
    <n v="4633"/>
    <x v="2293"/>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s v="West"/>
    <s v="OFF-AR-10003373"/>
    <x v="1"/>
    <x v="6"/>
    <s v="Boston School Pro Electric Pencil Sharpener, 1670"/>
    <n v="123.92"/>
    <n v="4"/>
    <n v="0"/>
    <n v="33.458399999999997"/>
  </r>
  <r>
    <n v="4638"/>
    <x v="2296"/>
    <x v="3"/>
    <x v="842"/>
    <d v="2014-04-30T00:00:00"/>
    <s v="First Class"/>
    <s v="AP-10915"/>
    <s v="Arthur Prichep"/>
    <s v="Consumer"/>
    <s v="United States"/>
    <s v="Los Angeles"/>
    <x v="1"/>
    <n v="90045"/>
    <s v="West"/>
    <s v="OFF-AR-10000390"/>
    <x v="1"/>
    <x v="6"/>
    <s v="Newell Chalk Holder"/>
    <n v="12.39"/>
    <n v="3"/>
    <n v="0"/>
    <n v="5.6993999999999998"/>
  </r>
  <r>
    <n v="4639"/>
    <x v="2296"/>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s v="South"/>
    <s v="TEC-CO-10001943"/>
    <x v="2"/>
    <x v="16"/>
    <s v="Canon PC-428 Personal Copier"/>
    <n v="1599.92"/>
    <n v="8"/>
    <n v="0"/>
    <n v="751.9624"/>
  </r>
  <r>
    <n v="4641"/>
    <x v="2297"/>
    <x v="0"/>
    <x v="108"/>
    <d v="2013-09-17T00:00:00"/>
    <s v="Standard Class"/>
    <s v="JF-15565"/>
    <s v="Jill Fjeld"/>
    <s v="Consumer"/>
    <s v="United States"/>
    <s v="Newport News"/>
    <x v="17"/>
    <n v="23602"/>
    <s v="South"/>
    <s v="OFF-EN-10002312"/>
    <x v="1"/>
    <x v="12"/>
    <s v="#10 Self-Seal White Envelopes"/>
    <n v="11.09"/>
    <n v="1"/>
    <n v="0"/>
    <n v="5.4340999999999999"/>
  </r>
  <r>
    <n v="4642"/>
    <x v="2298"/>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s v="West"/>
    <s v="OFF-BI-10002003"/>
    <x v="1"/>
    <x v="8"/>
    <s v="Ibico Presentation Index for Binding Systems"/>
    <n v="6.3680000000000003"/>
    <n v="2"/>
    <n v="0.2"/>
    <n v="2.1492"/>
  </r>
  <r>
    <n v="4645"/>
    <x v="2299"/>
    <x v="1"/>
    <x v="991"/>
    <d v="2012-08-06T00:00:00"/>
    <s v="Standard Class"/>
    <s v="Co-12640"/>
    <s v="Corey-Lock"/>
    <s v="Consumer"/>
    <s v="United States"/>
    <s v="Seattle"/>
    <x v="4"/>
    <n v="98105"/>
    <s v="West"/>
    <s v="TEC-MA-10001972"/>
    <x v="2"/>
    <x v="15"/>
    <s v="Okidata C331dn Printer"/>
    <n v="558.4"/>
    <n v="2"/>
    <n v="0.2"/>
    <n v="41.880000000000024"/>
  </r>
  <r>
    <n v="4646"/>
    <x v="230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s v="West"/>
    <s v="OFF-PA-10003228"/>
    <x v="1"/>
    <x v="10"/>
    <s v="Xerox 1917"/>
    <n v="440.18999999999994"/>
    <n v="9"/>
    <n v="0"/>
    <n v="206.88929999999996"/>
  </r>
  <r>
    <n v="4650"/>
    <x v="2303"/>
    <x v="3"/>
    <x v="304"/>
    <d v="2014-05-20T00:00:00"/>
    <s v="Standard Class"/>
    <s v="KB-16585"/>
    <s v="Ken Black"/>
    <s v="Corporate"/>
    <s v="United States"/>
    <s v="Seattle"/>
    <x v="4"/>
    <n v="98103"/>
    <s v="West"/>
    <s v="OFF-SU-10004498"/>
    <x v="1"/>
    <x v="14"/>
    <s v="Martin-Yale Premier Letter Opener"/>
    <n v="64.400000000000006"/>
    <n v="5"/>
    <n v="0"/>
    <n v="1.9320000000000004"/>
  </r>
  <r>
    <n v="4651"/>
    <x v="2304"/>
    <x v="3"/>
    <x v="798"/>
    <d v="2014-04-13T00:00:00"/>
    <s v="Standard Class"/>
    <s v="AH-10120"/>
    <s v="Adrian Hane"/>
    <s v="Home Office"/>
    <s v="United States"/>
    <s v="San Francisco"/>
    <x v="1"/>
    <n v="94110"/>
    <s v="West"/>
    <s v="OFF-PA-10001878"/>
    <x v="1"/>
    <x v="10"/>
    <s v="Xerox 1891"/>
    <n v="244.54999999999998"/>
    <n v="5"/>
    <n v="0"/>
    <n v="114.93849999999998"/>
  </r>
  <r>
    <n v="4652"/>
    <x v="2304"/>
    <x v="3"/>
    <x v="798"/>
    <d v="2014-04-13T00:00:00"/>
    <s v="Standard Class"/>
    <s v="AH-10120"/>
    <s v="Adrian Hane"/>
    <s v="Home Office"/>
    <s v="United States"/>
    <s v="San Francisco"/>
    <x v="1"/>
    <n v="94110"/>
    <s v="West"/>
    <s v="OFF-PA-10002923"/>
    <x v="1"/>
    <x v="10"/>
    <s v="Xerox 1942"/>
    <n v="195.76"/>
    <n v="4"/>
    <n v="0"/>
    <n v="97.88"/>
  </r>
  <r>
    <n v="4653"/>
    <x v="2305"/>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s v="West"/>
    <s v="OFF-FA-10001332"/>
    <x v="1"/>
    <x v="13"/>
    <s v="Acco Banker's Clasps, 5 3/4&quot;-Long"/>
    <n v="2.88"/>
    <n v="1"/>
    <n v="0"/>
    <n v="1.3535999999999999"/>
  </r>
  <r>
    <n v="4656"/>
    <x v="2307"/>
    <x v="2"/>
    <x v="952"/>
    <d v="2011-05-10T00:00:00"/>
    <s v="Standard Class"/>
    <s v="KH-16330"/>
    <s v="Katharine Harms"/>
    <s v="Corporate"/>
    <s v="United States"/>
    <s v="Freeport"/>
    <x v="10"/>
    <n v="61032"/>
    <s v="Central"/>
    <s v="OFF-ST-10003442"/>
    <x v="1"/>
    <x v="4"/>
    <s v="Eldon Portable Mobile Manager"/>
    <n v="45.248000000000005"/>
    <n v="2"/>
    <n v="0.2"/>
    <n v="3.9591999999999992"/>
  </r>
  <r>
    <n v="4657"/>
    <x v="2308"/>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s v="East"/>
    <s v="OFF-PA-10002230"/>
    <x v="1"/>
    <x v="10"/>
    <s v="Xerox 1897"/>
    <n v="7.9680000000000009"/>
    <n v="2"/>
    <n v="0.2"/>
    <n v="2.8884000000000007"/>
  </r>
  <r>
    <n v="4660"/>
    <x v="2308"/>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s v="South"/>
    <s v="OFF-LA-10002787"/>
    <x v="1"/>
    <x v="2"/>
    <s v="Avery 480"/>
    <n v="3"/>
    <n v="1"/>
    <n v="0.2"/>
    <n v="1.0499999999999998"/>
  </r>
  <r>
    <n v="4665"/>
    <x v="2310"/>
    <x v="0"/>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s v="West"/>
    <s v="FUR-FU-10000076"/>
    <x v="0"/>
    <x v="5"/>
    <s v="24-Hour Round Wall Clock"/>
    <n v="79.92"/>
    <n v="4"/>
    <n v="0"/>
    <n v="34.365600000000008"/>
  </r>
  <r>
    <n v="4668"/>
    <x v="2311"/>
    <x v="0"/>
    <x v="994"/>
    <d v="2013-01-17T00:00:00"/>
    <s v="Standard Class"/>
    <s v="KB-16585"/>
    <s v="Ken Black"/>
    <s v="Corporate"/>
    <s v="United States"/>
    <s v="Seattle"/>
    <x v="4"/>
    <n v="98115"/>
    <s v="West"/>
    <s v="TEC-AC-10002335"/>
    <x v="2"/>
    <x v="11"/>
    <s v="Logitech Media Keyboard K200"/>
    <n v="69.98"/>
    <n v="2"/>
    <n v="0"/>
    <n v="13.296199999999999"/>
  </r>
  <r>
    <n v="4669"/>
    <x v="2312"/>
    <x v="3"/>
    <x v="636"/>
    <d v="2014-05-12T00:00:00"/>
    <s v="Standard Class"/>
    <s v="DB-13555"/>
    <s v="Dorothy Badders"/>
    <s v="Corporate"/>
    <s v="United States"/>
    <s v="Fort Worth"/>
    <x v="5"/>
    <n v="76106"/>
    <s v="Central"/>
    <s v="OFF-BI-10002827"/>
    <x v="1"/>
    <x v="8"/>
    <s v="Avery Durable Poly Binders"/>
    <n v="11.059999999999999"/>
    <n v="10"/>
    <n v="0.8"/>
    <n v="-18.802"/>
  </r>
  <r>
    <n v="4670"/>
    <x v="2312"/>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x v="0"/>
    <x v="995"/>
    <d v="2013-08-07T00:00:00"/>
    <s v="Standard Class"/>
    <s v="KL-16645"/>
    <s v="Ken Lonsdale"/>
    <s v="Consumer"/>
    <s v="United States"/>
    <s v="Detroit"/>
    <x v="12"/>
    <n v="48205"/>
    <s v="Central"/>
    <s v="OFF-AP-10001005"/>
    <x v="1"/>
    <x v="9"/>
    <s v="Honeywell Quietcare HEPA Air Cleaner"/>
    <n v="283.14000000000004"/>
    <n v="4"/>
    <n v="0.1"/>
    <n v="72.357999999999976"/>
  </r>
  <r>
    <n v="4673"/>
    <x v="2313"/>
    <x v="0"/>
    <x v="995"/>
    <d v="2013-08-07T00:00:00"/>
    <s v="Standard Class"/>
    <s v="KL-16645"/>
    <s v="Ken Lonsdale"/>
    <s v="Consumer"/>
    <s v="United States"/>
    <s v="Detroit"/>
    <x v="12"/>
    <n v="48205"/>
    <s v="Central"/>
    <s v="TEC-PH-10004042"/>
    <x v="2"/>
    <x v="7"/>
    <s v="ClearOne Communications CHAT 70 OC Speaker Phone"/>
    <n v="635.96"/>
    <n v="4"/>
    <n v="0"/>
    <n v="165.34960000000001"/>
  </r>
  <r>
    <n v="4674"/>
    <x v="2313"/>
    <x v="0"/>
    <x v="995"/>
    <d v="2013-08-07T00:00:00"/>
    <s v="Standard Class"/>
    <s v="KL-16645"/>
    <s v="Ken Lonsdale"/>
    <s v="Consumer"/>
    <s v="United States"/>
    <s v="Detroit"/>
    <x v="12"/>
    <n v="48205"/>
    <s v="Central"/>
    <s v="TEC-PH-10001079"/>
    <x v="2"/>
    <x v="7"/>
    <s v="Polycom SoundPoint Pro SE-225 Corded phone"/>
    <n v="118.99"/>
    <n v="1"/>
    <n v="0"/>
    <n v="33.3172"/>
  </r>
  <r>
    <n v="4675"/>
    <x v="2313"/>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s v="West"/>
    <s v="OFF-BI-10001617"/>
    <x v="1"/>
    <x v="8"/>
    <s v="GBC Wire Binding Combs"/>
    <n v="33.088000000000001"/>
    <n v="4"/>
    <n v="0.2"/>
    <n v="11.167199999999999"/>
  </r>
  <r>
    <n v="4678"/>
    <x v="2315"/>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s v="West"/>
    <s v="TEC-AC-10004877"/>
    <x v="2"/>
    <x v="11"/>
    <s v="Imation 30456 USB Flash Drive 8GB"/>
    <n v="82.800000000000011"/>
    <n v="12"/>
    <n v="0"/>
    <n v="6.6239999999999952"/>
  </r>
  <r>
    <n v="4680"/>
    <x v="2315"/>
    <x v="2"/>
    <x v="619"/>
    <d v="2011-03-19T00:00:00"/>
    <s v="Standard Class"/>
    <s v="JF-15295"/>
    <s v="Jason Fortune-"/>
    <s v="Consumer"/>
    <s v="United States"/>
    <s v="Logan"/>
    <x v="7"/>
    <n v="84321"/>
    <s v="West"/>
    <s v="OFF-ST-10003221"/>
    <x v="1"/>
    <x v="4"/>
    <s v="Staples"/>
    <n v="21.36"/>
    <n v="2"/>
    <n v="0"/>
    <n v="5.7672000000000008"/>
  </r>
  <r>
    <n v="4681"/>
    <x v="2315"/>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s v="East"/>
    <s v="OFF-FA-10000936"/>
    <x v="1"/>
    <x v="13"/>
    <s v="Acco Hot Clips Clips to Go"/>
    <n v="29.61"/>
    <n v="9"/>
    <n v="0"/>
    <n v="13.324499999999999"/>
  </r>
  <r>
    <n v="4683"/>
    <x v="2317"/>
    <x v="0"/>
    <x v="49"/>
    <d v="2013-12-02T00:00:00"/>
    <s v="Same Day"/>
    <s v="MV-18190"/>
    <s v="Mike Vittorini"/>
    <s v="Consumer"/>
    <s v="United States"/>
    <s v="Raleigh"/>
    <x v="3"/>
    <n v="27604"/>
    <s v="South"/>
    <s v="TEC-PH-10003811"/>
    <x v="2"/>
    <x v="7"/>
    <s v="Jabra Supreme Plus Driver Edition Headset"/>
    <n v="863.928"/>
    <n v="9"/>
    <n v="0.2"/>
    <n v="86.392799999999994"/>
  </r>
  <r>
    <n v="4684"/>
    <x v="2318"/>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s v="East"/>
    <s v="FUR-BO-10002853"/>
    <x v="0"/>
    <x v="0"/>
    <s v="O'Sullivan 5-Shelf Heavy-Duty Bookcases"/>
    <n v="163.88"/>
    <n v="4"/>
    <n v="0.5"/>
    <n v="-81.94"/>
  </r>
  <r>
    <n v="4686"/>
    <x v="2318"/>
    <x v="0"/>
    <x v="48"/>
    <d v="2013-09-04T00:00:00"/>
    <s v="Standard Class"/>
    <s v="GB-14530"/>
    <s v="George Bell"/>
    <s v="Corporate"/>
    <s v="United States"/>
    <s v="Philadelphia"/>
    <x v="9"/>
    <n v="19120"/>
    <s v="East"/>
    <s v="OFF-BI-10002071"/>
    <x v="1"/>
    <x v="8"/>
    <s v="Fellowes Black Plastic Comb Bindings"/>
    <n v="3.4860000000000002"/>
    <n v="2"/>
    <n v="0.7"/>
    <n v="-2.7887999999999993"/>
  </r>
  <r>
    <n v="4687"/>
    <x v="2318"/>
    <x v="0"/>
    <x v="48"/>
    <d v="2013-09-04T00:00:00"/>
    <s v="Standard Class"/>
    <s v="GB-14530"/>
    <s v="George Bell"/>
    <s v="Corporate"/>
    <s v="United States"/>
    <s v="Philadelphia"/>
    <x v="9"/>
    <n v="19120"/>
    <s v="East"/>
    <s v="OFF-FA-10000053"/>
    <x v="1"/>
    <x v="13"/>
    <s v="Revere Boxed Rubber Bands by Revere"/>
    <n v="10.584"/>
    <n v="7"/>
    <n v="0.2"/>
    <n v="-2.3813999999999993"/>
  </r>
  <r>
    <n v="4688"/>
    <x v="2319"/>
    <x v="0"/>
    <x v="890"/>
    <d v="2013-07-01T00:00:00"/>
    <s v="Standard Class"/>
    <s v="HL-15040"/>
    <s v="Hunter Lopez"/>
    <s v="Consumer"/>
    <s v="United States"/>
    <s v="Richmond"/>
    <x v="14"/>
    <n v="47374"/>
    <s v="Central"/>
    <s v="TEC-PH-10001305"/>
    <x v="2"/>
    <x v="7"/>
    <s v="Panasonic KX TS208W Corded phone"/>
    <n v="440.91"/>
    <n v="9"/>
    <n v="0"/>
    <n v="123.45480000000005"/>
  </r>
  <r>
    <n v="4689"/>
    <x v="2320"/>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s v="West"/>
    <s v="FUR-FU-10001876"/>
    <x v="0"/>
    <x v="5"/>
    <s v="Computer Room Manger, 14&quot;"/>
    <n v="51.967999999999996"/>
    <n v="2"/>
    <n v="0.2"/>
    <n v="10.393599999999998"/>
  </r>
  <r>
    <n v="4691"/>
    <x v="232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s v="West"/>
    <s v="FUR-CH-10004860"/>
    <x v="0"/>
    <x v="1"/>
    <s v="Global Low Back Tilter Chair"/>
    <n v="242.35200000000003"/>
    <n v="3"/>
    <n v="0.2"/>
    <n v="-42.411600000000035"/>
  </r>
  <r>
    <n v="4693"/>
    <x v="2321"/>
    <x v="2"/>
    <x v="414"/>
    <d v="2011-12-22T00:00:00"/>
    <s v="First Class"/>
    <s v="CT-11995"/>
    <s v="Carol Triggs"/>
    <s v="Consumer"/>
    <s v="United States"/>
    <s v="Tucson"/>
    <x v="16"/>
    <n v="85705"/>
    <s v="West"/>
    <s v="OFF-PA-10000357"/>
    <x v="1"/>
    <x v="10"/>
    <s v="Xerox 1888"/>
    <n v="221.92000000000002"/>
    <n v="5"/>
    <n v="0.2"/>
    <n v="77.671999999999983"/>
  </r>
  <r>
    <n v="4694"/>
    <x v="2321"/>
    <x v="2"/>
    <x v="414"/>
    <d v="2011-12-22T00:00:00"/>
    <s v="First Class"/>
    <s v="CT-11995"/>
    <s v="Carol Triggs"/>
    <s v="Consumer"/>
    <s v="United States"/>
    <s v="Tucson"/>
    <x v="16"/>
    <n v="85705"/>
    <s v="West"/>
    <s v="OFF-PA-10003270"/>
    <x v="1"/>
    <x v="10"/>
    <s v="Xerox 1954"/>
    <n v="8.4480000000000004"/>
    <n v="2"/>
    <n v="0.2"/>
    <n v="2.6399999999999997"/>
  </r>
  <r>
    <n v="4695"/>
    <x v="2322"/>
    <x v="1"/>
    <x v="997"/>
    <d v="2012-12-17T00:00:00"/>
    <s v="Same Day"/>
    <s v="JL-15835"/>
    <s v="John Lee"/>
    <s v="Consumer"/>
    <s v="United States"/>
    <s v="Detroit"/>
    <x v="12"/>
    <n v="48205"/>
    <s v="Central"/>
    <s v="OFF-BI-10000320"/>
    <x v="1"/>
    <x v="8"/>
    <s v="GBC Plastic Binding Combs"/>
    <n v="29.52"/>
    <n v="4"/>
    <n v="0"/>
    <n v="14.4648"/>
  </r>
  <r>
    <n v="4696"/>
    <x v="2322"/>
    <x v="1"/>
    <x v="997"/>
    <d v="2012-12-17T00:00:00"/>
    <s v="Same Day"/>
    <s v="JL-15835"/>
    <s v="John Lee"/>
    <s v="Consumer"/>
    <s v="United States"/>
    <s v="Detroit"/>
    <x v="12"/>
    <n v="48205"/>
    <s v="Central"/>
    <s v="FUR-CH-10003846"/>
    <x v="0"/>
    <x v="1"/>
    <s v="Hon Valutask Swivel Chairs"/>
    <n v="302.94"/>
    <n v="3"/>
    <n v="0"/>
    <n v="48.470400000000012"/>
  </r>
  <r>
    <n v="4697"/>
    <x v="2322"/>
    <x v="1"/>
    <x v="997"/>
    <d v="2012-12-17T00:00:00"/>
    <s v="Same Day"/>
    <s v="JL-15835"/>
    <s v="John Lee"/>
    <s v="Consumer"/>
    <s v="United States"/>
    <s v="Detroit"/>
    <x v="12"/>
    <n v="48205"/>
    <s v="Central"/>
    <s v="FUR-CH-10004875"/>
    <x v="0"/>
    <x v="1"/>
    <s v="Harbour Creations 67200 Series Stacking Chairs"/>
    <n v="142.36000000000001"/>
    <n v="2"/>
    <n v="0"/>
    <n v="38.437200000000004"/>
  </r>
  <r>
    <n v="4698"/>
    <x v="2322"/>
    <x v="1"/>
    <x v="997"/>
    <d v="2012-12-17T00:00:00"/>
    <s v="Same Day"/>
    <s v="JL-15835"/>
    <s v="John Lee"/>
    <s v="Consumer"/>
    <s v="United States"/>
    <s v="Detroit"/>
    <x v="12"/>
    <n v="48205"/>
    <s v="Central"/>
    <s v="FUR-CH-10003817"/>
    <x v="0"/>
    <x v="1"/>
    <s v="Global Value Steno Chair, Gray"/>
    <n v="546.66"/>
    <n v="9"/>
    <n v="0"/>
    <n v="136.66500000000002"/>
  </r>
  <r>
    <n v="4699"/>
    <x v="2322"/>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s v="Central"/>
    <s v="OFF-AR-10003481"/>
    <x v="1"/>
    <x v="6"/>
    <s v="Newell 348"/>
    <n v="5.2480000000000002"/>
    <n v="2"/>
    <n v="0.2"/>
    <n v="0.59039999999999915"/>
  </r>
  <r>
    <n v="4701"/>
    <x v="2323"/>
    <x v="3"/>
    <x v="943"/>
    <d v="2014-05-18T00:00:00"/>
    <s v="Standard Class"/>
    <s v="JK-16120"/>
    <s v="Julie Kriz"/>
    <s v="Home Office"/>
    <s v="United States"/>
    <s v="Austin"/>
    <x v="5"/>
    <n v="78745"/>
    <s v="Central"/>
    <s v="OFF-ST-10004180"/>
    <x v="1"/>
    <x v="4"/>
    <s v="Safco Commercial Shelving"/>
    <n v="74.415999999999997"/>
    <n v="2"/>
    <n v="0.2"/>
    <n v="-14.883200000000002"/>
  </r>
  <r>
    <n v="4702"/>
    <x v="2323"/>
    <x v="3"/>
    <x v="943"/>
    <d v="2014-05-18T00:00:00"/>
    <s v="Standard Class"/>
    <s v="JK-16120"/>
    <s v="Julie Kriz"/>
    <s v="Home Office"/>
    <s v="United States"/>
    <s v="Austin"/>
    <x v="5"/>
    <n v="78745"/>
    <s v="Central"/>
    <s v="OFF-PA-10003657"/>
    <x v="1"/>
    <x v="10"/>
    <s v="Xerox 1927"/>
    <n v="6.8480000000000008"/>
    <n v="2"/>
    <n v="0.2"/>
    <n v="2.1399999999999992"/>
  </r>
  <r>
    <n v="4703"/>
    <x v="2323"/>
    <x v="3"/>
    <x v="943"/>
    <d v="2014-05-18T00:00:00"/>
    <s v="Standard Class"/>
    <s v="JK-16120"/>
    <s v="Julie Kriz"/>
    <s v="Home Office"/>
    <s v="United States"/>
    <s v="Austin"/>
    <x v="5"/>
    <n v="78745"/>
    <s v="Central"/>
    <s v="FUR-FU-10001967"/>
    <x v="0"/>
    <x v="5"/>
    <s v="Telescoping Adjustable Floor Lamp"/>
    <n v="7.9959999999999996"/>
    <n v="1"/>
    <n v="0.6"/>
    <n v="-6.9964999999999993"/>
  </r>
  <r>
    <n v="4704"/>
    <x v="2324"/>
    <x v="0"/>
    <x v="890"/>
    <d v="2013-06-29T00:00:00"/>
    <s v="Standard Class"/>
    <s v="DH-13075"/>
    <s v="Dave Hallsten"/>
    <s v="Corporate"/>
    <s v="United States"/>
    <s v="Houston"/>
    <x v="5"/>
    <n v="77095"/>
    <s v="Central"/>
    <s v="OFF-AP-10002082"/>
    <x v="1"/>
    <x v="9"/>
    <s v="Holmes HEPA Air Purifier"/>
    <n v="8.711999999999998"/>
    <n v="2"/>
    <n v="0.8"/>
    <n v="-19.602000000000007"/>
  </r>
  <r>
    <n v="4705"/>
    <x v="2325"/>
    <x v="0"/>
    <x v="624"/>
    <d v="2013-05-19T00:00:00"/>
    <s v="First Class"/>
    <s v="AG-10900"/>
    <s v="Arthur Gainer"/>
    <s v="Consumer"/>
    <s v="United States"/>
    <s v="Waterbury"/>
    <x v="29"/>
    <n v="6708"/>
    <s v="East"/>
    <s v="OFF-SU-10000381"/>
    <x v="1"/>
    <x v="14"/>
    <s v="Acme Forged Steel Scissors with Black Enamel Handles"/>
    <n v="65.17"/>
    <n v="7"/>
    <n v="0"/>
    <n v="18.899299999999997"/>
  </r>
  <r>
    <n v="4706"/>
    <x v="2325"/>
    <x v="0"/>
    <x v="624"/>
    <d v="2013-05-19T00:00:00"/>
    <s v="First Class"/>
    <s v="AG-10900"/>
    <s v="Arthur Gainer"/>
    <s v="Consumer"/>
    <s v="United States"/>
    <s v="Waterbury"/>
    <x v="29"/>
    <n v="6708"/>
    <s v="East"/>
    <s v="OFF-LA-10002475"/>
    <x v="1"/>
    <x v="2"/>
    <s v="Avery 519"/>
    <n v="14.62"/>
    <n v="2"/>
    <n v="0"/>
    <n v="6.8713999999999995"/>
  </r>
  <r>
    <n v="4707"/>
    <x v="232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s v="West"/>
    <s v="OFF-BI-10003091"/>
    <x v="1"/>
    <x v="8"/>
    <s v="GBC DocuBind TL200 Manual Binding Machine"/>
    <n v="895.92"/>
    <n v="5"/>
    <n v="0.2"/>
    <n v="302.37299999999993"/>
  </r>
  <r>
    <n v="4709"/>
    <x v="2326"/>
    <x v="3"/>
    <x v="222"/>
    <d v="2014-07-01T00:00:00"/>
    <s v="First Class"/>
    <s v="WB-21850"/>
    <s v="William Brown"/>
    <s v="Consumer"/>
    <s v="United States"/>
    <s v="Los Angeles"/>
    <x v="1"/>
    <n v="90049"/>
    <s v="West"/>
    <s v="OFF-ST-10002974"/>
    <x v="1"/>
    <x v="4"/>
    <s v="Trav-L-File Heavy-Duty Shuttle II, Black"/>
    <n v="130.71"/>
    <n v="3"/>
    <n v="0"/>
    <n v="39.212999999999994"/>
  </r>
  <r>
    <n v="4710"/>
    <x v="2326"/>
    <x v="3"/>
    <x v="222"/>
    <d v="2014-07-01T00:00:00"/>
    <s v="First Class"/>
    <s v="WB-21850"/>
    <s v="William Brown"/>
    <s v="Consumer"/>
    <s v="United States"/>
    <s v="Los Angeles"/>
    <x v="1"/>
    <n v="90049"/>
    <s v="West"/>
    <s v="OFF-AR-10000255"/>
    <x v="1"/>
    <x v="6"/>
    <s v="Newell 328"/>
    <n v="11.68"/>
    <n v="2"/>
    <n v="0"/>
    <n v="3.0367999999999995"/>
  </r>
  <r>
    <n v="4711"/>
    <x v="2326"/>
    <x v="3"/>
    <x v="222"/>
    <d v="2014-07-01T00:00:00"/>
    <s v="First Class"/>
    <s v="WB-21850"/>
    <s v="William Brown"/>
    <s v="Consumer"/>
    <s v="United States"/>
    <s v="Los Angeles"/>
    <x v="1"/>
    <n v="90049"/>
    <s v="West"/>
    <s v="TEC-AC-10001284"/>
    <x v="2"/>
    <x v="11"/>
    <s v="Enermax Briskie RF Wireless Keyboard and Mouse Combo"/>
    <n v="62.31"/>
    <n v="3"/>
    <n v="0"/>
    <n v="22.4316"/>
  </r>
  <r>
    <n v="4712"/>
    <x v="2327"/>
    <x v="2"/>
    <x v="691"/>
    <d v="2011-03-31T00:00:00"/>
    <s v="Same Day"/>
    <s v="JO-15280"/>
    <s v="Jas O'Carroll"/>
    <s v="Consumer"/>
    <s v="United States"/>
    <s v="Philadelphia"/>
    <x v="9"/>
    <n v="19120"/>
    <s v="East"/>
    <s v="OFF-BI-10003529"/>
    <x v="1"/>
    <x v="8"/>
    <s v="Avery Round Ring Poly Binders"/>
    <n v="0.85200000000000009"/>
    <n v="1"/>
    <n v="0.7"/>
    <n v="-0.59639999999999982"/>
  </r>
  <r>
    <n v="4713"/>
    <x v="2328"/>
    <x v="2"/>
    <x v="757"/>
    <d v="2011-12-21T00:00:00"/>
    <s v="Standard Class"/>
    <s v="EJ-13720"/>
    <s v="Ed Jacobs"/>
    <s v="Consumer"/>
    <s v="United States"/>
    <s v="Huntsville"/>
    <x v="5"/>
    <n v="77340"/>
    <s v="Central"/>
    <s v="OFF-PA-10000029"/>
    <x v="1"/>
    <x v="10"/>
    <s v="Xerox 224"/>
    <n v="36.288000000000011"/>
    <n v="7"/>
    <n v="0.2"/>
    <n v="12.700800000000001"/>
  </r>
  <r>
    <n v="4714"/>
    <x v="2328"/>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s v="West"/>
    <s v="TEC-PH-10002200"/>
    <x v="2"/>
    <x v="7"/>
    <s v="Aastra 6757i CT Wireless VoIP phone"/>
    <n v="344.70400000000001"/>
    <n v="2"/>
    <n v="0.2"/>
    <n v="38.779199999999989"/>
  </r>
  <r>
    <n v="4716"/>
    <x v="2330"/>
    <x v="1"/>
    <x v="793"/>
    <d v="2012-05-16T00:00:00"/>
    <s v="Standard Class"/>
    <s v="LT-16765"/>
    <s v="Larry Tron"/>
    <s v="Consumer"/>
    <s v="United States"/>
    <s v="Louisville"/>
    <x v="22"/>
    <n v="80027"/>
    <s v="West"/>
    <s v="TEC-PH-10000441"/>
    <x v="2"/>
    <x v="7"/>
    <s v="VTech DS6151"/>
    <n v="201.584"/>
    <n v="2"/>
    <n v="0.2"/>
    <n v="20.158400000000015"/>
  </r>
  <r>
    <n v="4717"/>
    <x v="2331"/>
    <x v="3"/>
    <x v="734"/>
    <d v="2014-12-08T00:00:00"/>
    <s v="Second Class"/>
    <s v="CM-12655"/>
    <s v="Corinna Mitchell"/>
    <s v="Home Office"/>
    <s v="United States"/>
    <s v="Seattle"/>
    <x v="4"/>
    <n v="98115"/>
    <s v="West"/>
    <s v="FUR-TA-10002958"/>
    <x v="0"/>
    <x v="3"/>
    <s v="Bevis Oval Conference Table, Walnut"/>
    <n v="521.96"/>
    <n v="2"/>
    <n v="0"/>
    <n v="88.733199999999954"/>
  </r>
  <r>
    <n v="4718"/>
    <x v="2332"/>
    <x v="1"/>
    <x v="295"/>
    <d v="2012-12-17T00:00:00"/>
    <s v="Standard Class"/>
    <s v="EM-13960"/>
    <s v="Eric Murdock"/>
    <s v="Consumer"/>
    <s v="United States"/>
    <s v="Baltimore"/>
    <x v="39"/>
    <n v="21215"/>
    <s v="East"/>
    <s v="OFF-AR-10001662"/>
    <x v="1"/>
    <x v="6"/>
    <s v="Rogers Handheld Barrel Pencil Sharpener"/>
    <n v="8.2200000000000006"/>
    <n v="3"/>
    <n v="0"/>
    <n v="2.2194000000000007"/>
  </r>
  <r>
    <n v="4719"/>
    <x v="2333"/>
    <x v="1"/>
    <x v="998"/>
    <d v="2012-10-11T00:00:00"/>
    <s v="First Class"/>
    <s v="DJ-13420"/>
    <s v="Denny Joy"/>
    <s v="Corporate"/>
    <s v="United States"/>
    <s v="San Francisco"/>
    <x v="1"/>
    <n v="94109"/>
    <s v="West"/>
    <s v="OFF-PA-10004101"/>
    <x v="1"/>
    <x v="10"/>
    <s v="Xerox 1894"/>
    <n v="45.36"/>
    <n v="7"/>
    <n v="0"/>
    <n v="21.772800000000004"/>
  </r>
  <r>
    <n v="4720"/>
    <x v="2334"/>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s v="West"/>
    <s v="OFF-PA-10000483"/>
    <x v="1"/>
    <x v="10"/>
    <s v="Xerox 19"/>
    <n v="61.96"/>
    <n v="2"/>
    <n v="0"/>
    <n v="27.881999999999998"/>
  </r>
  <r>
    <n v="4722"/>
    <x v="2335"/>
    <x v="2"/>
    <x v="159"/>
    <d v="2011-06-11T00:00:00"/>
    <s v="Second Class"/>
    <s v="NR-18550"/>
    <s v="Nick Radford"/>
    <s v="Consumer"/>
    <s v="United States"/>
    <s v="Aurora"/>
    <x v="10"/>
    <n v="60505"/>
    <s v="Central"/>
    <s v="FUR-TA-10002041"/>
    <x v="0"/>
    <x v="3"/>
    <s v="Bevis Round Conference Table Top, X-Base"/>
    <n v="268.935"/>
    <n v="3"/>
    <n v="0.5"/>
    <n v="-209.76929999999999"/>
  </r>
  <r>
    <n v="4723"/>
    <x v="2336"/>
    <x v="3"/>
    <x v="853"/>
    <d v="2014-09-08T00:00:00"/>
    <s v="Standard Class"/>
    <s v="CK-12325"/>
    <s v="Christine Kargatis"/>
    <s v="Home Office"/>
    <s v="United States"/>
    <s v="Seattle"/>
    <x v="4"/>
    <n v="98103"/>
    <s v="West"/>
    <s v="OFF-AR-10001166"/>
    <x v="1"/>
    <x v="6"/>
    <s v="Staples"/>
    <n v="7.58"/>
    <n v="1"/>
    <n v="0"/>
    <n v="2.9561999999999999"/>
  </r>
  <r>
    <n v="4724"/>
    <x v="2337"/>
    <x v="0"/>
    <x v="730"/>
    <d v="2013-05-23T00:00:00"/>
    <s v="Same Day"/>
    <s v="JF-15490"/>
    <s v="Jeremy Farry"/>
    <s v="Consumer"/>
    <s v="United States"/>
    <s v="Athens"/>
    <x v="32"/>
    <n v="30605"/>
    <s v="South"/>
    <s v="OFF-LA-10004345"/>
    <x v="1"/>
    <x v="2"/>
    <s v="Avery 493"/>
    <n v="14.73"/>
    <n v="3"/>
    <n v="0"/>
    <n v="7.2176999999999998"/>
  </r>
  <r>
    <n v="4725"/>
    <x v="2338"/>
    <x v="0"/>
    <x v="583"/>
    <d v="2013-11-16T00:00:00"/>
    <s v="Standard Class"/>
    <s v="LB-16795"/>
    <s v="Laurel Beltran"/>
    <s v="Home Office"/>
    <s v="United States"/>
    <s v="Apopka"/>
    <x v="2"/>
    <n v="32712"/>
    <s v="South"/>
    <s v="OFF-BI-10002852"/>
    <x v="1"/>
    <x v="8"/>
    <s v="Ibico Standard Transparent Covers"/>
    <n v="9.8880000000000017"/>
    <n v="2"/>
    <n v="0.7"/>
    <n v="-6.921599999999998"/>
  </r>
  <r>
    <n v="4726"/>
    <x v="233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x v="0"/>
    <x v="427"/>
    <d v="2013-07-24T00:00:00"/>
    <s v="Second Class"/>
    <s v="SV-20935"/>
    <s v="Susan Vittorini"/>
    <s v="Consumer"/>
    <s v="United States"/>
    <s v="Dallas"/>
    <x v="5"/>
    <n v="75217"/>
    <s v="Central"/>
    <s v="TEC-AC-10000487"/>
    <x v="2"/>
    <x v="11"/>
    <s v="SanDisk Cruzer 4 GB USB Flash Drive"/>
    <n v="15.576000000000001"/>
    <n v="3"/>
    <n v="0.2"/>
    <n v="3.3098999999999998"/>
  </r>
  <r>
    <n v="4731"/>
    <x v="2342"/>
    <x v="1"/>
    <x v="368"/>
    <d v="2012-03-31T00:00:00"/>
    <s v="Second Class"/>
    <s v="RB-19435"/>
    <s v="Richard Bierner"/>
    <s v="Consumer"/>
    <s v="United States"/>
    <s v="San Diego"/>
    <x v="1"/>
    <n v="92105"/>
    <s v="West"/>
    <s v="OFF-PA-10001736"/>
    <x v="1"/>
    <x v="10"/>
    <s v="Xerox 1880"/>
    <n v="212.64"/>
    <n v="6"/>
    <n v="0"/>
    <n v="99.940799999999982"/>
  </r>
  <r>
    <n v="4732"/>
    <x v="2342"/>
    <x v="1"/>
    <x v="368"/>
    <d v="2012-03-31T00:00:00"/>
    <s v="Second Class"/>
    <s v="RB-19435"/>
    <s v="Richard Bierner"/>
    <s v="Consumer"/>
    <s v="United States"/>
    <s v="San Diego"/>
    <x v="1"/>
    <n v="92105"/>
    <s v="West"/>
    <s v="OFF-PA-10001609"/>
    <x v="1"/>
    <x v="10"/>
    <s v="Tops Wirebound Message Log Books"/>
    <n v="9.870000000000001"/>
    <n v="3"/>
    <n v="0"/>
    <n v="4.5401999999999996"/>
  </r>
  <r>
    <n v="4733"/>
    <x v="2342"/>
    <x v="1"/>
    <x v="368"/>
    <d v="2012-03-31T00:00:00"/>
    <s v="Second Class"/>
    <s v="RB-19435"/>
    <s v="Richard Bierner"/>
    <s v="Consumer"/>
    <s v="United States"/>
    <s v="San Diego"/>
    <x v="1"/>
    <n v="92105"/>
    <s v="West"/>
    <s v="TEC-AC-10003116"/>
    <x v="2"/>
    <x v="11"/>
    <s v="Memorex Froggy Flash Drive 8 GB"/>
    <n v="53.25"/>
    <n v="3"/>
    <n v="0"/>
    <n v="20.767499999999998"/>
  </r>
  <r>
    <n v="4734"/>
    <x v="2342"/>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s v="East"/>
    <s v="OFF-BI-10004970"/>
    <x v="1"/>
    <x v="8"/>
    <s v="ACCOHIDE 3-Ring Binder, Blue, 1&quot;"/>
    <n v="8.26"/>
    <n v="2"/>
    <n v="0"/>
    <n v="3.8822000000000001"/>
  </r>
  <r>
    <n v="4737"/>
    <x v="2344"/>
    <x v="1"/>
    <x v="385"/>
    <d v="2012-06-19T00:00:00"/>
    <s v="Standard Class"/>
    <s v="PS-19045"/>
    <s v="Penelope Sewall"/>
    <s v="Home Office"/>
    <s v="United States"/>
    <s v="Lewiston"/>
    <x v="43"/>
    <n v="4240"/>
    <s v="East"/>
    <s v="OFF-BI-10002824"/>
    <x v="1"/>
    <x v="8"/>
    <s v="Recycled Easel Ring Binders"/>
    <n v="29.84"/>
    <n v="2"/>
    <n v="0"/>
    <n v="13.427999999999997"/>
  </r>
  <r>
    <n v="4738"/>
    <x v="2344"/>
    <x v="1"/>
    <x v="385"/>
    <d v="2012-06-19T00:00:00"/>
    <s v="Standard Class"/>
    <s v="PS-19045"/>
    <s v="Penelope Sewall"/>
    <s v="Home Office"/>
    <s v="United States"/>
    <s v="Lewiston"/>
    <x v="43"/>
    <n v="4240"/>
    <s v="East"/>
    <s v="TEC-AC-10003657"/>
    <x v="2"/>
    <x v="11"/>
    <s v="Lenovo 17-Key USB Numeric Keypad"/>
    <n v="67.98"/>
    <n v="2"/>
    <n v="0"/>
    <n v="14.955599999999997"/>
  </r>
  <r>
    <n v="4739"/>
    <x v="234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s v="West"/>
    <s v="OFF-LA-10004853"/>
    <x v="1"/>
    <x v="2"/>
    <s v="Avery 483"/>
    <n v="9.9600000000000009"/>
    <n v="2"/>
    <n v="0"/>
    <n v="4.5815999999999999"/>
  </r>
  <r>
    <n v="4742"/>
    <x v="2346"/>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x v="3"/>
    <x v="916"/>
    <d v="2014-03-06T00:00:00"/>
    <s v="Same Day"/>
    <s v="JD-16060"/>
    <s v="Julia Dunbar"/>
    <s v="Consumer"/>
    <s v="United States"/>
    <s v="Rochester"/>
    <x v="11"/>
    <n v="55901"/>
    <s v="Central"/>
    <s v="OFF-FA-10002763"/>
    <x v="1"/>
    <x v="13"/>
    <s v="Advantus Map Pennant Flags and Round Head Tacks"/>
    <n v="7.9"/>
    <n v="2"/>
    <n v="0"/>
    <n v="2.5279999999999996"/>
  </r>
  <r>
    <n v="4745"/>
    <x v="2347"/>
    <x v="3"/>
    <x v="916"/>
    <d v="2014-03-06T00:00:00"/>
    <s v="Same Day"/>
    <s v="JD-16060"/>
    <s v="Julia Dunbar"/>
    <s v="Consumer"/>
    <s v="United States"/>
    <s v="Rochester"/>
    <x v="11"/>
    <n v="55901"/>
    <s v="Central"/>
    <s v="OFF-ST-10000877"/>
    <x v="1"/>
    <x v="4"/>
    <s v="Recycled Steel Personal File for Standard File Folders"/>
    <n v="221.16"/>
    <n v="4"/>
    <n v="0"/>
    <n v="57.501599999999996"/>
  </r>
  <r>
    <n v="4746"/>
    <x v="2347"/>
    <x v="3"/>
    <x v="916"/>
    <d v="2014-03-06T00:00:00"/>
    <s v="Same Day"/>
    <s v="JD-16060"/>
    <s v="Julia Dunbar"/>
    <s v="Consumer"/>
    <s v="United States"/>
    <s v="Rochester"/>
    <x v="11"/>
    <n v="55901"/>
    <s v="Central"/>
    <s v="OFF-BI-10001071"/>
    <x v="1"/>
    <x v="8"/>
    <s v="GBC ProClick Punch Binding System"/>
    <n v="127.96"/>
    <n v="2"/>
    <n v="0"/>
    <n v="62.700400000000002"/>
  </r>
  <r>
    <n v="4747"/>
    <x v="2347"/>
    <x v="3"/>
    <x v="916"/>
    <d v="2014-03-06T00:00:00"/>
    <s v="Same Day"/>
    <s v="JD-16060"/>
    <s v="Julia Dunbar"/>
    <s v="Consumer"/>
    <s v="United States"/>
    <s v="Rochester"/>
    <x v="11"/>
    <n v="55901"/>
    <s v="Central"/>
    <s v="OFF-BI-10001097"/>
    <x v="1"/>
    <x v="8"/>
    <s v="Avery Hole Reinforcements"/>
    <n v="18.690000000000001"/>
    <n v="3"/>
    <n v="0"/>
    <n v="9.158100000000001"/>
  </r>
  <r>
    <n v="4748"/>
    <x v="2348"/>
    <x v="0"/>
    <x v="840"/>
    <d v="2013-03-04T00:00:00"/>
    <s v="Same Day"/>
    <s v="TS-21160"/>
    <s v="Theresa Swint"/>
    <s v="Corporate"/>
    <s v="United States"/>
    <s v="San Francisco"/>
    <x v="1"/>
    <n v="94110"/>
    <s v="West"/>
    <s v="OFF-SU-10004782"/>
    <x v="1"/>
    <x v="14"/>
    <s v="Elite 5&quot; Scissors"/>
    <n v="25.349999999999998"/>
    <n v="3"/>
    <n v="0"/>
    <n v="7.6049999999999978"/>
  </r>
  <r>
    <n v="4749"/>
    <x v="2348"/>
    <x v="0"/>
    <x v="840"/>
    <d v="2013-03-04T00:00:00"/>
    <s v="Same Day"/>
    <s v="TS-21160"/>
    <s v="Theresa Swint"/>
    <s v="Corporate"/>
    <s v="United States"/>
    <s v="San Francisco"/>
    <x v="1"/>
    <n v="94110"/>
    <s v="West"/>
    <s v="FUR-FU-10000672"/>
    <x v="0"/>
    <x v="5"/>
    <s v="Executive Impressions 10&quot; Spectator Wall Clock"/>
    <n v="35.28"/>
    <n v="3"/>
    <n v="0"/>
    <n v="11.995199999999997"/>
  </r>
  <r>
    <n v="4750"/>
    <x v="2349"/>
    <x v="0"/>
    <x v="435"/>
    <d v="2013-12-26T00:00:00"/>
    <s v="First Class"/>
    <s v="BV-11245"/>
    <s v="Benjamin Venier"/>
    <s v="Corporate"/>
    <s v="United States"/>
    <s v="Seattle"/>
    <x v="4"/>
    <n v="98103"/>
    <s v="West"/>
    <s v="OFF-PA-10002986"/>
    <x v="1"/>
    <x v="10"/>
    <s v="Xerox 1898"/>
    <n v="33.4"/>
    <n v="5"/>
    <n v="0"/>
    <n v="16.032"/>
  </r>
  <r>
    <n v="4751"/>
    <x v="2350"/>
    <x v="0"/>
    <x v="877"/>
    <d v="2013-10-10T00:00:00"/>
    <s v="First Class"/>
    <s v="DL-13495"/>
    <s v="Dionis Lloyd"/>
    <s v="Corporate"/>
    <s v="United States"/>
    <s v="Spokane"/>
    <x v="4"/>
    <n v="99207"/>
    <s v="West"/>
    <s v="TEC-MA-10001972"/>
    <x v="2"/>
    <x v="15"/>
    <s v="Okidata C331dn Printer"/>
    <n v="837.59999999999991"/>
    <n v="3"/>
    <n v="0.2"/>
    <n v="62.82000000000005"/>
  </r>
  <r>
    <n v="4752"/>
    <x v="2351"/>
    <x v="0"/>
    <x v="10"/>
    <d v="2013-12-14T00:00:00"/>
    <s v="Standard Class"/>
    <s v="EB-13870"/>
    <s v="Emily Burns"/>
    <s v="Consumer"/>
    <s v="United States"/>
    <s v="Franklin"/>
    <x v="18"/>
    <n v="37064"/>
    <s v="South"/>
    <s v="TEC-PH-10000169"/>
    <x v="2"/>
    <x v="7"/>
    <s v="ARKON Windshield Dashboard Air Vent Car Mount Holder"/>
    <n v="40.68"/>
    <n v="3"/>
    <n v="0.2"/>
    <n v="-9.153000000000004"/>
  </r>
  <r>
    <n v="4753"/>
    <x v="2352"/>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s v="Central"/>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s v="South"/>
    <s v="OFF-BI-10000301"/>
    <x v="1"/>
    <x v="8"/>
    <s v="GBC Instant Report Kit"/>
    <n v="3.8820000000000006"/>
    <n v="2"/>
    <n v="0.7"/>
    <n v="-2.5880000000000001"/>
  </r>
  <r>
    <n v="4756"/>
    <x v="2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x v="3"/>
    <x v="504"/>
    <d v="2014-05-06T00:00:00"/>
    <s v="Standard Class"/>
    <s v="TC-21475"/>
    <s v="Tony Chapman"/>
    <s v="Home Office"/>
    <s v="United States"/>
    <s v="Danville"/>
    <x v="10"/>
    <n v="61832"/>
    <s v="Central"/>
    <s v="OFF-BI-10001575"/>
    <x v="1"/>
    <x v="8"/>
    <s v="GBC Linen Binding Covers"/>
    <n v="43.371999999999993"/>
    <n v="7"/>
    <n v="0.8"/>
    <n v="-69.395200000000031"/>
  </r>
  <r>
    <n v="4759"/>
    <x v="2357"/>
    <x v="2"/>
    <x v="935"/>
    <d v="2011-11-07T00:00:00"/>
    <s v="Standard Class"/>
    <s v="SG-20605"/>
    <s v="Speros Goranitis"/>
    <s v="Consumer"/>
    <s v="United States"/>
    <s v="New York City"/>
    <x v="15"/>
    <n v="10009"/>
    <s v="East"/>
    <s v="TEC-PH-10000984"/>
    <x v="2"/>
    <x v="7"/>
    <s v="Panasonic KX-TG9471B"/>
    <n v="783.96"/>
    <n v="4"/>
    <n v="0"/>
    <n v="219.50880000000006"/>
  </r>
  <r>
    <n v="4760"/>
    <x v="2357"/>
    <x v="2"/>
    <x v="935"/>
    <d v="2011-11-07T00:00:00"/>
    <s v="Standard Class"/>
    <s v="SG-20605"/>
    <s v="Speros Goranitis"/>
    <s v="Consumer"/>
    <s v="United States"/>
    <s v="New York City"/>
    <x v="15"/>
    <n v="10009"/>
    <s v="East"/>
    <s v="OFF-BI-10000666"/>
    <x v="1"/>
    <x v="8"/>
    <s v="Surelock Post Binders"/>
    <n v="48.896000000000001"/>
    <n v="2"/>
    <n v="0.2"/>
    <n v="18.335999999999999"/>
  </r>
  <r>
    <n v="4761"/>
    <x v="2357"/>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s v="East"/>
    <s v="OFF-LA-10003720"/>
    <x v="1"/>
    <x v="2"/>
    <s v="Avery 487"/>
    <n v="5.9039999999999999"/>
    <n v="2"/>
    <n v="0.2"/>
    <n v="1.9925999999999999"/>
  </r>
  <r>
    <n v="4763"/>
    <x v="2358"/>
    <x v="0"/>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s v="West"/>
    <s v="OFF-AR-10001860"/>
    <x v="1"/>
    <x v="6"/>
    <s v="BIC Liqua Brite Liner"/>
    <n v="27.76"/>
    <n v="4"/>
    <n v="0"/>
    <n v="9.9936000000000007"/>
  </r>
  <r>
    <n v="4766"/>
    <x v="2361"/>
    <x v="1"/>
    <x v="999"/>
    <d v="2012-04-28T00:00:00"/>
    <s v="Standard Class"/>
    <s v="DB-13270"/>
    <s v="Deborah Brumfield"/>
    <s v="Home Office"/>
    <s v="United States"/>
    <s v="New York City"/>
    <x v="15"/>
    <n v="10009"/>
    <s v="East"/>
    <s v="OFF-AR-10001044"/>
    <x v="1"/>
    <x v="6"/>
    <s v="BOSTON Ranger #55 Pencil Sharpener, Black"/>
    <n v="25.99"/>
    <n v="1"/>
    <n v="0"/>
    <n v="7.5370999999999988"/>
  </r>
  <r>
    <n v="4767"/>
    <x v="2362"/>
    <x v="1"/>
    <x v="1000"/>
    <d v="2012-03-12T00:00:00"/>
    <s v="First Class"/>
    <s v="NS-18640"/>
    <s v="Noel Staavos"/>
    <s v="Corporate"/>
    <s v="United States"/>
    <s v="San Antonio"/>
    <x v="5"/>
    <n v="78207"/>
    <s v="Central"/>
    <s v="TEC-AC-10002473"/>
    <x v="2"/>
    <x v="11"/>
    <s v="Maxell 4.7GB DVD-R"/>
    <n v="113.52000000000001"/>
    <n v="5"/>
    <n v="0.2"/>
    <n v="29.798999999999999"/>
  </r>
  <r>
    <n v="4768"/>
    <x v="2362"/>
    <x v="1"/>
    <x v="1000"/>
    <d v="2012-03-12T00:00:00"/>
    <s v="First Class"/>
    <s v="NS-18640"/>
    <s v="Noel Staavos"/>
    <s v="Corporate"/>
    <s v="United States"/>
    <s v="San Antonio"/>
    <x v="5"/>
    <n v="78207"/>
    <s v="Central"/>
    <s v="TEC-PH-10001809"/>
    <x v="2"/>
    <x v="7"/>
    <s v="Panasonic KX T7736-B Digital phone"/>
    <n v="359.88"/>
    <n v="3"/>
    <n v="0.2"/>
    <n v="22.492499999999993"/>
  </r>
  <r>
    <n v="4769"/>
    <x v="2363"/>
    <x v="3"/>
    <x v="455"/>
    <d v="2014-06-04T00:00:00"/>
    <s v="Same Day"/>
    <s v="CS-11860"/>
    <s v="Cari Schnelling"/>
    <s v="Consumer"/>
    <s v="United States"/>
    <s v="Jacksonville"/>
    <x v="3"/>
    <n v="28540"/>
    <s v="South"/>
    <s v="OFF-PA-10004733"/>
    <x v="1"/>
    <x v="10"/>
    <s v="Things To Do Today Spiral Book"/>
    <n v="25.344000000000001"/>
    <n v="4"/>
    <n v="0.2"/>
    <n v="9.1871999999999989"/>
  </r>
  <r>
    <n v="4770"/>
    <x v="2364"/>
    <x v="0"/>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x v="2"/>
    <x v="656"/>
    <d v="2011-11-03T00:00:00"/>
    <s v="Second Class"/>
    <s v="AC-10450"/>
    <s v="Amy Cox"/>
    <s v="Consumer"/>
    <s v="United States"/>
    <s v="Avondale"/>
    <x v="16"/>
    <n v="85323"/>
    <s v="West"/>
    <s v="TEC-PH-10000486"/>
    <x v="2"/>
    <x v="7"/>
    <s v="Plantronics HL10 Handset Lifter"/>
    <n v="742.33600000000001"/>
    <n v="8"/>
    <n v="0.2"/>
    <n v="83.512799999999913"/>
  </r>
  <r>
    <n v="4773"/>
    <x v="2366"/>
    <x v="3"/>
    <x v="51"/>
    <d v="2014-11-28T00:00:00"/>
    <s v="Standard Class"/>
    <s v="CM-12385"/>
    <s v="Christopher Martinez"/>
    <s v="Consumer"/>
    <s v="United States"/>
    <s v="Chicago"/>
    <x v="10"/>
    <n v="60610"/>
    <s v="Central"/>
    <s v="FUR-FU-10004909"/>
    <x v="0"/>
    <x v="5"/>
    <s v="Contemporary Wood/Metal Frame"/>
    <n v="6.4640000000000004"/>
    <n v="1"/>
    <n v="0.6"/>
    <n v="-4.0400000000000009"/>
  </r>
  <r>
    <n v="4774"/>
    <x v="2366"/>
    <x v="3"/>
    <x v="51"/>
    <d v="2014-11-28T00:00:00"/>
    <s v="Standard Class"/>
    <s v="CM-12385"/>
    <s v="Christopher Martinez"/>
    <s v="Consumer"/>
    <s v="United States"/>
    <s v="Chicago"/>
    <x v="10"/>
    <n v="60610"/>
    <s v="Central"/>
    <s v="OFF-LA-10001613"/>
    <x v="1"/>
    <x v="2"/>
    <s v="Avery File Folder Labels"/>
    <n v="11.52"/>
    <n v="5"/>
    <n v="0.2"/>
    <n v="4.1760000000000002"/>
  </r>
  <r>
    <n v="4775"/>
    <x v="2366"/>
    <x v="3"/>
    <x v="51"/>
    <d v="2014-11-28T00:00:00"/>
    <s v="Standard Class"/>
    <s v="CM-12385"/>
    <s v="Christopher Martinez"/>
    <s v="Consumer"/>
    <s v="United States"/>
    <s v="Chicago"/>
    <x v="10"/>
    <n v="60610"/>
    <s v="Central"/>
    <s v="TEC-PH-10004447"/>
    <x v="2"/>
    <x v="7"/>
    <s v="Toshiba IPT2010-SD IP Telephone"/>
    <n v="222.38400000000001"/>
    <n v="2"/>
    <n v="0.2"/>
    <n v="16.678799999999995"/>
  </r>
  <r>
    <n v="4776"/>
    <x v="2367"/>
    <x v="3"/>
    <x v="673"/>
    <d v="2014-11-22T00:00:00"/>
    <s v="Standard Class"/>
    <s v="EK-13795"/>
    <s v="Eileen Kiefer"/>
    <s v="Home Office"/>
    <s v="United States"/>
    <s v="Escondido"/>
    <x v="1"/>
    <n v="92025"/>
    <s v="West"/>
    <s v="OFF-AR-10000255"/>
    <x v="1"/>
    <x v="6"/>
    <s v="Newell 328"/>
    <n v="23.36"/>
    <n v="4"/>
    <n v="0"/>
    <n v="6.073599999999999"/>
  </r>
  <r>
    <n v="4777"/>
    <x v="2368"/>
    <x v="0"/>
    <x v="317"/>
    <d v="2013-02-23T00:00:00"/>
    <s v="Second Class"/>
    <s v="CK-12760"/>
    <s v="Cyma Kinney"/>
    <s v="Corporate"/>
    <s v="United States"/>
    <s v="Long Beach"/>
    <x v="15"/>
    <n v="11561"/>
    <s v="East"/>
    <s v="OFF-LA-10004425"/>
    <x v="1"/>
    <x v="2"/>
    <s v="Staples"/>
    <n v="8.67"/>
    <n v="3"/>
    <n v="0"/>
    <n v="4.0749000000000004"/>
  </r>
  <r>
    <n v="4778"/>
    <x v="2368"/>
    <x v="0"/>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x v="3"/>
    <x v="659"/>
    <d v="2014-11-12T00:00:00"/>
    <s v="Standard Class"/>
    <s v="PK-19075"/>
    <s v="Pete Kriz"/>
    <s v="Consumer"/>
    <s v="United States"/>
    <s v="Newark"/>
    <x v="13"/>
    <n v="19711"/>
    <s v="East"/>
    <s v="OFF-AP-10000696"/>
    <x v="1"/>
    <x v="9"/>
    <s v="Holmes Odor Grabber"/>
    <n v="100.94"/>
    <n v="7"/>
    <n v="0"/>
    <n v="33.310199999999995"/>
  </r>
  <r>
    <n v="4780"/>
    <x v="2370"/>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x v="2"/>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x v="3"/>
    <x v="480"/>
    <d v="2014-02-02T00:00:00"/>
    <s v="Standard Class"/>
    <s v="GB-14575"/>
    <s v="Giulietta Baptist"/>
    <s v="Consumer"/>
    <s v="United States"/>
    <s v="Wichita"/>
    <x v="41"/>
    <n v="67212"/>
    <s v="Central"/>
    <s v="OFF-PA-10000806"/>
    <x v="1"/>
    <x v="10"/>
    <s v="Xerox 1934"/>
    <n v="279.89999999999998"/>
    <n v="5"/>
    <n v="0"/>
    <n v="137.15100000000001"/>
  </r>
  <r>
    <n v="4785"/>
    <x v="2373"/>
    <x v="1"/>
    <x v="555"/>
    <d v="2012-12-16T00:00:00"/>
    <s v="Standard Class"/>
    <s v="IM-15070"/>
    <s v="Irene Maddox"/>
    <s v="Consumer"/>
    <s v="United States"/>
    <s v="Colorado Springs"/>
    <x v="22"/>
    <n v="80906"/>
    <s v="West"/>
    <s v="OFF-AR-10001473"/>
    <x v="1"/>
    <x v="6"/>
    <s v="Newell 313"/>
    <n v="13.120000000000001"/>
    <n v="5"/>
    <n v="0.2"/>
    <n v="1.1480000000000006"/>
  </r>
  <r>
    <n v="4786"/>
    <x v="2373"/>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s v="West"/>
    <s v="OFF-AR-10001545"/>
    <x v="1"/>
    <x v="6"/>
    <s v="Newell 326"/>
    <n v="4.2240000000000002"/>
    <n v="3"/>
    <n v="0.2"/>
    <n v="0.47519999999999984"/>
  </r>
  <r>
    <n v="4788"/>
    <x v="2373"/>
    <x v="1"/>
    <x v="555"/>
    <d v="2012-12-16T00:00:00"/>
    <s v="Standard Class"/>
    <s v="IM-15070"/>
    <s v="Irene Maddox"/>
    <s v="Consumer"/>
    <s v="United States"/>
    <s v="Colorado Springs"/>
    <x v="22"/>
    <n v="80906"/>
    <s v="West"/>
    <s v="TEC-AC-10004396"/>
    <x v="2"/>
    <x v="11"/>
    <s v="Logitech Keyboard K120"/>
    <n v="58.08"/>
    <n v="4"/>
    <n v="0.2"/>
    <n v="-6.5339999999999954"/>
  </r>
  <r>
    <n v="4789"/>
    <x v="2373"/>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s v="West"/>
    <s v="FUR-FU-10001473"/>
    <x v="0"/>
    <x v="5"/>
    <s v="DAX Wood Document Frame"/>
    <n v="54.920000000000009"/>
    <n v="5"/>
    <n v="0.2"/>
    <n v="10.983999999999996"/>
  </r>
  <r>
    <n v="4791"/>
    <x v="2373"/>
    <x v="1"/>
    <x v="555"/>
    <d v="2012-12-16T00:00:00"/>
    <s v="Standard Class"/>
    <s v="IM-15070"/>
    <s v="Irene Maddox"/>
    <s v="Consumer"/>
    <s v="United States"/>
    <s v="Colorado Springs"/>
    <x v="22"/>
    <n v="80906"/>
    <s v="West"/>
    <s v="FUR-TA-10000849"/>
    <x v="0"/>
    <x v="3"/>
    <s v="Bevis Rectangular Conference Tables"/>
    <n v="364.95"/>
    <n v="5"/>
    <n v="0.5"/>
    <n v="-248.16599999999994"/>
  </r>
  <r>
    <n v="4792"/>
    <x v="2373"/>
    <x v="1"/>
    <x v="555"/>
    <d v="2012-12-16T00:00:00"/>
    <s v="Standard Class"/>
    <s v="IM-15070"/>
    <s v="Irene Maddox"/>
    <s v="Consumer"/>
    <s v="United States"/>
    <s v="Colorado Springs"/>
    <x v="22"/>
    <n v="80906"/>
    <s v="West"/>
    <s v="OFF-PA-10001166"/>
    <x v="1"/>
    <x v="10"/>
    <s v="Xerox 1932"/>
    <n v="85.055999999999997"/>
    <n v="3"/>
    <n v="0.2"/>
    <n v="28.706399999999991"/>
  </r>
  <r>
    <n v="4793"/>
    <x v="2373"/>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x v="1"/>
    <x v="863"/>
    <d v="2012-08-17T00:00:00"/>
    <s v="Standard Class"/>
    <s v="CK-12595"/>
    <s v="Clytie Kelty"/>
    <s v="Consumer"/>
    <s v="United States"/>
    <s v="Marietta"/>
    <x v="32"/>
    <n v="30062"/>
    <s v="South"/>
    <s v="OFF-BI-10004187"/>
    <x v="1"/>
    <x v="8"/>
    <s v="Staples"/>
    <n v="5.64"/>
    <n v="3"/>
    <n v="0"/>
    <n v="2.7071999999999994"/>
  </r>
  <r>
    <n v="4797"/>
    <x v="2377"/>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s v="South"/>
    <s v="OFF-PA-10004983"/>
    <x v="1"/>
    <x v="10"/>
    <s v="Xerox 23"/>
    <n v="31.104000000000006"/>
    <n v="6"/>
    <n v="0.2"/>
    <n v="10.8864"/>
  </r>
  <r>
    <n v="4799"/>
    <x v="2377"/>
    <x v="0"/>
    <x v="675"/>
    <d v="2013-05-20T00:00:00"/>
    <s v="Standard Class"/>
    <s v="MK-17905"/>
    <s v="Michael Kennedy"/>
    <s v="Corporate"/>
    <s v="United States"/>
    <s v="Jacksonville"/>
    <x v="2"/>
    <n v="32216"/>
    <s v="South"/>
    <s v="FUR-FU-10002396"/>
    <x v="0"/>
    <x v="5"/>
    <s v="DAX Copper Panel Document Frame, 5 x 7 Size"/>
    <n v="30.192"/>
    <n v="3"/>
    <n v="0.2"/>
    <n v="8.3028000000000031"/>
  </r>
  <r>
    <n v="4800"/>
    <x v="2377"/>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s v="South"/>
    <s v="OFF-AR-10002467"/>
    <x v="1"/>
    <x v="6"/>
    <s v="Dixon Ticonderoga Pencils"/>
    <n v="4.7679999999999998"/>
    <n v="2"/>
    <n v="0.2"/>
    <n v="0.41720000000000046"/>
  </r>
  <r>
    <n v="4802"/>
    <x v="2377"/>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s v="East"/>
    <s v="TEC-PH-10003885"/>
    <x v="2"/>
    <x v="7"/>
    <s v="Cisco SPA508G"/>
    <n v="39.593999999999994"/>
    <n v="1"/>
    <n v="0.4"/>
    <n v="-7.2589000000000041"/>
  </r>
  <r>
    <n v="4805"/>
    <x v="2378"/>
    <x v="3"/>
    <x v="1002"/>
    <d v="2014-07-18T00:00:00"/>
    <s v="Second Class"/>
    <s v="MH-17455"/>
    <s v="Mark Hamilton"/>
    <s v="Consumer"/>
    <s v="United States"/>
    <s v="Philadelphia"/>
    <x v="9"/>
    <n v="19140"/>
    <s v="East"/>
    <s v="FUR-FU-10002501"/>
    <x v="0"/>
    <x v="5"/>
    <s v="Nu-Dell Executive Frame"/>
    <n v="91.00800000000001"/>
    <n v="9"/>
    <n v="0.2"/>
    <n v="19.339199999999998"/>
  </r>
  <r>
    <n v="4806"/>
    <x v="2379"/>
    <x v="1"/>
    <x v="6"/>
    <d v="2012-11-25T00:00:00"/>
    <s v="Second Class"/>
    <s v="NG-18430"/>
    <s v="Nathan Gelder"/>
    <s v="Consumer"/>
    <s v="United States"/>
    <s v="Los Angeles"/>
    <x v="1"/>
    <n v="90008"/>
    <s v="West"/>
    <s v="OFF-PA-10000176"/>
    <x v="1"/>
    <x v="10"/>
    <s v="Xerox 1887"/>
    <n v="37.94"/>
    <n v="2"/>
    <n v="0"/>
    <n v="18.211199999999998"/>
  </r>
  <r>
    <n v="4807"/>
    <x v="2379"/>
    <x v="1"/>
    <x v="6"/>
    <d v="2012-11-25T00:00:00"/>
    <s v="Second Class"/>
    <s v="NG-18430"/>
    <s v="Nathan Gelder"/>
    <s v="Consumer"/>
    <s v="United States"/>
    <s v="Los Angeles"/>
    <x v="1"/>
    <n v="90008"/>
    <s v="West"/>
    <s v="OFF-PA-10000327"/>
    <x v="1"/>
    <x v="10"/>
    <s v="Xerox 1971"/>
    <n v="42.800000000000004"/>
    <n v="10"/>
    <n v="0"/>
    <n v="19.259999999999998"/>
  </r>
  <r>
    <n v="4808"/>
    <x v="2379"/>
    <x v="1"/>
    <x v="6"/>
    <d v="2012-11-25T00:00:00"/>
    <s v="Second Class"/>
    <s v="NG-18430"/>
    <s v="Nathan Gelder"/>
    <s v="Consumer"/>
    <s v="United States"/>
    <s v="Los Angeles"/>
    <x v="1"/>
    <n v="90008"/>
    <s v="West"/>
    <s v="OFF-ST-10004634"/>
    <x v="1"/>
    <x v="4"/>
    <s v="Personal Folder Holder, Ebony"/>
    <n v="33.630000000000003"/>
    <n v="3"/>
    <n v="0"/>
    <n v="10.088999999999999"/>
  </r>
  <r>
    <n v="4809"/>
    <x v="2380"/>
    <x v="2"/>
    <x v="533"/>
    <d v="2011-11-28T00:00:00"/>
    <s v="Standard Class"/>
    <s v="PB-19210"/>
    <s v="Phillip Breyer"/>
    <s v="Corporate"/>
    <s v="United States"/>
    <s v="Philadelphia"/>
    <x v="9"/>
    <n v="19134"/>
    <s v="East"/>
    <s v="OFF-EN-10003040"/>
    <x v="1"/>
    <x v="12"/>
    <s v="Quality Park Security Envelopes"/>
    <n v="62.808000000000007"/>
    <n v="3"/>
    <n v="0.2"/>
    <n v="21.197700000000001"/>
  </r>
  <r>
    <n v="4810"/>
    <x v="2381"/>
    <x v="1"/>
    <x v="17"/>
    <d v="2012-12-30T00:00:00"/>
    <s v="First Class"/>
    <s v="RE-19450"/>
    <s v="Richard Eichhorn"/>
    <s v="Consumer"/>
    <s v="United States"/>
    <s v="Eau Claire"/>
    <x v="6"/>
    <n v="54703"/>
    <s v="Central"/>
    <s v="OFF-PA-10003228"/>
    <x v="1"/>
    <x v="10"/>
    <s v="Xerox 1917"/>
    <n v="195.64"/>
    <n v="4"/>
    <n v="0"/>
    <n v="91.950799999999987"/>
  </r>
  <r>
    <n v="4811"/>
    <x v="2381"/>
    <x v="1"/>
    <x v="17"/>
    <d v="2012-12-30T00:00:00"/>
    <s v="First Class"/>
    <s v="RE-19450"/>
    <s v="Richard Eichhorn"/>
    <s v="Consumer"/>
    <s v="United States"/>
    <s v="Eau Claire"/>
    <x v="6"/>
    <n v="54703"/>
    <s v="Central"/>
    <s v="TEC-PH-10004345"/>
    <x v="2"/>
    <x v="7"/>
    <s v="Cisco SPA 502G IP Phone"/>
    <n v="239.9"/>
    <n v="2"/>
    <n v="0"/>
    <n v="71.97"/>
  </r>
  <r>
    <n v="4812"/>
    <x v="2382"/>
    <x v="0"/>
    <x v="696"/>
    <d v="2013-11-20T00:00:00"/>
    <s v="Second Class"/>
    <s v="EB-14110"/>
    <s v="Eugene Barchas"/>
    <s v="Consumer"/>
    <s v="United States"/>
    <s v="Philadelphia"/>
    <x v="9"/>
    <n v="19134"/>
    <s v="East"/>
    <s v="FUR-CH-10000785"/>
    <x v="0"/>
    <x v="1"/>
    <s v="Global Ergonomic Managers Chair"/>
    <n v="380.05799999999994"/>
    <n v="3"/>
    <n v="0.3"/>
    <n v="-21.717600000000004"/>
  </r>
  <r>
    <n v="4813"/>
    <x v="2382"/>
    <x v="0"/>
    <x v="696"/>
    <d v="2013-11-20T00:00:00"/>
    <s v="Second Class"/>
    <s v="EB-14110"/>
    <s v="Eugene Barchas"/>
    <s v="Consumer"/>
    <s v="United States"/>
    <s v="Philadelphia"/>
    <x v="9"/>
    <n v="19134"/>
    <s v="East"/>
    <s v="TEC-CO-10004115"/>
    <x v="2"/>
    <x v="16"/>
    <s v="Sharp AL-1530CS Digital Copier"/>
    <n v="1199.9759999999999"/>
    <n v="4"/>
    <n v="0.4"/>
    <n v="179.99639999999999"/>
  </r>
  <r>
    <n v="4814"/>
    <x v="2382"/>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s v="West"/>
    <s v="OFF-PA-10002751"/>
    <x v="1"/>
    <x v="10"/>
    <s v="Xerox 1920"/>
    <n v="17.940000000000001"/>
    <n v="3"/>
    <n v="0"/>
    <n v="8.0730000000000004"/>
  </r>
  <r>
    <n v="4816"/>
    <x v="2384"/>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s v="East"/>
    <s v="OFF-AP-10002998"/>
    <x v="1"/>
    <x v="9"/>
    <s v="Holmes 99% HEPA Air Purifier"/>
    <n v="34.655999999999999"/>
    <n v="2"/>
    <n v="0.2"/>
    <n v="5.6315999999999971"/>
  </r>
  <r>
    <n v="4818"/>
    <x v="2384"/>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x v="3"/>
    <x v="110"/>
    <d v="2014-06-15T00:00:00"/>
    <s v="Standard Class"/>
    <s v="LW-17125"/>
    <s v="Liz Willingham"/>
    <s v="Consumer"/>
    <s v="United States"/>
    <s v="Norwich"/>
    <x v="29"/>
    <n v="6360"/>
    <s v="East"/>
    <s v="OFF-BI-10004040"/>
    <x v="1"/>
    <x v="8"/>
    <s v="Wilson Jones Impact Binders"/>
    <n v="10.36"/>
    <n v="2"/>
    <n v="0"/>
    <n v="5.0763999999999996"/>
  </r>
  <r>
    <n v="4821"/>
    <x v="2386"/>
    <x v="1"/>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x v="1"/>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x v="0"/>
    <x v="212"/>
    <d v="2013-07-12T00:00:00"/>
    <s v="Same Day"/>
    <s v="NZ-18565"/>
    <s v="Nick Zandusky"/>
    <s v="Home Office"/>
    <s v="United States"/>
    <s v="Yuma"/>
    <x v="16"/>
    <n v="85364"/>
    <s v="West"/>
    <s v="OFF-BI-10001658"/>
    <x v="1"/>
    <x v="8"/>
    <s v="GBC Standard Therm-A-Bind Covers"/>
    <n v="44.856000000000009"/>
    <n v="6"/>
    <n v="0.7"/>
    <n v="-35.884799999999984"/>
  </r>
  <r>
    <n v="4824"/>
    <x v="238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s v="East"/>
    <s v="FUR-CH-10003817"/>
    <x v="0"/>
    <x v="1"/>
    <s v="Global Value Steno Chair, Gray"/>
    <n v="127.554"/>
    <n v="3"/>
    <n v="0.3"/>
    <n v="-9.1109999999999971"/>
  </r>
  <r>
    <n v="4826"/>
    <x v="2388"/>
    <x v="0"/>
    <x v="831"/>
    <d v="2013-11-27T00:00:00"/>
    <s v="Standard Class"/>
    <s v="CK-12205"/>
    <s v="Chloris Kastensmidt"/>
    <s v="Consumer"/>
    <s v="United States"/>
    <s v="Columbus"/>
    <x v="24"/>
    <n v="43229"/>
    <s v="East"/>
    <s v="FUR-FU-10001876"/>
    <x v="0"/>
    <x v="5"/>
    <s v="Computer Room Manger, 14&quot;"/>
    <n v="77.951999999999998"/>
    <n v="3"/>
    <n v="0.2"/>
    <n v="15.590399999999995"/>
  </r>
  <r>
    <n v="4827"/>
    <x v="2389"/>
    <x v="3"/>
    <x v="105"/>
    <d v="2014-11-16T00:00:00"/>
    <s v="First Class"/>
    <s v="JE-15610"/>
    <s v="Jim Epp"/>
    <s v="Corporate"/>
    <s v="United States"/>
    <s v="Los Angeles"/>
    <x v="1"/>
    <n v="90036"/>
    <s v="West"/>
    <s v="OFF-BI-10003460"/>
    <x v="1"/>
    <x v="8"/>
    <s v="Acco 3-Hole Punch"/>
    <n v="14.016"/>
    <n v="4"/>
    <n v="0.2"/>
    <n v="4.9055999999999997"/>
  </r>
  <r>
    <n v="4828"/>
    <x v="2390"/>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s v="South"/>
    <s v="OFF-AR-10001919"/>
    <x v="1"/>
    <x v="6"/>
    <s v="OIC #2 Pencils, Medium Soft"/>
    <n v="5.64"/>
    <n v="3"/>
    <n v="0"/>
    <n v="1.6355999999999997"/>
  </r>
  <r>
    <n v="4830"/>
    <x v="2391"/>
    <x v="0"/>
    <x v="666"/>
    <d v="2013-05-22T00:00:00"/>
    <s v="Standard Class"/>
    <s v="TT-21220"/>
    <s v="Thomas Thornton"/>
    <s v="Consumer"/>
    <s v="United States"/>
    <s v="New York City"/>
    <x v="15"/>
    <n v="10035"/>
    <s v="East"/>
    <s v="OFF-BI-10002393"/>
    <x v="1"/>
    <x v="8"/>
    <s v="Binder Posts"/>
    <n v="13.776000000000002"/>
    <n v="3"/>
    <n v="0.2"/>
    <n v="4.4771999999999998"/>
  </r>
  <r>
    <n v="4831"/>
    <x v="2392"/>
    <x v="2"/>
    <x v="845"/>
    <d v="2011-11-12T00:00:00"/>
    <s v="Standard Class"/>
    <s v="MS-17365"/>
    <s v="Maribeth Schnelling"/>
    <s v="Consumer"/>
    <s v="United States"/>
    <s v="Wausau"/>
    <x v="6"/>
    <n v="54401"/>
    <s v="Central"/>
    <s v="OFF-AP-10001293"/>
    <x v="1"/>
    <x v="9"/>
    <s v="Belkin 8 Outlet Surge Protector"/>
    <n v="245.88"/>
    <n v="6"/>
    <n v="0"/>
    <n v="68.846399999999988"/>
  </r>
  <r>
    <n v="4832"/>
    <x v="2392"/>
    <x v="2"/>
    <x v="845"/>
    <d v="2011-11-12T00:00:00"/>
    <s v="Standard Class"/>
    <s v="MS-17365"/>
    <s v="Maribeth Schnelling"/>
    <s v="Consumer"/>
    <s v="United States"/>
    <s v="Wausau"/>
    <x v="6"/>
    <n v="54401"/>
    <s v="Central"/>
    <s v="OFF-ST-10004258"/>
    <x v="1"/>
    <x v="4"/>
    <s v="Portable Personal File Box"/>
    <n v="36.630000000000003"/>
    <n v="3"/>
    <n v="0"/>
    <n v="9.8901000000000039"/>
  </r>
  <r>
    <n v="4833"/>
    <x v="2392"/>
    <x v="2"/>
    <x v="845"/>
    <d v="2011-11-12T00:00:00"/>
    <s v="Standard Class"/>
    <s v="MS-17365"/>
    <s v="Maribeth Schnelling"/>
    <s v="Consumer"/>
    <s v="United States"/>
    <s v="Wausau"/>
    <x v="6"/>
    <n v="54401"/>
    <s v="Central"/>
    <s v="OFF-ST-10002214"/>
    <x v="1"/>
    <x v="4"/>
    <s v="X-Rack File for Hanging Folders"/>
    <n v="22.58"/>
    <n v="2"/>
    <n v="0"/>
    <n v="5.8707999999999991"/>
  </r>
  <r>
    <n v="4834"/>
    <x v="2392"/>
    <x v="2"/>
    <x v="845"/>
    <d v="2011-11-12T00:00:00"/>
    <s v="Standard Class"/>
    <s v="MS-17365"/>
    <s v="Maribeth Schnelling"/>
    <s v="Consumer"/>
    <s v="United States"/>
    <s v="Wausau"/>
    <x v="6"/>
    <n v="54401"/>
    <s v="Central"/>
    <s v="OFF-BI-10004970"/>
    <x v="1"/>
    <x v="8"/>
    <s v="ACCOHIDE 3-Ring Binder, Blue, 1&quot;"/>
    <n v="12.39"/>
    <n v="3"/>
    <n v="0"/>
    <n v="5.8232999999999997"/>
  </r>
  <r>
    <n v="4835"/>
    <x v="2393"/>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s v="West"/>
    <s v="OFF-PA-10002581"/>
    <x v="1"/>
    <x v="10"/>
    <s v="Xerox 1951"/>
    <n v="61.96"/>
    <n v="2"/>
    <n v="0"/>
    <n v="27.881999999999998"/>
  </r>
  <r>
    <n v="4837"/>
    <x v="2393"/>
    <x v="3"/>
    <x v="361"/>
    <d v="2014-10-11T00:00:00"/>
    <s v="Standard Class"/>
    <s v="MP-18175"/>
    <s v="Mike Pelletier"/>
    <s v="Home Office"/>
    <s v="United States"/>
    <s v="San Francisco"/>
    <x v="1"/>
    <n v="94110"/>
    <s v="West"/>
    <s v="OFF-BI-10001097"/>
    <x v="1"/>
    <x v="8"/>
    <s v="Avery Hole Reinforcements"/>
    <n v="19.936000000000003"/>
    <n v="4"/>
    <n v="0.2"/>
    <n v="7.2267999999999999"/>
  </r>
  <r>
    <n v="4838"/>
    <x v="2394"/>
    <x v="3"/>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x v="3"/>
    <x v="702"/>
    <d v="2014-06-04T00:00:00"/>
    <s v="First Class"/>
    <s v="FH-14350"/>
    <s v="Fred Harton"/>
    <s v="Consumer"/>
    <s v="United States"/>
    <s v="Dublin"/>
    <x v="24"/>
    <n v="43017"/>
    <s v="East"/>
    <s v="OFF-PA-10000682"/>
    <x v="1"/>
    <x v="10"/>
    <s v="Xerox 1924"/>
    <n v="27.744000000000003"/>
    <n v="6"/>
    <n v="0.2"/>
    <n v="10.057200000000002"/>
  </r>
  <r>
    <n v="4840"/>
    <x v="2394"/>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s v="South"/>
    <s v="FUR-FU-10000629"/>
    <x v="0"/>
    <x v="5"/>
    <s v="9-3/4 Diameter Round Wall Clock"/>
    <n v="27.58"/>
    <n v="2"/>
    <n v="0"/>
    <n v="11.583600000000001"/>
  </r>
  <r>
    <n v="4842"/>
    <x v="2396"/>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s v="South"/>
    <s v="OFF-ST-10001418"/>
    <x v="1"/>
    <x v="4"/>
    <s v="Carina Media Storage Towers in Natural &amp; Black"/>
    <n v="243.92"/>
    <n v="5"/>
    <n v="0.2"/>
    <n v="-54.881999999999998"/>
  </r>
  <r>
    <n v="4844"/>
    <x v="2398"/>
    <x v="0"/>
    <x v="77"/>
    <d v="2013-11-10T00:00:00"/>
    <s v="First Class"/>
    <s v="CC-12475"/>
    <s v="Cindy Chapman"/>
    <s v="Consumer"/>
    <s v="United States"/>
    <s v="Lakewood"/>
    <x v="30"/>
    <n v="8701"/>
    <s v="East"/>
    <s v="OFF-FA-10004968"/>
    <x v="1"/>
    <x v="13"/>
    <s v="Rubber Band Ball"/>
    <n v="14.96"/>
    <n v="4"/>
    <n v="0"/>
    <n v="0.2992000000000008"/>
  </r>
  <r>
    <n v="4845"/>
    <x v="2399"/>
    <x v="2"/>
    <x v="527"/>
    <d v="2011-04-05T00:00:00"/>
    <s v="First Class"/>
    <s v="MZ-17515"/>
    <s v="Mary Zewe"/>
    <s v="Corporate"/>
    <s v="United States"/>
    <s v="Los Angeles"/>
    <x v="1"/>
    <n v="90008"/>
    <s v="West"/>
    <s v="OFF-BI-10004140"/>
    <x v="1"/>
    <x v="8"/>
    <s v="Avery Non-Stick Binders"/>
    <n v="7.1840000000000011"/>
    <n v="2"/>
    <n v="0.2"/>
    <n v="2.2449999999999992"/>
  </r>
  <r>
    <n v="4846"/>
    <x v="2400"/>
    <x v="1"/>
    <x v="862"/>
    <d v="2012-07-26T00:00:00"/>
    <s v="Second Class"/>
    <s v="MS-17830"/>
    <s v="Melanie Seite"/>
    <s v="Consumer"/>
    <s v="United States"/>
    <s v="Rochester"/>
    <x v="15"/>
    <n v="14609"/>
    <s v="East"/>
    <s v="OFF-BI-10003460"/>
    <x v="1"/>
    <x v="8"/>
    <s v="Acco 3-Hole Punch"/>
    <n v="10.512"/>
    <n v="3"/>
    <n v="0.2"/>
    <n v="3.6791999999999998"/>
  </r>
  <r>
    <n v="4847"/>
    <x v="2401"/>
    <x v="2"/>
    <x v="402"/>
    <d v="2011-06-27T00:00:00"/>
    <s v="Second Class"/>
    <s v="GK-14620"/>
    <s v="Grace Kelly"/>
    <s v="Corporate"/>
    <s v="United States"/>
    <s v="Salem"/>
    <x v="21"/>
    <n v="97301"/>
    <s v="West"/>
    <s v="TEC-PH-10002115"/>
    <x v="2"/>
    <x v="7"/>
    <s v="Plantronics 81402"/>
    <n v="263.96000000000004"/>
    <n v="5"/>
    <n v="0.2"/>
    <n v="19.796999999999997"/>
  </r>
  <r>
    <n v="4848"/>
    <x v="2401"/>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s v="West"/>
    <s v="OFF-AR-10003045"/>
    <x v="1"/>
    <x v="6"/>
    <s v="Prang Colored Pencils"/>
    <n v="5.88"/>
    <n v="2"/>
    <n v="0"/>
    <n v="2.6459999999999999"/>
  </r>
  <r>
    <n v="4851"/>
    <x v="2402"/>
    <x v="2"/>
    <x v="78"/>
    <d v="2011-09-14T00:00:00"/>
    <s v="Standard Class"/>
    <s v="MC-17275"/>
    <s v="Marc Crier"/>
    <s v="Consumer"/>
    <s v="United States"/>
    <s v="Pasco"/>
    <x v="4"/>
    <n v="99301"/>
    <s v="West"/>
    <s v="FUR-CH-10000454"/>
    <x v="0"/>
    <x v="1"/>
    <s v="Hon Deluxe Fabric Upholstered Stacking Chairs, Rounded Back"/>
    <n v="975.92"/>
    <n v="5"/>
    <n v="0.2"/>
    <n v="121.98999999999992"/>
  </r>
  <r>
    <n v="4852"/>
    <x v="2402"/>
    <x v="2"/>
    <x v="78"/>
    <d v="2011-09-14T00:00:00"/>
    <s v="Standard Class"/>
    <s v="MC-17275"/>
    <s v="Marc Crier"/>
    <s v="Consumer"/>
    <s v="United States"/>
    <s v="Pasco"/>
    <x v="4"/>
    <n v="99301"/>
    <s v="West"/>
    <s v="OFF-AR-10000380"/>
    <x v="1"/>
    <x v="6"/>
    <s v="Hunt PowerHouse Electric Pencil Sharpener, Blue"/>
    <n v="303.83999999999997"/>
    <n v="8"/>
    <n v="0"/>
    <n v="91.151999999999958"/>
  </r>
  <r>
    <n v="4853"/>
    <x v="2402"/>
    <x v="2"/>
    <x v="78"/>
    <d v="2011-09-14T00:00:00"/>
    <s v="Standard Class"/>
    <s v="MC-17275"/>
    <s v="Marc Crier"/>
    <s v="Consumer"/>
    <s v="United States"/>
    <s v="Pasco"/>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s v="West"/>
    <s v="FUR-FU-10004270"/>
    <x v="0"/>
    <x v="5"/>
    <s v="Eldon Image Series Desk Accessories, Burgundy"/>
    <n v="12.54"/>
    <n v="3"/>
    <n v="0"/>
    <n v="4.5144000000000002"/>
  </r>
  <r>
    <n v="4855"/>
    <x v="2403"/>
    <x v="2"/>
    <x v="432"/>
    <d v="2011-12-15T00:00:00"/>
    <s v="Second Class"/>
    <s v="LH-17155"/>
    <s v="Logan Haushalter"/>
    <s v="Consumer"/>
    <s v="United States"/>
    <s v="Oakland"/>
    <x v="1"/>
    <n v="94601"/>
    <s v="West"/>
    <s v="OFF-ST-10000617"/>
    <x v="1"/>
    <x v="4"/>
    <s v="Woodgrain Magazine Files by Perma"/>
    <n v="8.94"/>
    <n v="3"/>
    <n v="0"/>
    <n v="0.62579999999999902"/>
  </r>
  <r>
    <n v="4856"/>
    <x v="2403"/>
    <x v="2"/>
    <x v="432"/>
    <d v="2011-12-15T00:00:00"/>
    <s v="Second Class"/>
    <s v="LH-17155"/>
    <s v="Logan Haushalter"/>
    <s v="Consumer"/>
    <s v="United States"/>
    <s v="Oakland"/>
    <x v="1"/>
    <n v="94601"/>
    <s v="West"/>
    <s v="FUR-FU-10001706"/>
    <x v="0"/>
    <x v="5"/>
    <s v="Longer-Life Soft White Bulbs"/>
    <n v="9.24"/>
    <n v="3"/>
    <n v="0"/>
    <n v="4.4352"/>
  </r>
  <r>
    <n v="4857"/>
    <x v="2404"/>
    <x v="1"/>
    <x v="1004"/>
    <d v="2012-01-17T00:00:00"/>
    <s v="Standard Class"/>
    <s v="PB-19150"/>
    <s v="Philip Brown"/>
    <s v="Consumer"/>
    <s v="United States"/>
    <s v="Los Angeles"/>
    <x v="1"/>
    <n v="90004"/>
    <s v="West"/>
    <s v="OFF-BI-10003364"/>
    <x v="1"/>
    <x v="8"/>
    <s v="Binding Machine Supplies"/>
    <n v="70.00800000000001"/>
    <n v="3"/>
    <n v="0.2"/>
    <n v="24.502800000000001"/>
  </r>
  <r>
    <n v="4858"/>
    <x v="2404"/>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s v="Central"/>
    <s v="OFF-AR-10000823"/>
    <x v="1"/>
    <x v="6"/>
    <s v="Newell 307"/>
    <n v="10.192000000000002"/>
    <n v="7"/>
    <n v="0.2"/>
    <n v="1.0192000000000001"/>
  </r>
  <r>
    <n v="4861"/>
    <x v="2406"/>
    <x v="0"/>
    <x v="122"/>
    <d v="2013-12-25T00:00:00"/>
    <s v="Standard Class"/>
    <s v="GK-14620"/>
    <s v="Grace Kelly"/>
    <s v="Corporate"/>
    <s v="United States"/>
    <s v="Morristown"/>
    <x v="30"/>
    <n v="7960"/>
    <s v="East"/>
    <s v="OFF-BI-10001359"/>
    <x v="1"/>
    <x v="8"/>
    <s v="GBC DocuBind TL300 Electric Binding System"/>
    <n v="1793.98"/>
    <n v="2"/>
    <n v="0"/>
    <n v="843.17059999999992"/>
  </r>
  <r>
    <n v="4862"/>
    <x v="2407"/>
    <x v="2"/>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s v="East"/>
    <s v="OFF-BI-10001191"/>
    <x v="1"/>
    <x v="8"/>
    <s v="Canvas Sectional Post Binders"/>
    <n v="20.368000000000002"/>
    <n v="1"/>
    <n v="0.2"/>
    <n v="7.3834"/>
  </r>
  <r>
    <n v="4864"/>
    <x v="2408"/>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x v="3"/>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x v="3"/>
    <x v="38"/>
    <d v="2014-11-19T00:00:00"/>
    <s v="Standard Class"/>
    <s v="TT-21070"/>
    <s v="Ted Trevino"/>
    <s v="Consumer"/>
    <s v="United States"/>
    <s v="Seattle"/>
    <x v="4"/>
    <n v="98103"/>
    <s v="West"/>
    <s v="OFF-BI-10001718"/>
    <x v="1"/>
    <x v="8"/>
    <s v="GBC DocuBind P50 Personal Binding Machine"/>
    <n v="563.024"/>
    <n v="11"/>
    <n v="0.2"/>
    <n v="190.02059999999997"/>
  </r>
  <r>
    <n v="4868"/>
    <x v="2410"/>
    <x v="3"/>
    <x v="38"/>
    <d v="2014-11-19T00:00:00"/>
    <s v="Standard Class"/>
    <s v="TT-21070"/>
    <s v="Ted Trevino"/>
    <s v="Consumer"/>
    <s v="United States"/>
    <s v="Seattle"/>
    <x v="4"/>
    <n v="98103"/>
    <s v="West"/>
    <s v="OFF-ST-10000991"/>
    <x v="1"/>
    <x v="4"/>
    <s v="Space Solutions HD Industrial Steel Shelving."/>
    <n v="344.90999999999997"/>
    <n v="3"/>
    <n v="0"/>
    <n v="10.347300000000004"/>
  </r>
  <r>
    <n v="4869"/>
    <x v="2410"/>
    <x v="3"/>
    <x v="38"/>
    <d v="2014-11-19T00:00:00"/>
    <s v="Standard Class"/>
    <s v="TT-21070"/>
    <s v="Ted Trevino"/>
    <s v="Consumer"/>
    <s v="United States"/>
    <s v="Seattle"/>
    <x v="4"/>
    <n v="98103"/>
    <s v="West"/>
    <s v="OFF-LA-10001613"/>
    <x v="1"/>
    <x v="2"/>
    <s v="Avery File Folder Labels"/>
    <n v="8.64"/>
    <n v="3"/>
    <n v="0"/>
    <n v="4.2336"/>
  </r>
  <r>
    <n v="4870"/>
    <x v="2411"/>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s v="East"/>
    <s v="OFF-PA-10000675"/>
    <x v="1"/>
    <x v="10"/>
    <s v="Xerox 1919"/>
    <n v="229.54400000000001"/>
    <n v="7"/>
    <n v="0.2"/>
    <n v="83.209699999999998"/>
  </r>
  <r>
    <n v="4872"/>
    <x v="2412"/>
    <x v="3"/>
    <x v="979"/>
    <d v="2014-05-28T00:00:00"/>
    <s v="Standard Class"/>
    <s v="KL-16645"/>
    <s v="Ken Lonsdale"/>
    <s v="Consumer"/>
    <s v="United States"/>
    <s v="Houston"/>
    <x v="5"/>
    <n v="77095"/>
    <s v="Central"/>
    <s v="OFF-FA-10000840"/>
    <x v="1"/>
    <x v="13"/>
    <s v="OIC Thumb-Tacks"/>
    <n v="1.8239999999999998"/>
    <n v="2"/>
    <n v="0.2"/>
    <n v="0.61559999999999993"/>
  </r>
  <r>
    <n v="4873"/>
    <x v="241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s v="Central"/>
    <s v="OFF-ST-10002301"/>
    <x v="1"/>
    <x v="4"/>
    <s v="Tennsco Commercial Shelving"/>
    <n v="48.816000000000003"/>
    <n v="3"/>
    <n v="0.2"/>
    <n v="-11.593800000000005"/>
  </r>
  <r>
    <n v="4875"/>
    <x v="2412"/>
    <x v="3"/>
    <x v="979"/>
    <d v="2014-05-28T00:00:00"/>
    <s v="Standard Class"/>
    <s v="KL-16645"/>
    <s v="Ken Lonsdale"/>
    <s v="Consumer"/>
    <s v="United States"/>
    <s v="Houston"/>
    <x v="5"/>
    <n v="77095"/>
    <s v="Central"/>
    <s v="OFF-BI-10001922"/>
    <x v="1"/>
    <x v="8"/>
    <s v="Storex Dura Pro Binders"/>
    <n v="1.1879999999999997"/>
    <n v="1"/>
    <n v="0.8"/>
    <n v="-1.9602000000000008"/>
  </r>
  <r>
    <n v="4876"/>
    <x v="2413"/>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s v="South"/>
    <s v="OFF-ST-10000532"/>
    <x v="1"/>
    <x v="4"/>
    <s v="Advantus Rolling Drawer Organizers"/>
    <n v="61.567999999999998"/>
    <n v="2"/>
    <n v="0.2"/>
    <n v="4.6175999999999995"/>
  </r>
  <r>
    <n v="4878"/>
    <x v="2414"/>
    <x v="2"/>
    <x v="462"/>
    <d v="2011-10-09T00:00:00"/>
    <s v="Standard Class"/>
    <s v="SL-20155"/>
    <s v="Sara Luxemburg"/>
    <s v="Home Office"/>
    <s v="United States"/>
    <s v="Durham"/>
    <x v="3"/>
    <n v="27707"/>
    <s v="South"/>
    <s v="OFF-AR-10002335"/>
    <x v="1"/>
    <x v="6"/>
    <s v="DIXON Oriole Pencils"/>
    <n v="6.1920000000000002"/>
    <n v="3"/>
    <n v="0.2"/>
    <n v="0.46440000000000037"/>
  </r>
  <r>
    <n v="4879"/>
    <x v="2415"/>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s v="South"/>
    <s v="TEC-AC-10004145"/>
    <x v="2"/>
    <x v="11"/>
    <s v="Logitech diNovo Edge Keyboard"/>
    <n v="2249.91"/>
    <n v="9"/>
    <n v="0"/>
    <n v="517.47930000000008"/>
  </r>
  <r>
    <n v="4883"/>
    <x v="2416"/>
    <x v="3"/>
    <x v="808"/>
    <d v="2014-11-06T00:00:00"/>
    <s v="Second Class"/>
    <s v="TB-21175"/>
    <s v="Thomas Boland"/>
    <s v="Corporate"/>
    <s v="United States"/>
    <s v="Henderson"/>
    <x v="0"/>
    <n v="42420"/>
    <s v="South"/>
    <s v="OFF-ST-10001580"/>
    <x v="1"/>
    <x v="4"/>
    <s v="Super Decoflex Portable Personal File"/>
    <n v="59.92"/>
    <n v="4"/>
    <n v="0"/>
    <n v="16.7776"/>
  </r>
  <r>
    <n v="4884"/>
    <x v="2417"/>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s v="West"/>
    <s v="OFF-AR-10001972"/>
    <x v="1"/>
    <x v="6"/>
    <s v="Newell 323"/>
    <n v="3.36"/>
    <n v="2"/>
    <n v="0"/>
    <n v="0.87360000000000015"/>
  </r>
  <r>
    <n v="4886"/>
    <x v="2418"/>
    <x v="2"/>
    <x v="757"/>
    <d v="2011-12-20T00:00:00"/>
    <s v="Standard Class"/>
    <s v="SC-20695"/>
    <s v="Steve Chapman"/>
    <s v="Corporate"/>
    <s v="United States"/>
    <s v="Detroit"/>
    <x v="12"/>
    <n v="48227"/>
    <s v="Central"/>
    <s v="OFF-PA-10000595"/>
    <x v="1"/>
    <x v="10"/>
    <s v="Xerox 1929"/>
    <n v="114.2"/>
    <n v="5"/>
    <n v="0"/>
    <n v="52.531999999999996"/>
  </r>
  <r>
    <n v="4887"/>
    <x v="2419"/>
    <x v="0"/>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x v="0"/>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x v="0"/>
    <x v="85"/>
    <d v="2013-12-02T00:00:00"/>
    <s v="Second Class"/>
    <s v="RF-19345"/>
    <s v="Randy Ferguson"/>
    <s v="Corporate"/>
    <s v="United States"/>
    <s v="Marietta"/>
    <x v="32"/>
    <n v="30062"/>
    <s v="South"/>
    <s v="OFF-ST-10004459"/>
    <x v="1"/>
    <x v="4"/>
    <s v="Tennsco Single-Tier Lockers"/>
    <n v="1126.02"/>
    <n v="3"/>
    <n v="0"/>
    <n v="56.300999999999988"/>
  </r>
  <r>
    <n v="4890"/>
    <x v="2419"/>
    <x v="0"/>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x v="0"/>
    <x v="443"/>
    <d v="2013-12-31T00:00:00"/>
    <s v="Standard Class"/>
    <s v="EH-13765"/>
    <s v="Edward Hooks"/>
    <s v="Corporate"/>
    <s v="United States"/>
    <s v="Seattle"/>
    <x v="4"/>
    <n v="98103"/>
    <s v="West"/>
    <s v="OFF-AR-10001246"/>
    <x v="1"/>
    <x v="6"/>
    <s v="Newell 317"/>
    <n v="8.82"/>
    <n v="3"/>
    <n v="0"/>
    <n v="2.5577999999999994"/>
  </r>
  <r>
    <n v="4892"/>
    <x v="2420"/>
    <x v="0"/>
    <x v="443"/>
    <d v="2013-12-31T00:00:00"/>
    <s v="Standard Class"/>
    <s v="EH-13765"/>
    <s v="Edward Hooks"/>
    <s v="Corporate"/>
    <s v="United States"/>
    <s v="Seattle"/>
    <x v="4"/>
    <n v="98103"/>
    <s v="West"/>
    <s v="OFF-PA-10001295"/>
    <x v="1"/>
    <x v="10"/>
    <s v="Computer Printout Paper with Letter-Trim Perforations"/>
    <n v="37.94"/>
    <n v="2"/>
    <n v="0"/>
    <n v="18.211199999999998"/>
  </r>
  <r>
    <n v="4893"/>
    <x v="2420"/>
    <x v="0"/>
    <x v="443"/>
    <d v="2013-12-31T00:00:00"/>
    <s v="Standard Class"/>
    <s v="EH-13765"/>
    <s v="Edward Hooks"/>
    <s v="Corporate"/>
    <s v="United States"/>
    <s v="Seattle"/>
    <x v="4"/>
    <n v="98103"/>
    <s v="West"/>
    <s v="OFF-AR-10001231"/>
    <x v="1"/>
    <x v="6"/>
    <s v="Sanford EarthWrite Recycled Pencils, Medium Soft, #2"/>
    <n v="4.2"/>
    <n v="2"/>
    <n v="0"/>
    <n v="1.1760000000000002"/>
  </r>
  <r>
    <n v="4894"/>
    <x v="2420"/>
    <x v="0"/>
    <x v="443"/>
    <d v="2013-12-31T00:00:00"/>
    <s v="Standard Class"/>
    <s v="EH-13765"/>
    <s v="Edward Hooks"/>
    <s v="Corporate"/>
    <s v="United States"/>
    <s v="Seattle"/>
    <x v="4"/>
    <n v="98103"/>
    <s v="West"/>
    <s v="OFF-ST-10002743"/>
    <x v="1"/>
    <x v="4"/>
    <s v="SAFCO Boltless Steel Shelving"/>
    <n v="227.28"/>
    <n v="2"/>
    <n v="0"/>
    <n v="2.2727999999999895"/>
  </r>
  <r>
    <n v="4895"/>
    <x v="2420"/>
    <x v="0"/>
    <x v="443"/>
    <d v="2013-12-31T00:00:00"/>
    <s v="Standard Class"/>
    <s v="EH-13765"/>
    <s v="Edward Hooks"/>
    <s v="Corporate"/>
    <s v="United States"/>
    <s v="Seattle"/>
    <x v="4"/>
    <n v="98103"/>
    <s v="West"/>
    <s v="OFF-PA-10004327"/>
    <x v="1"/>
    <x v="10"/>
    <s v="Xerox 1911"/>
    <n v="47.9"/>
    <n v="1"/>
    <n v="0"/>
    <n v="22.991999999999997"/>
  </r>
  <r>
    <n v="4896"/>
    <x v="2420"/>
    <x v="0"/>
    <x v="443"/>
    <d v="2013-12-31T00:00:00"/>
    <s v="Standard Class"/>
    <s v="EH-13765"/>
    <s v="Edward Hooks"/>
    <s v="Corporate"/>
    <s v="United States"/>
    <s v="Seattle"/>
    <x v="4"/>
    <n v="98103"/>
    <s v="West"/>
    <s v="OFF-EN-10004773"/>
    <x v="1"/>
    <x v="12"/>
    <s v="Staples"/>
    <n v="61.96"/>
    <n v="2"/>
    <n v="0"/>
    <n v="30.360399999999998"/>
  </r>
  <r>
    <n v="4897"/>
    <x v="2420"/>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s v="East"/>
    <s v="FUR-CH-10003761"/>
    <x v="0"/>
    <x v="1"/>
    <s v="Global Italian Leather Office Chair"/>
    <n v="183.37199999999999"/>
    <n v="2"/>
    <n v="0.3"/>
    <n v="-7.8588000000000022"/>
  </r>
  <r>
    <n v="4899"/>
    <x v="2421"/>
    <x v="2"/>
    <x v="771"/>
    <d v="2011-10-17T00:00:00"/>
    <s v="First Class"/>
    <s v="AC-10660"/>
    <s v="Anna Chung"/>
    <s v="Consumer"/>
    <s v="United States"/>
    <s v="Parma"/>
    <x v="24"/>
    <n v="44134"/>
    <s v="East"/>
    <s v="OFF-PA-10002230"/>
    <x v="1"/>
    <x v="10"/>
    <s v="Xerox 1897"/>
    <n v="7.9680000000000009"/>
    <n v="2"/>
    <n v="0.2"/>
    <n v="2.8884000000000007"/>
  </r>
  <r>
    <n v="4900"/>
    <x v="2422"/>
    <x v="0"/>
    <x v="250"/>
    <d v="2013-08-28T00:00:00"/>
    <s v="Standard Class"/>
    <s v="SG-20470"/>
    <s v="Sheri Gordon"/>
    <s v="Consumer"/>
    <s v="United States"/>
    <s v="Gresham"/>
    <x v="21"/>
    <n v="97030"/>
    <s v="West"/>
    <s v="OFF-BI-10000088"/>
    <x v="1"/>
    <x v="8"/>
    <s v="GBC Imprintable Covers"/>
    <n v="26.352000000000004"/>
    <n v="8"/>
    <n v="0.7"/>
    <n v="-18.446399999999997"/>
  </r>
  <r>
    <n v="4901"/>
    <x v="2423"/>
    <x v="3"/>
    <x v="94"/>
    <d v="2014-12-22T00:00:00"/>
    <s v="Standard Class"/>
    <s v="CA-12310"/>
    <s v="Christine Abelman"/>
    <s v="Corporate"/>
    <s v="United States"/>
    <s v="Anaheim"/>
    <x v="1"/>
    <n v="92804"/>
    <s v="West"/>
    <s v="OFF-ST-10001526"/>
    <x v="1"/>
    <x v="4"/>
    <s v="Iceberg Mobile Mega Data/Printer Cart "/>
    <n v="481.32"/>
    <n v="4"/>
    <n v="0"/>
    <n v="125.14319999999998"/>
  </r>
  <r>
    <n v="4902"/>
    <x v="2423"/>
    <x v="3"/>
    <x v="94"/>
    <d v="2014-12-22T00:00:00"/>
    <s v="Standard Class"/>
    <s v="CA-12310"/>
    <s v="Christine Abelman"/>
    <s v="Corporate"/>
    <s v="United States"/>
    <s v="Anaheim"/>
    <x v="1"/>
    <n v="92804"/>
    <s v="West"/>
    <s v="OFF-SU-10002557"/>
    <x v="1"/>
    <x v="14"/>
    <s v="Fiskars Spring-Action Scissors"/>
    <n v="13.98"/>
    <n v="1"/>
    <n v="0"/>
    <n v="3.6348000000000003"/>
  </r>
  <r>
    <n v="4903"/>
    <x v="2424"/>
    <x v="3"/>
    <x v="469"/>
    <d v="2014-03-13T00:00:00"/>
    <s v="Standard Class"/>
    <s v="SH-20395"/>
    <s v="Shahid Hopkins"/>
    <s v="Consumer"/>
    <s v="United States"/>
    <s v="New York City"/>
    <x v="15"/>
    <n v="10035"/>
    <s v="East"/>
    <s v="OFF-BI-10003669"/>
    <x v="1"/>
    <x v="8"/>
    <s v="3M Organizer Strips"/>
    <n v="25.92"/>
    <n v="6"/>
    <n v="0.2"/>
    <n v="9.0719999999999992"/>
  </r>
  <r>
    <n v="4904"/>
    <x v="242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x v="2"/>
    <x v="1005"/>
    <d v="2011-10-16T00:00:00"/>
    <s v="Second Class"/>
    <s v="JE-15610"/>
    <s v="Jim Epp"/>
    <s v="Corporate"/>
    <s v="United States"/>
    <s v="Concord"/>
    <x v="38"/>
    <n v="3301"/>
    <s v="East"/>
    <s v="OFF-BI-10003476"/>
    <x v="1"/>
    <x v="8"/>
    <s v="Avery Metallic Poly Binders"/>
    <n v="22.92"/>
    <n v="4"/>
    <n v="0"/>
    <n v="11.0016"/>
  </r>
  <r>
    <n v="4907"/>
    <x v="2426"/>
    <x v="2"/>
    <x v="1005"/>
    <d v="2011-10-16T00:00:00"/>
    <s v="Second Class"/>
    <s v="JE-15610"/>
    <s v="Jim Epp"/>
    <s v="Corporate"/>
    <s v="United States"/>
    <s v="Concord"/>
    <x v="38"/>
    <n v="3301"/>
    <s v="East"/>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s v="East"/>
    <s v="TEC-PH-10004875"/>
    <x v="2"/>
    <x v="7"/>
    <s v="PNY Rapid USB Car Charger - Black"/>
    <n v="9.5879999999999992"/>
    <n v="2"/>
    <n v="0.4"/>
    <n v="-2.0773999999999999"/>
  </r>
  <r>
    <n v="4910"/>
    <x v="2428"/>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s v="South"/>
    <s v="OFF-PA-10000019"/>
    <x v="1"/>
    <x v="10"/>
    <s v="Xerox 1931"/>
    <n v="36.288000000000011"/>
    <n v="7"/>
    <n v="0.2"/>
    <n v="12.700800000000001"/>
  </r>
  <r>
    <n v="4912"/>
    <x v="2428"/>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s v="South"/>
    <s v="OFF-BI-10002003"/>
    <x v="1"/>
    <x v="8"/>
    <s v="Ibico Presentation Index for Binding Systems"/>
    <n v="5.9700000000000006"/>
    <n v="5"/>
    <n v="0.7"/>
    <n v="-4.577"/>
  </r>
  <r>
    <n v="4914"/>
    <x v="2428"/>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x v="1"/>
    <x v="496"/>
    <d v="2012-09-26T00:00:00"/>
    <s v="Second Class"/>
    <s v="ME-17725"/>
    <s v="Max Engle"/>
    <s v="Consumer"/>
    <s v="United States"/>
    <s v="Seattle"/>
    <x v="4"/>
    <n v="98105"/>
    <s v="West"/>
    <s v="OFF-AR-10004042"/>
    <x v="1"/>
    <x v="6"/>
    <s v="BOSTON Model 1800 Electric Pencil Sharpeners, Putty/Woodgrain"/>
    <n v="35.96"/>
    <n v="2"/>
    <n v="0"/>
    <n v="10.428399999999996"/>
  </r>
  <r>
    <n v="4916"/>
    <x v="2429"/>
    <x v="1"/>
    <x v="496"/>
    <d v="2012-09-26T00:00:00"/>
    <s v="Second Class"/>
    <s v="ME-17725"/>
    <s v="Max Engle"/>
    <s v="Consumer"/>
    <s v="United States"/>
    <s v="Seattle"/>
    <x v="4"/>
    <n v="98105"/>
    <s v="West"/>
    <s v="OFF-BI-10001097"/>
    <x v="1"/>
    <x v="8"/>
    <s v="Avery Hole Reinforcements"/>
    <n v="14.952000000000002"/>
    <n v="3"/>
    <n v="0.2"/>
    <n v="5.4201000000000006"/>
  </r>
  <r>
    <n v="4917"/>
    <x v="2430"/>
    <x v="3"/>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s v="East"/>
    <s v="TEC-PH-10000455"/>
    <x v="2"/>
    <x v="7"/>
    <s v="GE 30522EE2"/>
    <n v="231.98"/>
    <n v="2"/>
    <n v="0"/>
    <n v="67.274199999999979"/>
  </r>
  <r>
    <n v="4921"/>
    <x v="2432"/>
    <x v="3"/>
    <x v="971"/>
    <d v="2014-08-24T00:00:00"/>
    <s v="Standard Class"/>
    <s v="SC-20575"/>
    <s v="Sonia Cooley"/>
    <s v="Consumer"/>
    <s v="United States"/>
    <s v="Chicago"/>
    <x v="10"/>
    <n v="60653"/>
    <s v="Central"/>
    <s v="OFF-BI-10002393"/>
    <x v="1"/>
    <x v="8"/>
    <s v="Binder Posts"/>
    <n v="2.2959999999999994"/>
    <n v="2"/>
    <n v="0.8"/>
    <n v="-3.9032000000000009"/>
  </r>
  <r>
    <n v="4922"/>
    <x v="2433"/>
    <x v="3"/>
    <x v="53"/>
    <d v="2014-12-30T00:00:00"/>
    <s v="Second Class"/>
    <s v="MH-18115"/>
    <s v="Mick Hernandez"/>
    <s v="Home Office"/>
    <s v="United States"/>
    <s v="Huntsville"/>
    <x v="19"/>
    <n v="35810"/>
    <s v="South"/>
    <s v="OFF-PA-10004381"/>
    <x v="1"/>
    <x v="10"/>
    <s v="14-7/8 x 11 Blue Bar Computer Printout Paper"/>
    <n v="96.08"/>
    <n v="2"/>
    <n v="0"/>
    <n v="46.118399999999994"/>
  </r>
  <r>
    <n v="4923"/>
    <x v="2433"/>
    <x v="3"/>
    <x v="53"/>
    <d v="2014-12-30T00:00:00"/>
    <s v="Second Class"/>
    <s v="MH-18115"/>
    <s v="Mick Hernandez"/>
    <s v="Home Office"/>
    <s v="United States"/>
    <s v="Huntsville"/>
    <x v="19"/>
    <n v="35810"/>
    <s v="South"/>
    <s v="OFF-FA-10003059"/>
    <x v="1"/>
    <x v="13"/>
    <s v="Assorted Color Push Pins"/>
    <n v="3.62"/>
    <n v="2"/>
    <n v="0"/>
    <n v="1.1945999999999999"/>
  </r>
  <r>
    <n v="4924"/>
    <x v="2433"/>
    <x v="3"/>
    <x v="53"/>
    <d v="2014-12-30T00:00:00"/>
    <s v="Second Class"/>
    <s v="MH-18115"/>
    <s v="Mick Hernandez"/>
    <s v="Home Office"/>
    <s v="United States"/>
    <s v="Huntsville"/>
    <x v="19"/>
    <n v="35810"/>
    <s v="South"/>
    <s v="OFF-PA-10000994"/>
    <x v="1"/>
    <x v="10"/>
    <s v="Xerox 1915"/>
    <n v="629.09999999999991"/>
    <n v="6"/>
    <n v="0"/>
    <n v="301.96799999999996"/>
  </r>
  <r>
    <n v="4925"/>
    <x v="2433"/>
    <x v="3"/>
    <x v="53"/>
    <d v="2014-12-30T00:00:00"/>
    <s v="Second Class"/>
    <s v="MH-18115"/>
    <s v="Mick Hernandez"/>
    <s v="Home Office"/>
    <s v="United States"/>
    <s v="Huntsville"/>
    <x v="19"/>
    <n v="35810"/>
    <s v="South"/>
    <s v="TEC-PH-10002890"/>
    <x v="2"/>
    <x v="7"/>
    <s v="AT&amp;T 17929 Lendline Telephone"/>
    <n v="90.48"/>
    <n v="2"/>
    <n v="0"/>
    <n v="23.524799999999999"/>
  </r>
  <r>
    <n v="4926"/>
    <x v="2434"/>
    <x v="3"/>
    <x v="18"/>
    <d v="2014-09-14T00:00:00"/>
    <s v="First Class"/>
    <s v="AR-10345"/>
    <s v="Alex Russell"/>
    <s v="Corporate"/>
    <s v="United States"/>
    <s v="Lawrence"/>
    <x v="31"/>
    <n v="1841"/>
    <s v="East"/>
    <s v="OFF-AR-10003338"/>
    <x v="1"/>
    <x v="6"/>
    <s v="Eberhard Faber 3 1/2&quot; Golf Pencils"/>
    <n v="14.88"/>
    <n v="2"/>
    <n v="0"/>
    <n v="3.7200000000000006"/>
  </r>
  <r>
    <n v="4927"/>
    <x v="2435"/>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s v="East"/>
    <s v="OFF-PA-10001972"/>
    <x v="1"/>
    <x v="10"/>
    <s v="Xerox 214"/>
    <n v="19.440000000000001"/>
    <n v="3"/>
    <n v="0"/>
    <n v="9.3312000000000008"/>
  </r>
  <r>
    <n v="4929"/>
    <x v="2436"/>
    <x v="3"/>
    <x v="96"/>
    <d v="2014-12-07T00:00:00"/>
    <s v="Standard Class"/>
    <s v="AD-10180"/>
    <s v="Alan Dominguez"/>
    <s v="Home Office"/>
    <s v="United States"/>
    <s v="Fairfield"/>
    <x v="29"/>
    <n v="6824"/>
    <s v="East"/>
    <s v="FUR-CH-10000155"/>
    <x v="0"/>
    <x v="1"/>
    <s v="Global Comet Stacking Armless Chair"/>
    <n v="897.15000000000009"/>
    <n v="3"/>
    <n v="0"/>
    <n v="251.20200000000003"/>
  </r>
  <r>
    <n v="4930"/>
    <x v="2437"/>
    <x v="2"/>
    <x v="814"/>
    <d v="2011-09-03T00:00:00"/>
    <s v="First Class"/>
    <s v="KD-16345"/>
    <s v="Katherine Ducich"/>
    <s v="Consumer"/>
    <s v="United States"/>
    <s v="New York City"/>
    <x v="15"/>
    <n v="10009"/>
    <s v="East"/>
    <s v="OFF-AR-10000658"/>
    <x v="1"/>
    <x v="6"/>
    <s v="Newell 324"/>
    <n v="57.75"/>
    <n v="5"/>
    <n v="0"/>
    <n v="16.170000000000002"/>
  </r>
  <r>
    <n v="4931"/>
    <x v="2437"/>
    <x v="2"/>
    <x v="814"/>
    <d v="2011-09-03T00:00:00"/>
    <s v="First Class"/>
    <s v="KD-16345"/>
    <s v="Katherine Ducich"/>
    <s v="Consumer"/>
    <s v="United States"/>
    <s v="New York City"/>
    <x v="15"/>
    <n v="10009"/>
    <s v="East"/>
    <s v="OFF-PA-10000349"/>
    <x v="1"/>
    <x v="10"/>
    <s v="Staples"/>
    <n v="14.940000000000001"/>
    <n v="3"/>
    <n v="0"/>
    <n v="7.0218000000000007"/>
  </r>
  <r>
    <n v="4932"/>
    <x v="2438"/>
    <x v="3"/>
    <x v="613"/>
    <d v="2014-03-31T00:00:00"/>
    <s v="Standard Class"/>
    <s v="FM-14215"/>
    <s v="Filia McAdams"/>
    <s v="Corporate"/>
    <s v="United States"/>
    <s v="Seattle"/>
    <x v="4"/>
    <n v="98103"/>
    <s v="West"/>
    <s v="OFF-AR-10001446"/>
    <x v="1"/>
    <x v="6"/>
    <s v="Newell 309"/>
    <n v="23.1"/>
    <n v="2"/>
    <n v="0"/>
    <n v="6.93"/>
  </r>
  <r>
    <n v="4933"/>
    <x v="2439"/>
    <x v="1"/>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x v="1"/>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x v="1"/>
    <x v="694"/>
    <d v="2012-10-04T00:00:00"/>
    <s v="Standard Class"/>
    <s v="ZC-21910"/>
    <s v="Zuschuss Carroll"/>
    <s v="Consumer"/>
    <s v="United States"/>
    <s v="Aurora"/>
    <x v="22"/>
    <n v="80013"/>
    <s v="West"/>
    <s v="OFF-FA-10003021"/>
    <x v="1"/>
    <x v="13"/>
    <s v="Staples"/>
    <n v="4.5120000000000005"/>
    <n v="3"/>
    <n v="0.2"/>
    <n v="0.84599999999999964"/>
  </r>
  <r>
    <n v="4936"/>
    <x v="2440"/>
    <x v="1"/>
    <x v="1007"/>
    <d v="2012-03-21T00:00:00"/>
    <s v="Standard Class"/>
    <s v="KS-16300"/>
    <s v="Karen Seio"/>
    <s v="Corporate"/>
    <s v="United States"/>
    <s v="Lehi"/>
    <x v="7"/>
    <n v="84043"/>
    <s v="West"/>
    <s v="TEC-PH-10003356"/>
    <x v="2"/>
    <x v="7"/>
    <s v="SmartStand Mobile Device Holder, Assorted Colors"/>
    <n v="16.776000000000003"/>
    <n v="3"/>
    <n v="0.2"/>
    <n v="1.6776"/>
  </r>
  <r>
    <n v="4937"/>
    <x v="2441"/>
    <x v="3"/>
    <x v="1008"/>
    <d v="2014-01-14T00:00:00"/>
    <s v="Standard Class"/>
    <s v="DP-13390"/>
    <s v="Dennis Pardue"/>
    <s v="Home Office"/>
    <s v="United States"/>
    <s v="Tuscaloosa"/>
    <x v="19"/>
    <n v="35401"/>
    <s v="South"/>
    <s v="OFF-BI-10004728"/>
    <x v="1"/>
    <x v="8"/>
    <s v="Wilson Jones Turn Tabs Binder Tool for Ring Binders"/>
    <n v="33.74"/>
    <n v="7"/>
    <n v="0"/>
    <n v="15.5204"/>
  </r>
  <r>
    <n v="4938"/>
    <x v="2442"/>
    <x v="2"/>
    <x v="286"/>
    <d v="2011-01-19T00:00:00"/>
    <s v="Standard Class"/>
    <s v="BD-11605"/>
    <s v="Brian Dahlen"/>
    <s v="Consumer"/>
    <s v="United States"/>
    <s v="San Francisco"/>
    <x v="1"/>
    <n v="94109"/>
    <s v="West"/>
    <s v="OFF-ST-10000078"/>
    <x v="1"/>
    <x v="4"/>
    <s v="Tennsco 6- and 18-Compartment Lockers"/>
    <n v="1325.8500000000001"/>
    <n v="5"/>
    <n v="0"/>
    <n v="238.65299999999991"/>
  </r>
  <r>
    <n v="4939"/>
    <x v="2442"/>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s v="West"/>
    <s v="OFF-AR-10003514"/>
    <x v="1"/>
    <x v="6"/>
    <s v="4009 Highlighters by Sanford"/>
    <n v="19.899999999999999"/>
    <n v="5"/>
    <n v="0"/>
    <n v="6.5669999999999984"/>
  </r>
  <r>
    <n v="4941"/>
    <x v="2443"/>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s v="East"/>
    <s v="FUR-BO-10002598"/>
    <x v="0"/>
    <x v="0"/>
    <s v="Hon Metal Bookcases, Putty"/>
    <n v="283.92"/>
    <n v="4"/>
    <n v="0"/>
    <n v="82.336799999999982"/>
  </r>
  <r>
    <n v="4943"/>
    <x v="2443"/>
    <x v="1"/>
    <x v="525"/>
    <d v="2012-02-13T00:00:00"/>
    <s v="Standard Class"/>
    <s v="IL-15100"/>
    <s v="Ivan Liston"/>
    <s v="Consumer"/>
    <s v="United States"/>
    <s v="Wilmington"/>
    <x v="13"/>
    <n v="19805"/>
    <s v="East"/>
    <s v="OFF-AR-10001022"/>
    <x v="1"/>
    <x v="6"/>
    <s v="SANFORD Liquid Accent Tank-Style Highlighters"/>
    <n v="5.68"/>
    <n v="2"/>
    <n v="0"/>
    <n v="1.7607999999999997"/>
  </r>
  <r>
    <n v="4944"/>
    <x v="2444"/>
    <x v="3"/>
    <x v="202"/>
    <d v="2014-12-28T00:00:00"/>
    <s v="Standard Class"/>
    <s v="LP-17095"/>
    <s v="Liz Preis"/>
    <s v="Consumer"/>
    <s v="United States"/>
    <s v="Lafayette"/>
    <x v="14"/>
    <n v="47905"/>
    <s v="Central"/>
    <s v="OFF-ST-10004459"/>
    <x v="1"/>
    <x v="4"/>
    <s v="Tennsco Single-Tier Lockers"/>
    <n v="375.34"/>
    <n v="1"/>
    <n v="0"/>
    <n v="18.766999999999996"/>
  </r>
  <r>
    <n v="4945"/>
    <x v="2445"/>
    <x v="0"/>
    <x v="64"/>
    <d v="2013-09-07T00:00:00"/>
    <s v="First Class"/>
    <s v="JH-15985"/>
    <s v="Joseph Holt"/>
    <s v="Consumer"/>
    <s v="United States"/>
    <s v="Redondo Beach"/>
    <x v="1"/>
    <n v="90278"/>
    <s v="West"/>
    <s v="OFF-PA-10004381"/>
    <x v="1"/>
    <x v="10"/>
    <s v="14-7/8 x 11 Blue Bar Computer Printout Paper"/>
    <n v="96.08"/>
    <n v="2"/>
    <n v="0"/>
    <n v="46.118399999999994"/>
  </r>
  <r>
    <n v="4946"/>
    <x v="2445"/>
    <x v="0"/>
    <x v="64"/>
    <d v="2013-09-07T00:00:00"/>
    <s v="First Class"/>
    <s v="JH-15985"/>
    <s v="Joseph Holt"/>
    <s v="Consumer"/>
    <s v="United States"/>
    <s v="Redondo Beach"/>
    <x v="1"/>
    <n v="90278"/>
    <s v="West"/>
    <s v="OFF-BI-10000050"/>
    <x v="1"/>
    <x v="8"/>
    <s v="Angle-D Binders with Locking Rings, Label Holders"/>
    <n v="11.68"/>
    <n v="2"/>
    <n v="0.2"/>
    <n v="3.9419999999999993"/>
  </r>
  <r>
    <n v="4947"/>
    <x v="2445"/>
    <x v="0"/>
    <x v="64"/>
    <d v="2013-09-07T00:00:00"/>
    <s v="First Class"/>
    <s v="JH-15985"/>
    <s v="Joseph Holt"/>
    <s v="Consumer"/>
    <s v="United States"/>
    <s v="Redondo Beach"/>
    <x v="1"/>
    <n v="90278"/>
    <s v="West"/>
    <s v="OFF-FA-10000304"/>
    <x v="1"/>
    <x v="13"/>
    <s v="Advantus Push Pins"/>
    <n v="4.3600000000000003"/>
    <n v="2"/>
    <n v="0"/>
    <n v="1.7876000000000003"/>
  </r>
  <r>
    <n v="4948"/>
    <x v="2446"/>
    <x v="2"/>
    <x v="777"/>
    <d v="2011-10-09T00:00:00"/>
    <s v="Standard Class"/>
    <s v="JD-16015"/>
    <s v="Joy Daniels"/>
    <s v="Consumer"/>
    <s v="United States"/>
    <s v="Seattle"/>
    <x v="4"/>
    <n v="98115"/>
    <s v="West"/>
    <s v="OFF-LA-10002475"/>
    <x v="1"/>
    <x v="2"/>
    <s v="Avery 519"/>
    <n v="29.24"/>
    <n v="4"/>
    <n v="0"/>
    <n v="13.742799999999999"/>
  </r>
  <r>
    <n v="4949"/>
    <x v="2447"/>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s v="West"/>
    <s v="FUR-FU-10000732"/>
    <x v="0"/>
    <x v="5"/>
    <s v="Eldon 200 Class Desk Accessories"/>
    <n v="18.84"/>
    <n v="3"/>
    <n v="0"/>
    <n v="6.0287999999999995"/>
  </r>
  <r>
    <n v="4951"/>
    <x v="2448"/>
    <x v="0"/>
    <x v="99"/>
    <d v="2013-11-02T00:00:00"/>
    <s v="Second Class"/>
    <s v="DL-13330"/>
    <s v="Denise Leinenbach"/>
    <s v="Consumer"/>
    <s v="United States"/>
    <s v="New York City"/>
    <x v="15"/>
    <n v="10009"/>
    <s v="East"/>
    <s v="OFF-AR-10004441"/>
    <x v="1"/>
    <x v="6"/>
    <s v="BIC Brite Liner Highlighters"/>
    <n v="12.419999999999998"/>
    <n v="3"/>
    <n v="0"/>
    <n v="5.2164000000000001"/>
  </r>
  <r>
    <n v="4952"/>
    <x v="2449"/>
    <x v="1"/>
    <x v="988"/>
    <d v="2012-06-13T00:00:00"/>
    <s v="Standard Class"/>
    <s v="NC-18415"/>
    <s v="Nathan Cano"/>
    <s v="Consumer"/>
    <s v="United States"/>
    <s v="Royal Oak"/>
    <x v="12"/>
    <n v="48073"/>
    <s v="Central"/>
    <s v="OFF-PA-10000304"/>
    <x v="1"/>
    <x v="10"/>
    <s v="Xerox 1995"/>
    <n v="12.96"/>
    <n v="2"/>
    <n v="0"/>
    <n v="6.2208000000000006"/>
  </r>
  <r>
    <n v="4953"/>
    <x v="2450"/>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s v="East"/>
    <s v="TEC-PH-10001527"/>
    <x v="2"/>
    <x v="7"/>
    <s v="Plantronics MX500i Earset"/>
    <n v="85.9"/>
    <n v="2"/>
    <n v="0"/>
    <n v="2.5769999999999982"/>
  </r>
  <r>
    <n v="4955"/>
    <x v="2452"/>
    <x v="2"/>
    <x v="3"/>
    <d v="2011-06-13T00:00:00"/>
    <s v="Second Class"/>
    <s v="TS-21205"/>
    <s v="Thomas Seio"/>
    <s v="Corporate"/>
    <s v="United States"/>
    <s v="North Las Vegas"/>
    <x v="33"/>
    <n v="89031"/>
    <s v="West"/>
    <s v="OFF-AR-10002335"/>
    <x v="1"/>
    <x v="6"/>
    <s v="DIXON Oriole Pencils"/>
    <n v="18.060000000000002"/>
    <n v="7"/>
    <n v="0"/>
    <n v="4.6956000000000007"/>
  </r>
  <r>
    <n v="4956"/>
    <x v="2452"/>
    <x v="2"/>
    <x v="3"/>
    <d v="2011-06-13T00:00:00"/>
    <s v="Second Class"/>
    <s v="TS-21205"/>
    <s v="Thomas Seio"/>
    <s v="Corporate"/>
    <s v="United States"/>
    <s v="North Las Vegas"/>
    <x v="33"/>
    <n v="89031"/>
    <s v="West"/>
    <s v="OFF-PA-10003641"/>
    <x v="1"/>
    <x v="10"/>
    <s v="Xerox 1909"/>
    <n v="79.14"/>
    <n v="3"/>
    <n v="0"/>
    <n v="36.404399999999995"/>
  </r>
  <r>
    <n v="4957"/>
    <x v="2452"/>
    <x v="2"/>
    <x v="3"/>
    <d v="2011-06-13T00:00:00"/>
    <s v="Second Class"/>
    <s v="TS-21205"/>
    <s v="Thomas Seio"/>
    <s v="Corporate"/>
    <s v="United States"/>
    <s v="North Las Vegas"/>
    <x v="33"/>
    <n v="89031"/>
    <s v="West"/>
    <s v="FUR-FU-10002685"/>
    <x v="0"/>
    <x v="5"/>
    <s v="Executive Impressions 13-1/2&quot; Indoor/Outdoor Wall Clock"/>
    <n v="37.4"/>
    <n v="2"/>
    <n v="0"/>
    <n v="14.212"/>
  </r>
  <r>
    <n v="4958"/>
    <x v="2453"/>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s v="Central"/>
    <s v="OFF-FA-10003485"/>
    <x v="1"/>
    <x v="13"/>
    <s v="Staples"/>
    <n v="18.864000000000001"/>
    <n v="9"/>
    <n v="0.2"/>
    <n v="6.1307999999999998"/>
  </r>
  <r>
    <n v="4960"/>
    <x v="2454"/>
    <x v="0"/>
    <x v="741"/>
    <d v="2013-11-23T00:00:00"/>
    <s v="Standard Class"/>
    <s v="TC-21535"/>
    <s v="Tracy Collins"/>
    <s v="Home Office"/>
    <s v="United States"/>
    <s v="Los Angeles"/>
    <x v="1"/>
    <n v="90008"/>
    <s v="West"/>
    <s v="TEC-PH-10003357"/>
    <x v="2"/>
    <x v="7"/>
    <s v="Grandstream GXP2100 Mainstream Business Phone"/>
    <n v="61.192"/>
    <n v="1"/>
    <n v="0.2"/>
    <n v="6.1192000000000011"/>
  </r>
  <r>
    <n v="4961"/>
    <x v="2454"/>
    <x v="0"/>
    <x v="741"/>
    <d v="2013-11-23T00:00:00"/>
    <s v="Standard Class"/>
    <s v="TC-21535"/>
    <s v="Tracy Collins"/>
    <s v="Home Office"/>
    <s v="United States"/>
    <s v="Los Angeles"/>
    <x v="1"/>
    <n v="90008"/>
    <s v="West"/>
    <s v="OFF-AP-10002867"/>
    <x v="1"/>
    <x v="9"/>
    <s v="Fellowes Command Center 5-outlet power strip"/>
    <n v="67.84"/>
    <n v="1"/>
    <n v="0"/>
    <n v="18.316800000000001"/>
  </r>
  <r>
    <n v="4962"/>
    <x v="2455"/>
    <x v="2"/>
    <x v="1009"/>
    <d v="2011-03-08T00:00:00"/>
    <s v="First Class"/>
    <s v="AB-10015"/>
    <s v="Aaron Bergman"/>
    <s v="Consumer"/>
    <s v="United States"/>
    <s v="Seattle"/>
    <x v="4"/>
    <n v="98103"/>
    <s v="West"/>
    <s v="FUR-CH-10004477"/>
    <x v="0"/>
    <x v="1"/>
    <s v="Global Push Button Manager's Chair, Indigo"/>
    <n v="48.712000000000003"/>
    <n v="1"/>
    <n v="0.2"/>
    <n v="5.4800999999999966"/>
  </r>
  <r>
    <n v="4963"/>
    <x v="2455"/>
    <x v="2"/>
    <x v="1009"/>
    <d v="2011-03-08T00:00:00"/>
    <s v="First Class"/>
    <s v="AB-10015"/>
    <s v="Aaron Bergman"/>
    <s v="Consumer"/>
    <s v="United States"/>
    <s v="Seattle"/>
    <x v="4"/>
    <n v="98103"/>
    <s v="West"/>
    <s v="OFF-AR-10001427"/>
    <x v="1"/>
    <x v="6"/>
    <s v="Newell 330"/>
    <n v="17.940000000000001"/>
    <n v="3"/>
    <n v="0"/>
    <n v="4.6644000000000005"/>
  </r>
  <r>
    <n v="4964"/>
    <x v="2455"/>
    <x v="2"/>
    <x v="1009"/>
    <d v="2011-03-08T00:00:00"/>
    <s v="First Class"/>
    <s v="AB-10015"/>
    <s v="Aaron Bergman"/>
    <s v="Consumer"/>
    <s v="United States"/>
    <s v="Seattle"/>
    <x v="4"/>
    <n v="98103"/>
    <s v="West"/>
    <s v="OFF-ST-10002344"/>
    <x v="1"/>
    <x v="4"/>
    <s v="Carina 42&quot;Hx23 3/4&quot;W Media Storage Unit"/>
    <n v="242.94"/>
    <n v="3"/>
    <n v="0"/>
    <n v="4.8588000000000164"/>
  </r>
  <r>
    <n v="4965"/>
    <x v="2456"/>
    <x v="0"/>
    <x v="666"/>
    <d v="2013-05-20T00:00:00"/>
    <s v="Second Class"/>
    <s v="DP-13000"/>
    <s v="Darren Powers"/>
    <s v="Consumer"/>
    <s v="United States"/>
    <s v="Fort Lauderdale"/>
    <x v="2"/>
    <n v="33311"/>
    <s v="South"/>
    <s v="OFF-BI-10000301"/>
    <x v="1"/>
    <x v="8"/>
    <s v="GBC Instant Report Kit"/>
    <n v="7.7640000000000011"/>
    <n v="4"/>
    <n v="0.7"/>
    <n v="-5.1760000000000002"/>
  </r>
  <r>
    <n v="4966"/>
    <x v="2457"/>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s v="East"/>
    <s v="TEC-PH-10001527"/>
    <x v="2"/>
    <x v="7"/>
    <s v="Plantronics MX500i Earset"/>
    <n v="128.85000000000002"/>
    <n v="3"/>
    <n v="0"/>
    <n v="3.8654999999999973"/>
  </r>
  <r>
    <n v="4968"/>
    <x v="2458"/>
    <x v="1"/>
    <x v="991"/>
    <d v="2012-08-05T00:00:00"/>
    <s v="Second Class"/>
    <s v="BE-11455"/>
    <s v="Brad Eason"/>
    <s v="Home Office"/>
    <s v="United States"/>
    <s v="Providence"/>
    <x v="34"/>
    <n v="2908"/>
    <s v="East"/>
    <s v="OFF-PA-10001307"/>
    <x v="1"/>
    <x v="10"/>
    <s v="Important Message Pads, 50 4-1/4 x 5-1/2 Forms per Pad"/>
    <n v="8.4"/>
    <n v="2"/>
    <n v="0"/>
    <n v="4.1159999999999997"/>
  </r>
  <r>
    <n v="4969"/>
    <x v="2458"/>
    <x v="1"/>
    <x v="991"/>
    <d v="2012-08-05T00:00:00"/>
    <s v="Second Class"/>
    <s v="BE-11455"/>
    <s v="Brad Eason"/>
    <s v="Home Office"/>
    <s v="United States"/>
    <s v="Providence"/>
    <x v="34"/>
    <n v="2908"/>
    <s v="East"/>
    <s v="TEC-AC-10004571"/>
    <x v="2"/>
    <x v="11"/>
    <s v="Logitech G700s Rechargeable Gaming Mouse"/>
    <n v="199.98"/>
    <n v="2"/>
    <n v="0"/>
    <n v="83.991600000000005"/>
  </r>
  <r>
    <n v="4970"/>
    <x v="2458"/>
    <x v="1"/>
    <x v="991"/>
    <d v="2012-08-05T00:00:00"/>
    <s v="Second Class"/>
    <s v="BE-11455"/>
    <s v="Brad Eason"/>
    <s v="Home Office"/>
    <s v="United States"/>
    <s v="Providence"/>
    <x v="34"/>
    <n v="2908"/>
    <s v="East"/>
    <s v="FUR-CH-10001973"/>
    <x v="0"/>
    <x v="1"/>
    <s v="Office Star Flex Back Scooter Chair with White Frame"/>
    <n v="110.98"/>
    <n v="1"/>
    <n v="0"/>
    <n v="15.537199999999999"/>
  </r>
  <r>
    <n v="4971"/>
    <x v="2459"/>
    <x v="0"/>
    <x v="61"/>
    <d v="2013-11-10T00:00:00"/>
    <s v="First Class"/>
    <s v="KL-16555"/>
    <s v="Kelly Lampkin"/>
    <s v="Corporate"/>
    <s v="United States"/>
    <s v="Jacksonville"/>
    <x v="2"/>
    <n v="32216"/>
    <s v="South"/>
    <s v="FUR-CH-10000513"/>
    <x v="0"/>
    <x v="1"/>
    <s v="High-Back Leather Manager's Chair"/>
    <n v="207.98400000000004"/>
    <n v="2"/>
    <n v="0.2"/>
    <n v="-28.597800000000007"/>
  </r>
  <r>
    <n v="4972"/>
    <x v="2459"/>
    <x v="0"/>
    <x v="61"/>
    <d v="2013-11-10T00:00:00"/>
    <s v="First Class"/>
    <s v="KL-16555"/>
    <s v="Kelly Lampkin"/>
    <s v="Corporate"/>
    <s v="United States"/>
    <s v="Jacksonville"/>
    <x v="2"/>
    <n v="32216"/>
    <s v="South"/>
    <s v="OFF-PA-10002421"/>
    <x v="1"/>
    <x v="10"/>
    <s v="Embossed Ink Jet Note Cards"/>
    <n v="36.112000000000002"/>
    <n v="2"/>
    <n v="0.2"/>
    <n v="12.639200000000001"/>
  </r>
  <r>
    <n v="4973"/>
    <x v="2459"/>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s v="South"/>
    <s v="TEC-AC-10003198"/>
    <x v="2"/>
    <x v="11"/>
    <s v="Enermax Acrylux Wireless Keyboard"/>
    <n v="717.12000000000012"/>
    <n v="9"/>
    <n v="0.2"/>
    <n v="152.38799999999992"/>
  </r>
  <r>
    <n v="4977"/>
    <x v="2462"/>
    <x v="1"/>
    <x v="214"/>
    <d v="2012-12-09T00:00:00"/>
    <s v="First Class"/>
    <s v="AH-10210"/>
    <s v="Alan Hwang"/>
    <s v="Consumer"/>
    <s v="United States"/>
    <s v="New York City"/>
    <x v="15"/>
    <n v="10024"/>
    <s v="East"/>
    <s v="OFF-BI-10001031"/>
    <x v="1"/>
    <x v="8"/>
    <s v="Pressboard Data Binders by Wilson Jones"/>
    <n v="21.36"/>
    <n v="5"/>
    <n v="0.2"/>
    <n v="7.2089999999999996"/>
  </r>
  <r>
    <n v="4978"/>
    <x v="2462"/>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s v="East"/>
    <s v="TEC-PH-10001336"/>
    <x v="2"/>
    <x v="7"/>
    <s v="Digium D40 VoIP phone"/>
    <n v="773.94"/>
    <n v="6"/>
    <n v="0"/>
    <n v="224.4426"/>
  </r>
  <r>
    <n v="4980"/>
    <x v="2463"/>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s v="Central"/>
    <s v="OFF-AP-10003971"/>
    <x v="1"/>
    <x v="9"/>
    <s v="Belkin 6 Outlet Metallic Surge Strip"/>
    <n v="4.355999999999999"/>
    <n v="2"/>
    <n v="0.8"/>
    <n v="-11.761200000000002"/>
  </r>
  <r>
    <n v="4982"/>
    <x v="2463"/>
    <x v="0"/>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s v="West"/>
    <s v="OFF-ST-10003442"/>
    <x v="1"/>
    <x v="4"/>
    <s v="Eldon Portable Mobile Manager"/>
    <n v="84.84"/>
    <n v="3"/>
    <n v="0"/>
    <n v="22.9068"/>
  </r>
  <r>
    <n v="4985"/>
    <x v="2466"/>
    <x v="1"/>
    <x v="684"/>
    <d v="2012-09-10T00:00:00"/>
    <s v="Standard Class"/>
    <s v="CK-12760"/>
    <s v="Cyma Kinney"/>
    <s v="Corporate"/>
    <s v="United States"/>
    <s v="Nashville"/>
    <x v="18"/>
    <n v="37211"/>
    <s v="South"/>
    <s v="OFF-FA-10003059"/>
    <x v="1"/>
    <x v="13"/>
    <s v="Assorted Color Push Pins"/>
    <n v="7.2400000000000011"/>
    <n v="5"/>
    <n v="0.2"/>
    <n v="1.1764999999999992"/>
  </r>
  <r>
    <n v="4986"/>
    <x v="2467"/>
    <x v="2"/>
    <x v="1010"/>
    <d v="2011-09-03T00:00:00"/>
    <s v="Same Day"/>
    <s v="AG-10390"/>
    <s v="Allen Goldenen"/>
    <s v="Consumer"/>
    <s v="United States"/>
    <s v="New York City"/>
    <x v="15"/>
    <n v="10009"/>
    <s v="East"/>
    <s v="OFF-LA-10001175"/>
    <x v="1"/>
    <x v="2"/>
    <s v="Avery 514"/>
    <n v="14.399999999999999"/>
    <n v="5"/>
    <n v="0"/>
    <n v="7.056"/>
  </r>
  <r>
    <n v="4987"/>
    <x v="2468"/>
    <x v="0"/>
    <x v="423"/>
    <d v="2013-04-29T00:00:00"/>
    <s v="Standard Class"/>
    <s v="CL-12700"/>
    <s v="Craig Leslie"/>
    <s v="Home Office"/>
    <s v="United States"/>
    <s v="Colorado Springs"/>
    <x v="22"/>
    <n v="80906"/>
    <s v="West"/>
    <s v="OFF-PA-10003441"/>
    <x v="1"/>
    <x v="10"/>
    <s v="Xerox 226"/>
    <n v="15.552000000000003"/>
    <n v="3"/>
    <n v="0.2"/>
    <n v="5.4432"/>
  </r>
  <r>
    <n v="4988"/>
    <x v="2468"/>
    <x v="0"/>
    <x v="423"/>
    <d v="2013-04-29T00:00:00"/>
    <s v="Standard Class"/>
    <s v="CL-12700"/>
    <s v="Craig Leslie"/>
    <s v="Home Office"/>
    <s v="United States"/>
    <s v="Colorado Springs"/>
    <x v="22"/>
    <n v="80906"/>
    <s v="West"/>
    <s v="FUR-CH-10004287"/>
    <x v="0"/>
    <x v="1"/>
    <s v="SAFCO Arco Folding Chair"/>
    <n v="1325.76"/>
    <n v="6"/>
    <n v="0.2"/>
    <n v="149.14799999999991"/>
  </r>
  <r>
    <n v="4989"/>
    <x v="2468"/>
    <x v="0"/>
    <x v="423"/>
    <d v="2013-04-29T00:00:00"/>
    <s v="Standard Class"/>
    <s v="CL-12700"/>
    <s v="Craig Leslie"/>
    <s v="Home Office"/>
    <s v="United States"/>
    <s v="Colorado Springs"/>
    <x v="22"/>
    <n v="80906"/>
    <s v="West"/>
    <s v="OFF-BI-10004040"/>
    <x v="1"/>
    <x v="8"/>
    <s v="Wilson Jones Impact Binders"/>
    <n v="3.1080000000000001"/>
    <n v="2"/>
    <n v="0.7"/>
    <n v="-2.1755999999999993"/>
  </r>
  <r>
    <n v="4990"/>
    <x v="2469"/>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x v="3"/>
    <x v="226"/>
    <d v="2014-12-14T00:00:00"/>
    <s v="Standard Class"/>
    <s v="HG-14965"/>
    <s v="Henry Goldwyn"/>
    <s v="Corporate"/>
    <s v="United States"/>
    <s v="Chicago"/>
    <x v="10"/>
    <n v="60653"/>
    <s v="Central"/>
    <s v="OFF-BI-10001120"/>
    <x v="1"/>
    <x v="8"/>
    <s v="Ibico EPK-21 Electric Binding System"/>
    <n v="1889.9899999999998"/>
    <n v="5"/>
    <n v="0.8"/>
    <n v="-2929.4845000000005"/>
  </r>
  <r>
    <n v="4993"/>
    <x v="2471"/>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s v="South"/>
    <s v="OFF-LA-10004008"/>
    <x v="1"/>
    <x v="2"/>
    <s v="Avery 507"/>
    <n v="18.431999999999999"/>
    <n v="8"/>
    <n v="0.2"/>
    <n v="5.9903999999999984"/>
  </r>
  <r>
    <n v="4995"/>
    <x v="2471"/>
    <x v="1"/>
    <x v="217"/>
    <d v="2012-12-25T00:00:00"/>
    <s v="Standard Class"/>
    <s v="RB-19645"/>
    <s v="Robert Barroso"/>
    <s v="Corporate"/>
    <s v="United States"/>
    <s v="Memphis"/>
    <x v="18"/>
    <n v="38109"/>
    <s v="South"/>
    <s v="FUR-FU-10000221"/>
    <x v="0"/>
    <x v="5"/>
    <s v="Master Caster Door Stop, Brown"/>
    <n v="20.32"/>
    <n v="5"/>
    <n v="0.2"/>
    <n v="3.5559999999999992"/>
  </r>
  <r>
    <n v="4996"/>
    <x v="2472"/>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s v="South"/>
    <s v="OFF-AP-10000390"/>
    <x v="1"/>
    <x v="9"/>
    <s v="Euro Pro Shark Stick Mini Vacuum"/>
    <n v="48.783999999999999"/>
    <n v="1"/>
    <n v="0.2"/>
    <n v="3.6587999999999976"/>
  </r>
  <r>
    <n v="4998"/>
    <x v="2473"/>
    <x v="3"/>
    <x v="434"/>
    <d v="2014-03-16T00:00:00"/>
    <s v="Standard Class"/>
    <s v="KS-16300"/>
    <s v="Karen Seio"/>
    <s v="Corporate"/>
    <s v="United States"/>
    <s v="Raleigh"/>
    <x v="3"/>
    <n v="27604"/>
    <s v="South"/>
    <s v="OFF-BI-10000014"/>
    <x v="1"/>
    <x v="8"/>
    <s v="Heavy-Duty E-Z-D Binders"/>
    <n v="13.092000000000002"/>
    <n v="4"/>
    <n v="0.7"/>
    <n v="-10.037199999999999"/>
  </r>
  <r>
    <n v="4999"/>
    <x v="2474"/>
    <x v="0"/>
    <x v="1011"/>
    <d v="2013-02-04T00:00:00"/>
    <s v="Standard Class"/>
    <s v="SC-20050"/>
    <s v="Sample Company A"/>
    <s v="Home Office"/>
    <s v="United States"/>
    <s v="Los Angeles"/>
    <x v="1"/>
    <n v="90045"/>
    <s v="West"/>
    <s v="TEC-PH-10004120"/>
    <x v="2"/>
    <x v="7"/>
    <s v="AT&amp;T 1080 Phone"/>
    <n v="109.59200000000001"/>
    <n v="1"/>
    <n v="0.2"/>
    <n v="8.2194000000000003"/>
  </r>
  <r>
    <n v="5000"/>
    <x v="2474"/>
    <x v="0"/>
    <x v="1011"/>
    <d v="2013-02-04T00:00:00"/>
    <s v="Standard Class"/>
    <s v="SC-20050"/>
    <s v="Sample Company A"/>
    <s v="Home Office"/>
    <s v="United States"/>
    <s v="Los Angeles"/>
    <x v="1"/>
    <n v="90045"/>
    <s v="West"/>
    <s v="OFF-PA-10002764"/>
    <x v="1"/>
    <x v="10"/>
    <s v="Staples"/>
    <n v="56.7"/>
    <n v="5"/>
    <n v="0"/>
    <n v="27.782999999999998"/>
  </r>
  <r>
    <n v="5001"/>
    <x v="2475"/>
    <x v="3"/>
    <x v="917"/>
    <d v="2014-05-13T00:00:00"/>
    <s v="Standard Class"/>
    <s v="AB-10060"/>
    <s v="Adam Bellavance"/>
    <s v="Home Office"/>
    <s v="United States"/>
    <s v="Los Angeles"/>
    <x v="1"/>
    <n v="90004"/>
    <s v="West"/>
    <s v="TEC-AC-10000736"/>
    <x v="2"/>
    <x v="11"/>
    <s v="Logitech G600 MMO Gaming Mouse"/>
    <n v="79.989999999999995"/>
    <n v="1"/>
    <n v="0"/>
    <n v="28.796399999999998"/>
  </r>
  <r>
    <n v="5002"/>
    <x v="247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s v="South"/>
    <s v="OFF-PA-10004327"/>
    <x v="1"/>
    <x v="10"/>
    <s v="Xerox 1911"/>
    <n v="191.6"/>
    <n v="4"/>
    <n v="0"/>
    <n v="91.967999999999989"/>
  </r>
  <r>
    <n v="5004"/>
    <x v="2477"/>
    <x v="0"/>
    <x v="877"/>
    <d v="2013-10-13T00:00:00"/>
    <s v="Standard Class"/>
    <s v="CC-12475"/>
    <s v="Cindy Chapman"/>
    <s v="Consumer"/>
    <s v="United States"/>
    <s v="Los Angeles"/>
    <x v="1"/>
    <n v="90032"/>
    <s v="West"/>
    <s v="OFF-PA-10000143"/>
    <x v="1"/>
    <x v="10"/>
    <s v="Astroparche Fine Business Paper"/>
    <n v="10.56"/>
    <n v="2"/>
    <n v="0"/>
    <n v="5.0688000000000004"/>
  </r>
  <r>
    <n v="5005"/>
    <x v="2478"/>
    <x v="2"/>
    <x v="1013"/>
    <d v="2011-05-02T00:00:00"/>
    <s v="Second Class"/>
    <s v="TM-21010"/>
    <s v="Tamara Manning"/>
    <s v="Consumer"/>
    <s v="United States"/>
    <s v="Jackson"/>
    <x v="35"/>
    <n v="39212"/>
    <s v="South"/>
    <s v="TEC-AC-10002550"/>
    <x v="2"/>
    <x v="11"/>
    <s v="Maxell 4.7GB DVD-RW 3/Pack"/>
    <n v="47.79"/>
    <n v="3"/>
    <n v="0"/>
    <n v="16.2486"/>
  </r>
  <r>
    <n v="5006"/>
    <x v="2479"/>
    <x v="1"/>
    <x v="113"/>
    <d v="2012-11-14T00:00:00"/>
    <s v="Second Class"/>
    <s v="SC-20695"/>
    <s v="Steve Chapman"/>
    <s v="Corporate"/>
    <s v="United States"/>
    <s v="Richmond"/>
    <x v="14"/>
    <n v="47374"/>
    <s v="Central"/>
    <s v="OFF-ST-10003306"/>
    <x v="1"/>
    <x v="4"/>
    <s v="Letter Size Cart"/>
    <n v="714.30000000000007"/>
    <n v="5"/>
    <n v="0"/>
    <n v="207.14699999999993"/>
  </r>
  <r>
    <n v="5007"/>
    <x v="2480"/>
    <x v="1"/>
    <x v="529"/>
    <d v="2012-11-14T00:00:00"/>
    <s v="Standard Class"/>
    <s v="Dp-13240"/>
    <s v="Dean percer"/>
    <s v="Home Office"/>
    <s v="United States"/>
    <s v="New York City"/>
    <x v="15"/>
    <n v="10035"/>
    <s v="East"/>
    <s v="TEC-MA-10000045"/>
    <x v="2"/>
    <x v="15"/>
    <s v="Zebra ZM400 Thermal Label Printer"/>
    <n v="2321.9"/>
    <n v="2"/>
    <n v="0"/>
    <n v="1114.5119999999999"/>
  </r>
  <r>
    <n v="5008"/>
    <x v="2480"/>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s v="East"/>
    <s v="OFF-BI-10004781"/>
    <x v="1"/>
    <x v="8"/>
    <s v="GBC Wire Binding Strips"/>
    <n v="9.5220000000000002"/>
    <n v="1"/>
    <n v="0.7"/>
    <n v="-6.9827999999999975"/>
  </r>
  <r>
    <n v="5010"/>
    <x v="2481"/>
    <x v="1"/>
    <x v="67"/>
    <d v="2012-09-14T00:00:00"/>
    <s v="Standard Class"/>
    <s v="LR-17035"/>
    <s v="Lisa Ryan"/>
    <s v="Corporate"/>
    <s v="United States"/>
    <s v="Philadelphia"/>
    <x v="9"/>
    <n v="19134"/>
    <s v="East"/>
    <s v="TEC-PH-10002680"/>
    <x v="2"/>
    <x v="7"/>
    <s v="Samsung Galaxy Note 3"/>
    <n v="791.96399999999994"/>
    <n v="6"/>
    <n v="0.4"/>
    <n v="-131.9940000000002"/>
  </r>
  <r>
    <n v="5011"/>
    <x v="2481"/>
    <x v="1"/>
    <x v="67"/>
    <d v="2012-09-14T00:00:00"/>
    <s v="Standard Class"/>
    <s v="LR-17035"/>
    <s v="Lisa Ryan"/>
    <s v="Corporate"/>
    <s v="United States"/>
    <s v="Philadelphia"/>
    <x v="9"/>
    <n v="19134"/>
    <s v="East"/>
    <s v="OFF-BI-10000848"/>
    <x v="1"/>
    <x v="8"/>
    <s v="Angle-D Ring Binders"/>
    <n v="4.9230000000000009"/>
    <n v="3"/>
    <n v="0.7"/>
    <n v="-3.9383999999999997"/>
  </r>
  <r>
    <n v="5012"/>
    <x v="2482"/>
    <x v="3"/>
    <x v="943"/>
    <d v="2014-05-14T00:00:00"/>
    <s v="First Class"/>
    <s v="TS-21370"/>
    <s v="Todd Sumrall"/>
    <s v="Corporate"/>
    <s v="United States"/>
    <s v="Phoenix"/>
    <x v="16"/>
    <n v="85023"/>
    <s v="West"/>
    <s v="FUR-BO-10004467"/>
    <x v="0"/>
    <x v="0"/>
    <s v="Bestar Classic Bookcase"/>
    <n v="209.97900000000001"/>
    <n v="7"/>
    <n v="0.7"/>
    <n v="-356.96429999999998"/>
  </r>
  <r>
    <n v="5013"/>
    <x v="2483"/>
    <x v="3"/>
    <x v="246"/>
    <d v="2014-07-27T00:00:00"/>
    <s v="Standard Class"/>
    <s v="SW-20350"/>
    <s v="Sean Wendt"/>
    <s v="Home Office"/>
    <s v="United States"/>
    <s v="Cleveland"/>
    <x v="24"/>
    <n v="44105"/>
    <s v="East"/>
    <s v="OFF-BI-10001670"/>
    <x v="1"/>
    <x v="8"/>
    <s v="Vinyl Sectional Post Binders"/>
    <n v="33.930000000000007"/>
    <n v="3"/>
    <n v="0.7"/>
    <n v="-22.619999999999997"/>
  </r>
  <r>
    <n v="5014"/>
    <x v="2483"/>
    <x v="3"/>
    <x v="246"/>
    <d v="2014-07-27T00:00:00"/>
    <s v="Standard Class"/>
    <s v="SW-20350"/>
    <s v="Sean Wendt"/>
    <s v="Home Office"/>
    <s v="United States"/>
    <s v="Cleveland"/>
    <x v="24"/>
    <n v="44105"/>
    <s v="East"/>
    <s v="OFF-ST-10000136"/>
    <x v="1"/>
    <x v="4"/>
    <s v="Letter Size File"/>
    <n v="222.32000000000005"/>
    <n v="7"/>
    <n v="0.2"/>
    <n v="25.010999999999967"/>
  </r>
  <r>
    <n v="5015"/>
    <x v="2483"/>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x v="2"/>
    <x v="156"/>
    <d v="2011-11-29T00:00:00"/>
    <s v="Standard Class"/>
    <s v="TH-21100"/>
    <s v="Thea Hendricks"/>
    <s v="Consumer"/>
    <s v="United States"/>
    <s v="Toledo"/>
    <x v="24"/>
    <n v="43615"/>
    <s v="East"/>
    <s v="TEC-PH-10002584"/>
    <x v="2"/>
    <x v="7"/>
    <s v="Samsung Galaxy S4"/>
    <n v="1502.376"/>
    <n v="4"/>
    <n v="0.4"/>
    <n v="-250.39600000000019"/>
  </r>
  <r>
    <n v="5018"/>
    <x v="2485"/>
    <x v="2"/>
    <x v="647"/>
    <d v="2011-11-18T00:00:00"/>
    <s v="First Class"/>
    <s v="SS-20410"/>
    <s v="Shahid Shariari"/>
    <s v="Consumer"/>
    <s v="United States"/>
    <s v="Los Angeles"/>
    <x v="1"/>
    <n v="90008"/>
    <s v="West"/>
    <s v="FUR-FU-10002505"/>
    <x v="0"/>
    <x v="5"/>
    <s v="Eldon 100 Class Desk Accessories"/>
    <n v="10.11"/>
    <n v="3"/>
    <n v="0"/>
    <n v="3.2351999999999994"/>
  </r>
  <r>
    <n v="5019"/>
    <x v="2485"/>
    <x v="2"/>
    <x v="647"/>
    <d v="2011-11-18T00:00:00"/>
    <s v="First Class"/>
    <s v="SS-20410"/>
    <s v="Shahid Shariari"/>
    <s v="Consumer"/>
    <s v="United States"/>
    <s v="Los Angeles"/>
    <x v="1"/>
    <n v="90008"/>
    <s v="West"/>
    <s v="TEC-AC-10003832"/>
    <x v="2"/>
    <x v="11"/>
    <s v="Logitech P710e Mobile Speakerphone"/>
    <n v="772.47"/>
    <n v="3"/>
    <n v="0"/>
    <n v="146.76929999999993"/>
  </r>
  <r>
    <n v="5020"/>
    <x v="2485"/>
    <x v="2"/>
    <x v="647"/>
    <d v="2011-11-18T00:00:00"/>
    <s v="First Class"/>
    <s v="SS-20410"/>
    <s v="Shahid Shariari"/>
    <s v="Consumer"/>
    <s v="United States"/>
    <s v="Los Angeles"/>
    <x v="1"/>
    <n v="90008"/>
    <s v="West"/>
    <s v="OFF-SU-10002537"/>
    <x v="1"/>
    <x v="14"/>
    <s v="Acme Box Cutter Scissors"/>
    <n v="20.46"/>
    <n v="2"/>
    <n v="0"/>
    <n v="5.3196000000000012"/>
  </r>
  <r>
    <n v="5021"/>
    <x v="2486"/>
    <x v="3"/>
    <x v="721"/>
    <d v="2014-03-26T00:00:00"/>
    <s v="Second Class"/>
    <s v="MZ-17515"/>
    <s v="Mary Zewe"/>
    <s v="Corporate"/>
    <s v="United States"/>
    <s v="New York City"/>
    <x v="15"/>
    <n v="10011"/>
    <s v="East"/>
    <s v="OFF-SU-10003505"/>
    <x v="1"/>
    <x v="14"/>
    <s v="Premier Electric Letter Opener"/>
    <n v="347.58"/>
    <n v="3"/>
    <n v="0"/>
    <n v="17.378999999999976"/>
  </r>
  <r>
    <n v="5022"/>
    <x v="2487"/>
    <x v="0"/>
    <x v="122"/>
    <d v="2013-12-25T00:00:00"/>
    <s v="Standard Class"/>
    <s v="JE-15475"/>
    <s v="Jeremy Ellison"/>
    <s v="Consumer"/>
    <s v="United States"/>
    <s v="San Diego"/>
    <x v="1"/>
    <n v="92037"/>
    <s v="West"/>
    <s v="TEC-AC-10001465"/>
    <x v="2"/>
    <x v="11"/>
    <s v="SanDisk Cruzer 64 GB USB Flash Drive"/>
    <n v="72.64"/>
    <n v="2"/>
    <n v="0"/>
    <n v="21.791999999999994"/>
  </r>
  <r>
    <n v="5023"/>
    <x v="2487"/>
    <x v="0"/>
    <x v="122"/>
    <d v="2013-12-25T00:00:00"/>
    <s v="Standard Class"/>
    <s v="JE-15475"/>
    <s v="Jeremy Ellison"/>
    <s v="Consumer"/>
    <s v="United States"/>
    <s v="San Diego"/>
    <x v="1"/>
    <n v="92037"/>
    <s v="West"/>
    <s v="TEC-AC-10003832"/>
    <x v="2"/>
    <x v="11"/>
    <s v="Logitech P710e Mobile Speakerphone"/>
    <n v="772.47"/>
    <n v="3"/>
    <n v="0"/>
    <n v="146.76929999999993"/>
  </r>
  <r>
    <n v="5024"/>
    <x v="2487"/>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s v="Central"/>
    <s v="OFF-BI-10004828"/>
    <x v="1"/>
    <x v="8"/>
    <s v="GBC Poly Designer Binding Covers"/>
    <n v="33.479999999999997"/>
    <n v="2"/>
    <n v="0"/>
    <n v="16.405199999999997"/>
  </r>
  <r>
    <n v="5026"/>
    <x v="2488"/>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s v="West"/>
    <s v="OFF-AR-10001216"/>
    <x v="1"/>
    <x v="6"/>
    <s v="Newell 339"/>
    <n v="8.34"/>
    <n v="3"/>
    <n v="0"/>
    <n v="2.1683999999999997"/>
  </r>
  <r>
    <n v="5031"/>
    <x v="2490"/>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s v="West"/>
    <s v="OFF-BI-10002498"/>
    <x v="1"/>
    <x v="8"/>
    <s v="Clear Mylar Reinforcing Strips"/>
    <n v="119.61600000000001"/>
    <n v="8"/>
    <n v="0.2"/>
    <n v="40.370399999999997"/>
  </r>
  <r>
    <n v="5033"/>
    <x v="2491"/>
    <x v="0"/>
    <x v="482"/>
    <d v="2014-01-03T00:00:00"/>
    <s v="Standard Class"/>
    <s v="BB-11545"/>
    <s v="Brenda Bowman"/>
    <s v="Corporate"/>
    <s v="United States"/>
    <s v="Vineland"/>
    <x v="30"/>
    <n v="8360"/>
    <s v="East"/>
    <s v="FUR-CH-10003968"/>
    <x v="0"/>
    <x v="1"/>
    <s v="Novimex Turbo Task Chair"/>
    <n v="212.94"/>
    <n v="3"/>
    <n v="0"/>
    <n v="25.552800000000005"/>
  </r>
  <r>
    <n v="5034"/>
    <x v="2491"/>
    <x v="0"/>
    <x v="482"/>
    <d v="2014-01-03T00:00:00"/>
    <s v="Standard Class"/>
    <s v="BB-11545"/>
    <s v="Brenda Bowman"/>
    <s v="Corporate"/>
    <s v="United States"/>
    <s v="Vineland"/>
    <x v="30"/>
    <n v="8360"/>
    <s v="East"/>
    <s v="OFF-AP-10002765"/>
    <x v="1"/>
    <x v="9"/>
    <s v="Fellowes Advanced Computer Series Surge Protectors"/>
    <n v="26.49"/>
    <n v="1"/>
    <n v="0"/>
    <n v="7.4172000000000011"/>
  </r>
  <r>
    <n v="5035"/>
    <x v="2492"/>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s v="West"/>
    <s v="TEC-AC-10003441"/>
    <x v="2"/>
    <x v="11"/>
    <s v="Kingston Digital DataTraveler 32GB USB 2.0"/>
    <n v="33.9"/>
    <n v="2"/>
    <n v="0"/>
    <n v="2.0339999999999989"/>
  </r>
  <r>
    <n v="5038"/>
    <x v="2494"/>
    <x v="3"/>
    <x v="701"/>
    <d v="2014-11-22T00:00:00"/>
    <s v="Second Class"/>
    <s v="EG-13900"/>
    <s v="Emily Grady"/>
    <s v="Consumer"/>
    <s v="United States"/>
    <s v="Naperville"/>
    <x v="10"/>
    <n v="60540"/>
    <s v="Central"/>
    <s v="TEC-AC-10003610"/>
    <x v="2"/>
    <x v="11"/>
    <s v="Logitech Illuminated - Keyboard"/>
    <n v="239.96000000000004"/>
    <n v="5"/>
    <n v="0.2"/>
    <n v="83.98599999999999"/>
  </r>
  <r>
    <n v="5039"/>
    <x v="2495"/>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s v="East"/>
    <s v="TEC-PH-10001817"/>
    <x v="2"/>
    <x v="7"/>
    <s v="Wilson Electronics DB Pro Signal Booster"/>
    <n v="716"/>
    <n v="2"/>
    <n v="0"/>
    <n v="193.32000000000005"/>
  </r>
  <r>
    <n v="5041"/>
    <x v="2495"/>
    <x v="1"/>
    <x v="655"/>
    <d v="2012-07-12T00:00:00"/>
    <s v="First Class"/>
    <s v="TS-21370"/>
    <s v="Todd Sumrall"/>
    <s v="Corporate"/>
    <s v="United States"/>
    <s v="Wilmington"/>
    <x v="13"/>
    <n v="19805"/>
    <s v="East"/>
    <s v="OFF-BI-10004492"/>
    <x v="1"/>
    <x v="8"/>
    <s v="Tuf-Vin Binders"/>
    <n v="221.06"/>
    <n v="7"/>
    <n v="0"/>
    <n v="103.89819999999997"/>
  </r>
  <r>
    <n v="5042"/>
    <x v="2496"/>
    <x v="0"/>
    <x v="338"/>
    <d v="2013-11-14T00:00:00"/>
    <s v="Second Class"/>
    <s v="AI-10855"/>
    <s v="Arianne Irving"/>
    <s v="Consumer"/>
    <s v="United States"/>
    <s v="Los Angeles"/>
    <x v="1"/>
    <n v="90036"/>
    <s v="West"/>
    <s v="OFF-PA-10002421"/>
    <x v="1"/>
    <x v="10"/>
    <s v="Embossed Ink Jet Note Cards"/>
    <n v="67.710000000000008"/>
    <n v="3"/>
    <n v="0"/>
    <n v="32.500799999999998"/>
  </r>
  <r>
    <n v="5043"/>
    <x v="2496"/>
    <x v="0"/>
    <x v="338"/>
    <d v="2013-11-14T00:00:00"/>
    <s v="Second Class"/>
    <s v="AI-10855"/>
    <s v="Arianne Irving"/>
    <s v="Consumer"/>
    <s v="United States"/>
    <s v="Los Angeles"/>
    <x v="1"/>
    <n v="90036"/>
    <s v="West"/>
    <s v="OFF-AP-10000055"/>
    <x v="1"/>
    <x v="9"/>
    <s v="Belkin F9S820V06 8 Outlet Surge"/>
    <n v="129.91999999999999"/>
    <n v="4"/>
    <n v="0"/>
    <n v="38.975999999999985"/>
  </r>
  <r>
    <n v="5044"/>
    <x v="2496"/>
    <x v="0"/>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x v="0"/>
    <x v="338"/>
    <d v="2013-11-14T00:00:00"/>
    <s v="Second Class"/>
    <s v="AI-10855"/>
    <s v="Arianne Irving"/>
    <s v="Consumer"/>
    <s v="United States"/>
    <s v="Los Angeles"/>
    <x v="1"/>
    <n v="90036"/>
    <s v="West"/>
    <s v="OFF-PA-10001363"/>
    <x v="1"/>
    <x v="10"/>
    <s v="Xerox 1933"/>
    <n v="61.4"/>
    <n v="5"/>
    <n v="0"/>
    <n v="28.857999999999997"/>
  </r>
  <r>
    <n v="5046"/>
    <x v="2496"/>
    <x v="0"/>
    <x v="338"/>
    <d v="2013-11-14T00:00:00"/>
    <s v="Second Class"/>
    <s v="AI-10855"/>
    <s v="Arianne Irving"/>
    <s v="Consumer"/>
    <s v="United States"/>
    <s v="Los Angeles"/>
    <x v="1"/>
    <n v="90036"/>
    <s v="West"/>
    <s v="OFF-ST-10001496"/>
    <x v="1"/>
    <x v="4"/>
    <s v="Standard Rollaway File with Lock"/>
    <n v="720.76"/>
    <n v="4"/>
    <n v="0"/>
    <n v="187.39760000000001"/>
  </r>
  <r>
    <n v="5047"/>
    <x v="2496"/>
    <x v="0"/>
    <x v="338"/>
    <d v="2013-11-14T00:00:00"/>
    <s v="Second Class"/>
    <s v="AI-10855"/>
    <s v="Arianne Irving"/>
    <s v="Consumer"/>
    <s v="United States"/>
    <s v="Los Angeles"/>
    <x v="1"/>
    <n v="90036"/>
    <s v="West"/>
    <s v="OFF-BI-10004656"/>
    <x v="1"/>
    <x v="8"/>
    <s v="Peel &amp; Stick Add-On Corner Pockets"/>
    <n v="5.1840000000000011"/>
    <n v="3"/>
    <n v="0.2"/>
    <n v="1.8143999999999996"/>
  </r>
  <r>
    <n v="5048"/>
    <x v="2496"/>
    <x v="0"/>
    <x v="338"/>
    <d v="2013-11-14T00:00:00"/>
    <s v="Second Class"/>
    <s v="AI-10855"/>
    <s v="Arianne Irving"/>
    <s v="Consumer"/>
    <s v="United States"/>
    <s v="Los Angeles"/>
    <x v="1"/>
    <n v="90036"/>
    <s v="West"/>
    <s v="OFF-AR-10001227"/>
    <x v="1"/>
    <x v="6"/>
    <s v="Newell 338"/>
    <n v="14.7"/>
    <n v="5"/>
    <n v="0"/>
    <n v="3.9690000000000003"/>
  </r>
  <r>
    <n v="5049"/>
    <x v="2497"/>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s v="South"/>
    <s v="OFF-PA-10003129"/>
    <x v="1"/>
    <x v="10"/>
    <s v="Tops White Computer Printout Paper"/>
    <n v="195.64"/>
    <n v="4"/>
    <n v="0"/>
    <n v="91.950799999999987"/>
  </r>
  <r>
    <n v="5054"/>
    <x v="2501"/>
    <x v="1"/>
    <x v="928"/>
    <d v="2012-01-08T00:00:00"/>
    <s v="Second Class"/>
    <s v="AH-10465"/>
    <s v="Amy Hunt"/>
    <s v="Consumer"/>
    <s v="United States"/>
    <s v="Dallas"/>
    <x v="5"/>
    <n v="75217"/>
    <s v="Central"/>
    <s v="TEC-AC-10003198"/>
    <x v="2"/>
    <x v="11"/>
    <s v="Enermax Acrylux Wireless Keyboard"/>
    <n v="398.40000000000003"/>
    <n v="5"/>
    <n v="0.2"/>
    <n v="84.659999999999982"/>
  </r>
  <r>
    <n v="5055"/>
    <x v="2501"/>
    <x v="1"/>
    <x v="928"/>
    <d v="2012-01-08T00:00:00"/>
    <s v="Second Class"/>
    <s v="AH-10465"/>
    <s v="Amy Hunt"/>
    <s v="Consumer"/>
    <s v="United States"/>
    <s v="Dallas"/>
    <x v="5"/>
    <n v="75217"/>
    <s v="Central"/>
    <s v="OFF-AR-10001246"/>
    <x v="1"/>
    <x v="6"/>
    <s v="Newell 317"/>
    <n v="7.0559999999999992"/>
    <n v="3"/>
    <n v="0.2"/>
    <n v="0.79379999999999962"/>
  </r>
  <r>
    <n v="5056"/>
    <x v="2501"/>
    <x v="1"/>
    <x v="928"/>
    <d v="2012-01-08T00:00:00"/>
    <s v="Second Class"/>
    <s v="AH-10465"/>
    <s v="Amy Hunt"/>
    <s v="Consumer"/>
    <s v="United States"/>
    <s v="Dallas"/>
    <x v="5"/>
    <n v="75217"/>
    <s v="Central"/>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s v="West"/>
    <s v="OFF-PA-10002606"/>
    <x v="1"/>
    <x v="10"/>
    <s v="Xerox 1928"/>
    <n v="26.400000000000002"/>
    <n v="5"/>
    <n v="0"/>
    <n v="11.879999999999999"/>
  </r>
  <r>
    <n v="5058"/>
    <x v="2502"/>
    <x v="1"/>
    <x v="1014"/>
    <d v="2012-09-11T00:00:00"/>
    <s v="First Class"/>
    <s v="NM-18520"/>
    <s v="Neoma Murray"/>
    <s v="Consumer"/>
    <s v="United States"/>
    <s v="Moreno Valley"/>
    <x v="1"/>
    <n v="92553"/>
    <s v="West"/>
    <s v="OFF-ST-10002486"/>
    <x v="1"/>
    <x v="4"/>
    <s v="Eldon Shelf Savers Cubes and Bins"/>
    <n v="41.88"/>
    <n v="6"/>
    <n v="0"/>
    <n v="0.83759999999999835"/>
  </r>
  <r>
    <n v="5059"/>
    <x v="2503"/>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s v="South"/>
    <s v="TEC-PH-10000560"/>
    <x v="2"/>
    <x v="7"/>
    <s v="Samsung Galaxy S III - 16GB - pebble blue (T-Mobile)"/>
    <n v="699.98"/>
    <n v="2"/>
    <n v="0"/>
    <n v="195.99440000000004"/>
  </r>
  <r>
    <n v="5061"/>
    <x v="2504"/>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s v="Central"/>
    <s v="OFF-BI-10003684"/>
    <x v="1"/>
    <x v="8"/>
    <s v="Wilson Jones Legal Size Ring Binders"/>
    <n v="43.98"/>
    <n v="2"/>
    <n v="0"/>
    <n v="21.99"/>
  </r>
  <r>
    <n v="5063"/>
    <x v="2505"/>
    <x v="1"/>
    <x v="412"/>
    <d v="2012-05-12T00:00:00"/>
    <s v="Standard Class"/>
    <s v="DL-12925"/>
    <s v="Daniel Lacy"/>
    <s v="Consumer"/>
    <s v="United States"/>
    <s v="Minneapolis"/>
    <x v="11"/>
    <n v="55407"/>
    <s v="Central"/>
    <s v="TEC-PH-10000441"/>
    <x v="2"/>
    <x v="7"/>
    <s v="VTech DS6151"/>
    <n v="377.96999999999997"/>
    <n v="3"/>
    <n v="0"/>
    <n v="105.83160000000002"/>
  </r>
  <r>
    <n v="5064"/>
    <x v="2505"/>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s v="East"/>
    <s v="TEC-PH-10004977"/>
    <x v="2"/>
    <x v="7"/>
    <s v="GE 30524EE4"/>
    <n v="391.98"/>
    <n v="2"/>
    <n v="0"/>
    <n v="113.67419999999998"/>
  </r>
  <r>
    <n v="5066"/>
    <x v="2507"/>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s v="West"/>
    <s v="OFF-AR-10003504"/>
    <x v="1"/>
    <x v="6"/>
    <s v="Newell 347"/>
    <n v="21.400000000000002"/>
    <n v="5"/>
    <n v="0"/>
    <n v="6.2059999999999977"/>
  </r>
  <r>
    <n v="5069"/>
    <x v="2509"/>
    <x v="2"/>
    <x v="233"/>
    <d v="2011-08-12T00:00:00"/>
    <s v="Standard Class"/>
    <s v="MA-17560"/>
    <s v="Matt Abelman"/>
    <s v="Home Office"/>
    <s v="United States"/>
    <s v="Trenton"/>
    <x v="12"/>
    <n v="48183"/>
    <s v="Central"/>
    <s v="TEC-CO-10001571"/>
    <x v="2"/>
    <x v="16"/>
    <s v="Sharp 1540cs Digital Laser Copier"/>
    <n v="549.99"/>
    <n v="1"/>
    <n v="0"/>
    <n v="274.995"/>
  </r>
  <r>
    <n v="5070"/>
    <x v="2509"/>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s v="Central"/>
    <s v="OFF-EN-10002500"/>
    <x v="1"/>
    <x v="12"/>
    <s v="Globe Weis Peel &amp; Seel First Class Envelopes"/>
    <n v="38.339999999999996"/>
    <n v="3"/>
    <n v="0"/>
    <n v="17.253"/>
  </r>
  <r>
    <n v="5072"/>
    <x v="2509"/>
    <x v="2"/>
    <x v="233"/>
    <d v="2011-08-12T00:00:00"/>
    <s v="Standard Class"/>
    <s v="MA-17560"/>
    <s v="Matt Abelman"/>
    <s v="Home Office"/>
    <s v="United States"/>
    <s v="Trenton"/>
    <x v="12"/>
    <n v="48183"/>
    <s v="Central"/>
    <s v="FUR-FU-10002088"/>
    <x v="0"/>
    <x v="5"/>
    <s v="Nu-Dell Float Frame 11 x 14 1/2"/>
    <n v="53.88"/>
    <n v="6"/>
    <n v="0"/>
    <n v="22.629600000000003"/>
  </r>
  <r>
    <n v="5073"/>
    <x v="2509"/>
    <x v="2"/>
    <x v="233"/>
    <d v="2011-08-12T00:00:00"/>
    <s v="Standard Class"/>
    <s v="MA-17560"/>
    <s v="Matt Abelman"/>
    <s v="Home Office"/>
    <s v="United States"/>
    <s v="Trenton"/>
    <x v="12"/>
    <n v="48183"/>
    <s v="Central"/>
    <s v="TEC-PH-10001128"/>
    <x v="2"/>
    <x v="7"/>
    <s v="Motorola Droid Maxx"/>
    <n v="299.98"/>
    <n v="2"/>
    <n v="0"/>
    <n v="83.994400000000013"/>
  </r>
  <r>
    <n v="5074"/>
    <x v="2510"/>
    <x v="1"/>
    <x v="599"/>
    <d v="2012-11-05T00:00:00"/>
    <s v="Same Day"/>
    <s v="JM-16195"/>
    <s v="Justin MacKendrick"/>
    <s v="Consumer"/>
    <s v="United States"/>
    <s v="San Francisco"/>
    <x v="1"/>
    <n v="94109"/>
    <s v="West"/>
    <s v="OFF-ST-10000649"/>
    <x v="1"/>
    <x v="4"/>
    <s v="Hanging Personal Folder File"/>
    <n v="62.8"/>
    <n v="4"/>
    <n v="0"/>
    <n v="15.700000000000003"/>
  </r>
  <r>
    <n v="5075"/>
    <x v="2511"/>
    <x v="3"/>
    <x v="1016"/>
    <d v="2014-04-30T00:00:00"/>
    <s v="Second Class"/>
    <s v="MB-18085"/>
    <s v="Mick Brown"/>
    <s v="Consumer"/>
    <s v="United States"/>
    <s v="Los Angeles"/>
    <x v="1"/>
    <n v="90049"/>
    <s v="West"/>
    <s v="OFF-BI-10002103"/>
    <x v="1"/>
    <x v="8"/>
    <s v="Cardinal Slant-D Ring Binder, Heavy Gauge Vinyl"/>
    <n v="13.904"/>
    <n v="2"/>
    <n v="0.2"/>
    <n v="4.5187999999999997"/>
  </r>
  <r>
    <n v="5076"/>
    <x v="251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s v="Central"/>
    <s v="OFF-ST-10004634"/>
    <x v="1"/>
    <x v="4"/>
    <s v="Personal Folder Holder, Ebony"/>
    <n v="44.840000000000011"/>
    <n v="5"/>
    <n v="0.2"/>
    <n v="5.6049999999999951"/>
  </r>
  <r>
    <n v="5078"/>
    <x v="251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s v="Central"/>
    <s v="OFF-BI-10002949"/>
    <x v="1"/>
    <x v="8"/>
    <s v="Prestige Round Ring Binders"/>
    <n v="18.240000000000002"/>
    <n v="3"/>
    <n v="0"/>
    <n v="8.5727999999999991"/>
  </r>
  <r>
    <n v="5080"/>
    <x v="2514"/>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s v="West"/>
    <s v="OFF-ST-10001325"/>
    <x v="1"/>
    <x v="4"/>
    <s v="Sterilite Officeware Hinged File Box"/>
    <n v="10.48"/>
    <n v="1"/>
    <n v="0"/>
    <n v="2.8296000000000001"/>
  </r>
  <r>
    <n v="5082"/>
    <x v="2515"/>
    <x v="1"/>
    <x v="217"/>
    <d v="2012-12-18T00:00:00"/>
    <s v="Same Day"/>
    <s v="JK-15640"/>
    <s v="Jim Kriz"/>
    <s v="Home Office"/>
    <s v="United States"/>
    <s v="Cleveland"/>
    <x v="24"/>
    <n v="44105"/>
    <s v="East"/>
    <s v="OFF-PA-10003441"/>
    <x v="1"/>
    <x v="10"/>
    <s v="Xerox 226"/>
    <n v="20.736000000000004"/>
    <n v="4"/>
    <n v="0.2"/>
    <n v="7.2576000000000001"/>
  </r>
  <r>
    <n v="5083"/>
    <x v="2516"/>
    <x v="0"/>
    <x v="162"/>
    <d v="2013-09-13T00:00:00"/>
    <s v="Standard Class"/>
    <s v="JM-15580"/>
    <s v="Jill Matthias"/>
    <s v="Consumer"/>
    <s v="United States"/>
    <s v="Monroe"/>
    <x v="3"/>
    <n v="28110"/>
    <s v="South"/>
    <s v="TEC-AC-10004209"/>
    <x v="2"/>
    <x v="11"/>
    <s v="Memorex Froggy Flash Drive 4 GB"/>
    <n v="35.167999999999999"/>
    <n v="4"/>
    <n v="0.2"/>
    <n v="8.3524000000000012"/>
  </r>
  <r>
    <n v="5084"/>
    <x v="2516"/>
    <x v="0"/>
    <x v="162"/>
    <d v="2013-09-13T00:00:00"/>
    <s v="Standard Class"/>
    <s v="JM-15580"/>
    <s v="Jill Matthias"/>
    <s v="Consumer"/>
    <s v="United States"/>
    <s v="Monroe"/>
    <x v="3"/>
    <n v="28110"/>
    <s v="South"/>
    <s v="OFF-PA-10000501"/>
    <x v="1"/>
    <x v="10"/>
    <s v="Petty Cash Envelope"/>
    <n v="64.704000000000008"/>
    <n v="3"/>
    <n v="0.2"/>
    <n v="23.455199999999998"/>
  </r>
  <r>
    <n v="5085"/>
    <x v="2517"/>
    <x v="0"/>
    <x v="112"/>
    <d v="2013-06-10T00:00:00"/>
    <s v="Second Class"/>
    <s v="SC-20230"/>
    <s v="Scot Coram"/>
    <s v="Corporate"/>
    <s v="United States"/>
    <s v="Lowell"/>
    <x v="31"/>
    <n v="1852"/>
    <s v="East"/>
    <s v="OFF-PA-10003656"/>
    <x v="1"/>
    <x v="10"/>
    <s v="Xerox 1935"/>
    <n v="105.52"/>
    <n v="4"/>
    <n v="0"/>
    <n v="48.539199999999994"/>
  </r>
  <r>
    <n v="5086"/>
    <x v="2518"/>
    <x v="1"/>
    <x v="974"/>
    <d v="2012-06-23T00:00:00"/>
    <s v="Standard Class"/>
    <s v="ME-17320"/>
    <s v="Maria Etezadi"/>
    <s v="Home Office"/>
    <s v="United States"/>
    <s v="Dallas"/>
    <x v="5"/>
    <n v="75081"/>
    <s v="Central"/>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s v="East"/>
    <s v="TEC-PH-10000562"/>
    <x v="2"/>
    <x v="7"/>
    <s v="Samsung Convoy 3"/>
    <n v="466.15799999999996"/>
    <n v="7"/>
    <n v="0.4"/>
    <n v="-93.231599999999958"/>
  </r>
  <r>
    <n v="5088"/>
    <x v="2519"/>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s v="East"/>
    <s v="OFF-BI-10003529"/>
    <x v="1"/>
    <x v="8"/>
    <s v="Avery Round Ring Poly Binders"/>
    <n v="2.556"/>
    <n v="3"/>
    <n v="0.7"/>
    <n v="-1.7892000000000001"/>
  </r>
  <r>
    <n v="5090"/>
    <x v="2520"/>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s v="West"/>
    <s v="OFF-FA-10003472"/>
    <x v="1"/>
    <x v="13"/>
    <s v="Bagged Rubber Bands"/>
    <n v="3.024"/>
    <n v="3"/>
    <n v="0.2"/>
    <n v="-0.6048"/>
  </r>
  <r>
    <n v="5093"/>
    <x v="2522"/>
    <x v="1"/>
    <x v="293"/>
    <d v="2012-05-27T00:00:00"/>
    <s v="Standard Class"/>
    <s v="KH-16690"/>
    <s v="Kristen Hastings"/>
    <s v="Corporate"/>
    <s v="United States"/>
    <s v="Woonsocket"/>
    <x v="34"/>
    <n v="2895"/>
    <s v="East"/>
    <s v="OFF-ST-10004507"/>
    <x v="1"/>
    <x v="4"/>
    <s v="Advantus Rolling Storage Box"/>
    <n v="51.449999999999996"/>
    <n v="3"/>
    <n v="0"/>
    <n v="13.891499999999999"/>
  </r>
  <r>
    <n v="5094"/>
    <x v="2523"/>
    <x v="2"/>
    <x v="776"/>
    <d v="2011-12-10T00:00:00"/>
    <s v="Standard Class"/>
    <s v="BK-11260"/>
    <s v="Berenike Kampe"/>
    <s v="Consumer"/>
    <s v="United States"/>
    <s v="Chicago"/>
    <x v="10"/>
    <n v="60610"/>
    <s v="Central"/>
    <s v="OFF-AP-10004036"/>
    <x v="1"/>
    <x v="9"/>
    <s v="Bionaire 99.97% HEPA Air Cleaner"/>
    <n v="14.015999999999996"/>
    <n v="4"/>
    <n v="0.8"/>
    <n v="-31.536000000000001"/>
  </r>
  <r>
    <n v="5095"/>
    <x v="2523"/>
    <x v="2"/>
    <x v="776"/>
    <d v="2011-12-10T00:00:00"/>
    <s v="Standard Class"/>
    <s v="BK-11260"/>
    <s v="Berenike Kampe"/>
    <s v="Consumer"/>
    <s v="United States"/>
    <s v="Chicago"/>
    <x v="10"/>
    <n v="60610"/>
    <s v="Central"/>
    <s v="FUR-TA-10004086"/>
    <x v="0"/>
    <x v="3"/>
    <s v="KI Adjustable-Height Table"/>
    <n v="214.95000000000002"/>
    <n v="5"/>
    <n v="0.5"/>
    <n v="-120.37200000000003"/>
  </r>
  <r>
    <n v="5096"/>
    <x v="2523"/>
    <x v="2"/>
    <x v="776"/>
    <d v="2011-12-10T00:00:00"/>
    <s v="Standard Class"/>
    <s v="BK-11260"/>
    <s v="Berenike Kampe"/>
    <s v="Consumer"/>
    <s v="United States"/>
    <s v="Chicago"/>
    <x v="10"/>
    <n v="60610"/>
    <s v="Central"/>
    <s v="TEC-PH-10000307"/>
    <x v="2"/>
    <x v="7"/>
    <s v="Shocksock Galaxy S4 Armband"/>
    <n v="35.04"/>
    <n v="4"/>
    <n v="0.2"/>
    <n v="-7.0080000000000044"/>
  </r>
  <r>
    <n v="5097"/>
    <x v="2523"/>
    <x v="2"/>
    <x v="776"/>
    <d v="2011-12-10T00:00:00"/>
    <s v="Standard Class"/>
    <s v="BK-11260"/>
    <s v="Berenike Kampe"/>
    <s v="Consumer"/>
    <s v="United States"/>
    <s v="Chicago"/>
    <x v="10"/>
    <n v="60610"/>
    <s v="Central"/>
    <s v="FUR-FU-10002088"/>
    <x v="0"/>
    <x v="5"/>
    <s v="Nu-Dell Float Frame 11 x 14 1/2"/>
    <n v="10.776000000000002"/>
    <n v="3"/>
    <n v="0.6"/>
    <n v="-4.8491999999999997"/>
  </r>
  <r>
    <n v="5098"/>
    <x v="2523"/>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s v="Central"/>
    <s v="OFF-ST-10002485"/>
    <x v="1"/>
    <x v="4"/>
    <s v="Rogers Deluxe File Chest"/>
    <n v="35.167999999999999"/>
    <n v="2"/>
    <n v="0.2"/>
    <n v="-8.3524000000000012"/>
  </r>
  <r>
    <n v="5100"/>
    <x v="2524"/>
    <x v="1"/>
    <x v="976"/>
    <d v="2012-08-12T00:00:00"/>
    <s v="Standard Class"/>
    <s v="PN-18775"/>
    <s v="Parhena Norris"/>
    <s v="Home Office"/>
    <s v="United States"/>
    <s v="Bakersfield"/>
    <x v="1"/>
    <n v="93309"/>
    <s v="West"/>
    <s v="OFF-BI-10002194"/>
    <x v="1"/>
    <x v="8"/>
    <s v="Cardinal Hold-It CD Pocket"/>
    <n v="19.152000000000001"/>
    <n v="3"/>
    <n v="0.2"/>
    <n v="6.4638000000000009"/>
  </r>
  <r>
    <n v="5101"/>
    <x v="2525"/>
    <x v="2"/>
    <x v="461"/>
    <d v="2011-03-17T00:00:00"/>
    <s v="Same Day"/>
    <s v="AZ-10750"/>
    <s v="Annie Zypern"/>
    <s v="Consumer"/>
    <s v="United States"/>
    <s v="Dallas"/>
    <x v="5"/>
    <n v="75217"/>
    <s v="Central"/>
    <s v="OFF-AR-10003732"/>
    <x v="1"/>
    <x v="6"/>
    <s v="Newell 333"/>
    <n v="4.4479999999999995"/>
    <n v="2"/>
    <n v="0.2"/>
    <n v="0.3335999999999999"/>
  </r>
  <r>
    <n v="5102"/>
    <x v="2525"/>
    <x v="2"/>
    <x v="461"/>
    <d v="2011-03-17T00:00:00"/>
    <s v="Same Day"/>
    <s v="AZ-10750"/>
    <s v="Annie Zypern"/>
    <s v="Consumer"/>
    <s v="United States"/>
    <s v="Dallas"/>
    <x v="5"/>
    <n v="75217"/>
    <s v="Central"/>
    <s v="OFF-PA-10002195"/>
    <x v="1"/>
    <x v="10"/>
    <s v="Xerox 1966"/>
    <n v="5.1840000000000011"/>
    <n v="1"/>
    <n v="0.2"/>
    <n v="1.8792"/>
  </r>
  <r>
    <n v="5103"/>
    <x v="2525"/>
    <x v="2"/>
    <x v="461"/>
    <d v="2011-03-17T00:00:00"/>
    <s v="Same Day"/>
    <s v="AZ-10750"/>
    <s v="Annie Zypern"/>
    <s v="Consumer"/>
    <s v="United States"/>
    <s v="Dallas"/>
    <x v="5"/>
    <n v="75217"/>
    <s v="Central"/>
    <s v="OFF-PA-10002365"/>
    <x v="1"/>
    <x v="10"/>
    <s v="Xerox 1967"/>
    <n v="15.552000000000003"/>
    <n v="3"/>
    <n v="0.2"/>
    <n v="5.4432"/>
  </r>
  <r>
    <n v="5104"/>
    <x v="2526"/>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s v="South"/>
    <s v="FUR-CH-10002439"/>
    <x v="0"/>
    <x v="1"/>
    <s v="Iceberg Nesting Folding Chair, 19w x 6d x 43h"/>
    <n v="186.304"/>
    <n v="4"/>
    <n v="0.2"/>
    <n v="13.972799999999999"/>
  </r>
  <r>
    <n v="5107"/>
    <x v="2528"/>
    <x v="1"/>
    <x v="444"/>
    <d v="2012-09-26T00:00:00"/>
    <s v="Standard Class"/>
    <s v="NH-18610"/>
    <s v="Nicole Hansen"/>
    <s v="Corporate"/>
    <s v="United States"/>
    <s v="Columbus"/>
    <x v="32"/>
    <n v="31907"/>
    <s v="South"/>
    <s v="TEC-AC-10000682"/>
    <x v="2"/>
    <x v="11"/>
    <s v="Kensington K72356US Mouse-in-a-Box USB Desktop Mouse"/>
    <n v="66.36"/>
    <n v="4"/>
    <n v="0"/>
    <n v="23.225999999999999"/>
  </r>
  <r>
    <n v="5108"/>
    <x v="2529"/>
    <x v="3"/>
    <x v="1016"/>
    <d v="2014-04-27T00:00:00"/>
    <s v="First Class"/>
    <s v="PN-18775"/>
    <s v="Parhena Norris"/>
    <s v="Home Office"/>
    <s v="United States"/>
    <s v="Nashville"/>
    <x v="18"/>
    <n v="37211"/>
    <s v="South"/>
    <s v="OFF-AR-10004078"/>
    <x v="1"/>
    <x v="6"/>
    <s v="Newell 312"/>
    <n v="42.047999999999995"/>
    <n v="9"/>
    <n v="0.2"/>
    <n v="5.2559999999999985"/>
  </r>
  <r>
    <n v="5109"/>
    <x v="2529"/>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x v="1"/>
    <x v="50"/>
    <d v="2012-11-13T00:00:00"/>
    <s v="Same Day"/>
    <s v="HA-14905"/>
    <s v="Helen Abelman"/>
    <s v="Consumer"/>
    <s v="United States"/>
    <s v="Chicago"/>
    <x v="10"/>
    <n v="60610"/>
    <s v="Central"/>
    <s v="FUR-FU-10001025"/>
    <x v="0"/>
    <x v="5"/>
    <s v="Eldon Imàge Series Desk Accessories, Clear"/>
    <n v="17.496000000000002"/>
    <n v="9"/>
    <n v="0.6"/>
    <n v="-7.4357999999999969"/>
  </r>
  <r>
    <n v="5114"/>
    <x v="2532"/>
    <x v="0"/>
    <x v="1011"/>
    <d v="2013-02-02T00:00:00"/>
    <s v="Second Class"/>
    <s v="AB-10150"/>
    <s v="Aimee Bixby"/>
    <s v="Consumer"/>
    <s v="United States"/>
    <s v="Dallas"/>
    <x v="5"/>
    <n v="75220"/>
    <s v="Central"/>
    <s v="OFF-PA-10003936"/>
    <x v="1"/>
    <x v="10"/>
    <s v="Xerox 1994"/>
    <n v="15.552000000000003"/>
    <n v="3"/>
    <n v="0.2"/>
    <n v="5.4432"/>
  </r>
  <r>
    <n v="5115"/>
    <x v="2533"/>
    <x v="0"/>
    <x v="1019"/>
    <d v="2013-11-23T00:00:00"/>
    <s v="Standard Class"/>
    <s v="MS-17365"/>
    <s v="Maribeth Schnelling"/>
    <s v="Consumer"/>
    <s v="United States"/>
    <s v="Carlsbad"/>
    <x v="27"/>
    <n v="88220"/>
    <s v="West"/>
    <s v="OFF-BI-10004140"/>
    <x v="1"/>
    <x v="8"/>
    <s v="Avery Non-Stick Binders"/>
    <n v="10.776000000000002"/>
    <n v="3"/>
    <n v="0.2"/>
    <n v="3.3674999999999984"/>
  </r>
  <r>
    <n v="5116"/>
    <x v="2534"/>
    <x v="3"/>
    <x v="800"/>
    <d v="2014-07-30T00:00:00"/>
    <s v="Standard Class"/>
    <s v="DD-13570"/>
    <s v="Dorothy Dickinson"/>
    <s v="Consumer"/>
    <s v="United States"/>
    <s v="Philadelphia"/>
    <x v="9"/>
    <n v="19134"/>
    <s v="East"/>
    <s v="OFF-LA-10004178"/>
    <x v="1"/>
    <x v="2"/>
    <s v="Avery 491"/>
    <n v="3.3040000000000003"/>
    <n v="1"/>
    <n v="0.2"/>
    <n v="1.0737999999999999"/>
  </r>
  <r>
    <n v="5117"/>
    <x v="2535"/>
    <x v="3"/>
    <x v="343"/>
    <d v="2014-11-18T00:00:00"/>
    <s v="Standard Class"/>
    <s v="MT-17815"/>
    <s v="Meg Tillman"/>
    <s v="Consumer"/>
    <s v="United States"/>
    <s v="New York City"/>
    <x v="15"/>
    <n v="10009"/>
    <s v="East"/>
    <s v="OFF-ST-10003324"/>
    <x v="1"/>
    <x v="4"/>
    <s v="Belkin OmniView SE Rackmount Kit"/>
    <n v="35.479999999999997"/>
    <n v="1"/>
    <n v="0"/>
    <n v="0"/>
  </r>
  <r>
    <n v="5118"/>
    <x v="2536"/>
    <x v="1"/>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x v="1"/>
    <x v="120"/>
    <d v="2012-10-03T00:00:00"/>
    <s v="Standard Class"/>
    <s v="GM-14500"/>
    <s v="Gene McClure"/>
    <s v="Consumer"/>
    <s v="United States"/>
    <s v="Oceanside"/>
    <x v="15"/>
    <n v="11572"/>
    <s v="East"/>
    <s v="TEC-MA-10002859"/>
    <x v="2"/>
    <x v="15"/>
    <s v="Ativa MDM8000 8-Sheet Micro-Cut Shredder"/>
    <n v="629.92999999999995"/>
    <n v="7"/>
    <n v="0"/>
    <n v="296.06709999999998"/>
  </r>
  <r>
    <n v="5120"/>
    <x v="2536"/>
    <x v="1"/>
    <x v="120"/>
    <d v="2012-10-03T00:00:00"/>
    <s v="Standard Class"/>
    <s v="GM-14500"/>
    <s v="Gene McClure"/>
    <s v="Consumer"/>
    <s v="United States"/>
    <s v="Oceanside"/>
    <x v="15"/>
    <n v="11572"/>
    <s v="East"/>
    <s v="OFF-BI-10000088"/>
    <x v="1"/>
    <x v="8"/>
    <s v="GBC Imprintable Covers"/>
    <n v="79.056000000000012"/>
    <n v="9"/>
    <n v="0.2"/>
    <n v="28.657800000000002"/>
  </r>
  <r>
    <n v="5121"/>
    <x v="2537"/>
    <x v="2"/>
    <x v="527"/>
    <d v="2011-04-08T00:00:00"/>
    <s v="Standard Class"/>
    <s v="KB-16585"/>
    <s v="Ken Black"/>
    <s v="Corporate"/>
    <s v="United States"/>
    <s v="Lafayette"/>
    <x v="28"/>
    <n v="70506"/>
    <s v="South"/>
    <s v="OFF-ST-10004180"/>
    <x v="1"/>
    <x v="4"/>
    <s v="Safco Commercial Shelving"/>
    <n v="232.54999999999998"/>
    <n v="5"/>
    <n v="0"/>
    <n v="9.3019999999999925"/>
  </r>
  <r>
    <n v="5122"/>
    <x v="2537"/>
    <x v="2"/>
    <x v="527"/>
    <d v="2011-04-08T00:00:00"/>
    <s v="Standard Class"/>
    <s v="KB-16585"/>
    <s v="Ken Black"/>
    <s v="Corporate"/>
    <s v="United States"/>
    <s v="Lafayette"/>
    <x v="28"/>
    <n v="70506"/>
    <s v="South"/>
    <s v="TEC-AC-10002926"/>
    <x v="2"/>
    <x v="11"/>
    <s v="Logitech Wireless Marathon Mouse M705"/>
    <n v="99.98"/>
    <n v="2"/>
    <n v="0"/>
    <n v="42.991400000000006"/>
  </r>
  <r>
    <n v="5123"/>
    <x v="2537"/>
    <x v="2"/>
    <x v="527"/>
    <d v="2011-04-08T00:00:00"/>
    <s v="Standard Class"/>
    <s v="KB-16585"/>
    <s v="Ken Black"/>
    <s v="Corporate"/>
    <s v="United States"/>
    <s v="Lafayette"/>
    <x v="28"/>
    <n v="70506"/>
    <s v="South"/>
    <s v="OFF-PA-10003797"/>
    <x v="1"/>
    <x v="10"/>
    <s v="Xerox 209"/>
    <n v="19.440000000000001"/>
    <n v="3"/>
    <n v="0"/>
    <n v="9.3312000000000008"/>
  </r>
  <r>
    <n v="5124"/>
    <x v="2537"/>
    <x v="2"/>
    <x v="527"/>
    <d v="2011-04-08T00:00:00"/>
    <s v="Standard Class"/>
    <s v="KB-16585"/>
    <s v="Ken Black"/>
    <s v="Corporate"/>
    <s v="United States"/>
    <s v="Lafayette"/>
    <x v="28"/>
    <n v="70506"/>
    <s v="South"/>
    <s v="OFF-PA-10002195"/>
    <x v="1"/>
    <x v="10"/>
    <s v="Xerox 1966"/>
    <n v="12.96"/>
    <n v="2"/>
    <n v="0"/>
    <n v="6.3504000000000005"/>
  </r>
  <r>
    <n v="5125"/>
    <x v="2538"/>
    <x v="2"/>
    <x v="80"/>
    <d v="2011-09-14T00:00:00"/>
    <s v="Same Day"/>
    <s v="DM-13015"/>
    <s v="Darrin Martin"/>
    <s v="Consumer"/>
    <s v="United States"/>
    <s v="New York City"/>
    <x v="15"/>
    <n v="10009"/>
    <s v="East"/>
    <s v="FUR-TA-10001039"/>
    <x v="0"/>
    <x v="3"/>
    <s v="KI Adjustable-Height Table"/>
    <n v="464.29200000000003"/>
    <n v="9"/>
    <n v="0.4"/>
    <n v="-108.33479999999997"/>
  </r>
  <r>
    <n v="5126"/>
    <x v="2538"/>
    <x v="2"/>
    <x v="80"/>
    <d v="2011-09-14T00:00:00"/>
    <s v="Same Day"/>
    <s v="DM-13015"/>
    <s v="Darrin Martin"/>
    <s v="Consumer"/>
    <s v="United States"/>
    <s v="New York City"/>
    <x v="15"/>
    <n v="10009"/>
    <s v="East"/>
    <s v="OFF-EN-10001099"/>
    <x v="1"/>
    <x v="12"/>
    <s v="Staples"/>
    <n v="68.459999999999994"/>
    <n v="7"/>
    <n v="0"/>
    <n v="31.491599999999995"/>
  </r>
  <r>
    <n v="5127"/>
    <x v="2538"/>
    <x v="2"/>
    <x v="80"/>
    <d v="2011-09-14T00:00:00"/>
    <s v="Same Day"/>
    <s v="DM-13015"/>
    <s v="Darrin Martin"/>
    <s v="Consumer"/>
    <s v="United States"/>
    <s v="New York City"/>
    <x v="15"/>
    <n v="10009"/>
    <s v="East"/>
    <s v="TEC-MA-10003979"/>
    <x v="2"/>
    <x v="15"/>
    <s v="Ativa V4110MDD Micro-Cut Shredder"/>
    <n v="2799.96"/>
    <n v="4"/>
    <n v="0"/>
    <n v="1371.9803999999999"/>
  </r>
  <r>
    <n v="5128"/>
    <x v="2538"/>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s v="East"/>
    <s v="TEC-PH-10001536"/>
    <x v="2"/>
    <x v="7"/>
    <s v="Spigen Samsung Galaxy S5 Case Wallet"/>
    <n v="16.989999999999998"/>
    <n v="1"/>
    <n v="0"/>
    <n v="4.4173999999999989"/>
  </r>
  <r>
    <n v="5130"/>
    <x v="2538"/>
    <x v="2"/>
    <x v="80"/>
    <d v="2011-09-14T00:00:00"/>
    <s v="Same Day"/>
    <s v="DM-13015"/>
    <s v="Darrin Martin"/>
    <s v="Consumer"/>
    <s v="United States"/>
    <s v="New York City"/>
    <x v="15"/>
    <n v="10009"/>
    <s v="East"/>
    <s v="TEC-PH-10000526"/>
    <x v="2"/>
    <x v="7"/>
    <s v="Vtech CS6719"/>
    <n v="287.96999999999997"/>
    <n v="3"/>
    <n v="0"/>
    <n v="80.631600000000006"/>
  </r>
  <r>
    <n v="5131"/>
    <x v="2538"/>
    <x v="2"/>
    <x v="80"/>
    <d v="2011-09-14T00:00:00"/>
    <s v="Same Day"/>
    <s v="DM-13015"/>
    <s v="Darrin Martin"/>
    <s v="Consumer"/>
    <s v="United States"/>
    <s v="New York City"/>
    <x v="15"/>
    <n v="10009"/>
    <s v="East"/>
    <s v="OFF-PA-10000213"/>
    <x v="1"/>
    <x v="10"/>
    <s v="Xerox 198"/>
    <n v="44.820000000000007"/>
    <n v="9"/>
    <n v="0"/>
    <n v="21.065400000000004"/>
  </r>
  <r>
    <n v="5132"/>
    <x v="2539"/>
    <x v="3"/>
    <x v="614"/>
    <d v="2015-01-06T00:00:00"/>
    <s v="Standard Class"/>
    <s v="BP-11185"/>
    <s v="Ben Peterman"/>
    <s v="Corporate"/>
    <s v="United States"/>
    <s v="Anaheim"/>
    <x v="1"/>
    <n v="92804"/>
    <s v="West"/>
    <s v="FUR-FU-10002501"/>
    <x v="0"/>
    <x v="5"/>
    <s v="Nu-Dell Executive Frame"/>
    <n v="101.12"/>
    <n v="8"/>
    <n v="0"/>
    <n v="37.414400000000001"/>
  </r>
  <r>
    <n v="5133"/>
    <x v="254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s v="East"/>
    <s v="OFF-BI-10003364"/>
    <x v="1"/>
    <x v="8"/>
    <s v="Binding Machine Supplies"/>
    <n v="93.344000000000008"/>
    <n v="4"/>
    <n v="0.2"/>
    <n v="32.670400000000001"/>
  </r>
  <r>
    <n v="5136"/>
    <x v="2542"/>
    <x v="0"/>
    <x v="248"/>
    <d v="2013-10-29T00:00:00"/>
    <s v="Standard Class"/>
    <s v="AB-10255"/>
    <s v="Alejandro Ballentine"/>
    <s v="Home Office"/>
    <s v="United States"/>
    <s v="Seattle"/>
    <x v="4"/>
    <n v="98103"/>
    <s v="West"/>
    <s v="OFF-FA-10002983"/>
    <x v="1"/>
    <x v="13"/>
    <s v="Advantus SlideClip Paper Clips"/>
    <n v="17.05"/>
    <n v="5"/>
    <n v="0"/>
    <n v="8.1840000000000011"/>
  </r>
  <r>
    <n v="5137"/>
    <x v="2543"/>
    <x v="1"/>
    <x v="639"/>
    <d v="2012-12-19T00:00:00"/>
    <s v="Standard Class"/>
    <s v="RD-19480"/>
    <s v="Rick Duston"/>
    <s v="Consumer"/>
    <s v="United States"/>
    <s v="San Diego"/>
    <x v="1"/>
    <n v="92105"/>
    <s v="West"/>
    <s v="OFF-BI-10002432"/>
    <x v="1"/>
    <x v="8"/>
    <s v="Wilson Jones Standard D-Ring Binders"/>
    <n v="8.0960000000000001"/>
    <n v="2"/>
    <n v="0.2"/>
    <n v="2.7323999999999993"/>
  </r>
  <r>
    <n v="5138"/>
    <x v="2544"/>
    <x v="0"/>
    <x v="373"/>
    <d v="2013-11-18T00:00:00"/>
    <s v="Standard Class"/>
    <s v="TS-21430"/>
    <s v="Tom Stivers"/>
    <s v="Corporate"/>
    <s v="United States"/>
    <s v="Oklahoma City"/>
    <x v="26"/>
    <n v="73120"/>
    <s v="Central"/>
    <s v="FUR-FU-10003096"/>
    <x v="0"/>
    <x v="5"/>
    <s v="Master Giant Foot Doorstop, Safety Yellow"/>
    <n v="30.36"/>
    <n v="4"/>
    <n v="0"/>
    <n v="13.0548"/>
  </r>
  <r>
    <n v="5139"/>
    <x v="2545"/>
    <x v="3"/>
    <x v="365"/>
    <d v="2014-10-06T00:00:00"/>
    <s v="Standard Class"/>
    <s v="JA-15970"/>
    <s v="Joseph Airdo"/>
    <s v="Consumer"/>
    <s v="United States"/>
    <s v="Mount Vernon"/>
    <x v="15"/>
    <n v="10550"/>
    <s v="East"/>
    <s v="OFF-EN-10001539"/>
    <x v="1"/>
    <x v="12"/>
    <s v="Staples"/>
    <n v="23.34"/>
    <n v="3"/>
    <n v="0"/>
    <n v="10.969799999999999"/>
  </r>
  <r>
    <n v="5140"/>
    <x v="2545"/>
    <x v="3"/>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x v="1"/>
    <x v="627"/>
    <d v="2012-11-12T00:00:00"/>
    <s v="Standard Class"/>
    <s v="SW-20455"/>
    <s v="Shaun Weien"/>
    <s v="Consumer"/>
    <s v="United States"/>
    <s v="San Francisco"/>
    <x v="1"/>
    <n v="94109"/>
    <s v="West"/>
    <s v="TEC-AC-10001956"/>
    <x v="2"/>
    <x v="11"/>
    <s v="Microsoft Arc Touch Mouse"/>
    <n v="119.9"/>
    <n v="2"/>
    <n v="0"/>
    <n v="43.164000000000001"/>
  </r>
  <r>
    <n v="5142"/>
    <x v="2547"/>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s v="East"/>
    <s v="OFF-SU-10000946"/>
    <x v="1"/>
    <x v="14"/>
    <s v="Staples"/>
    <n v="63.84"/>
    <n v="8"/>
    <n v="0"/>
    <n v="18.513599999999997"/>
  </r>
  <r>
    <n v="5144"/>
    <x v="2547"/>
    <x v="0"/>
    <x v="178"/>
    <d v="2013-04-06T00:00:00"/>
    <s v="Standard Class"/>
    <s v="FP-14320"/>
    <s v="Frank Preis"/>
    <s v="Consumer"/>
    <s v="United States"/>
    <s v="New York City"/>
    <x v="15"/>
    <n v="10009"/>
    <s v="East"/>
    <s v="OFF-BI-10004140"/>
    <x v="1"/>
    <x v="8"/>
    <s v="Avery Non-Stick Binders"/>
    <n v="3.5920000000000005"/>
    <n v="1"/>
    <n v="0.2"/>
    <n v="1.1224999999999996"/>
  </r>
  <r>
    <n v="5145"/>
    <x v="2548"/>
    <x v="3"/>
    <x v="62"/>
    <d v="2014-02-08T00:00:00"/>
    <s v="Standard Class"/>
    <s v="JL-15835"/>
    <s v="John Lee"/>
    <s v="Consumer"/>
    <s v="United States"/>
    <s v="Los Angeles"/>
    <x v="1"/>
    <n v="90045"/>
    <s v="West"/>
    <s v="FUR-FU-10003039"/>
    <x v="0"/>
    <x v="5"/>
    <s v="Howard Miller 11-1/2&quot; Diameter Grantwood Wall Clock"/>
    <n v="86.26"/>
    <n v="2"/>
    <n v="0"/>
    <n v="29.328400000000002"/>
  </r>
  <r>
    <n v="5146"/>
    <x v="2548"/>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s v="West"/>
    <s v="OFF-AP-10000252"/>
    <x v="1"/>
    <x v="9"/>
    <s v="Harmony HEPA Quiet Air Purifiers"/>
    <n v="46.8"/>
    <n v="4"/>
    <n v="0"/>
    <n v="16.38"/>
  </r>
  <r>
    <n v="5148"/>
    <x v="2549"/>
    <x v="3"/>
    <x v="165"/>
    <d v="2015-01-01T00:00:00"/>
    <s v="Standard Class"/>
    <s v="JL-15175"/>
    <s v="James Lanier"/>
    <s v="Home Office"/>
    <s v="United States"/>
    <s v="Chandler"/>
    <x v="16"/>
    <n v="85224"/>
    <s v="West"/>
    <s v="FUR-FU-10001731"/>
    <x v="0"/>
    <x v="5"/>
    <s v="Acrylic Self-Standing Desk Frames"/>
    <n v="8.5440000000000005"/>
    <n v="4"/>
    <n v="0.2"/>
    <n v="1.9223999999999997"/>
  </r>
  <r>
    <n v="5149"/>
    <x v="2549"/>
    <x v="3"/>
    <x v="165"/>
    <d v="2015-01-01T00:00:00"/>
    <s v="Standard Class"/>
    <s v="JL-15175"/>
    <s v="James Lanier"/>
    <s v="Home Office"/>
    <s v="United States"/>
    <s v="Chandler"/>
    <x v="16"/>
    <n v="85224"/>
    <s v="West"/>
    <s v="FUR-CH-10001394"/>
    <x v="0"/>
    <x v="1"/>
    <s v="Global Leather Executive Chair"/>
    <n v="842.37600000000009"/>
    <n v="3"/>
    <n v="0.2"/>
    <n v="105.29699999999988"/>
  </r>
  <r>
    <n v="5150"/>
    <x v="2550"/>
    <x v="2"/>
    <x v="261"/>
    <d v="2011-06-21T00:00:00"/>
    <s v="Same Day"/>
    <s v="JG-15160"/>
    <s v="James Galang"/>
    <s v="Consumer"/>
    <s v="United States"/>
    <s v="Long Beach"/>
    <x v="15"/>
    <n v="11561"/>
    <s v="East"/>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s v="West"/>
    <s v="OFF-ST-10000675"/>
    <x v="1"/>
    <x v="4"/>
    <s v="File Shuttle II and Handi-File, Black"/>
    <n v="67.78"/>
    <n v="2"/>
    <n v="0"/>
    <n v="16.945"/>
  </r>
  <r>
    <n v="5152"/>
    <x v="2552"/>
    <x v="3"/>
    <x v="145"/>
    <d v="2014-09-29T00:00:00"/>
    <s v="First Class"/>
    <s v="LS-17200"/>
    <s v="Luke Schmidt"/>
    <s v="Corporate"/>
    <s v="United States"/>
    <s v="Helena"/>
    <x v="37"/>
    <n v="59601"/>
    <s v="West"/>
    <s v="OFF-ST-10002352"/>
    <x v="1"/>
    <x v="4"/>
    <s v="Iris Project Case"/>
    <n v="39.900000000000006"/>
    <n v="5"/>
    <n v="0"/>
    <n v="10.373999999999999"/>
  </r>
  <r>
    <n v="5153"/>
    <x v="2553"/>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s v="Central"/>
    <s v="OFF-BI-10002215"/>
    <x v="1"/>
    <x v="8"/>
    <s v="Wilson Jones Hanging View Binder, White, 1&quot;"/>
    <n v="28.4"/>
    <n v="4"/>
    <n v="0"/>
    <n v="13.063999999999998"/>
  </r>
  <r>
    <n v="5156"/>
    <x v="2554"/>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s v="Central"/>
    <s v="TEC-PH-10002584"/>
    <x v="2"/>
    <x v="7"/>
    <s v="Samsung Galaxy S4"/>
    <n v="1001.5840000000001"/>
    <n v="2"/>
    <n v="0.2"/>
    <n v="125.19799999999992"/>
  </r>
  <r>
    <n v="5158"/>
    <x v="2555"/>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s v="Central"/>
    <s v="FUR-FU-10003799"/>
    <x v="0"/>
    <x v="5"/>
    <s v="Seth Thomas 13 1/2&quot; Wall Clock"/>
    <n v="14.224000000000002"/>
    <n v="2"/>
    <n v="0.6"/>
    <n v="-10.312400000000004"/>
  </r>
  <r>
    <n v="5160"/>
    <x v="255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s v="West"/>
    <s v="TEC-PH-10001527"/>
    <x v="2"/>
    <x v="7"/>
    <s v="Plantronics MX500i Earset"/>
    <n v="68.720000000000013"/>
    <n v="2"/>
    <n v="0.2"/>
    <n v="-14.603000000000005"/>
  </r>
  <r>
    <n v="5162"/>
    <x v="2557"/>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x v="0"/>
    <x v="741"/>
    <d v="2013-11-24T00:00:00"/>
    <s v="Second Class"/>
    <s v="AJ-10945"/>
    <s v="Ashley Jarboe"/>
    <s v="Consumer"/>
    <s v="United States"/>
    <s v="Taylor"/>
    <x v="12"/>
    <n v="48180"/>
    <s v="Central"/>
    <s v="FUR-CH-10000863"/>
    <x v="0"/>
    <x v="1"/>
    <s v="Novimex Swivel Fabric Task Chair"/>
    <n v="301.95999999999998"/>
    <n v="2"/>
    <n v="0"/>
    <n v="33.215599999999995"/>
  </r>
  <r>
    <n v="5164"/>
    <x v="2559"/>
    <x v="1"/>
    <x v="380"/>
    <d v="2012-07-11T00:00:00"/>
    <s v="Standard Class"/>
    <s v="SJ-20215"/>
    <s v="Sarah Jordon"/>
    <s v="Consumer"/>
    <s v="United States"/>
    <s v="Pasadena"/>
    <x v="1"/>
    <n v="91104"/>
    <s v="West"/>
    <s v="FUR-CH-10003968"/>
    <x v="0"/>
    <x v="1"/>
    <s v="Novimex Turbo Task Chair"/>
    <n v="170.35200000000003"/>
    <n v="3"/>
    <n v="0.2"/>
    <n v="-17.035200000000003"/>
  </r>
  <r>
    <n v="5165"/>
    <x v="2560"/>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x v="2"/>
    <x v="849"/>
    <d v="2011-11-16T00:00:00"/>
    <s v="Standard Class"/>
    <s v="SC-20020"/>
    <s v="Sam Craven"/>
    <s v="Consumer"/>
    <s v="United States"/>
    <s v="Midland"/>
    <x v="12"/>
    <n v="48640"/>
    <s v="Central"/>
    <s v="OFF-PA-10000130"/>
    <x v="1"/>
    <x v="10"/>
    <s v="Xerox 199"/>
    <n v="12.84"/>
    <n v="3"/>
    <n v="0"/>
    <n v="5.7779999999999987"/>
  </r>
  <r>
    <n v="5167"/>
    <x v="2560"/>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s v="Central"/>
    <s v="FUR-CH-10004997"/>
    <x v="0"/>
    <x v="1"/>
    <s v="Hon Every-Day Series Multi-Task Chairs"/>
    <n v="563.93999999999994"/>
    <n v="3"/>
    <n v="0"/>
    <n v="112.78800000000001"/>
  </r>
  <r>
    <n v="5169"/>
    <x v="2560"/>
    <x v="2"/>
    <x v="849"/>
    <d v="2011-11-16T00:00:00"/>
    <s v="Standard Class"/>
    <s v="SC-20020"/>
    <s v="Sam Craven"/>
    <s v="Consumer"/>
    <s v="United States"/>
    <s v="Midland"/>
    <x v="12"/>
    <n v="48640"/>
    <s v="Central"/>
    <s v="OFF-ST-10004950"/>
    <x v="1"/>
    <x v="4"/>
    <s v="Acco Perma 3000 Stacking Storage Drawers"/>
    <n v="62.94"/>
    <n v="3"/>
    <n v="0"/>
    <n v="11.958600000000001"/>
  </r>
  <r>
    <n v="5170"/>
    <x v="2560"/>
    <x v="2"/>
    <x v="849"/>
    <d v="2011-11-16T00:00:00"/>
    <s v="Standard Class"/>
    <s v="SC-20020"/>
    <s v="Sam Craven"/>
    <s v="Consumer"/>
    <s v="United States"/>
    <s v="Midland"/>
    <x v="12"/>
    <n v="48640"/>
    <s v="Central"/>
    <s v="OFF-ST-10001490"/>
    <x v="1"/>
    <x v="4"/>
    <s v="Hot File 7-Pocket, Floor Stand"/>
    <n v="535.41"/>
    <n v="3"/>
    <n v="0"/>
    <n v="160.62299999999993"/>
  </r>
  <r>
    <n v="5171"/>
    <x v="2561"/>
    <x v="0"/>
    <x v="1022"/>
    <d v="2013-05-30T00:00:00"/>
    <s v="Second Class"/>
    <s v="LA-16780"/>
    <s v="Laura Armstrong"/>
    <s v="Corporate"/>
    <s v="United States"/>
    <s v="Detroit"/>
    <x v="12"/>
    <n v="48205"/>
    <s v="Central"/>
    <s v="FUR-CH-10002024"/>
    <x v="0"/>
    <x v="1"/>
    <s v="HON 5400 Series Task Chairs for Big and Tall"/>
    <n v="3504.9"/>
    <n v="5"/>
    <n v="0"/>
    <n v="700.98000000000013"/>
  </r>
  <r>
    <n v="5172"/>
    <x v="2561"/>
    <x v="0"/>
    <x v="1022"/>
    <d v="2013-05-30T00:00:00"/>
    <s v="Second Class"/>
    <s v="LA-16780"/>
    <s v="Laura Armstrong"/>
    <s v="Corporate"/>
    <s v="United States"/>
    <s v="Detroit"/>
    <x v="12"/>
    <n v="48205"/>
    <s v="Central"/>
    <s v="OFF-PA-10001790"/>
    <x v="1"/>
    <x v="10"/>
    <s v="Xerox 1910"/>
    <n v="144.12"/>
    <n v="3"/>
    <n v="0"/>
    <n v="69.177599999999984"/>
  </r>
  <r>
    <n v="5173"/>
    <x v="2561"/>
    <x v="0"/>
    <x v="1022"/>
    <d v="2013-05-30T00:00:00"/>
    <s v="Second Class"/>
    <s v="LA-16780"/>
    <s v="Laura Armstrong"/>
    <s v="Corporate"/>
    <s v="United States"/>
    <s v="Detroit"/>
    <x v="12"/>
    <n v="48205"/>
    <s v="Central"/>
    <s v="OFF-PA-10000994"/>
    <x v="1"/>
    <x v="10"/>
    <s v="Xerox 1915"/>
    <n v="314.54999999999995"/>
    <n v="3"/>
    <n v="0"/>
    <n v="150.98399999999998"/>
  </r>
  <r>
    <n v="5174"/>
    <x v="2562"/>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s v="Central"/>
    <s v="OFF-BI-10002799"/>
    <x v="1"/>
    <x v="8"/>
    <s v="SlimView Poly Binder, 3/8&quot;"/>
    <n v="2.0719999999999996"/>
    <n v="2"/>
    <n v="0.8"/>
    <n v="-3.5224000000000011"/>
  </r>
  <r>
    <n v="5176"/>
    <x v="2563"/>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s v="West"/>
    <s v="OFF-BI-10002082"/>
    <x v="1"/>
    <x v="8"/>
    <s v="GBC Twin Loop Wire Binding Elements"/>
    <n v="53.248000000000005"/>
    <n v="2"/>
    <n v="0.2"/>
    <n v="19.968"/>
  </r>
  <r>
    <n v="5178"/>
    <x v="2565"/>
    <x v="0"/>
    <x v="482"/>
    <d v="2013-12-31T00:00:00"/>
    <s v="Standard Class"/>
    <s v="AJ-10795"/>
    <s v="Anthony Johnson"/>
    <s v="Corporate"/>
    <s v="United States"/>
    <s v="New York City"/>
    <x v="15"/>
    <n v="10024"/>
    <s v="East"/>
    <s v="OFF-BI-10004967"/>
    <x v="1"/>
    <x v="8"/>
    <s v="Round Ring Binders"/>
    <n v="4.9920000000000009"/>
    <n v="3"/>
    <n v="0.2"/>
    <n v="1.6848000000000001"/>
  </r>
  <r>
    <n v="5179"/>
    <x v="2566"/>
    <x v="1"/>
    <x v="657"/>
    <d v="2012-04-19T00:00:00"/>
    <s v="Standard Class"/>
    <s v="BT-11395"/>
    <s v="Bill Tyler"/>
    <s v="Corporate"/>
    <s v="United States"/>
    <s v="Los Angeles"/>
    <x v="1"/>
    <n v="90036"/>
    <s v="West"/>
    <s v="FUR-FU-10004973"/>
    <x v="0"/>
    <x v="5"/>
    <s v="Flat Face Poster Frame"/>
    <n v="37.68"/>
    <n v="2"/>
    <n v="0"/>
    <n v="15.825600000000001"/>
  </r>
  <r>
    <n v="5180"/>
    <x v="2566"/>
    <x v="1"/>
    <x v="657"/>
    <d v="2012-04-19T00:00:00"/>
    <s v="Standard Class"/>
    <s v="BT-11395"/>
    <s v="Bill Tyler"/>
    <s v="Corporate"/>
    <s v="United States"/>
    <s v="Los Angeles"/>
    <x v="1"/>
    <n v="90036"/>
    <s v="West"/>
    <s v="TEC-PH-10003645"/>
    <x v="2"/>
    <x v="7"/>
    <s v="Aastra 57i VoIP phone"/>
    <n v="258.57600000000002"/>
    <n v="2"/>
    <n v="0.2"/>
    <n v="19.393200000000007"/>
  </r>
  <r>
    <n v="5181"/>
    <x v="2566"/>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s v="East"/>
    <s v="OFF-PA-10003797"/>
    <x v="1"/>
    <x v="10"/>
    <s v="Xerox 209"/>
    <n v="45.36"/>
    <n v="7"/>
    <n v="0"/>
    <n v="21.772800000000004"/>
  </r>
  <r>
    <n v="5183"/>
    <x v="2567"/>
    <x v="3"/>
    <x v="510"/>
    <d v="2014-09-16T00:00:00"/>
    <s v="First Class"/>
    <s v="DJ-13510"/>
    <s v="Don Jones"/>
    <s v="Corporate"/>
    <s v="United States"/>
    <s v="Woonsocket"/>
    <x v="34"/>
    <n v="2895"/>
    <s v="East"/>
    <s v="OFF-BI-10003707"/>
    <x v="1"/>
    <x v="8"/>
    <s v="Aluminum Screw Posts"/>
    <n v="45.78"/>
    <n v="3"/>
    <n v="0"/>
    <n v="22.89"/>
  </r>
  <r>
    <n v="5184"/>
    <x v="2568"/>
    <x v="3"/>
    <x v="241"/>
    <d v="2014-09-28T00:00:00"/>
    <s v="First Class"/>
    <s v="AG-10675"/>
    <s v="Anna Gayman"/>
    <s v="Consumer"/>
    <s v="United States"/>
    <s v="Columbus"/>
    <x v="32"/>
    <n v="31907"/>
    <s v="South"/>
    <s v="OFF-ST-10000885"/>
    <x v="1"/>
    <x v="4"/>
    <s v="Fellowes Desktop Hanging File Manager"/>
    <n v="40.29"/>
    <n v="3"/>
    <n v="0"/>
    <n v="10.0725"/>
  </r>
  <r>
    <n v="5185"/>
    <x v="2568"/>
    <x v="3"/>
    <x v="241"/>
    <d v="2014-09-28T00:00:00"/>
    <s v="First Class"/>
    <s v="AG-10675"/>
    <s v="Anna Gayman"/>
    <s v="Consumer"/>
    <s v="United States"/>
    <s v="Columbus"/>
    <x v="32"/>
    <n v="31907"/>
    <s v="South"/>
    <s v="OFF-BI-10002827"/>
    <x v="1"/>
    <x v="8"/>
    <s v="Avery Durable Poly Binders"/>
    <n v="38.71"/>
    <n v="7"/>
    <n v="0"/>
    <n v="17.8066"/>
  </r>
  <r>
    <n v="5186"/>
    <x v="2569"/>
    <x v="1"/>
    <x v="998"/>
    <d v="2012-10-15T00:00:00"/>
    <s v="Standard Class"/>
    <s v="JD-15790"/>
    <s v="John Dryer"/>
    <s v="Consumer"/>
    <s v="United States"/>
    <s v="Jacksonville"/>
    <x v="2"/>
    <n v="32216"/>
    <s v="South"/>
    <s v="OFF-ST-10004459"/>
    <x v="1"/>
    <x v="4"/>
    <s v="Tennsco Single-Tier Lockers"/>
    <n v="1801.6320000000001"/>
    <n v="6"/>
    <n v="0.2"/>
    <n v="-337.80600000000004"/>
  </r>
  <r>
    <n v="5187"/>
    <x v="2570"/>
    <x v="1"/>
    <x v="154"/>
    <d v="2012-12-03T00:00:00"/>
    <s v="Standard Class"/>
    <s v="EH-14125"/>
    <s v="Eugene Hildebrand"/>
    <s v="Home Office"/>
    <s v="United States"/>
    <s v="Philadelphia"/>
    <x v="9"/>
    <n v="19140"/>
    <s v="East"/>
    <s v="TEC-PH-10002789"/>
    <x v="2"/>
    <x v="7"/>
    <s v="LG Exalt"/>
    <n v="748.75200000000007"/>
    <n v="8"/>
    <n v="0.4"/>
    <n v="-162.22960000000006"/>
  </r>
  <r>
    <n v="5188"/>
    <x v="2571"/>
    <x v="1"/>
    <x v="1023"/>
    <d v="2012-09-18T00:00:00"/>
    <s v="Standard Class"/>
    <s v="ZC-21910"/>
    <s v="Zuschuss Carroll"/>
    <s v="Consumer"/>
    <s v="United States"/>
    <s v="Columbus"/>
    <x v="14"/>
    <n v="47201"/>
    <s v="Central"/>
    <s v="TEC-AC-10001314"/>
    <x v="2"/>
    <x v="11"/>
    <s v="Case Logic 2.4GHz Wireless Keyboard"/>
    <n v="199.96"/>
    <n v="4"/>
    <n v="0"/>
    <n v="15.996799999999979"/>
  </r>
  <r>
    <n v="5189"/>
    <x v="2571"/>
    <x v="1"/>
    <x v="1023"/>
    <d v="2012-09-18T00:00:00"/>
    <s v="Standard Class"/>
    <s v="ZC-21910"/>
    <s v="Zuschuss Carroll"/>
    <s v="Consumer"/>
    <s v="United States"/>
    <s v="Columbus"/>
    <x v="14"/>
    <n v="47201"/>
    <s v="Central"/>
    <s v="FUR-CH-10000015"/>
    <x v="0"/>
    <x v="1"/>
    <s v="Hon Multipurpose Stacking Arm Chairs"/>
    <n v="1516.2"/>
    <n v="7"/>
    <n v="0"/>
    <n v="394.21199999999999"/>
  </r>
  <r>
    <n v="5190"/>
    <x v="2572"/>
    <x v="3"/>
    <x v="237"/>
    <d v="2014-11-19T00:00:00"/>
    <s v="Standard Class"/>
    <s v="XP-21865"/>
    <s v="Xylona Preis"/>
    <s v="Consumer"/>
    <s v="United States"/>
    <s v="Pasadena"/>
    <x v="5"/>
    <n v="77506"/>
    <s v="Central"/>
    <s v="TEC-AC-10004855"/>
    <x v="2"/>
    <x v="11"/>
    <s v="V7 USB Numeric Keypad"/>
    <n v="167.95200000000003"/>
    <n v="6"/>
    <n v="0.2"/>
    <n v="-27.292200000000001"/>
  </r>
  <r>
    <n v="5191"/>
    <x v="2572"/>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s v="West"/>
    <s v="OFF-EN-10003448"/>
    <x v="1"/>
    <x v="12"/>
    <s v="Peel &amp; Seel Recycled Catalog Envelopes, Brown"/>
    <n v="23.16"/>
    <n v="2"/>
    <n v="0"/>
    <n v="11.58"/>
  </r>
  <r>
    <n v="5193"/>
    <x v="2574"/>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s v="South"/>
    <s v="OFF-PA-10001363"/>
    <x v="1"/>
    <x v="10"/>
    <s v="Xerox 1933"/>
    <n v="85.96"/>
    <n v="7"/>
    <n v="0"/>
    <n v="40.401199999999996"/>
  </r>
  <r>
    <n v="5195"/>
    <x v="2574"/>
    <x v="2"/>
    <x v="683"/>
    <d v="2011-12-01T00:00:00"/>
    <s v="Second Class"/>
    <s v="CS-12250"/>
    <s v="Chris Selesnick"/>
    <s v="Corporate"/>
    <s v="United States"/>
    <s v="Columbia"/>
    <x v="20"/>
    <n v="29203"/>
    <s v="South"/>
    <s v="OFF-AR-10004757"/>
    <x v="1"/>
    <x v="6"/>
    <s v="Crayola Colored Pencils"/>
    <n v="13.12"/>
    <n v="4"/>
    <n v="0"/>
    <n v="4.3295999999999992"/>
  </r>
  <r>
    <n v="5196"/>
    <x v="2574"/>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s v="Kent"/>
    <x v="4"/>
    <n v="98031"/>
    <s v="West"/>
    <s v="OFF-EN-10001434"/>
    <x v="1"/>
    <x v="12"/>
    <s v="Strathmore #10 Envelopes, Ultimate White"/>
    <n v="158.13"/>
    <n v="3"/>
    <n v="0"/>
    <n v="77.483699999999999"/>
  </r>
  <r>
    <n v="5198"/>
    <x v="2575"/>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s v="Central"/>
    <s v="OFF-FA-10001332"/>
    <x v="1"/>
    <x v="13"/>
    <s v="Acco Banker's Clasps, 5 3/4&quot;-Long"/>
    <n v="2.3039999999999998"/>
    <n v="1"/>
    <n v="0.2"/>
    <n v="0.77759999999999996"/>
  </r>
  <r>
    <n v="5201"/>
    <x v="2576"/>
    <x v="0"/>
    <x v="840"/>
    <d v="2013-03-09T00:00:00"/>
    <s v="Standard Class"/>
    <s v="AA-10315"/>
    <s v="Alex Avila"/>
    <s v="Consumer"/>
    <s v="United States"/>
    <s v="Round Rock"/>
    <x v="5"/>
    <n v="78664"/>
    <s v="Central"/>
    <s v="TEC-PH-10000895"/>
    <x v="2"/>
    <x v="7"/>
    <s v="Polycom VVX 310 VoIP phone"/>
    <n v="431.97600000000006"/>
    <n v="3"/>
    <n v="0.2"/>
    <n v="32.398200000000017"/>
  </r>
  <r>
    <n v="5202"/>
    <x v="2576"/>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s v="West"/>
    <s v="FUR-FU-10004018"/>
    <x v="0"/>
    <x v="5"/>
    <s v="Tensor Computer Mounted Lamp"/>
    <n v="104.23"/>
    <n v="7"/>
    <n v="0"/>
    <n v="28.142100000000006"/>
  </r>
  <r>
    <n v="5204"/>
    <x v="2577"/>
    <x v="1"/>
    <x v="762"/>
    <d v="2012-08-19T00:00:00"/>
    <s v="Standard Class"/>
    <s v="RE-19450"/>
    <s v="Richard Eichhorn"/>
    <s v="Consumer"/>
    <s v="United States"/>
    <s v="Oakland"/>
    <x v="1"/>
    <n v="94601"/>
    <s v="West"/>
    <s v="OFF-ST-10003638"/>
    <x v="1"/>
    <x v="4"/>
    <s v="Mobile Personal File Cube"/>
    <n v="70.260000000000005"/>
    <n v="3"/>
    <n v="0"/>
    <n v="18.970199999999998"/>
  </r>
  <r>
    <n v="5205"/>
    <x v="2578"/>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s v="East"/>
    <s v="OFF-FA-10000490"/>
    <x v="1"/>
    <x v="13"/>
    <s v="OIC Binder Clips, Mini, 1/4&quot; Capacity, Black"/>
    <n v="1.24"/>
    <n v="1"/>
    <n v="0"/>
    <n v="0.58279999999999998"/>
  </r>
  <r>
    <n v="5208"/>
    <x v="2578"/>
    <x v="1"/>
    <x v="811"/>
    <d v="2012-09-18T00:00:00"/>
    <s v="Standard Class"/>
    <s v="TM-21010"/>
    <s v="Tamara Manning"/>
    <s v="Consumer"/>
    <s v="United States"/>
    <s v="Auburn"/>
    <x v="15"/>
    <n v="13021"/>
    <s v="East"/>
    <s v="OFF-LA-10002043"/>
    <x v="1"/>
    <x v="2"/>
    <s v="Avery 489"/>
    <n v="20.7"/>
    <n v="2"/>
    <n v="0"/>
    <n v="9.9359999999999999"/>
  </r>
  <r>
    <n v="5209"/>
    <x v="2578"/>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s v="East"/>
    <s v="OFF-EN-10002504"/>
    <x v="1"/>
    <x v="12"/>
    <s v="Tyvek  Top-Opening Peel &amp; Seel Envelopes, Plain White"/>
    <n v="27.18"/>
    <n v="1"/>
    <n v="0"/>
    <n v="12.7746"/>
  </r>
  <r>
    <n v="5211"/>
    <x v="2579"/>
    <x v="1"/>
    <x v="1026"/>
    <d v="2012-01-18T00:00:00"/>
    <s v="Standard Class"/>
    <s v="YS-21880"/>
    <s v="Yana Sorensen"/>
    <s v="Corporate"/>
    <s v="United States"/>
    <s v="Newark"/>
    <x v="13"/>
    <n v="19711"/>
    <s v="East"/>
    <s v="OFF-ST-10002615"/>
    <x v="1"/>
    <x v="4"/>
    <s v="Dual Level, Single-Width Filing Carts"/>
    <n v="465.18"/>
    <n v="3"/>
    <n v="0"/>
    <n v="120.94680000000001"/>
  </r>
  <r>
    <n v="5212"/>
    <x v="2580"/>
    <x v="1"/>
    <x v="793"/>
    <d v="2012-05-16T00:00:00"/>
    <s v="Second Class"/>
    <s v="AZ-10750"/>
    <s v="Annie Zypern"/>
    <s v="Consumer"/>
    <s v="United States"/>
    <s v="New York City"/>
    <x v="15"/>
    <n v="10024"/>
    <s v="East"/>
    <s v="OFF-ST-10004258"/>
    <x v="1"/>
    <x v="4"/>
    <s v="Portable Personal File Box"/>
    <n v="36.630000000000003"/>
    <n v="3"/>
    <n v="0"/>
    <n v="9.8901000000000039"/>
  </r>
  <r>
    <n v="5213"/>
    <x v="2581"/>
    <x v="0"/>
    <x v="182"/>
    <d v="2013-09-27T00:00:00"/>
    <s v="Same Day"/>
    <s v="CM-12445"/>
    <s v="Chuck Magee"/>
    <s v="Consumer"/>
    <s v="United States"/>
    <s v="Redlands"/>
    <x v="1"/>
    <n v="92374"/>
    <s v="West"/>
    <s v="OFF-ST-10004507"/>
    <x v="1"/>
    <x v="4"/>
    <s v="Advantus Rolling Storage Box"/>
    <n v="51.449999999999996"/>
    <n v="3"/>
    <n v="0"/>
    <n v="13.891499999999999"/>
  </r>
  <r>
    <n v="5214"/>
    <x v="2581"/>
    <x v="0"/>
    <x v="182"/>
    <d v="2013-09-27T00:00:00"/>
    <s v="Same Day"/>
    <s v="CM-12445"/>
    <s v="Chuck Magee"/>
    <s v="Consumer"/>
    <s v="United States"/>
    <s v="Redlands"/>
    <x v="1"/>
    <n v="92374"/>
    <s v="West"/>
    <s v="OFF-LA-10000262"/>
    <x v="1"/>
    <x v="2"/>
    <s v="Avery 494"/>
    <n v="7.83"/>
    <n v="3"/>
    <n v="0"/>
    <n v="3.6017999999999999"/>
  </r>
  <r>
    <n v="5215"/>
    <x v="2581"/>
    <x v="0"/>
    <x v="182"/>
    <d v="2013-09-27T00:00:00"/>
    <s v="Same Day"/>
    <s v="CM-12445"/>
    <s v="Chuck Magee"/>
    <s v="Consumer"/>
    <s v="United States"/>
    <s v="Redlands"/>
    <x v="1"/>
    <n v="92374"/>
    <s v="West"/>
    <s v="OFF-AR-10002445"/>
    <x v="1"/>
    <x v="6"/>
    <s v="SANFORD Major Accent Highlighters"/>
    <n v="35.4"/>
    <n v="5"/>
    <n v="0"/>
    <n v="13.452000000000002"/>
  </r>
  <r>
    <n v="5216"/>
    <x v="2581"/>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s v="Central"/>
    <s v="OFF-EN-10000461"/>
    <x v="1"/>
    <x v="12"/>
    <s v="#10- 4 1/8&quot; x 9 1/2&quot; Recycled Envelopes"/>
    <n v="17.48"/>
    <n v="2"/>
    <n v="0"/>
    <n v="8.2156000000000002"/>
  </r>
  <r>
    <n v="5218"/>
    <x v="2583"/>
    <x v="3"/>
    <x v="4"/>
    <d v="2014-04-18T00:00:00"/>
    <s v="Second Class"/>
    <s v="NS-18640"/>
    <s v="Noel Staavos"/>
    <s v="Corporate"/>
    <s v="United States"/>
    <s v="Los Angeles"/>
    <x v="1"/>
    <n v="90049"/>
    <s v="West"/>
    <s v="OFF-PA-10002254"/>
    <x v="1"/>
    <x v="10"/>
    <s v="Xerox 1883"/>
    <n v="79.14"/>
    <n v="3"/>
    <n v="0"/>
    <n v="36.404399999999995"/>
  </r>
  <r>
    <n v="5219"/>
    <x v="2584"/>
    <x v="3"/>
    <x v="193"/>
    <d v="2014-06-15T00:00:00"/>
    <s v="Standard Class"/>
    <s v="LC-16930"/>
    <s v="Linda Cazamias"/>
    <s v="Corporate"/>
    <s v="United States"/>
    <s v="New York City"/>
    <x v="15"/>
    <n v="10011"/>
    <s v="East"/>
    <s v="OFF-AR-10001868"/>
    <x v="1"/>
    <x v="6"/>
    <s v="Prang Dustless Chalk Sticks"/>
    <n v="8.4"/>
    <n v="5"/>
    <n v="0"/>
    <n v="4.2"/>
  </r>
  <r>
    <n v="5220"/>
    <x v="2585"/>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s v="Central"/>
    <s v="FUR-BO-10000711"/>
    <x v="0"/>
    <x v="0"/>
    <s v="Hon Metal Bookcases, Gray"/>
    <n v="212.94"/>
    <n v="3"/>
    <n v="0"/>
    <n v="57.4938"/>
  </r>
  <r>
    <n v="5222"/>
    <x v="2587"/>
    <x v="3"/>
    <x v="796"/>
    <d v="2014-05-23T00:00:00"/>
    <s v="Second Class"/>
    <s v="PP-18955"/>
    <s v="Paul Prost"/>
    <s v="Home Office"/>
    <s v="United States"/>
    <s v="Springfield"/>
    <x v="25"/>
    <n v="65807"/>
    <s v="Central"/>
    <s v="OFF-AP-10000938"/>
    <x v="1"/>
    <x v="9"/>
    <s v="Avanti 1.7 Cu. Ft. Refrigerator"/>
    <n v="706.86"/>
    <n v="7"/>
    <n v="0"/>
    <n v="197.92079999999999"/>
  </r>
  <r>
    <n v="5223"/>
    <x v="2587"/>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s v="West"/>
    <s v="OFF-PA-10001033"/>
    <x v="1"/>
    <x v="10"/>
    <s v="Xerox 1893"/>
    <n v="81.98"/>
    <n v="2"/>
    <n v="0"/>
    <n v="40.170200000000001"/>
  </r>
  <r>
    <n v="5230"/>
    <x v="2591"/>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s v="West"/>
    <s v="FUR-TA-10001095"/>
    <x v="0"/>
    <x v="3"/>
    <s v="Chromcraft Round Conference Tables"/>
    <n v="697.16"/>
    <n v="5"/>
    <n v="0.2"/>
    <n v="8.7144999999999868"/>
  </r>
  <r>
    <n v="5232"/>
    <x v="2591"/>
    <x v="3"/>
    <x v="498"/>
    <d v="2014-03-23T00:00:00"/>
    <s v="Second Class"/>
    <s v="SA-20830"/>
    <s v="Sue Ann Reed"/>
    <s v="Consumer"/>
    <s v="United States"/>
    <s v="Fresno"/>
    <x v="1"/>
    <n v="93727"/>
    <s v="West"/>
    <s v="FUR-FU-10001185"/>
    <x v="0"/>
    <x v="5"/>
    <s v="Advantus Employee of the Month Certificate Frame, 11 x 13-1/2"/>
    <n v="30.93"/>
    <n v="1"/>
    <n v="0"/>
    <n v="12.6813"/>
  </r>
  <r>
    <n v="5233"/>
    <x v="2591"/>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x v="3"/>
    <x v="1029"/>
    <d v="2014-08-24T00:00:00"/>
    <s v="First Class"/>
    <s v="TM-21490"/>
    <s v="Tony Molinari"/>
    <s v="Consumer"/>
    <s v="United States"/>
    <s v="San Francisco"/>
    <x v="1"/>
    <n v="94110"/>
    <s v="West"/>
    <s v="FUR-TA-10001768"/>
    <x v="0"/>
    <x v="3"/>
    <s v="Hon Racetrack Conference Tables"/>
    <n v="210.00800000000001"/>
    <n v="1"/>
    <n v="0.2"/>
    <n v="2.625099999999982"/>
  </r>
  <r>
    <n v="5236"/>
    <x v="2594"/>
    <x v="0"/>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s v="East"/>
    <s v="FUR-BO-10001337"/>
    <x v="0"/>
    <x v="0"/>
    <s v="O'Sullivan Living Dimensions 2-Shelf Bookcases"/>
    <n v="362.94"/>
    <n v="3"/>
    <n v="0"/>
    <n v="36.293999999999997"/>
  </r>
  <r>
    <n v="5239"/>
    <x v="2595"/>
    <x v="2"/>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s v="West"/>
    <s v="OFF-BI-10001658"/>
    <x v="1"/>
    <x v="8"/>
    <s v="GBC Standard Therm-A-Bind Covers"/>
    <n v="39.872000000000007"/>
    <n v="2"/>
    <n v="0.2"/>
    <n v="12.958399999999999"/>
  </r>
  <r>
    <n v="5242"/>
    <x v="2597"/>
    <x v="0"/>
    <x v="713"/>
    <d v="2013-09-27T00:00:00"/>
    <s v="Second Class"/>
    <s v="CM-11815"/>
    <s v="Candace McMahon"/>
    <s v="Corporate"/>
    <s v="United States"/>
    <s v="Seattle"/>
    <x v="4"/>
    <n v="98115"/>
    <s v="West"/>
    <s v="OFF-SU-10004737"/>
    <x v="1"/>
    <x v="14"/>
    <s v="Acme Design Stainless Steel Bent Scissors"/>
    <n v="13.68"/>
    <n v="2"/>
    <n v="0"/>
    <n v="3.6936"/>
  </r>
  <r>
    <n v="5243"/>
    <x v="2598"/>
    <x v="3"/>
    <x v="1018"/>
    <d v="2014-08-09T00:00:00"/>
    <s v="Standard Class"/>
    <s v="HM-14860"/>
    <s v="Harry Marie"/>
    <s v="Corporate"/>
    <s v="United States"/>
    <s v="Carrollton"/>
    <x v="5"/>
    <n v="75007"/>
    <s v="Central"/>
    <s v="OFF-BI-10002827"/>
    <x v="1"/>
    <x v="8"/>
    <s v="Avery Durable Poly Binders"/>
    <n v="3.3179999999999996"/>
    <n v="3"/>
    <n v="0.8"/>
    <n v="-5.6406000000000018"/>
  </r>
  <r>
    <n v="5244"/>
    <x v="2599"/>
    <x v="0"/>
    <x v="197"/>
    <d v="2013-07-27T00:00:00"/>
    <s v="First Class"/>
    <s v="KM-16375"/>
    <s v="Katherine Murray"/>
    <s v="Home Office"/>
    <s v="United States"/>
    <s v="Arlington"/>
    <x v="17"/>
    <n v="22204"/>
    <s v="South"/>
    <s v="OFF-BI-10003694"/>
    <x v="1"/>
    <x v="8"/>
    <s v="Avery 3 1/2&quot; Diskette Storage Pages, 10/Pack"/>
    <n v="10.44"/>
    <n v="1"/>
    <n v="0"/>
    <n v="4.8023999999999996"/>
  </r>
  <r>
    <n v="5245"/>
    <x v="2600"/>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s v="West"/>
    <s v="TEC-AC-10002345"/>
    <x v="2"/>
    <x v="11"/>
    <s v="HP Standard 104 key PS/2 Keyboard"/>
    <n v="43.5"/>
    <n v="3"/>
    <n v="0"/>
    <n v="10.875"/>
  </r>
  <r>
    <n v="5250"/>
    <x v="2603"/>
    <x v="1"/>
    <x v="392"/>
    <d v="2012-04-21T00:00:00"/>
    <s v="Standard Class"/>
    <s v="BN-11470"/>
    <s v="Brad Norvell"/>
    <s v="Corporate"/>
    <s v="United States"/>
    <s v="Philadelphia"/>
    <x v="9"/>
    <n v="19143"/>
    <s v="East"/>
    <s v="OFF-FA-10001229"/>
    <x v="1"/>
    <x v="13"/>
    <s v="Staples"/>
    <n v="12.576000000000001"/>
    <n v="4"/>
    <n v="0.2"/>
    <n v="4.0871999999999993"/>
  </r>
  <r>
    <n v="5251"/>
    <x v="2604"/>
    <x v="0"/>
    <x v="939"/>
    <d v="2013-12-19T00:00:00"/>
    <s v="Standard Class"/>
    <s v="EC-14050"/>
    <s v="Erin Creighton"/>
    <s v="Consumer"/>
    <s v="United States"/>
    <s v="Columbus"/>
    <x v="32"/>
    <n v="31907"/>
    <s v="South"/>
    <s v="TEC-AC-10001314"/>
    <x v="2"/>
    <x v="11"/>
    <s v="Case Logic 2.4GHz Wireless Keyboard"/>
    <n v="249.95000000000002"/>
    <n v="5"/>
    <n v="0"/>
    <n v="19.995999999999974"/>
  </r>
  <r>
    <n v="5252"/>
    <x v="2604"/>
    <x v="0"/>
    <x v="939"/>
    <d v="2013-12-19T00:00:00"/>
    <s v="Standard Class"/>
    <s v="EC-14050"/>
    <s v="Erin Creighton"/>
    <s v="Consumer"/>
    <s v="United States"/>
    <s v="Columbus"/>
    <x v="32"/>
    <n v="31907"/>
    <s v="South"/>
    <s v="OFF-PA-10004438"/>
    <x v="1"/>
    <x v="10"/>
    <s v="Xerox 1907"/>
    <n v="49.12"/>
    <n v="4"/>
    <n v="0"/>
    <n v="23.086399999999998"/>
  </r>
  <r>
    <n v="5253"/>
    <x v="2605"/>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x v="1"/>
    <x v="616"/>
    <d v="2012-03-07T00:00:00"/>
    <s v="Second Class"/>
    <s v="AH-10195"/>
    <s v="Alan Haines"/>
    <s v="Corporate"/>
    <s v="United States"/>
    <s v="Bethlehem"/>
    <x v="9"/>
    <n v="18018"/>
    <s v="East"/>
    <s v="FUR-CH-10002647"/>
    <x v="0"/>
    <x v="1"/>
    <s v="Situations Contoured Folding Chairs, 4/Set"/>
    <n v="99.372"/>
    <n v="2"/>
    <n v="0.3"/>
    <n v="-7.0979999999999919"/>
  </r>
  <r>
    <n v="5256"/>
    <x v="2607"/>
    <x v="1"/>
    <x v="616"/>
    <d v="2012-03-07T00:00:00"/>
    <s v="Second Class"/>
    <s v="AH-10195"/>
    <s v="Alan Haines"/>
    <s v="Corporate"/>
    <s v="United States"/>
    <s v="Bethlehem"/>
    <x v="9"/>
    <n v="18018"/>
    <s v="East"/>
    <s v="FUR-FU-10003247"/>
    <x v="0"/>
    <x v="5"/>
    <s v="36X48 HARDFLOOR CHAIRMAT"/>
    <n v="33.568000000000005"/>
    <n v="2"/>
    <n v="0.2"/>
    <n v="-5.4548000000000041"/>
  </r>
  <r>
    <n v="5257"/>
    <x v="2608"/>
    <x v="0"/>
    <x v="590"/>
    <d v="2013-08-15T00:00:00"/>
    <s v="Standard Class"/>
    <s v="CC-12145"/>
    <s v="Charles Crestani"/>
    <s v="Consumer"/>
    <s v="United States"/>
    <s v="Oklahoma City"/>
    <x v="26"/>
    <n v="73120"/>
    <s v="Central"/>
    <s v="OFF-PA-10003270"/>
    <x v="1"/>
    <x v="10"/>
    <s v="Xerox 1954"/>
    <n v="10.56"/>
    <n v="2"/>
    <n v="0"/>
    <n v="4.7519999999999998"/>
  </r>
  <r>
    <n v="5258"/>
    <x v="2609"/>
    <x v="3"/>
    <x v="1032"/>
    <d v="2014-01-09T00:00:00"/>
    <s v="Standard Class"/>
    <s v="DL-13315"/>
    <s v="Delfina Latchford"/>
    <s v="Consumer"/>
    <s v="United States"/>
    <s v="Rancho Cucamonga"/>
    <x v="1"/>
    <n v="91730"/>
    <s v="West"/>
    <s v="OFF-PA-10004735"/>
    <x v="1"/>
    <x v="10"/>
    <s v="Xerox 1905"/>
    <n v="38.880000000000003"/>
    <n v="6"/>
    <n v="0"/>
    <n v="18.662400000000002"/>
  </r>
  <r>
    <n v="5259"/>
    <x v="2610"/>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s v="East"/>
    <s v="OFF-PA-10000176"/>
    <x v="1"/>
    <x v="10"/>
    <s v="Xerox 1887"/>
    <n v="45.527999999999999"/>
    <n v="3"/>
    <n v="0.2"/>
    <n v="15.934799999999997"/>
  </r>
  <r>
    <n v="5261"/>
    <x v="2612"/>
    <x v="2"/>
    <x v="557"/>
    <d v="2011-09-10T00:00:00"/>
    <s v="First Class"/>
    <s v="SZ-20035"/>
    <s v="Sam Zeldin"/>
    <s v="Home Office"/>
    <s v="United States"/>
    <s v="Houston"/>
    <x v="5"/>
    <n v="77036"/>
    <s v="Central"/>
    <s v="TEC-PH-10000675"/>
    <x v="2"/>
    <x v="7"/>
    <s v="Panasonic KX TS3282B Corded phone"/>
    <n v="196.77600000000001"/>
    <n v="3"/>
    <n v="0.2"/>
    <n v="14.758199999999995"/>
  </r>
  <r>
    <n v="5262"/>
    <x v="2612"/>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s v="Central"/>
    <s v="TEC-AC-10002718"/>
    <x v="2"/>
    <x v="11"/>
    <s v="Belkin Standard 104 key USB Keyboard"/>
    <n v="46.688000000000002"/>
    <n v="4"/>
    <n v="0.2"/>
    <n v="-2.9180000000000028"/>
  </r>
  <r>
    <n v="5265"/>
    <x v="2612"/>
    <x v="2"/>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s v="West"/>
    <s v="OFF-PA-10004039"/>
    <x v="1"/>
    <x v="10"/>
    <s v="Xerox 1882"/>
    <n v="167.94"/>
    <n v="3"/>
    <n v="0"/>
    <n v="82.290599999999998"/>
  </r>
  <r>
    <n v="5268"/>
    <x v="2613"/>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s v="East"/>
    <s v="TEC-MA-10003173"/>
    <x v="2"/>
    <x v="15"/>
    <s v="Hewlett-Packard 300S Scientific Calculator"/>
    <n v="52.44"/>
    <n v="4"/>
    <n v="0"/>
    <n v="24.122399999999995"/>
  </r>
  <r>
    <n v="5270"/>
    <x v="2615"/>
    <x v="3"/>
    <x v="220"/>
    <d v="2014-09-12T00:00:00"/>
    <s v="Same Day"/>
    <s v="CB-12025"/>
    <s v="Cassandra Brandow"/>
    <s v="Consumer"/>
    <s v="United States"/>
    <s v="San Francisco"/>
    <x v="1"/>
    <n v="94110"/>
    <s v="West"/>
    <s v="FUR-FU-10000260"/>
    <x v="0"/>
    <x v="5"/>
    <s v="6&quot; Cubicle Wall Clock, Black"/>
    <n v="32.36"/>
    <n v="4"/>
    <n v="0"/>
    <n v="11.6496"/>
  </r>
  <r>
    <n v="5271"/>
    <x v="2615"/>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s v="South"/>
    <s v="OFF-BI-10000145"/>
    <x v="1"/>
    <x v="8"/>
    <s v="Zipper Ring Binder Pockets"/>
    <n v="3.7440000000000007"/>
    <n v="4"/>
    <n v="0.7"/>
    <n v="-2.6207999999999991"/>
  </r>
  <r>
    <n v="5275"/>
    <x v="2618"/>
    <x v="1"/>
    <x v="209"/>
    <d v="2012-11-09T00:00:00"/>
    <s v="Second Class"/>
    <s v="SV-20785"/>
    <s v="Stewart Visinsky"/>
    <s v="Consumer"/>
    <s v="United States"/>
    <s v="Burlington"/>
    <x v="42"/>
    <s v="05408"/>
    <s v="East"/>
    <s v="FUR-CH-10000595"/>
    <x v="0"/>
    <x v="1"/>
    <s v="Safco Contoured Stacking Chairs"/>
    <n v="715.2"/>
    <n v="3"/>
    <n v="0"/>
    <n v="178.79999999999998"/>
  </r>
  <r>
    <n v="5276"/>
    <x v="2619"/>
    <x v="3"/>
    <x v="817"/>
    <d v="2014-12-21T00:00:00"/>
    <s v="Standard Class"/>
    <s v="KL-16555"/>
    <s v="Kelly Lampkin"/>
    <s v="Corporate"/>
    <s v="United States"/>
    <s v="Fayetteville"/>
    <x v="36"/>
    <n v="72701"/>
    <s v="South"/>
    <s v="TEC-AC-10004469"/>
    <x v="2"/>
    <x v="11"/>
    <s v="Microsoft Sculpt Comfort Mouse"/>
    <n v="159.80000000000001"/>
    <n v="4"/>
    <n v="0"/>
    <n v="70.312000000000012"/>
  </r>
  <r>
    <n v="5277"/>
    <x v="2619"/>
    <x v="3"/>
    <x v="817"/>
    <d v="2014-12-21T00:00:00"/>
    <s v="Standard Class"/>
    <s v="KL-16555"/>
    <s v="Kelly Lampkin"/>
    <s v="Corporate"/>
    <s v="United States"/>
    <s v="Fayetteville"/>
    <x v="36"/>
    <n v="72701"/>
    <s v="South"/>
    <s v="TEC-AC-10003038"/>
    <x v="2"/>
    <x v="11"/>
    <s v="Kingston Digital DataTraveler 16GB USB 2.0"/>
    <n v="44.75"/>
    <n v="5"/>
    <n v="0"/>
    <n v="8.5024999999999942"/>
  </r>
  <r>
    <n v="5278"/>
    <x v="2620"/>
    <x v="2"/>
    <x v="103"/>
    <d v="2011-09-17T00:00:00"/>
    <s v="Standard Class"/>
    <s v="BC-11125"/>
    <s v="Becky Castell"/>
    <s v="Home Office"/>
    <s v="United States"/>
    <s v="Odessa"/>
    <x v="5"/>
    <n v="79762"/>
    <s v="Central"/>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s v="South"/>
    <s v="OFF-PA-10003641"/>
    <x v="1"/>
    <x v="10"/>
    <s v="Xerox 1909"/>
    <n v="105.52"/>
    <n v="4"/>
    <n v="0"/>
    <n v="48.539199999999994"/>
  </r>
  <r>
    <n v="5280"/>
    <x v="2622"/>
    <x v="3"/>
    <x v="210"/>
    <d v="2014-09-12T00:00:00"/>
    <s v="Standard Class"/>
    <s v="AG-10675"/>
    <s v="Anna Gayman"/>
    <s v="Consumer"/>
    <s v="United States"/>
    <s v="Milwaukee"/>
    <x v="6"/>
    <n v="53209"/>
    <s v="Central"/>
    <s v="TEC-AC-10002134"/>
    <x v="2"/>
    <x v="11"/>
    <s v="Rosewill 107 Normal Keys USB Wired Standard Keyboard"/>
    <n v="13.48"/>
    <n v="1"/>
    <n v="0"/>
    <n v="1.8872"/>
  </r>
  <r>
    <n v="5281"/>
    <x v="2623"/>
    <x v="3"/>
    <x v="566"/>
    <d v="2014-10-13T00:00:00"/>
    <s v="Standard Class"/>
    <s v="DB-13210"/>
    <s v="Dean Braden"/>
    <s v="Consumer"/>
    <s v="United States"/>
    <s v="Detroit"/>
    <x v="12"/>
    <n v="48234"/>
    <s v="Central"/>
    <s v="OFF-ST-10001837"/>
    <x v="1"/>
    <x v="4"/>
    <s v="SAFCO Mobile Desk Side File, Wire Frame"/>
    <n v="85.52"/>
    <n v="2"/>
    <n v="0"/>
    <n v="22.235199999999999"/>
  </r>
  <r>
    <n v="5282"/>
    <x v="2624"/>
    <x v="1"/>
    <x v="577"/>
    <d v="2012-09-10T00:00:00"/>
    <s v="Standard Class"/>
    <s v="SP-20860"/>
    <s v="Sung Pak"/>
    <s v="Corporate"/>
    <s v="United States"/>
    <s v="Rochester"/>
    <x v="11"/>
    <n v="55901"/>
    <s v="Central"/>
    <s v="FUR-FU-10001706"/>
    <x v="0"/>
    <x v="5"/>
    <s v="Longer-Life Soft White Bulbs"/>
    <n v="6.16"/>
    <n v="2"/>
    <n v="0"/>
    <n v="2.9567999999999999"/>
  </r>
  <r>
    <n v="5283"/>
    <x v="2624"/>
    <x v="1"/>
    <x v="577"/>
    <d v="2012-09-10T00:00:00"/>
    <s v="Standard Class"/>
    <s v="SP-20860"/>
    <s v="Sung Pak"/>
    <s v="Corporate"/>
    <s v="United States"/>
    <s v="Rochester"/>
    <x v="11"/>
    <n v="55901"/>
    <s v="Central"/>
    <s v="OFF-PA-10001970"/>
    <x v="1"/>
    <x v="10"/>
    <s v="Xerox 1881"/>
    <n v="36.839999999999996"/>
    <n v="3"/>
    <n v="0"/>
    <n v="17.314799999999998"/>
  </r>
  <r>
    <n v="5284"/>
    <x v="2625"/>
    <x v="2"/>
    <x v="809"/>
    <d v="2011-04-04T00:00:00"/>
    <s v="Standard Class"/>
    <s v="Dl-13600"/>
    <s v="Dorris liebe"/>
    <s v="Corporate"/>
    <s v="United States"/>
    <s v="Seattle"/>
    <x v="4"/>
    <n v="98105"/>
    <s v="West"/>
    <s v="OFF-ST-10002957"/>
    <x v="1"/>
    <x v="4"/>
    <s v="Sterilite Show Offs Storage Containers"/>
    <n v="15.84"/>
    <n v="3"/>
    <n v="0"/>
    <n v="0"/>
  </r>
  <r>
    <n v="5285"/>
    <x v="2625"/>
    <x v="2"/>
    <x v="809"/>
    <d v="2011-04-04T00:00:00"/>
    <s v="Standard Class"/>
    <s v="Dl-13600"/>
    <s v="Dorris liebe"/>
    <s v="Corporate"/>
    <s v="United States"/>
    <s v="Seattle"/>
    <x v="4"/>
    <n v="98105"/>
    <s v="West"/>
    <s v="OFF-LA-10002312"/>
    <x v="1"/>
    <x v="2"/>
    <s v="Avery 490"/>
    <n v="44.400000000000006"/>
    <n v="3"/>
    <n v="0"/>
    <n v="22.200000000000003"/>
  </r>
  <r>
    <n v="5286"/>
    <x v="2626"/>
    <x v="3"/>
    <x v="1024"/>
    <d v="2014-05-07T00:00:00"/>
    <s v="First Class"/>
    <s v="LH-17020"/>
    <s v="Lisa Hazard"/>
    <s v="Consumer"/>
    <s v="United States"/>
    <s v="Louisville"/>
    <x v="22"/>
    <n v="80027"/>
    <s v="West"/>
    <s v="OFF-EN-10002600"/>
    <x v="1"/>
    <x v="12"/>
    <s v="Redi-Strip #10 Envelopes, 4 1/8 x 9 1/2"/>
    <n v="21.240000000000002"/>
    <n v="9"/>
    <n v="0.2"/>
    <n v="7.4339999999999993"/>
  </r>
  <r>
    <n v="5287"/>
    <x v="2626"/>
    <x v="3"/>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x v="3"/>
    <x v="1024"/>
    <d v="2014-05-07T00:00:00"/>
    <s v="First Class"/>
    <s v="LH-17020"/>
    <s v="Lisa Hazard"/>
    <s v="Consumer"/>
    <s v="United States"/>
    <s v="Louisville"/>
    <x v="22"/>
    <n v="80027"/>
    <s v="West"/>
    <s v="FUR-BO-10004467"/>
    <x v="0"/>
    <x v="0"/>
    <s v="Bestar Classic Bookcase"/>
    <n v="89.991000000000014"/>
    <n v="3"/>
    <n v="0.7"/>
    <n v="-152.9847"/>
  </r>
  <r>
    <n v="5289"/>
    <x v="2627"/>
    <x v="3"/>
    <x v="504"/>
    <d v="2014-05-06T00:00:00"/>
    <s v="Standard Class"/>
    <s v="AD-10180"/>
    <s v="Alan Dominguez"/>
    <s v="Home Office"/>
    <s v="United States"/>
    <s v="San Francisco"/>
    <x v="1"/>
    <n v="94122"/>
    <s v="West"/>
    <s v="OFF-PA-10000675"/>
    <x v="1"/>
    <x v="10"/>
    <s v="Xerox 1919"/>
    <n v="163.96"/>
    <n v="4"/>
    <n v="0"/>
    <n v="80.340400000000002"/>
  </r>
  <r>
    <n v="5290"/>
    <x v="2628"/>
    <x v="2"/>
    <x v="78"/>
    <d v="2011-09-15T00:00:00"/>
    <s v="Standard Class"/>
    <s v="KT-16465"/>
    <s v="Kean Takahito"/>
    <s v="Consumer"/>
    <s v="United States"/>
    <s v="Houston"/>
    <x v="5"/>
    <n v="77036"/>
    <s v="Central"/>
    <s v="OFF-PA-10002259"/>
    <x v="1"/>
    <x v="10"/>
    <s v="Geographics Note Cards, Blank, White, 8 1/2&quot; x 11&quot;"/>
    <n v="17.904"/>
    <n v="2"/>
    <n v="0.2"/>
    <n v="6.2664"/>
  </r>
  <r>
    <n v="5291"/>
    <x v="2628"/>
    <x v="2"/>
    <x v="78"/>
    <d v="2011-09-15T00:00:00"/>
    <s v="Standard Class"/>
    <s v="KT-16465"/>
    <s v="Kean Takahito"/>
    <s v="Consumer"/>
    <s v="United States"/>
    <s v="Houston"/>
    <x v="5"/>
    <n v="77036"/>
    <s v="Central"/>
    <s v="FUR-CH-10004287"/>
    <x v="0"/>
    <x v="1"/>
    <s v="SAFCO Arco Folding Chair"/>
    <n v="966.69999999999982"/>
    <n v="5"/>
    <n v="0.3"/>
    <n v="-13.810000000000116"/>
  </r>
  <r>
    <n v="5292"/>
    <x v="2628"/>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s v="South"/>
    <s v="OFF-ST-10004835"/>
    <x v="1"/>
    <x v="4"/>
    <s v="Plastic Stacking Crates &amp; Casters"/>
    <n v="4.4640000000000004"/>
    <n v="1"/>
    <n v="0.2"/>
    <n v="0.33479999999999999"/>
  </r>
  <r>
    <n v="5294"/>
    <x v="2630"/>
    <x v="1"/>
    <x v="207"/>
    <d v="2012-12-30T00:00:00"/>
    <s v="Standard Class"/>
    <s v="MC-18100"/>
    <s v="Mick Crebagga"/>
    <s v="Consumer"/>
    <s v="United States"/>
    <s v="Medina"/>
    <x v="24"/>
    <n v="44256"/>
    <s v="East"/>
    <s v="FUR-TA-10004086"/>
    <x v="0"/>
    <x v="3"/>
    <s v="KI Adjustable-Height Table"/>
    <n v="51.588000000000001"/>
    <n v="1"/>
    <n v="0.4"/>
    <n v="-15.476400000000005"/>
  </r>
  <r>
    <n v="5295"/>
    <x v="2631"/>
    <x v="3"/>
    <x v="733"/>
    <d v="2014-08-20T00:00:00"/>
    <s v="Standard Class"/>
    <s v="BO-11350"/>
    <s v="Bill Overfelt"/>
    <s v="Corporate"/>
    <s v="United States"/>
    <s v="Roseville"/>
    <x v="11"/>
    <n v="55113"/>
    <s v="Central"/>
    <s v="OFF-LA-10000305"/>
    <x v="1"/>
    <x v="2"/>
    <s v="Avery 495"/>
    <n v="50.4"/>
    <n v="8"/>
    <n v="0"/>
    <n v="23.183999999999997"/>
  </r>
  <r>
    <n v="5296"/>
    <x v="2632"/>
    <x v="3"/>
    <x v="168"/>
    <d v="2014-03-10T00:00:00"/>
    <s v="Standard Class"/>
    <s v="DP-13000"/>
    <s v="Darren Powers"/>
    <s v="Consumer"/>
    <s v="United States"/>
    <s v="Houston"/>
    <x v="5"/>
    <n v="77041"/>
    <s v="Central"/>
    <s v="OFF-PA-10000806"/>
    <x v="1"/>
    <x v="10"/>
    <s v="Xerox 1934"/>
    <n v="89.567999999999998"/>
    <n v="2"/>
    <n v="0.2"/>
    <n v="32.468400000000003"/>
  </r>
  <r>
    <n v="5297"/>
    <x v="2633"/>
    <x v="3"/>
    <x v="944"/>
    <d v="2014-08-01T00:00:00"/>
    <s v="Standard Class"/>
    <s v="TM-21490"/>
    <s v="Tony Molinari"/>
    <s v="Consumer"/>
    <s v="United States"/>
    <s v="Yonkers"/>
    <x v="15"/>
    <n v="10701"/>
    <s v="East"/>
    <s v="FUR-FU-10004018"/>
    <x v="0"/>
    <x v="5"/>
    <s v="Tensor Computer Mounted Lamp"/>
    <n v="14.89"/>
    <n v="1"/>
    <n v="0"/>
    <n v="4.0203000000000007"/>
  </r>
  <r>
    <n v="5298"/>
    <x v="2633"/>
    <x v="3"/>
    <x v="944"/>
    <d v="2014-08-01T00:00:00"/>
    <s v="Standard Class"/>
    <s v="TM-21490"/>
    <s v="Tony Molinari"/>
    <s v="Consumer"/>
    <s v="United States"/>
    <s v="Yonkers"/>
    <x v="15"/>
    <n v="10701"/>
    <s v="East"/>
    <s v="TEC-PH-10002660"/>
    <x v="2"/>
    <x v="7"/>
    <s v="Nortel Networks T7316 E Nt8 B27"/>
    <n v="543.91999999999996"/>
    <n v="8"/>
    <n v="0"/>
    <n v="135.98000000000002"/>
  </r>
  <r>
    <n v="5299"/>
    <x v="2634"/>
    <x v="0"/>
    <x v="713"/>
    <d v="2013-09-27T00:00:00"/>
    <s v="First Class"/>
    <s v="DV-13045"/>
    <s v="Darrin Van Huff"/>
    <s v="Corporate"/>
    <s v="United States"/>
    <s v="San Diego"/>
    <x v="1"/>
    <n v="92037"/>
    <s v="West"/>
    <s v="OFF-EN-10001509"/>
    <x v="1"/>
    <x v="12"/>
    <s v="Poly String Tie Envelopes"/>
    <n v="4.08"/>
    <n v="2"/>
    <n v="0"/>
    <n v="1.9175999999999997"/>
  </r>
  <r>
    <n v="5300"/>
    <x v="2634"/>
    <x v="0"/>
    <x v="713"/>
    <d v="2013-09-27T00:00:00"/>
    <s v="First Class"/>
    <s v="DV-13045"/>
    <s v="Darrin Van Huff"/>
    <s v="Corporate"/>
    <s v="United States"/>
    <s v="San Diego"/>
    <x v="1"/>
    <n v="92037"/>
    <s v="West"/>
    <s v="OFF-LA-10003148"/>
    <x v="1"/>
    <x v="2"/>
    <s v="Avery 51"/>
    <n v="18.899999999999999"/>
    <n v="3"/>
    <n v="0"/>
    <n v="8.6939999999999991"/>
  </r>
  <r>
    <n v="5301"/>
    <x v="2635"/>
    <x v="0"/>
    <x v="198"/>
    <d v="2013-06-04T00:00:00"/>
    <s v="Standard Class"/>
    <s v="AH-10690"/>
    <s v="Anna Häberlin"/>
    <s v="Corporate"/>
    <s v="United States"/>
    <s v="Springfield"/>
    <x v="17"/>
    <n v="22153"/>
    <s v="South"/>
    <s v="FUR-TA-10002645"/>
    <x v="0"/>
    <x v="3"/>
    <s v="Hon Rectangular Conference Tables"/>
    <n v="2275.5"/>
    <n v="10"/>
    <n v="0"/>
    <n v="386.83499999999981"/>
  </r>
  <r>
    <n v="5302"/>
    <x v="2635"/>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s v="South"/>
    <s v="OFF-LA-10001297"/>
    <x v="1"/>
    <x v="2"/>
    <s v="Avery 473"/>
    <n v="62.099999999999994"/>
    <n v="6"/>
    <n v="0"/>
    <n v="29.808"/>
  </r>
  <r>
    <n v="5304"/>
    <x v="2636"/>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s v="Central"/>
    <s v="FUR-FU-10001546"/>
    <x v="0"/>
    <x v="5"/>
    <s v="Dana Swing-Arm Lamps"/>
    <n v="8.5440000000000005"/>
    <n v="2"/>
    <n v="0.6"/>
    <n v="-7.4759999999999991"/>
  </r>
  <r>
    <n v="5306"/>
    <x v="2638"/>
    <x v="0"/>
    <x v="823"/>
    <d v="2013-02-26T00:00:00"/>
    <s v="Standard Class"/>
    <s v="BV-11245"/>
    <s v="Benjamin Venier"/>
    <s v="Corporate"/>
    <s v="United States"/>
    <s v="Oceanside"/>
    <x v="15"/>
    <n v="11572"/>
    <s v="East"/>
    <s v="FUR-FU-10000629"/>
    <x v="0"/>
    <x v="5"/>
    <s v="9-3/4 Diameter Round Wall Clock"/>
    <n v="68.949999999999989"/>
    <n v="5"/>
    <n v="0"/>
    <n v="28.959000000000003"/>
  </r>
  <r>
    <n v="5307"/>
    <x v="2638"/>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s v="East"/>
    <s v="TEC-PH-10002583"/>
    <x v="2"/>
    <x v="7"/>
    <s v="iOttie HLCRIO102 Car Mount"/>
    <n v="39.979999999999997"/>
    <n v="2"/>
    <n v="0"/>
    <n v="1.9989999999999952"/>
  </r>
  <r>
    <n v="5309"/>
    <x v="2639"/>
    <x v="3"/>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s v="South"/>
    <s v="OFF-LA-10004559"/>
    <x v="1"/>
    <x v="2"/>
    <s v="Avery 49"/>
    <n v="9.2159999999999993"/>
    <n v="4"/>
    <n v="0.2"/>
    <n v="3.3408000000000002"/>
  </r>
  <r>
    <n v="5313"/>
    <x v="2640"/>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s v="West"/>
    <s v="FUR-FU-10000222"/>
    <x v="0"/>
    <x v="5"/>
    <s v="Seth Thomas 16&quot; Steel Case Clock"/>
    <n v="64.959999999999994"/>
    <n v="2"/>
    <n v="0"/>
    <n v="21.436799999999998"/>
  </r>
  <r>
    <n v="5315"/>
    <x v="2641"/>
    <x v="3"/>
    <x v="504"/>
    <d v="2014-05-06T00:00:00"/>
    <s v="Standard Class"/>
    <s v="DJ-13510"/>
    <s v="Don Jones"/>
    <s v="Corporate"/>
    <s v="United States"/>
    <s v="San Francisco"/>
    <x v="1"/>
    <n v="94110"/>
    <s v="West"/>
    <s v="OFF-EN-10001219"/>
    <x v="1"/>
    <x v="12"/>
    <s v="#10- 4 1/8&quot; x 9 1/2&quot; Security-Tint Envelopes"/>
    <n v="30.56"/>
    <n v="4"/>
    <n v="0"/>
    <n v="14.974399999999999"/>
  </r>
  <r>
    <n v="5316"/>
    <x v="2642"/>
    <x v="0"/>
    <x v="440"/>
    <d v="2013-05-09T00:00:00"/>
    <s v="Standard Class"/>
    <s v="DL-12865"/>
    <s v="Dan Lawera"/>
    <s v="Consumer"/>
    <s v="United States"/>
    <s v="Greensboro"/>
    <x v="3"/>
    <n v="27405"/>
    <s v="South"/>
    <s v="FUR-CH-10002304"/>
    <x v="0"/>
    <x v="1"/>
    <s v="Global Stack Chair without Arms, Black"/>
    <n v="187.05600000000001"/>
    <n v="9"/>
    <n v="0.2"/>
    <n v="11.69100000000001"/>
  </r>
  <r>
    <n v="5317"/>
    <x v="2643"/>
    <x v="3"/>
    <x v="280"/>
    <d v="2014-10-06T00:00:00"/>
    <s v="First Class"/>
    <s v="Dp-13240"/>
    <s v="Dean percer"/>
    <s v="Home Office"/>
    <s v="United States"/>
    <s v="Knoxville"/>
    <x v="18"/>
    <n v="37918"/>
    <s v="South"/>
    <s v="FUR-FU-10002364"/>
    <x v="0"/>
    <x v="5"/>
    <s v="Eldon Expressions Wood Desk Accessories, Oak"/>
    <n v="11.808"/>
    <n v="2"/>
    <n v="0.2"/>
    <n v="1.3283999999999985"/>
  </r>
  <r>
    <n v="5318"/>
    <x v="2643"/>
    <x v="3"/>
    <x v="280"/>
    <d v="2014-10-06T00:00:00"/>
    <s v="First Class"/>
    <s v="Dp-13240"/>
    <s v="Dean percer"/>
    <s v="Home Office"/>
    <s v="United States"/>
    <s v="Knoxville"/>
    <x v="18"/>
    <n v="37918"/>
    <s v="South"/>
    <s v="FUR-FU-10004864"/>
    <x v="0"/>
    <x v="5"/>
    <s v="Eldon 500 Class Desk Accessories"/>
    <n v="9.6560000000000006"/>
    <n v="1"/>
    <n v="0.2"/>
    <n v="1.5691000000000002"/>
  </r>
  <r>
    <n v="5319"/>
    <x v="2643"/>
    <x v="3"/>
    <x v="280"/>
    <d v="2014-10-06T00:00:00"/>
    <s v="First Class"/>
    <s v="Dp-13240"/>
    <s v="Dean percer"/>
    <s v="Home Office"/>
    <s v="United States"/>
    <s v="Knoxville"/>
    <x v="18"/>
    <n v="37918"/>
    <s v="South"/>
    <s v="OFF-PA-10003172"/>
    <x v="1"/>
    <x v="10"/>
    <s v="Xerox 1996"/>
    <n v="20.736000000000004"/>
    <n v="4"/>
    <n v="0.2"/>
    <n v="7.2576000000000001"/>
  </r>
  <r>
    <n v="5320"/>
    <x v="2643"/>
    <x v="3"/>
    <x v="280"/>
    <d v="2014-10-06T00:00:00"/>
    <s v="First Class"/>
    <s v="Dp-13240"/>
    <s v="Dean percer"/>
    <s v="Home Office"/>
    <s v="United States"/>
    <s v="Knoxville"/>
    <x v="18"/>
    <n v="37918"/>
    <s v="South"/>
    <s v="OFF-BI-10000977"/>
    <x v="1"/>
    <x v="8"/>
    <s v="Ibico Plastic Spiral Binding Combs"/>
    <n v="27.360000000000003"/>
    <n v="3"/>
    <n v="0.7"/>
    <n v="-21.887999999999991"/>
  </r>
  <r>
    <n v="5321"/>
    <x v="2643"/>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s v="South"/>
    <s v="OFF-BI-10003984"/>
    <x v="1"/>
    <x v="8"/>
    <s v="Lock-Up Easel 'Spel-Binder'"/>
    <n v="34.236000000000004"/>
    <n v="4"/>
    <n v="0.7"/>
    <n v="-26.247599999999998"/>
  </r>
  <r>
    <n v="5323"/>
    <x v="2643"/>
    <x v="3"/>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s v="West"/>
    <s v="OFF-AR-10003723"/>
    <x v="1"/>
    <x v="6"/>
    <s v="Avery Hi-Liter Fluorescent Desk Style Markers"/>
    <n v="16.899999999999999"/>
    <n v="5"/>
    <n v="0"/>
    <n v="6.2530000000000001"/>
  </r>
  <r>
    <n v="5326"/>
    <x v="2645"/>
    <x v="1"/>
    <x v="784"/>
    <d v="2012-12-09T00:00:00"/>
    <s v="Standard Class"/>
    <s v="TZ-21580"/>
    <s v="Tracy Zic"/>
    <s v="Consumer"/>
    <s v="United States"/>
    <s v="Lakewood"/>
    <x v="1"/>
    <n v="90712"/>
    <s v="West"/>
    <s v="FUR-FU-10004270"/>
    <x v="0"/>
    <x v="5"/>
    <s v="Eldon Image Series Desk Accessories, Burgundy"/>
    <n v="25.08"/>
    <n v="6"/>
    <n v="0"/>
    <n v="9.0288000000000004"/>
  </r>
  <r>
    <n v="5327"/>
    <x v="2646"/>
    <x v="1"/>
    <x v="184"/>
    <d v="2012-01-22T00:00:00"/>
    <s v="Standard Class"/>
    <s v="SC-20260"/>
    <s v="Scott Cohen"/>
    <s v="Corporate"/>
    <s v="United States"/>
    <s v="Lawrence"/>
    <x v="31"/>
    <n v="1841"/>
    <s v="East"/>
    <s v="OFF-AR-10003183"/>
    <x v="1"/>
    <x v="6"/>
    <s v="Avery Fluorescent Highlighter Four-Color Set"/>
    <n v="6.68"/>
    <n v="2"/>
    <n v="0"/>
    <n v="2.0039999999999996"/>
  </r>
  <r>
    <n v="5328"/>
    <x v="2647"/>
    <x v="2"/>
    <x v="1037"/>
    <d v="2011-01-09T00:00:00"/>
    <s v="Second Class"/>
    <s v="LS-17230"/>
    <s v="Lycoris Saunders"/>
    <s v="Consumer"/>
    <s v="United States"/>
    <s v="Los Angeles"/>
    <x v="1"/>
    <n v="90049"/>
    <s v="West"/>
    <s v="OFF-PA-10002005"/>
    <x v="1"/>
    <x v="10"/>
    <s v="Xerox 225"/>
    <n v="19.440000000000001"/>
    <n v="3"/>
    <n v="0"/>
    <n v="9.3312000000000008"/>
  </r>
  <r>
    <n v="5329"/>
    <x v="2648"/>
    <x v="1"/>
    <x v="616"/>
    <d v="2012-03-09T00:00:00"/>
    <s v="Standard Class"/>
    <s v="MV-18190"/>
    <s v="Mike Vittorini"/>
    <s v="Consumer"/>
    <s v="United States"/>
    <s v="Houston"/>
    <x v="5"/>
    <n v="77036"/>
    <s v="Central"/>
    <s v="TEC-PH-10000149"/>
    <x v="2"/>
    <x v="7"/>
    <s v="Cisco SPA525G2 IP Phone - Wireless"/>
    <n v="31.92"/>
    <n v="2"/>
    <n v="0.2"/>
    <n v="2.3939999999999984"/>
  </r>
  <r>
    <n v="5330"/>
    <x v="2649"/>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s v="East"/>
    <s v="OFF-BI-10001460"/>
    <x v="1"/>
    <x v="8"/>
    <s v="Plastic Binding Combs"/>
    <n v="60.600000000000009"/>
    <n v="5"/>
    <n v="0.2"/>
    <n v="20.452499999999997"/>
  </r>
  <r>
    <n v="5333"/>
    <x v="2650"/>
    <x v="0"/>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x v="2"/>
    <x v="86"/>
    <d v="2011-09-01T00:00:00"/>
    <s v="Standard Class"/>
    <s v="KB-16315"/>
    <s v="Karl Braun"/>
    <s v="Consumer"/>
    <s v="United States"/>
    <s v="Newark"/>
    <x v="13"/>
    <n v="19711"/>
    <s v="East"/>
    <s v="FUR-FU-10001731"/>
    <x v="0"/>
    <x v="5"/>
    <s v="Acrylic Self-Standing Desk Frames"/>
    <n v="10.68"/>
    <n v="4"/>
    <n v="0"/>
    <n v="4.0583999999999998"/>
  </r>
  <r>
    <n v="5335"/>
    <x v="2651"/>
    <x v="2"/>
    <x v="86"/>
    <d v="2011-09-01T00:00:00"/>
    <s v="Standard Class"/>
    <s v="KB-16315"/>
    <s v="Karl Braun"/>
    <s v="Consumer"/>
    <s v="United States"/>
    <s v="Newark"/>
    <x v="13"/>
    <n v="19711"/>
    <s v="East"/>
    <s v="OFF-PA-10002160"/>
    <x v="1"/>
    <x v="10"/>
    <s v="Xerox 1978"/>
    <n v="17.34"/>
    <n v="3"/>
    <n v="0"/>
    <n v="8.4966000000000008"/>
  </r>
  <r>
    <n v="5336"/>
    <x v="2651"/>
    <x v="2"/>
    <x v="86"/>
    <d v="2011-09-01T00:00:00"/>
    <s v="Standard Class"/>
    <s v="KB-16315"/>
    <s v="Karl Braun"/>
    <s v="Consumer"/>
    <s v="United States"/>
    <s v="Newark"/>
    <x v="13"/>
    <n v="19711"/>
    <s v="East"/>
    <s v="OFF-PA-10002659"/>
    <x v="1"/>
    <x v="10"/>
    <s v="Avoid Verbal Orders Carbonless Minifold Book"/>
    <n v="3.38"/>
    <n v="1"/>
    <n v="0"/>
    <n v="1.5547999999999997"/>
  </r>
  <r>
    <n v="5337"/>
    <x v="2652"/>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s v="West"/>
    <s v="OFF-PA-10000062"/>
    <x v="1"/>
    <x v="10"/>
    <s v="Green Bar Computer Printout Paper"/>
    <n v="307.77600000000001"/>
    <n v="7"/>
    <n v="0.2"/>
    <n v="111.5688"/>
  </r>
  <r>
    <n v="5339"/>
    <x v="2654"/>
    <x v="1"/>
    <x v="529"/>
    <d v="2012-11-14T00:00:00"/>
    <s v="Second Class"/>
    <s v="DV-13465"/>
    <s v="Dianna Vittorini"/>
    <s v="Consumer"/>
    <s v="United States"/>
    <s v="Oceanside"/>
    <x v="15"/>
    <n v="11572"/>
    <s v="East"/>
    <s v="OFF-ST-10002554"/>
    <x v="1"/>
    <x v="4"/>
    <s v="Tennsco Industrial Shelving"/>
    <n v="244.54999999999998"/>
    <n v="5"/>
    <n v="0"/>
    <n v="4.8910000000000053"/>
  </r>
  <r>
    <n v="5340"/>
    <x v="2654"/>
    <x v="1"/>
    <x v="529"/>
    <d v="2012-11-14T00:00:00"/>
    <s v="Second Class"/>
    <s v="DV-13465"/>
    <s v="Dianna Vittorini"/>
    <s v="Consumer"/>
    <s v="United States"/>
    <s v="Oceanside"/>
    <x v="15"/>
    <n v="11572"/>
    <s v="East"/>
    <s v="OFF-EN-10001509"/>
    <x v="1"/>
    <x v="12"/>
    <s v="Poly String Tie Envelopes"/>
    <n v="12.24"/>
    <n v="6"/>
    <n v="0"/>
    <n v="5.7527999999999988"/>
  </r>
  <r>
    <n v="5341"/>
    <x v="2654"/>
    <x v="1"/>
    <x v="529"/>
    <d v="2012-11-14T00:00:00"/>
    <s v="Second Class"/>
    <s v="DV-13465"/>
    <s v="Dianna Vittorini"/>
    <s v="Consumer"/>
    <s v="United States"/>
    <s v="Oceanside"/>
    <x v="15"/>
    <n v="11572"/>
    <s v="East"/>
    <s v="TEC-AC-10002018"/>
    <x v="2"/>
    <x v="11"/>
    <s v="AmazonBasics 3-Button USB Wired Mouse"/>
    <n v="13.98"/>
    <n v="2"/>
    <n v="0"/>
    <n v="6.011400000000001"/>
  </r>
  <r>
    <n v="5342"/>
    <x v="2654"/>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s v="Central"/>
    <s v="OFF-EN-10001509"/>
    <x v="1"/>
    <x v="12"/>
    <s v="Poly String Tie Envelopes"/>
    <n v="1.6320000000000001"/>
    <n v="1"/>
    <n v="0.2"/>
    <n v="0.55079999999999985"/>
  </r>
  <r>
    <n v="5344"/>
    <x v="2655"/>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x v="1"/>
    <x v="2"/>
    <d v="2012-10-13T00:00:00"/>
    <s v="Second Class"/>
    <s v="SH-20395"/>
    <s v="Shahid Hopkins"/>
    <s v="Consumer"/>
    <s v="United States"/>
    <s v="Rochester"/>
    <x v="15"/>
    <n v="14609"/>
    <s v="East"/>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s v="West"/>
    <s v="OFF-ST-10003208"/>
    <x v="1"/>
    <x v="4"/>
    <s v="Adjustable Depth Letter/Legal Cart"/>
    <n v="725.84"/>
    <n v="4"/>
    <n v="0"/>
    <n v="210.4935999999999"/>
  </r>
  <r>
    <n v="5347"/>
    <x v="2657"/>
    <x v="3"/>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s v="Central"/>
    <s v="OFF-PA-10001019"/>
    <x v="1"/>
    <x v="10"/>
    <s v="Xerox 1884"/>
    <n v="143.85600000000002"/>
    <n v="9"/>
    <n v="0.2"/>
    <n v="48.551399999999994"/>
  </r>
  <r>
    <n v="5352"/>
    <x v="2660"/>
    <x v="0"/>
    <x v="47"/>
    <d v="2013-09-13T00:00:00"/>
    <s v="Standard Class"/>
    <s v="YC-21895"/>
    <s v="Yoseph Carroll"/>
    <s v="Corporate"/>
    <s v="United States"/>
    <s v="Dallas"/>
    <x v="5"/>
    <n v="75217"/>
    <s v="Central"/>
    <s v="OFF-PA-10004665"/>
    <x v="1"/>
    <x v="10"/>
    <s v="Advantus Motivational Note Cards"/>
    <n v="41.92"/>
    <n v="4"/>
    <n v="0.2"/>
    <n v="15.195999999999998"/>
  </r>
  <r>
    <n v="5353"/>
    <x v="2660"/>
    <x v="0"/>
    <x v="47"/>
    <d v="2013-09-13T00:00:00"/>
    <s v="Standard Class"/>
    <s v="YC-21895"/>
    <s v="Yoseph Carroll"/>
    <s v="Corporate"/>
    <s v="United States"/>
    <s v="Dallas"/>
    <x v="5"/>
    <n v="75217"/>
    <s v="Central"/>
    <s v="TEC-PH-10002447"/>
    <x v="2"/>
    <x v="7"/>
    <s v="AT&amp;T CL83451 4-Handset Telephone"/>
    <n v="329.58400000000006"/>
    <n v="2"/>
    <n v="0.2"/>
    <n v="37.078199999999981"/>
  </r>
  <r>
    <n v="5354"/>
    <x v="2661"/>
    <x v="0"/>
    <x v="323"/>
    <d v="2013-09-07T00:00:00"/>
    <s v="First Class"/>
    <s v="CY-12745"/>
    <s v="Craig Yedwab"/>
    <s v="Corporate"/>
    <s v="United States"/>
    <s v="Monroe"/>
    <x v="28"/>
    <n v="71203"/>
    <s v="South"/>
    <s v="OFF-BI-10000014"/>
    <x v="1"/>
    <x v="8"/>
    <s v="Heavy-Duty E-Z-D Binders"/>
    <n v="87.28"/>
    <n v="8"/>
    <n v="0"/>
    <n v="41.021599999999999"/>
  </r>
  <r>
    <n v="5355"/>
    <x v="2662"/>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s v="West"/>
    <s v="OFF-PA-10003063"/>
    <x v="1"/>
    <x v="10"/>
    <s v="EcoTones Memo Sheets"/>
    <n v="8"/>
    <n v="2"/>
    <n v="0"/>
    <n v="3.84"/>
  </r>
  <r>
    <n v="5357"/>
    <x v="2663"/>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s v="West"/>
    <s v="TEC-AC-10004510"/>
    <x v="2"/>
    <x v="11"/>
    <s v="Logitech Desktop MK120 Mouse and keyboard Combo"/>
    <n v="16.36"/>
    <n v="1"/>
    <n v="0"/>
    <n v="1.6359999999999992"/>
  </r>
  <r>
    <n v="5359"/>
    <x v="2664"/>
    <x v="2"/>
    <x v="79"/>
    <d v="2011-08-11T00:00:00"/>
    <s v="Standard Class"/>
    <s v="SS-20590"/>
    <s v="Sonia Sunley"/>
    <s v="Consumer"/>
    <s v="United States"/>
    <s v="San Francisco"/>
    <x v="1"/>
    <n v="94122"/>
    <s v="West"/>
    <s v="OFF-ST-10000321"/>
    <x v="1"/>
    <x v="4"/>
    <s v="Akro Stacking Bins"/>
    <n v="15.78"/>
    <n v="2"/>
    <n v="0"/>
    <n v="0.63119999999999798"/>
  </r>
  <r>
    <n v="5360"/>
    <x v="2664"/>
    <x v="2"/>
    <x v="79"/>
    <d v="2011-08-11T00:00:00"/>
    <s v="Standard Class"/>
    <s v="SS-20590"/>
    <s v="Sonia Sunley"/>
    <s v="Consumer"/>
    <s v="United States"/>
    <s v="San Francisco"/>
    <x v="1"/>
    <n v="94122"/>
    <s v="West"/>
    <s v="OFF-AR-10004602"/>
    <x v="1"/>
    <x v="6"/>
    <s v="Boston KS Multi-Size Manual Pencil Sharpener"/>
    <n v="45.98"/>
    <n v="2"/>
    <n v="0"/>
    <n v="12.874400000000001"/>
  </r>
  <r>
    <n v="5361"/>
    <x v="2665"/>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x v="3"/>
    <x v="255"/>
    <d v="2014-06-11T00:00:00"/>
    <s v="First Class"/>
    <s v="NC-18625"/>
    <s v="Noah Childs"/>
    <s v="Corporate"/>
    <s v="United States"/>
    <s v="Dallas"/>
    <x v="5"/>
    <n v="75217"/>
    <s v="Central"/>
    <s v="OFF-ST-10001496"/>
    <x v="1"/>
    <x v="4"/>
    <s v="Standard Rollaway File with Lock"/>
    <n v="720.7600000000001"/>
    <n v="5"/>
    <n v="0.2"/>
    <n v="54.056999999999988"/>
  </r>
  <r>
    <n v="5363"/>
    <x v="2667"/>
    <x v="0"/>
    <x v="723"/>
    <d v="2014-01-03T00:00:00"/>
    <s v="Standard Class"/>
    <s v="CD-11920"/>
    <s v="Carlos Daly"/>
    <s v="Consumer"/>
    <s v="United States"/>
    <s v="Wichita"/>
    <x v="41"/>
    <n v="67212"/>
    <s v="Central"/>
    <s v="FUR-FU-10000672"/>
    <x v="0"/>
    <x v="5"/>
    <s v="Executive Impressions 10&quot; Spectator Wall Clock"/>
    <n v="70.56"/>
    <n v="6"/>
    <n v="0"/>
    <n v="23.990399999999994"/>
  </r>
  <r>
    <n v="5364"/>
    <x v="2667"/>
    <x v="0"/>
    <x v="723"/>
    <d v="2014-01-03T00:00:00"/>
    <s v="Standard Class"/>
    <s v="CD-11920"/>
    <s v="Carlos Daly"/>
    <s v="Consumer"/>
    <s v="United States"/>
    <s v="Wichita"/>
    <x v="41"/>
    <n v="67212"/>
    <s v="Central"/>
    <s v="OFF-AP-10001293"/>
    <x v="1"/>
    <x v="9"/>
    <s v="Belkin 8 Outlet Surge Protector"/>
    <n v="81.96"/>
    <n v="2"/>
    <n v="0"/>
    <n v="22.948799999999999"/>
  </r>
  <r>
    <n v="5365"/>
    <x v="2668"/>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s v="West"/>
    <s v="OFF-LA-10004689"/>
    <x v="1"/>
    <x v="2"/>
    <s v="Avery 512"/>
    <n v="11.56"/>
    <n v="4"/>
    <n v="0"/>
    <n v="5.4332000000000003"/>
  </r>
  <r>
    <n v="5369"/>
    <x v="2670"/>
    <x v="3"/>
    <x v="193"/>
    <d v="2014-06-16T00:00:00"/>
    <s v="Standard Class"/>
    <s v="BD-11320"/>
    <s v="Bill Donatelli"/>
    <s v="Consumer"/>
    <s v="United States"/>
    <s v="Seattle"/>
    <x v="4"/>
    <n v="98103"/>
    <s v="West"/>
    <s v="OFF-ST-10001228"/>
    <x v="1"/>
    <x v="4"/>
    <s v="Personal File Boxes with Fold-Down Carry Handle"/>
    <n v="15.58"/>
    <n v="1"/>
    <n v="0"/>
    <n v="3.8949999999999996"/>
  </r>
  <r>
    <n v="5370"/>
    <x v="2671"/>
    <x v="3"/>
    <x v="18"/>
    <d v="2014-09-14T00:00:00"/>
    <s v="First Class"/>
    <s v="KH-16630"/>
    <s v="Ken Heidel"/>
    <s v="Corporate"/>
    <s v="United States"/>
    <s v="Akron"/>
    <x v="24"/>
    <n v="44312"/>
    <s v="East"/>
    <s v="OFF-PA-10003302"/>
    <x v="1"/>
    <x v="10"/>
    <s v="Xerox 1906"/>
    <n v="85.055999999999997"/>
    <n v="3"/>
    <n v="0.2"/>
    <n v="28.706399999999991"/>
  </r>
  <r>
    <n v="5371"/>
    <x v="2672"/>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s v="Central"/>
    <s v="OFF-PA-10003177"/>
    <x v="1"/>
    <x v="10"/>
    <s v="Xerox 1999"/>
    <n v="15.552000000000003"/>
    <n v="3"/>
    <n v="0.2"/>
    <n v="5.4432"/>
  </r>
  <r>
    <n v="5374"/>
    <x v="2673"/>
    <x v="1"/>
    <x v="1040"/>
    <d v="2012-10-30T00:00:00"/>
    <s v="Standard Class"/>
    <s v="AG-10495"/>
    <s v="Andrew Gjertsen"/>
    <s v="Corporate"/>
    <s v="United States"/>
    <s v="Houston"/>
    <x v="5"/>
    <n v="77041"/>
    <s v="Central"/>
    <s v="FUR-TA-10002607"/>
    <x v="0"/>
    <x v="3"/>
    <s v="KI Conference Tables"/>
    <n v="347.36099999999999"/>
    <n v="7"/>
    <n v="0.3"/>
    <n v="-69.472199999999958"/>
  </r>
  <r>
    <n v="5375"/>
    <x v="2673"/>
    <x v="1"/>
    <x v="1040"/>
    <d v="2012-10-30T00:00:00"/>
    <s v="Standard Class"/>
    <s v="AG-10495"/>
    <s v="Andrew Gjertsen"/>
    <s v="Corporate"/>
    <s v="United States"/>
    <s v="Houston"/>
    <x v="5"/>
    <n v="77041"/>
    <s v="Central"/>
    <s v="OFF-PA-10001166"/>
    <x v="1"/>
    <x v="10"/>
    <s v="Xerox 2"/>
    <n v="10.368000000000002"/>
    <n v="2"/>
    <n v="0.2"/>
    <n v="3.6288"/>
  </r>
  <r>
    <n v="5376"/>
    <x v="2674"/>
    <x v="3"/>
    <x v="837"/>
    <d v="2014-06-01T00:00:00"/>
    <s v="Standard Class"/>
    <s v="RP-19855"/>
    <s v="Roy Phan"/>
    <s v="Corporate"/>
    <s v="United States"/>
    <s v="Seattle"/>
    <x v="4"/>
    <n v="98103"/>
    <s v="West"/>
    <s v="TEC-AC-10004510"/>
    <x v="2"/>
    <x v="11"/>
    <s v="Logitech Desktop MK120 Mouse and keyboard Combo"/>
    <n v="98.16"/>
    <n v="6"/>
    <n v="0"/>
    <n v="9.8159999999999954"/>
  </r>
  <r>
    <n v="5377"/>
    <x v="2674"/>
    <x v="3"/>
    <x v="837"/>
    <d v="2014-06-01T00:00:00"/>
    <s v="Standard Class"/>
    <s v="RP-19855"/>
    <s v="Roy Phan"/>
    <s v="Corporate"/>
    <s v="United States"/>
    <s v="Seattle"/>
    <x v="4"/>
    <n v="98103"/>
    <s v="West"/>
    <s v="OFF-AR-10004062"/>
    <x v="1"/>
    <x v="6"/>
    <s v="Staples"/>
    <n v="31.44"/>
    <n v="3"/>
    <n v="0"/>
    <n v="7.86"/>
  </r>
  <r>
    <n v="5378"/>
    <x v="2675"/>
    <x v="2"/>
    <x v="29"/>
    <d v="2011-12-07T00:00:00"/>
    <s v="First Class"/>
    <s v="NB-18655"/>
    <s v="Nona Balk"/>
    <s v="Corporate"/>
    <s v="United States"/>
    <s v="Philadelphia"/>
    <x v="9"/>
    <n v="19134"/>
    <s v="East"/>
    <s v="OFF-EN-10000056"/>
    <x v="1"/>
    <x v="12"/>
    <s v="Cameo Buff Policy Envelopes"/>
    <n v="348.488"/>
    <n v="7"/>
    <n v="0.2"/>
    <n v="117.61469999999996"/>
  </r>
  <r>
    <n v="5379"/>
    <x v="2675"/>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s v="West"/>
    <s v="OFF-PA-10000551"/>
    <x v="1"/>
    <x v="10"/>
    <s v="Array Memo Cubes"/>
    <n v="15.54"/>
    <n v="3"/>
    <n v="0"/>
    <n v="7.6145999999999994"/>
  </r>
  <r>
    <n v="5381"/>
    <x v="2676"/>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x v="0"/>
    <x v="64"/>
    <d v="2013-09-08T00:00:00"/>
    <s v="Second Class"/>
    <s v="DM-13525"/>
    <s v="Don Miller"/>
    <s v="Corporate"/>
    <s v="United States"/>
    <s v="Houston"/>
    <x v="5"/>
    <n v="77070"/>
    <s v="Central"/>
    <s v="OFF-PA-10001870"/>
    <x v="1"/>
    <x v="10"/>
    <s v="Xerox 202"/>
    <n v="25.920000000000005"/>
    <n v="5"/>
    <n v="0.2"/>
    <n v="9.0719999999999992"/>
  </r>
  <r>
    <n v="5383"/>
    <x v="2677"/>
    <x v="0"/>
    <x v="64"/>
    <d v="2013-09-08T00:00:00"/>
    <s v="Second Class"/>
    <s v="DM-13525"/>
    <s v="Don Miller"/>
    <s v="Corporate"/>
    <s v="United States"/>
    <s v="Houston"/>
    <x v="5"/>
    <n v="77070"/>
    <s v="Central"/>
    <s v="OFF-FA-10001843"/>
    <x v="1"/>
    <x v="13"/>
    <s v="Staples"/>
    <n v="15.808000000000002"/>
    <n v="8"/>
    <n v="0.2"/>
    <n v="5.3352000000000004"/>
  </r>
  <r>
    <n v="5384"/>
    <x v="2677"/>
    <x v="0"/>
    <x v="64"/>
    <d v="2013-09-08T00:00:00"/>
    <s v="Second Class"/>
    <s v="DM-13525"/>
    <s v="Don Miller"/>
    <s v="Corporate"/>
    <s v="United States"/>
    <s v="Houston"/>
    <x v="5"/>
    <n v="77070"/>
    <s v="Central"/>
    <s v="OFF-PA-10002036"/>
    <x v="1"/>
    <x v="10"/>
    <s v="Xerox 1930"/>
    <n v="10.368000000000002"/>
    <n v="2"/>
    <n v="0.2"/>
    <n v="3.7584"/>
  </r>
  <r>
    <n v="5385"/>
    <x v="2678"/>
    <x v="3"/>
    <x v="335"/>
    <d v="2014-07-04T00:00:00"/>
    <s v="Standard Class"/>
    <s v="CC-12220"/>
    <s v="Chris Cortes"/>
    <s v="Consumer"/>
    <s v="United States"/>
    <s v="Philadelphia"/>
    <x v="9"/>
    <n v="19143"/>
    <s v="East"/>
    <s v="TEC-PH-10001760"/>
    <x v="2"/>
    <x v="7"/>
    <s v="Bose SoundLink Bluetooth Speaker"/>
    <n v="358.2"/>
    <n v="3"/>
    <n v="0.4"/>
    <n v="41.79000000000002"/>
  </r>
  <r>
    <n v="5386"/>
    <x v="2678"/>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s v="South"/>
    <s v="OFF-BI-10000829"/>
    <x v="1"/>
    <x v="8"/>
    <s v="Avery Non-Stick Binders"/>
    <n v="40.410000000000004"/>
    <n v="9"/>
    <n v="0"/>
    <n v="18.5886"/>
  </r>
  <r>
    <n v="5388"/>
    <x v="2680"/>
    <x v="3"/>
    <x v="1042"/>
    <d v="2014-02-22T00:00:00"/>
    <s v="Second Class"/>
    <s v="CV-12805"/>
    <s v="Cynthia Voltz"/>
    <s v="Corporate"/>
    <s v="United States"/>
    <s v="Los Angeles"/>
    <x v="1"/>
    <n v="90045"/>
    <s v="West"/>
    <s v="TEC-PH-10001924"/>
    <x v="2"/>
    <x v="7"/>
    <s v="iHome FM Clock Radio with Lightning Dock"/>
    <n v="167.976"/>
    <n v="3"/>
    <n v="0.2"/>
    <n v="10.498500000000007"/>
  </r>
  <r>
    <n v="5389"/>
    <x v="2680"/>
    <x v="3"/>
    <x v="1042"/>
    <d v="2014-02-22T00:00:00"/>
    <s v="Second Class"/>
    <s v="CV-12805"/>
    <s v="Cynthia Voltz"/>
    <s v="Corporate"/>
    <s v="United States"/>
    <s v="Los Angeles"/>
    <x v="1"/>
    <n v="90045"/>
    <s v="West"/>
    <s v="TEC-AC-10004864"/>
    <x v="2"/>
    <x v="11"/>
    <s v="Memorex Micro Travel Drive 32 GB"/>
    <n v="109.53"/>
    <n v="3"/>
    <n v="0"/>
    <n v="47.097900000000003"/>
  </r>
  <r>
    <n v="5390"/>
    <x v="2680"/>
    <x v="3"/>
    <x v="1042"/>
    <d v="2014-02-22T00:00:00"/>
    <s v="Second Class"/>
    <s v="CV-12805"/>
    <s v="Cynthia Voltz"/>
    <s v="Corporate"/>
    <s v="United States"/>
    <s v="Los Angeles"/>
    <x v="1"/>
    <n v="90045"/>
    <s v="West"/>
    <s v="OFF-LA-10004345"/>
    <x v="1"/>
    <x v="2"/>
    <s v="Avery 493"/>
    <n v="9.82"/>
    <n v="2"/>
    <n v="0"/>
    <n v="4.8117999999999999"/>
  </r>
  <r>
    <n v="5391"/>
    <x v="2681"/>
    <x v="3"/>
    <x v="468"/>
    <d v="2014-11-13T00:00:00"/>
    <s v="Second Class"/>
    <s v="NC-18535"/>
    <s v="Nick Crebassa"/>
    <s v="Corporate"/>
    <s v="United States"/>
    <s v="Seattle"/>
    <x v="4"/>
    <n v="98105"/>
    <s v="West"/>
    <s v="OFF-BI-10000088"/>
    <x v="1"/>
    <x v="8"/>
    <s v="GBC Imprintable Covers"/>
    <n v="26.352000000000004"/>
    <n v="3"/>
    <n v="0.2"/>
    <n v="9.5525999999999982"/>
  </r>
  <r>
    <n v="5392"/>
    <x v="2682"/>
    <x v="2"/>
    <x v="84"/>
    <d v="2011-11-25T00:00:00"/>
    <s v="Standard Class"/>
    <s v="GR-14560"/>
    <s v="Georgia Rosenberg"/>
    <s v="Corporate"/>
    <s v="United States"/>
    <s v="Wilmington"/>
    <x v="13"/>
    <n v="19805"/>
    <s v="East"/>
    <s v="OFF-LA-10002787"/>
    <x v="1"/>
    <x v="2"/>
    <s v="Avery 480"/>
    <n v="22.5"/>
    <n v="6"/>
    <n v="0"/>
    <n v="10.799999999999999"/>
  </r>
  <r>
    <n v="5393"/>
    <x v="2682"/>
    <x v="2"/>
    <x v="84"/>
    <d v="2011-11-25T00:00:00"/>
    <s v="Standard Class"/>
    <s v="GR-14560"/>
    <s v="Georgia Rosenberg"/>
    <s v="Corporate"/>
    <s v="United States"/>
    <s v="Wilmington"/>
    <x v="13"/>
    <n v="19805"/>
    <s v="East"/>
    <s v="OFF-LA-10001569"/>
    <x v="1"/>
    <x v="2"/>
    <s v="Avery 499"/>
    <n v="9.9600000000000009"/>
    <n v="2"/>
    <n v="0"/>
    <n v="4.5815999999999999"/>
  </r>
  <r>
    <n v="5394"/>
    <x v="2682"/>
    <x v="2"/>
    <x v="84"/>
    <d v="2011-11-25T00:00:00"/>
    <s v="Standard Class"/>
    <s v="GR-14560"/>
    <s v="Georgia Rosenberg"/>
    <s v="Corporate"/>
    <s v="United States"/>
    <s v="Wilmington"/>
    <x v="13"/>
    <n v="19805"/>
    <s v="East"/>
    <s v="OFF-BI-10002429"/>
    <x v="1"/>
    <x v="8"/>
    <s v="Premier Elliptical Ring Binder, Black"/>
    <n v="213.08"/>
    <n v="7"/>
    <n v="0"/>
    <n v="102.2784"/>
  </r>
  <r>
    <n v="5395"/>
    <x v="2682"/>
    <x v="2"/>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x v="2"/>
    <x v="728"/>
    <d v="2011-11-21T00:00:00"/>
    <s v="Second Class"/>
    <s v="JG-15805"/>
    <s v="John Grady"/>
    <s v="Corporate"/>
    <s v="United States"/>
    <s v="Provo"/>
    <x v="7"/>
    <n v="84604"/>
    <s v="West"/>
    <s v="OFF-PA-10003016"/>
    <x v="1"/>
    <x v="10"/>
    <s v="Adams &quot;While You Were Out&quot; Message Pads"/>
    <n v="21.98"/>
    <n v="7"/>
    <n v="0"/>
    <n v="9.8909999999999982"/>
  </r>
  <r>
    <n v="5397"/>
    <x v="2684"/>
    <x v="0"/>
    <x v="446"/>
    <d v="2013-09-25T00:00:00"/>
    <s v="Same Day"/>
    <s v="EB-13750"/>
    <s v="Edward Becker"/>
    <s v="Corporate"/>
    <s v="United States"/>
    <s v="San Francisco"/>
    <x v="1"/>
    <n v="94110"/>
    <s v="West"/>
    <s v="FUR-FU-10002501"/>
    <x v="0"/>
    <x v="5"/>
    <s v="Nu-Dell Executive Frame"/>
    <n v="63.2"/>
    <n v="5"/>
    <n v="0"/>
    <n v="23.384"/>
  </r>
  <r>
    <n v="5398"/>
    <x v="2685"/>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s v="West"/>
    <s v="FUR-BO-10001798"/>
    <x v="0"/>
    <x v="0"/>
    <s v="Bush Somerset Collection Bookcase"/>
    <n v="556.66499999999996"/>
    <n v="5"/>
    <n v="0.15"/>
    <n v="6.5490000000000208"/>
  </r>
  <r>
    <n v="5401"/>
    <x v="2688"/>
    <x v="3"/>
    <x v="296"/>
    <d v="2014-09-24T00:00:00"/>
    <s v="First Class"/>
    <s v="ML-18265"/>
    <s v="Muhammed Lee"/>
    <s v="Consumer"/>
    <s v="United States"/>
    <s v="Seattle"/>
    <x v="4"/>
    <n v="98103"/>
    <s v="West"/>
    <s v="TEC-AC-10000158"/>
    <x v="2"/>
    <x v="11"/>
    <s v="Sony 64GB Class 10 Micro SDHC R40 Memory Card"/>
    <n v="71.98"/>
    <n v="2"/>
    <n v="0"/>
    <n v="15.1158"/>
  </r>
  <r>
    <n v="5402"/>
    <x v="2688"/>
    <x v="3"/>
    <x v="296"/>
    <d v="2014-09-24T00:00:00"/>
    <s v="First Class"/>
    <s v="ML-18265"/>
    <s v="Muhammed Lee"/>
    <s v="Consumer"/>
    <s v="United States"/>
    <s v="Seattle"/>
    <x v="4"/>
    <n v="98103"/>
    <s v="West"/>
    <s v="TEC-AC-10000303"/>
    <x v="2"/>
    <x v="11"/>
    <s v="Logitech M510 Wireless Mouse"/>
    <n v="79.98"/>
    <n v="2"/>
    <n v="0"/>
    <n v="26.3934"/>
  </r>
  <r>
    <n v="5403"/>
    <x v="2689"/>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s v="East"/>
    <s v="OFF-BI-10000138"/>
    <x v="1"/>
    <x v="8"/>
    <s v="Acco Translucent Poly Ring Binders"/>
    <n v="3.7439999999999998"/>
    <n v="1"/>
    <n v="0.2"/>
    <n v="1.3104"/>
  </r>
  <r>
    <n v="5405"/>
    <x v="2690"/>
    <x v="0"/>
    <x v="712"/>
    <d v="2013-02-26T00:00:00"/>
    <s v="Standard Class"/>
    <s v="TZ-21580"/>
    <s v="Tracy Zic"/>
    <s v="Consumer"/>
    <s v="United States"/>
    <s v="Los Angeles"/>
    <x v="1"/>
    <n v="90045"/>
    <s v="West"/>
    <s v="TEC-PH-10002398"/>
    <x v="2"/>
    <x v="7"/>
    <s v="AT&amp;T 1070 Corded Phone"/>
    <n v="445.96000000000004"/>
    <n v="5"/>
    <n v="0.2"/>
    <n v="55.744999999999948"/>
  </r>
  <r>
    <n v="5406"/>
    <x v="2690"/>
    <x v="0"/>
    <x v="712"/>
    <d v="2013-02-26T00:00:00"/>
    <s v="Standard Class"/>
    <s v="TZ-21580"/>
    <s v="Tracy Zic"/>
    <s v="Consumer"/>
    <s v="United States"/>
    <s v="Los Angeles"/>
    <x v="1"/>
    <n v="90045"/>
    <s v="West"/>
    <s v="TEC-AC-10003399"/>
    <x v="2"/>
    <x v="11"/>
    <s v="Memorex Mini Travel Drive 64 GB USB 2.0 Flash Drive"/>
    <n v="36.24"/>
    <n v="1"/>
    <n v="0"/>
    <n v="15.220800000000001"/>
  </r>
  <r>
    <n v="5407"/>
    <x v="269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s v="West"/>
    <s v="OFF-BI-10002854"/>
    <x v="1"/>
    <x v="8"/>
    <s v="Performers Binder/Pad Holder, Black"/>
    <n v="22.424000000000003"/>
    <n v="1"/>
    <n v="0.2"/>
    <n v="8.4089999999999989"/>
  </r>
  <r>
    <n v="5410"/>
    <x v="2691"/>
    <x v="3"/>
    <x v="166"/>
    <d v="2014-12-15T00:00:00"/>
    <s v="Standard Class"/>
    <s v="DM-13345"/>
    <s v="Denise Monton"/>
    <s v="Corporate"/>
    <s v="United States"/>
    <s v="San Francisco"/>
    <x v="1"/>
    <n v="94109"/>
    <s v="West"/>
    <s v="OFF-BI-10001670"/>
    <x v="1"/>
    <x v="8"/>
    <s v="Vinyl Sectional Post Binders"/>
    <n v="90.480000000000018"/>
    <n v="3"/>
    <n v="0.2"/>
    <n v="33.93"/>
  </r>
  <r>
    <n v="5411"/>
    <x v="2691"/>
    <x v="3"/>
    <x v="166"/>
    <d v="2014-12-15T00:00:00"/>
    <s v="Standard Class"/>
    <s v="DM-13345"/>
    <s v="Denise Monton"/>
    <s v="Corporate"/>
    <s v="United States"/>
    <s v="San Francisco"/>
    <x v="1"/>
    <n v="94109"/>
    <s v="West"/>
    <s v="OFF-ST-10001837"/>
    <x v="1"/>
    <x v="4"/>
    <s v="SAFCO Mobile Desk Side File, Wire Frame"/>
    <n v="42.76"/>
    <n v="1"/>
    <n v="0"/>
    <n v="11.117599999999999"/>
  </r>
  <r>
    <n v="5412"/>
    <x v="2692"/>
    <x v="3"/>
    <x v="65"/>
    <d v="2014-09-23T00:00:00"/>
    <s v="Standard Class"/>
    <s v="TS-21505"/>
    <s v="Tony Sayre"/>
    <s v="Consumer"/>
    <s v="United States"/>
    <s v="Clovis"/>
    <x v="27"/>
    <n v="88101"/>
    <s v="West"/>
    <s v="OFF-BI-10002012"/>
    <x v="1"/>
    <x v="8"/>
    <s v="Wilson Jones Easy Flow II Sheet Lifters"/>
    <n v="10.080000000000002"/>
    <n v="7"/>
    <n v="0.2"/>
    <n v="3.5279999999999996"/>
  </r>
  <r>
    <n v="5413"/>
    <x v="2692"/>
    <x v="3"/>
    <x v="65"/>
    <d v="2014-09-23T00:00:00"/>
    <s v="Standard Class"/>
    <s v="TS-21505"/>
    <s v="Tony Sayre"/>
    <s v="Consumer"/>
    <s v="United States"/>
    <s v="Clovis"/>
    <x v="27"/>
    <n v="88101"/>
    <s v="West"/>
    <s v="TEC-AC-10004992"/>
    <x v="2"/>
    <x v="11"/>
    <s v="Kingston Digital DataTraveler 64GB USB 2.0"/>
    <n v="101.34"/>
    <n v="3"/>
    <n v="0"/>
    <n v="8.1071999999999917"/>
  </r>
  <r>
    <n v="5414"/>
    <x v="2693"/>
    <x v="0"/>
    <x v="108"/>
    <d v="2013-09-15T00:00:00"/>
    <s v="First Class"/>
    <s v="TB-21625"/>
    <s v="Trudy Brown"/>
    <s v="Consumer"/>
    <s v="United States"/>
    <s v="Wichita"/>
    <x v="41"/>
    <n v="67212"/>
    <s v="Central"/>
    <s v="TEC-PH-10003171"/>
    <x v="2"/>
    <x v="7"/>
    <s v="Plantronics Encore H101 Dual Earpieces Headset"/>
    <n v="224.75"/>
    <n v="5"/>
    <n v="0"/>
    <n v="62.929999999999993"/>
  </r>
  <r>
    <n v="5415"/>
    <x v="2694"/>
    <x v="3"/>
    <x v="397"/>
    <d v="2014-09-29T00:00:00"/>
    <s v="Standard Class"/>
    <s v="LC-16870"/>
    <s v="Lena Cacioppo"/>
    <s v="Consumer"/>
    <s v="United States"/>
    <s v="Chicago"/>
    <x v="10"/>
    <n v="60653"/>
    <s v="Central"/>
    <s v="OFF-AP-10000390"/>
    <x v="1"/>
    <x v="9"/>
    <s v="Euro Pro Shark Stick Mini Vacuum"/>
    <n v="73.175999999999974"/>
    <n v="6"/>
    <n v="0.8"/>
    <n v="-197.57520000000002"/>
  </r>
  <r>
    <n v="5416"/>
    <x v="2694"/>
    <x v="3"/>
    <x v="397"/>
    <d v="2014-09-29T00:00:00"/>
    <s v="Standard Class"/>
    <s v="LC-16870"/>
    <s v="Lena Cacioppo"/>
    <s v="Consumer"/>
    <s v="United States"/>
    <s v="Chicago"/>
    <x v="10"/>
    <n v="60653"/>
    <s v="Central"/>
    <s v="OFF-PA-10004888"/>
    <x v="1"/>
    <x v="10"/>
    <s v="Xerox 217"/>
    <n v="20.736000000000004"/>
    <n v="4"/>
    <n v="0.2"/>
    <n v="7.2576000000000001"/>
  </r>
  <r>
    <n v="5417"/>
    <x v="2694"/>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s v="Central"/>
    <s v="OFF-BI-10004099"/>
    <x v="1"/>
    <x v="8"/>
    <s v="GBC VeloBinder Strips"/>
    <n v="15.36"/>
    <n v="2"/>
    <n v="0"/>
    <n v="7.68"/>
  </r>
  <r>
    <n v="5419"/>
    <x v="2696"/>
    <x v="1"/>
    <x v="924"/>
    <d v="2012-10-26T00:00:00"/>
    <s v="First Class"/>
    <s v="JE-15715"/>
    <s v="Joe Elijah"/>
    <s v="Consumer"/>
    <s v="United States"/>
    <s v="Houston"/>
    <x v="5"/>
    <n v="77041"/>
    <s v="Central"/>
    <s v="OFF-PA-10004621"/>
    <x v="1"/>
    <x v="10"/>
    <s v="Xerox 212"/>
    <n v="36.288000000000011"/>
    <n v="7"/>
    <n v="0.2"/>
    <n v="12.700800000000001"/>
  </r>
  <r>
    <n v="5420"/>
    <x v="2696"/>
    <x v="1"/>
    <x v="924"/>
    <d v="2012-10-26T00:00:00"/>
    <s v="First Class"/>
    <s v="JE-15715"/>
    <s v="Joe Elijah"/>
    <s v="Consumer"/>
    <s v="United States"/>
    <s v="Houston"/>
    <x v="5"/>
    <n v="77041"/>
    <s v="Central"/>
    <s v="TEC-PH-10002103"/>
    <x v="2"/>
    <x v="7"/>
    <s v="Jabra SPEAK 410"/>
    <n v="150.38399999999999"/>
    <n v="2"/>
    <n v="0.2"/>
    <n v="15.038400000000003"/>
  </r>
  <r>
    <n v="5421"/>
    <x v="2697"/>
    <x v="0"/>
    <x v="1044"/>
    <d v="2013-04-03T00:00:00"/>
    <s v="Second Class"/>
    <s v="CS-11950"/>
    <s v="Carlos Soltero"/>
    <s v="Consumer"/>
    <s v="United States"/>
    <s v="Philadelphia"/>
    <x v="9"/>
    <n v="19134"/>
    <s v="East"/>
    <s v="TEC-PH-10002789"/>
    <x v="2"/>
    <x v="7"/>
    <s v="LG Exalt"/>
    <n v="280.78200000000004"/>
    <n v="3"/>
    <n v="0.4"/>
    <n v="-60.836100000000016"/>
  </r>
  <r>
    <n v="5422"/>
    <x v="269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x v="3"/>
    <x v="132"/>
    <d v="2014-11-06T00:00:00"/>
    <s v="Second Class"/>
    <s v="PJ-18835"/>
    <s v="Patrick Jones"/>
    <s v="Corporate"/>
    <s v="United States"/>
    <s v="Richmond"/>
    <x v="0"/>
    <n v="40475"/>
    <s v="South"/>
    <s v="OFF-PA-10001215"/>
    <x v="1"/>
    <x v="10"/>
    <s v="Xerox 1963"/>
    <n v="26.400000000000002"/>
    <n v="5"/>
    <n v="0"/>
    <n v="11.879999999999999"/>
  </r>
  <r>
    <n v="5425"/>
    <x v="2700"/>
    <x v="3"/>
    <x v="176"/>
    <d v="2014-01-27T00:00:00"/>
    <s v="Standard Class"/>
    <s v="JF-15490"/>
    <s v="Jeremy Farry"/>
    <s v="Consumer"/>
    <s v="United States"/>
    <s v="Waterbury"/>
    <x v="29"/>
    <n v="6708"/>
    <s v="East"/>
    <s v="OFF-AR-10001545"/>
    <x v="1"/>
    <x v="6"/>
    <s v="Newell 326"/>
    <n v="3.52"/>
    <n v="2"/>
    <n v="0"/>
    <n v="1.0207999999999999"/>
  </r>
  <r>
    <n v="5426"/>
    <x v="2701"/>
    <x v="0"/>
    <x v="275"/>
    <d v="2013-12-07T00:00:00"/>
    <s v="First Class"/>
    <s v="NM-18520"/>
    <s v="Neoma Murray"/>
    <s v="Consumer"/>
    <s v="United States"/>
    <s v="Los Angeles"/>
    <x v="1"/>
    <n v="90045"/>
    <s v="West"/>
    <s v="TEC-AC-10003870"/>
    <x v="2"/>
    <x v="11"/>
    <s v="Logitech Z-906 Speaker sys - home theater - 5.1-CH"/>
    <n v="1649.95"/>
    <n v="5"/>
    <n v="0"/>
    <n v="659.98"/>
  </r>
  <r>
    <n v="5427"/>
    <x v="2701"/>
    <x v="0"/>
    <x v="275"/>
    <d v="2013-12-07T00:00:00"/>
    <s v="First Class"/>
    <s v="NM-18520"/>
    <s v="Neoma Murray"/>
    <s v="Consumer"/>
    <s v="United States"/>
    <s v="Los Angeles"/>
    <x v="1"/>
    <n v="90045"/>
    <s v="West"/>
    <s v="FUR-FU-10001085"/>
    <x v="0"/>
    <x v="5"/>
    <s v="3M Polarizing Light Filter Sleeves"/>
    <n v="111.89999999999999"/>
    <n v="6"/>
    <n v="0"/>
    <n v="51.47399999999999"/>
  </r>
  <r>
    <n v="5428"/>
    <x v="2702"/>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s v="West"/>
    <s v="OFF-ST-10003455"/>
    <x v="1"/>
    <x v="4"/>
    <s v="Tenex File Box, Personal Filing Tote with Lid, Black"/>
    <n v="46.53"/>
    <n v="3"/>
    <n v="0"/>
    <n v="12.097800000000001"/>
  </r>
  <r>
    <n v="5430"/>
    <x v="2704"/>
    <x v="2"/>
    <x v="742"/>
    <d v="2011-09-07T00:00:00"/>
    <s v="First Class"/>
    <s v="PR-18880"/>
    <s v="Patrick Ryan"/>
    <s v="Consumer"/>
    <s v="United States"/>
    <s v="Saint Petersburg"/>
    <x v="2"/>
    <n v="33710"/>
    <s v="South"/>
    <s v="FUR-FU-10001967"/>
    <x v="0"/>
    <x v="5"/>
    <s v="Telescoping Adjustable Floor Lamp"/>
    <n v="31.983999999999998"/>
    <n v="2"/>
    <n v="0.2"/>
    <n v="1.9989999999999979"/>
  </r>
  <r>
    <n v="5431"/>
    <x v="2705"/>
    <x v="3"/>
    <x v="208"/>
    <d v="2014-10-26T00:00:00"/>
    <s v="Standard Class"/>
    <s v="FC-14245"/>
    <s v="Frank Carlisle"/>
    <s v="Home Office"/>
    <s v="United States"/>
    <s v="Lakewood"/>
    <x v="24"/>
    <n v="44107"/>
    <s v="East"/>
    <s v="OFF-AP-10000938"/>
    <x v="1"/>
    <x v="9"/>
    <s v="Avanti 1.7 Cu. Ft. Refrigerator"/>
    <n v="161.56800000000001"/>
    <n v="2"/>
    <n v="0.2"/>
    <n v="16.156799999999997"/>
  </r>
  <r>
    <n v="5432"/>
    <x v="2705"/>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s v="East"/>
    <s v="OFF-BI-10002799"/>
    <x v="1"/>
    <x v="8"/>
    <s v="SlimView Poly Binder, 3/8&quot;"/>
    <n v="6.2160000000000002"/>
    <n v="4"/>
    <n v="0.7"/>
    <n v="-4.9727999999999994"/>
  </r>
  <r>
    <n v="5434"/>
    <x v="2706"/>
    <x v="3"/>
    <x v="1016"/>
    <d v="2014-04-30T00:00:00"/>
    <s v="Standard Class"/>
    <s v="LH-16750"/>
    <s v="Larry Hughes"/>
    <s v="Consumer"/>
    <s v="United States"/>
    <s v="Chandler"/>
    <x v="16"/>
    <n v="85224"/>
    <s v="West"/>
    <s v="OFF-AR-10000246"/>
    <x v="1"/>
    <x v="6"/>
    <s v="Newell 318"/>
    <n v="8.895999999999999"/>
    <n v="4"/>
    <n v="0.2"/>
    <n v="0.66719999999999979"/>
  </r>
  <r>
    <n v="5435"/>
    <x v="2707"/>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s v="West"/>
    <s v="TEC-AC-10000892"/>
    <x v="2"/>
    <x v="11"/>
    <s v="NETGEAR N750 Dual Band Wi-Fi Gigabit Router"/>
    <n v="270"/>
    <n v="3"/>
    <n v="0"/>
    <n v="97.199999999999989"/>
  </r>
  <r>
    <n v="5437"/>
    <x v="2708"/>
    <x v="2"/>
    <x v="260"/>
    <d v="2011-07-08T00:00:00"/>
    <s v="First Class"/>
    <s v="DM-13525"/>
    <s v="Don Miller"/>
    <s v="Corporate"/>
    <s v="United States"/>
    <s v="Palm Coast"/>
    <x v="2"/>
    <n v="32137"/>
    <s v="South"/>
    <s v="FUR-FU-10001591"/>
    <x v="0"/>
    <x v="5"/>
    <s v="Advantus Panel Wall Certificate Holder - 8.5x11"/>
    <n v="19.52"/>
    <n v="2"/>
    <n v="0.2"/>
    <n v="5.3680000000000012"/>
  </r>
  <r>
    <n v="5438"/>
    <x v="2708"/>
    <x v="2"/>
    <x v="260"/>
    <d v="2011-07-08T00:00:00"/>
    <s v="First Class"/>
    <s v="DM-13525"/>
    <s v="Don Miller"/>
    <s v="Corporate"/>
    <s v="United States"/>
    <s v="Palm Coast"/>
    <x v="2"/>
    <n v="32137"/>
    <s v="South"/>
    <s v="OFF-BI-10001787"/>
    <x v="1"/>
    <x v="8"/>
    <s v="Wilson Jones Four-Pocket Poly Binders"/>
    <n v="9.8100000000000023"/>
    <n v="5"/>
    <n v="0.7"/>
    <n v="-6.8669999999999973"/>
  </r>
  <r>
    <n v="5439"/>
    <x v="2708"/>
    <x v="2"/>
    <x v="260"/>
    <d v="2011-07-08T00:00:00"/>
    <s v="First Class"/>
    <s v="DM-13525"/>
    <s v="Don Miller"/>
    <s v="Corporate"/>
    <s v="United States"/>
    <s v="Palm Coast"/>
    <x v="2"/>
    <n v="32137"/>
    <s v="South"/>
    <s v="FUR-FU-10003192"/>
    <x v="0"/>
    <x v="5"/>
    <s v="Luxo Adjustable Task Clamp Lamp"/>
    <n v="213.21600000000001"/>
    <n v="3"/>
    <n v="0.2"/>
    <n v="15.991199999999992"/>
  </r>
  <r>
    <n v="5440"/>
    <x v="2709"/>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x v="3"/>
    <x v="38"/>
    <d v="2014-11-19T00:00:00"/>
    <s v="Second Class"/>
    <s v="TC-21295"/>
    <s v="Toby Carlisle"/>
    <s v="Consumer"/>
    <s v="United States"/>
    <s v="Jupiter"/>
    <x v="2"/>
    <n v="33458"/>
    <s v="South"/>
    <s v="OFF-AR-10002335"/>
    <x v="1"/>
    <x v="6"/>
    <s v="DIXON Oriole Pencils"/>
    <n v="2.0640000000000001"/>
    <n v="1"/>
    <n v="0.2"/>
    <n v="0.15480000000000005"/>
  </r>
  <r>
    <n v="5442"/>
    <x v="2711"/>
    <x v="3"/>
    <x v="428"/>
    <d v="2014-09-14T00:00:00"/>
    <s v="Standard Class"/>
    <s v="AI-10855"/>
    <s v="Arianne Irving"/>
    <s v="Consumer"/>
    <s v="United States"/>
    <s v="Glendale"/>
    <x v="16"/>
    <n v="85301"/>
    <s v="West"/>
    <s v="OFF-PA-10000859"/>
    <x v="1"/>
    <x v="10"/>
    <s v="Unpadded Memo Slips"/>
    <n v="6.3680000000000003"/>
    <n v="2"/>
    <n v="0.2"/>
    <n v="2.3879999999999999"/>
  </r>
  <r>
    <n v="5443"/>
    <x v="2712"/>
    <x v="1"/>
    <x v="786"/>
    <d v="2012-04-23T00:00:00"/>
    <s v="Standard Class"/>
    <s v="JM-15535"/>
    <s v="Jessica Myrick"/>
    <s v="Consumer"/>
    <s v="United States"/>
    <s v="New York City"/>
    <x v="15"/>
    <n v="10035"/>
    <s v="East"/>
    <s v="TEC-AC-10003198"/>
    <x v="2"/>
    <x v="11"/>
    <s v="Enermax Acrylux Wireless Keyboard"/>
    <n v="99.6"/>
    <n v="1"/>
    <n v="0"/>
    <n v="36.851999999999997"/>
  </r>
  <r>
    <n v="5444"/>
    <x v="2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s v="East"/>
    <s v="OFF-AR-10000614"/>
    <x v="1"/>
    <x v="6"/>
    <s v="Barrel Sharpener"/>
    <n v="10.709999999999999"/>
    <n v="3"/>
    <n v="0"/>
    <n v="2.7845999999999997"/>
  </r>
  <r>
    <n v="5446"/>
    <x v="2713"/>
    <x v="0"/>
    <x v="197"/>
    <d v="2013-07-30T00:00:00"/>
    <s v="Standard Class"/>
    <s v="BE-11335"/>
    <s v="Bill Eplett"/>
    <s v="Home Office"/>
    <s v="United States"/>
    <s v="Houston"/>
    <x v="5"/>
    <n v="77041"/>
    <s v="Central"/>
    <s v="OFF-EN-10003040"/>
    <x v="1"/>
    <x v="12"/>
    <s v="Quality Park Security Envelopes"/>
    <n v="20.936000000000003"/>
    <n v="1"/>
    <n v="0.2"/>
    <n v="7.0659000000000001"/>
  </r>
  <r>
    <n v="5447"/>
    <x v="2714"/>
    <x v="0"/>
    <x v="370"/>
    <d v="2013-09-01T00:00:00"/>
    <s v="Standard Class"/>
    <s v="DR-12880"/>
    <s v="Dan Reichenbach"/>
    <s v="Corporate"/>
    <s v="United States"/>
    <s v="New York City"/>
    <x v="15"/>
    <n v="10035"/>
    <s v="East"/>
    <s v="TEC-PH-10003442"/>
    <x v="2"/>
    <x v="7"/>
    <s v="Samsung Replacement EH64AVFWE Premium Headset"/>
    <n v="33"/>
    <n v="6"/>
    <n v="0"/>
    <n v="8.25"/>
  </r>
  <r>
    <n v="5448"/>
    <x v="2714"/>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x v="2"/>
    <x v="171"/>
    <d v="2011-09-19T00:00:00"/>
    <s v="Standard Class"/>
    <s v="TA-21385"/>
    <s v="Tom Ashbrook"/>
    <s v="Home Office"/>
    <s v="United States"/>
    <s v="Olathe"/>
    <x v="41"/>
    <n v="66062"/>
    <s v="Central"/>
    <s v="OFF-SU-10000157"/>
    <x v="1"/>
    <x v="14"/>
    <s v="Compact Automatic Electric Letter Opener"/>
    <n v="357.93"/>
    <n v="3"/>
    <n v="0"/>
    <n v="7.158600000000007"/>
  </r>
  <r>
    <n v="5450"/>
    <x v="2715"/>
    <x v="2"/>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x v="2"/>
    <x v="171"/>
    <d v="2011-09-19T00:00:00"/>
    <s v="Standard Class"/>
    <s v="TA-21385"/>
    <s v="Tom Ashbrook"/>
    <s v="Home Office"/>
    <s v="United States"/>
    <s v="Olathe"/>
    <x v="41"/>
    <n v="66062"/>
    <s v="Central"/>
    <s v="OFF-BI-10004519"/>
    <x v="1"/>
    <x v="8"/>
    <s v="GBC DocuBind P100 Manual Binding Machine"/>
    <n v="331.96"/>
    <n v="2"/>
    <n v="0"/>
    <n v="149.38199999999998"/>
  </r>
  <r>
    <n v="5452"/>
    <x v="2715"/>
    <x v="2"/>
    <x v="171"/>
    <d v="2011-09-19T00:00:00"/>
    <s v="Standard Class"/>
    <s v="TA-21385"/>
    <s v="Tom Ashbrook"/>
    <s v="Home Office"/>
    <s v="United States"/>
    <s v="Olathe"/>
    <x v="41"/>
    <n v="66062"/>
    <s v="Central"/>
    <s v="FUR-FU-10003464"/>
    <x v="0"/>
    <x v="5"/>
    <s v="Seth Thomas 8 1/2&quot; Cubicle Clock"/>
    <n v="40.56"/>
    <n v="2"/>
    <n v="0"/>
    <n v="12.979199999999999"/>
  </r>
  <r>
    <n v="5453"/>
    <x v="2716"/>
    <x v="0"/>
    <x v="405"/>
    <d v="2013-07-30T00:00:00"/>
    <s v="Standard Class"/>
    <s v="KN-16705"/>
    <s v="Kristina Nunn"/>
    <s v="Home Office"/>
    <s v="United States"/>
    <s v="Sparks"/>
    <x v="33"/>
    <n v="89431"/>
    <s v="West"/>
    <s v="OFF-SU-10004261"/>
    <x v="1"/>
    <x v="14"/>
    <s v="Fiskars 8&quot; Scissors, 2/Pack"/>
    <n v="86.199999999999989"/>
    <n v="5"/>
    <n v="0"/>
    <n v="24.997999999999987"/>
  </r>
  <r>
    <n v="5454"/>
    <x v="2717"/>
    <x v="3"/>
    <x v="240"/>
    <d v="2014-05-24T00:00:00"/>
    <s v="Standard Class"/>
    <s v="PJ-18835"/>
    <s v="Patrick Jones"/>
    <s v="Corporate"/>
    <s v="United States"/>
    <s v="Rockford"/>
    <x v="10"/>
    <n v="61107"/>
    <s v="Central"/>
    <s v="OFF-PA-10004733"/>
    <x v="1"/>
    <x v="10"/>
    <s v="Things To Do Today Spiral Book"/>
    <n v="38.016000000000005"/>
    <n v="6"/>
    <n v="0.2"/>
    <n v="13.780799999999996"/>
  </r>
  <r>
    <n v="5455"/>
    <x v="2718"/>
    <x v="3"/>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x v="3"/>
    <x v="1045"/>
    <d v="2014-05-03T00:00:00"/>
    <s v="Standard Class"/>
    <s v="MC-17605"/>
    <s v="Matt Connell"/>
    <s v="Corporate"/>
    <s v="United States"/>
    <s v="Philadelphia"/>
    <x v="9"/>
    <n v="19143"/>
    <s v="East"/>
    <s v="OFF-AR-10003056"/>
    <x v="1"/>
    <x v="6"/>
    <s v="Newell 341"/>
    <n v="6.8480000000000008"/>
    <n v="2"/>
    <n v="0.2"/>
    <n v="0.77039999999999909"/>
  </r>
  <r>
    <n v="5457"/>
    <x v="2719"/>
    <x v="3"/>
    <x v="614"/>
    <d v="2015-01-03T00:00:00"/>
    <s v="Standard Class"/>
    <s v="BS-11755"/>
    <s v="Bruce Stewart"/>
    <s v="Consumer"/>
    <s v="United States"/>
    <s v="Edmonds"/>
    <x v="4"/>
    <n v="98026"/>
    <s v="West"/>
    <s v="OFF-FA-10000089"/>
    <x v="1"/>
    <x v="13"/>
    <s v="Acco Glide Clips"/>
    <n v="19.600000000000001"/>
    <n v="5"/>
    <n v="0"/>
    <n v="9.6039999999999992"/>
  </r>
  <r>
    <n v="5458"/>
    <x v="2719"/>
    <x v="3"/>
    <x v="614"/>
    <d v="2015-01-03T00:00:00"/>
    <s v="Standard Class"/>
    <s v="BS-11755"/>
    <s v="Bruce Stewart"/>
    <s v="Consumer"/>
    <s v="United States"/>
    <s v="Edmonds"/>
    <x v="4"/>
    <n v="98026"/>
    <s v="West"/>
    <s v="FUR-FU-10004093"/>
    <x v="0"/>
    <x v="5"/>
    <s v="Hand-Finished Solid Wood Document Frame"/>
    <n v="68.459999999999994"/>
    <n v="2"/>
    <n v="0"/>
    <n v="20.537999999999997"/>
  </r>
  <r>
    <n v="5459"/>
    <x v="2720"/>
    <x v="3"/>
    <x v="507"/>
    <d v="2014-09-07T00:00:00"/>
    <s v="Second Class"/>
    <s v="PK-19075"/>
    <s v="Pete Kriz"/>
    <s v="Consumer"/>
    <s v="United States"/>
    <s v="San Francisco"/>
    <x v="1"/>
    <n v="94122"/>
    <s v="West"/>
    <s v="OFF-BI-10004022"/>
    <x v="1"/>
    <x v="8"/>
    <s v="Acco Suede Grain Vinyl Round Ring Binder"/>
    <n v="13.343999999999998"/>
    <n v="6"/>
    <n v="0.2"/>
    <n v="4.3367999999999993"/>
  </r>
  <r>
    <n v="5460"/>
    <x v="272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s v="South"/>
    <s v="OFF-ST-10002301"/>
    <x v="1"/>
    <x v="4"/>
    <s v="Tennsco Commercial Shelving"/>
    <n v="16.272000000000002"/>
    <n v="1"/>
    <n v="0.2"/>
    <n v="-3.864600000000002"/>
  </r>
  <r>
    <n v="5462"/>
    <x v="2722"/>
    <x v="3"/>
    <x v="394"/>
    <d v="2014-10-05T00:00:00"/>
    <s v="Standard Class"/>
    <s v="BD-11725"/>
    <s v="Bruce Degenhardt"/>
    <s v="Consumer"/>
    <s v="United States"/>
    <s v="Los Angeles"/>
    <x v="1"/>
    <n v="90032"/>
    <s v="West"/>
    <s v="FUR-FU-10001706"/>
    <x v="0"/>
    <x v="5"/>
    <s v="Longer-Life Soft White Bulbs"/>
    <n v="9.24"/>
    <n v="3"/>
    <n v="0"/>
    <n v="4.4352"/>
  </r>
  <r>
    <n v="5463"/>
    <x v="2723"/>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x v="2"/>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x v="2"/>
    <x v="1047"/>
    <d v="2011-02-20T00:00:00"/>
    <s v="Second Class"/>
    <s v="ST-20530"/>
    <s v="Shui Tom"/>
    <s v="Consumer"/>
    <s v="United States"/>
    <s v="Houston"/>
    <x v="5"/>
    <n v="77095"/>
    <s v="Central"/>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s v="West"/>
    <s v="FUR-CH-10002774"/>
    <x v="0"/>
    <x v="1"/>
    <s v="Global Deluxe Stacking Chair, Gray"/>
    <n v="122.352"/>
    <n v="3"/>
    <n v="0.2"/>
    <n v="13.764599999999994"/>
  </r>
  <r>
    <n v="5469"/>
    <x v="2726"/>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s v="West"/>
    <s v="OFF-PA-10004888"/>
    <x v="1"/>
    <x v="10"/>
    <s v="Xerox 217"/>
    <n v="19.440000000000001"/>
    <n v="3"/>
    <n v="0"/>
    <n v="9.3312000000000008"/>
  </r>
  <r>
    <n v="5471"/>
    <x v="2727"/>
    <x v="0"/>
    <x v="198"/>
    <d v="2013-06-05T00:00:00"/>
    <s v="Standard Class"/>
    <s v="JM-16195"/>
    <s v="Justin MacKendrick"/>
    <s v="Consumer"/>
    <s v="United States"/>
    <s v="Hamilton"/>
    <x v="24"/>
    <n v="45011"/>
    <s v="East"/>
    <s v="OFF-AP-10003842"/>
    <x v="1"/>
    <x v="9"/>
    <s v="Euro-Pro Shark Turbo Vacuum"/>
    <n v="123.92000000000002"/>
    <n v="5"/>
    <n v="0.2"/>
    <n v="9.2939999999999969"/>
  </r>
  <r>
    <n v="5472"/>
    <x v="2728"/>
    <x v="3"/>
    <x v="484"/>
    <d v="2014-12-24T00:00:00"/>
    <s v="Standard Class"/>
    <s v="TS-21505"/>
    <s v="Tony Sayre"/>
    <s v="Consumer"/>
    <s v="United States"/>
    <s v="Parker"/>
    <x v="22"/>
    <n v="80134"/>
    <s v="West"/>
    <s v="FUR-FU-10000320"/>
    <x v="0"/>
    <x v="5"/>
    <s v="OIC Stacking Trays"/>
    <n v="13.360000000000001"/>
    <n v="5"/>
    <n v="0.2"/>
    <n v="4.0080000000000009"/>
  </r>
  <r>
    <n v="5473"/>
    <x v="2728"/>
    <x v="3"/>
    <x v="484"/>
    <d v="2014-12-24T00:00:00"/>
    <s v="Standard Class"/>
    <s v="TS-21505"/>
    <s v="Tony Sayre"/>
    <s v="Consumer"/>
    <s v="United States"/>
    <s v="Parker"/>
    <x v="22"/>
    <n v="80134"/>
    <s v="West"/>
    <s v="OFF-ST-10002554"/>
    <x v="1"/>
    <x v="4"/>
    <s v="Tennsco Industrial Shelving"/>
    <n v="78.256"/>
    <n v="2"/>
    <n v="0.2"/>
    <n v="-17.607599999999998"/>
  </r>
  <r>
    <n v="5474"/>
    <x v="2728"/>
    <x v="3"/>
    <x v="484"/>
    <d v="2014-12-24T00:00:00"/>
    <s v="Standard Class"/>
    <s v="TS-21505"/>
    <s v="Tony Sayre"/>
    <s v="Consumer"/>
    <s v="United States"/>
    <s v="Parker"/>
    <x v="22"/>
    <n v="80134"/>
    <s v="West"/>
    <s v="FUR-BO-10000468"/>
    <x v="0"/>
    <x v="0"/>
    <s v="O'Sullivan 2-Shelf Heavy-Duty Bookcases"/>
    <n v="102.01800000000001"/>
    <n v="7"/>
    <n v="0.7"/>
    <n v="-183.6323999999999"/>
  </r>
  <r>
    <n v="5475"/>
    <x v="2729"/>
    <x v="3"/>
    <x v="377"/>
    <d v="2014-12-27T00:00:00"/>
    <s v="Same Day"/>
    <s v="YC-21895"/>
    <s v="Yoseph Carroll"/>
    <s v="Corporate"/>
    <s v="United States"/>
    <s v="Fremont"/>
    <x v="8"/>
    <n v="68025"/>
    <s v="Central"/>
    <s v="OFF-ST-10004459"/>
    <x v="1"/>
    <x v="4"/>
    <s v="Tennsco Single-Tier Lockers"/>
    <n v="750.68"/>
    <n v="2"/>
    <n v="0"/>
    <n v="37.533999999999992"/>
  </r>
  <r>
    <n v="5476"/>
    <x v="2730"/>
    <x v="3"/>
    <x v="140"/>
    <d v="2014-06-19T00:00:00"/>
    <s v="First Class"/>
    <s v="Dp-13240"/>
    <s v="Dean percer"/>
    <s v="Home Office"/>
    <s v="United States"/>
    <s v="Maple Grove"/>
    <x v="11"/>
    <n v="55369"/>
    <s v="Central"/>
    <s v="OFF-LA-10002312"/>
    <x v="1"/>
    <x v="2"/>
    <s v="Avery 490"/>
    <n v="44.400000000000006"/>
    <n v="3"/>
    <n v="0"/>
    <n v="22.200000000000003"/>
  </r>
  <r>
    <n v="5477"/>
    <x v="2730"/>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s v="Central"/>
    <s v="OFF-PA-10003022"/>
    <x v="1"/>
    <x v="10"/>
    <s v="Xerox 1992"/>
    <n v="17.940000000000001"/>
    <n v="3"/>
    <n v="0"/>
    <n v="8.7906000000000013"/>
  </r>
  <r>
    <n v="5479"/>
    <x v="2731"/>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s v="South"/>
    <s v="OFF-BI-10001097"/>
    <x v="1"/>
    <x v="8"/>
    <s v="Avery Hole Reinforcements"/>
    <n v="1.8690000000000004"/>
    <n v="1"/>
    <n v="0.7"/>
    <n v="-1.3082999999999996"/>
  </r>
  <r>
    <n v="5481"/>
    <x v="2733"/>
    <x v="3"/>
    <x v="1048"/>
    <d v="2014-10-15T00:00:00"/>
    <s v="Standard Class"/>
    <s v="CS-12250"/>
    <s v="Chris Selesnick"/>
    <s v="Corporate"/>
    <s v="United States"/>
    <s v="San Diego"/>
    <x v="1"/>
    <n v="92105"/>
    <s v="West"/>
    <s v="TEC-PH-10001336"/>
    <x v="2"/>
    <x v="7"/>
    <s v="Digium D40 VoIP phone"/>
    <n v="103.19200000000001"/>
    <n v="1"/>
    <n v="0.2"/>
    <n v="11.609099999999998"/>
  </r>
  <r>
    <n v="5482"/>
    <x v="2733"/>
    <x v="3"/>
    <x v="1048"/>
    <d v="2014-10-15T00:00:00"/>
    <s v="Standard Class"/>
    <s v="CS-12250"/>
    <s v="Chris Selesnick"/>
    <s v="Corporate"/>
    <s v="United States"/>
    <s v="San Diego"/>
    <x v="1"/>
    <n v="92105"/>
    <s v="West"/>
    <s v="TEC-AC-10002305"/>
    <x v="2"/>
    <x v="11"/>
    <s v="KeyTronic E03601U1 - Keyboard - Beige"/>
    <n v="36"/>
    <n v="2"/>
    <n v="0"/>
    <n v="6.4799999999999969"/>
  </r>
  <r>
    <n v="5483"/>
    <x v="2733"/>
    <x v="3"/>
    <x v="1048"/>
    <d v="2014-10-15T00:00:00"/>
    <s v="Standard Class"/>
    <s v="CS-12250"/>
    <s v="Chris Selesnick"/>
    <s v="Corporate"/>
    <s v="United States"/>
    <s v="San Diego"/>
    <x v="1"/>
    <n v="92105"/>
    <s v="West"/>
    <s v="TEC-AC-10003610"/>
    <x v="2"/>
    <x v="11"/>
    <s v="Logitech Illuminated - Keyboard"/>
    <n v="239.96"/>
    <n v="4"/>
    <n v="0"/>
    <n v="115.1808"/>
  </r>
  <r>
    <n v="5484"/>
    <x v="2733"/>
    <x v="3"/>
    <x v="1048"/>
    <d v="2014-10-15T00:00:00"/>
    <s v="Standard Class"/>
    <s v="CS-12250"/>
    <s v="Chris Selesnick"/>
    <s v="Corporate"/>
    <s v="United States"/>
    <s v="San Diego"/>
    <x v="1"/>
    <n v="92105"/>
    <s v="West"/>
    <s v="OFF-ST-10002301"/>
    <x v="1"/>
    <x v="4"/>
    <s v="Tennsco Commercial Shelving"/>
    <n v="40.68"/>
    <n v="2"/>
    <n v="0"/>
    <n v="0.40679999999999694"/>
  </r>
  <r>
    <n v="5485"/>
    <x v="2734"/>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s v="South"/>
    <s v="OFF-EN-10001099"/>
    <x v="1"/>
    <x v="12"/>
    <s v="Staples"/>
    <n v="23.472000000000001"/>
    <n v="3"/>
    <n v="0.2"/>
    <n v="7.6283999999999974"/>
  </r>
  <r>
    <n v="5487"/>
    <x v="2736"/>
    <x v="1"/>
    <x v="1040"/>
    <d v="2012-10-29T00:00:00"/>
    <s v="Standard Class"/>
    <s v="MT-18070"/>
    <s v="Michelle Tran"/>
    <s v="Home Office"/>
    <s v="United States"/>
    <s v="San Antonio"/>
    <x v="5"/>
    <n v="78207"/>
    <s v="Central"/>
    <s v="OFF-BI-10004140"/>
    <x v="1"/>
    <x v="8"/>
    <s v="Avery Non-Stick Binders"/>
    <n v="3.5919999999999992"/>
    <n v="4"/>
    <n v="0.8"/>
    <n v="-6.2860000000000031"/>
  </r>
  <r>
    <n v="5488"/>
    <x v="2737"/>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x v="3"/>
    <x v="719"/>
    <d v="2014-04-05T00:00:00"/>
    <s v="Second Class"/>
    <s v="BF-11020"/>
    <s v="Barry Französisch"/>
    <s v="Corporate"/>
    <s v="United States"/>
    <s v="Jacksonville"/>
    <x v="2"/>
    <n v="32216"/>
    <s v="South"/>
    <s v="OFF-LA-10000262"/>
    <x v="1"/>
    <x v="2"/>
    <s v="Avery 494"/>
    <n v="6.2640000000000002"/>
    <n v="3"/>
    <n v="0.2"/>
    <n v="2.0358000000000001"/>
  </r>
  <r>
    <n v="5490"/>
    <x v="2737"/>
    <x v="3"/>
    <x v="719"/>
    <d v="2014-04-05T00:00:00"/>
    <s v="Second Class"/>
    <s v="BF-11020"/>
    <s v="Barry Französisch"/>
    <s v="Corporate"/>
    <s v="United States"/>
    <s v="Jacksonville"/>
    <x v="2"/>
    <n v="32216"/>
    <s v="South"/>
    <s v="OFF-AP-10002222"/>
    <x v="1"/>
    <x v="9"/>
    <s v="Staples"/>
    <n v="20.808"/>
    <n v="3"/>
    <n v="0.2"/>
    <n v="1.8207000000000013"/>
  </r>
  <r>
    <n v="5491"/>
    <x v="2737"/>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s v="West"/>
    <s v="OFF-SU-10001225"/>
    <x v="1"/>
    <x v="14"/>
    <s v="Staples"/>
    <n v="7.36"/>
    <n v="2"/>
    <n v="0"/>
    <n v="0.14719999999999978"/>
  </r>
  <r>
    <n v="5494"/>
    <x v="2739"/>
    <x v="2"/>
    <x v="683"/>
    <d v="2011-11-28T00:00:00"/>
    <s v="Same Day"/>
    <s v="DH-13675"/>
    <s v="Duane Huffman"/>
    <s v="Home Office"/>
    <s v="United States"/>
    <s v="San Francisco"/>
    <x v="1"/>
    <n v="94122"/>
    <s v="West"/>
    <s v="OFF-LA-10002043"/>
    <x v="1"/>
    <x v="2"/>
    <s v="Avery 489"/>
    <n v="41.4"/>
    <n v="4"/>
    <n v="0"/>
    <n v="19.872"/>
  </r>
  <r>
    <n v="5495"/>
    <x v="273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s v="East"/>
    <s v="TEC-AC-10004469"/>
    <x v="2"/>
    <x v="11"/>
    <s v="Microsoft Sculpt Comfort Mouse"/>
    <n v="63.920000000000009"/>
    <n v="2"/>
    <n v="0.2"/>
    <n v="19.176000000000002"/>
  </r>
  <r>
    <n v="5498"/>
    <x v="2742"/>
    <x v="3"/>
    <x v="663"/>
    <d v="2014-07-19T00:00:00"/>
    <s v="Second Class"/>
    <s v="MM-18055"/>
    <s v="Michelle Moray"/>
    <s v="Consumer"/>
    <s v="United States"/>
    <s v="New York City"/>
    <x v="15"/>
    <n v="10024"/>
    <s v="East"/>
    <s v="OFF-AR-10001177"/>
    <x v="1"/>
    <x v="6"/>
    <s v="Newell 349"/>
    <n v="6.56"/>
    <n v="2"/>
    <n v="0"/>
    <n v="1.9023999999999992"/>
  </r>
  <r>
    <n v="5499"/>
    <x v="2742"/>
    <x v="3"/>
    <x v="663"/>
    <d v="2014-07-19T00:00:00"/>
    <s v="Second Class"/>
    <s v="MM-18055"/>
    <s v="Michelle Moray"/>
    <s v="Consumer"/>
    <s v="United States"/>
    <s v="New York City"/>
    <x v="15"/>
    <n v="10024"/>
    <s v="East"/>
    <s v="OFF-LA-10000634"/>
    <x v="1"/>
    <x v="2"/>
    <s v="Avery 509"/>
    <n v="7.83"/>
    <n v="3"/>
    <n v="0"/>
    <n v="3.6017999999999999"/>
  </r>
  <r>
    <n v="5500"/>
    <x v="2742"/>
    <x v="3"/>
    <x v="663"/>
    <d v="2014-07-19T00:00:00"/>
    <s v="Second Class"/>
    <s v="MM-18055"/>
    <s v="Michelle Moray"/>
    <s v="Consumer"/>
    <s v="United States"/>
    <s v="New York City"/>
    <x v="15"/>
    <n v="10024"/>
    <s v="East"/>
    <s v="TEC-AC-10004708"/>
    <x v="2"/>
    <x v="11"/>
    <s v="Sony 32GB Class 10 Micro SDHC R40 Memory Card"/>
    <n v="41.9"/>
    <n v="2"/>
    <n v="0"/>
    <n v="8.7989999999999995"/>
  </r>
  <r>
    <n v="5501"/>
    <x v="2742"/>
    <x v="3"/>
    <x v="663"/>
    <d v="2014-07-19T00:00:00"/>
    <s v="Second Class"/>
    <s v="MM-18055"/>
    <s v="Michelle Moray"/>
    <s v="Consumer"/>
    <s v="United States"/>
    <s v="New York City"/>
    <x v="15"/>
    <n v="10024"/>
    <s v="East"/>
    <s v="FUR-CH-10002084"/>
    <x v="0"/>
    <x v="1"/>
    <s v="Hon Mobius Operator's Chair"/>
    <n v="664.14599999999996"/>
    <n v="6"/>
    <n v="0.1"/>
    <n v="88.552800000000005"/>
  </r>
  <r>
    <n v="5502"/>
    <x v="2742"/>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s v="East"/>
    <s v="OFF-EN-10003845"/>
    <x v="1"/>
    <x v="12"/>
    <s v="Colored Envelopes"/>
    <n v="8.8559999999999999"/>
    <n v="3"/>
    <n v="0.2"/>
    <n v="2.8781999999999992"/>
  </r>
  <r>
    <n v="5506"/>
    <x v="2743"/>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x v="0"/>
    <x v="750"/>
    <d v="2013-10-09T00:00:00"/>
    <s v="Same Day"/>
    <s v="JE-15745"/>
    <s v="Joel Eaton"/>
    <s v="Consumer"/>
    <s v="United States"/>
    <s v="Los Angeles"/>
    <x v="1"/>
    <n v="90036"/>
    <s v="West"/>
    <s v="OFF-PA-10000167"/>
    <x v="1"/>
    <x v="10"/>
    <s v="Xerox 1925"/>
    <n v="61.96"/>
    <n v="2"/>
    <n v="0"/>
    <n v="27.881999999999998"/>
  </r>
  <r>
    <n v="5508"/>
    <x v="2745"/>
    <x v="0"/>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s v="Consumer"/>
    <s v="United States"/>
    <s v="Chicago"/>
    <x v="10"/>
    <n v="60653"/>
    <s v="Central"/>
    <s v="OFF-PA-10001736"/>
    <x v="1"/>
    <x v="10"/>
    <s v="Xerox 1880"/>
    <n v="56.704000000000001"/>
    <n v="2"/>
    <n v="0.2"/>
    <n v="19.137599999999992"/>
  </r>
  <r>
    <n v="5511"/>
    <x v="2747"/>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s v="East"/>
    <s v="OFF-AP-10004540"/>
    <x v="1"/>
    <x v="9"/>
    <s v="Eureka The Boss Lite 10-Amp Upright Vacuum, Blue"/>
    <n v="160.32"/>
    <n v="2"/>
    <n v="0"/>
    <n v="44.889600000000002"/>
  </r>
  <r>
    <n v="5516"/>
    <x v="2749"/>
    <x v="1"/>
    <x v="1051"/>
    <d v="2012-06-01T00:00:00"/>
    <s v="First Class"/>
    <s v="EN-13780"/>
    <s v="Edward Nazzal"/>
    <s v="Consumer"/>
    <s v="United States"/>
    <s v="New York City"/>
    <x v="15"/>
    <n v="10009"/>
    <s v="East"/>
    <s v="TEC-PH-10001527"/>
    <x v="2"/>
    <x v="7"/>
    <s v="Plantronics MX500i Earset"/>
    <n v="128.85000000000002"/>
    <n v="3"/>
    <n v="0"/>
    <n v="3.8654999999999973"/>
  </r>
  <r>
    <n v="5517"/>
    <x v="2750"/>
    <x v="0"/>
    <x v="741"/>
    <d v="2013-11-22T00:00:00"/>
    <s v="Second Class"/>
    <s v="KC-16255"/>
    <s v="Karen Carlisle"/>
    <s v="Corporate"/>
    <s v="United States"/>
    <s v="Huntsville"/>
    <x v="19"/>
    <n v="35810"/>
    <s v="South"/>
    <s v="TEC-AC-10003870"/>
    <x v="2"/>
    <x v="11"/>
    <s v="Logitech Z-906 Speaker sys - home theater - 5.1-CH"/>
    <n v="1319.96"/>
    <n v="4"/>
    <n v="0"/>
    <n v="527.98400000000004"/>
  </r>
  <r>
    <n v="5518"/>
    <x v="2751"/>
    <x v="3"/>
    <x v="769"/>
    <d v="2014-12-10T00:00:00"/>
    <s v="Standard Class"/>
    <s v="MS-17980"/>
    <s v="Michael Stewart"/>
    <s v="Corporate"/>
    <s v="United States"/>
    <s v="Philadelphia"/>
    <x v="9"/>
    <n v="19134"/>
    <s v="East"/>
    <s v="FUR-CH-10004540"/>
    <x v="0"/>
    <x v="1"/>
    <s v="Global Chrome Stack Chair"/>
    <n v="239.95999999999998"/>
    <n v="10"/>
    <n v="0.3"/>
    <n v="-10.283999999999992"/>
  </r>
  <r>
    <n v="5519"/>
    <x v="2751"/>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s v="East"/>
    <s v="OFF-PA-10002709"/>
    <x v="1"/>
    <x v="10"/>
    <s v="Xerox 1956"/>
    <n v="23.92"/>
    <n v="5"/>
    <n v="0.2"/>
    <n v="8.6709999999999994"/>
  </r>
  <r>
    <n v="5522"/>
    <x v="2751"/>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s v="West"/>
    <s v="OFF-BI-10000829"/>
    <x v="1"/>
    <x v="8"/>
    <s v="Avery Non-Stick Binders"/>
    <n v="21.552000000000003"/>
    <n v="6"/>
    <n v="0.2"/>
    <n v="7.0043999999999977"/>
  </r>
  <r>
    <n v="5524"/>
    <x v="2752"/>
    <x v="0"/>
    <x v="410"/>
    <d v="2013-06-08T00:00:00"/>
    <s v="First Class"/>
    <s v="CK-12205"/>
    <s v="Chloris Kastensmidt"/>
    <s v="Consumer"/>
    <s v="United States"/>
    <s v="Santa Clara"/>
    <x v="1"/>
    <n v="95051"/>
    <s v="West"/>
    <s v="OFF-AP-10004859"/>
    <x v="1"/>
    <x v="9"/>
    <s v="Acco 6 Outlet Guardian Premium Surge Suppressor"/>
    <n v="58.24"/>
    <n v="4"/>
    <n v="0"/>
    <n v="15.724800000000002"/>
  </r>
  <r>
    <n v="5525"/>
    <x v="275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s v="West"/>
    <s v="OFF-AR-10002804"/>
    <x v="1"/>
    <x v="6"/>
    <s v="Faber Castell Col-Erase Pencils"/>
    <n v="9.7799999999999994"/>
    <n v="2"/>
    <n v="0"/>
    <n v="4.0098000000000003"/>
  </r>
  <r>
    <n v="5527"/>
    <x v="2755"/>
    <x v="3"/>
    <x v="558"/>
    <d v="2014-04-29T00:00:00"/>
    <s v="Standard Class"/>
    <s v="MG-17890"/>
    <s v="Michael Granlund"/>
    <s v="Home Office"/>
    <s v="United States"/>
    <s v="Santa Barbara"/>
    <x v="1"/>
    <n v="93101"/>
    <s v="West"/>
    <s v="OFF-FA-10002676"/>
    <x v="1"/>
    <x v="13"/>
    <s v="Colored Push Pins"/>
    <n v="1.81"/>
    <n v="1"/>
    <n v="0"/>
    <n v="0.65159999999999996"/>
  </r>
  <r>
    <n v="5528"/>
    <x v="2756"/>
    <x v="1"/>
    <x v="412"/>
    <d v="2012-05-10T00:00:00"/>
    <s v="First Class"/>
    <s v="AB-10255"/>
    <s v="Alejandro Ballentine"/>
    <s v="Home Office"/>
    <s v="United States"/>
    <s v="New York City"/>
    <x v="15"/>
    <n v="10009"/>
    <s v="East"/>
    <s v="OFF-PA-10003465"/>
    <x v="1"/>
    <x v="10"/>
    <s v="Xerox 1912"/>
    <n v="37.94"/>
    <n v="2"/>
    <n v="0"/>
    <n v="18.211199999999998"/>
  </r>
  <r>
    <n v="5529"/>
    <x v="2757"/>
    <x v="1"/>
    <x v="1052"/>
    <d v="2012-04-04T00:00:00"/>
    <s v="Standard Class"/>
    <s v="SC-20260"/>
    <s v="Scott Cohen"/>
    <s v="Corporate"/>
    <s v="United States"/>
    <s v="Jacksonville"/>
    <x v="2"/>
    <n v="32216"/>
    <s v="South"/>
    <s v="TEC-PH-10000011"/>
    <x v="2"/>
    <x v="7"/>
    <s v="PureGear Roll-On Screen Protector"/>
    <n v="79.959999999999994"/>
    <n v="5"/>
    <n v="0.2"/>
    <n v="27.985999999999994"/>
  </r>
  <r>
    <n v="5530"/>
    <x v="2758"/>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s v="Consumer"/>
    <s v="United States"/>
    <s v="Omaha"/>
    <x v="8"/>
    <n v="68104"/>
    <s v="Central"/>
    <s v="TEC-PH-10001795"/>
    <x v="2"/>
    <x v="7"/>
    <s v="ClearOne CHATAttach 160 - speaker phone"/>
    <n v="2479.96"/>
    <n v="4"/>
    <n v="0"/>
    <n v="743.98799999999983"/>
  </r>
  <r>
    <n v="5532"/>
    <x v="2760"/>
    <x v="0"/>
    <x v="112"/>
    <d v="2013-06-08T00:00:00"/>
    <s v="First Class"/>
    <s v="CK-12595"/>
    <s v="Clytie Kelty"/>
    <s v="Consumer"/>
    <s v="United States"/>
    <s v="Little Rock"/>
    <x v="36"/>
    <n v="72209"/>
    <s v="South"/>
    <s v="TEC-AC-10001109"/>
    <x v="2"/>
    <x v="11"/>
    <s v="Logitech Trackman Marble Mouse"/>
    <n v="179.94"/>
    <n v="6"/>
    <n v="0"/>
    <n v="75.57480000000001"/>
  </r>
  <r>
    <n v="5533"/>
    <x v="2760"/>
    <x v="0"/>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x v="0"/>
    <x v="112"/>
    <d v="2013-06-08T00:00:00"/>
    <s v="First Class"/>
    <s v="CK-12595"/>
    <s v="Clytie Kelty"/>
    <s v="Consumer"/>
    <s v="United States"/>
    <s v="Little Rock"/>
    <x v="36"/>
    <n v="72209"/>
    <s v="South"/>
    <s v="TEC-AC-10003174"/>
    <x v="2"/>
    <x v="11"/>
    <s v="Plantronics S12 Corded Telephone Headset System"/>
    <n v="323.37"/>
    <n v="3"/>
    <n v="0"/>
    <n v="129.34800000000001"/>
  </r>
  <r>
    <n v="5535"/>
    <x v="2760"/>
    <x v="0"/>
    <x v="112"/>
    <d v="2013-06-08T00:00:00"/>
    <s v="First Class"/>
    <s v="CK-12595"/>
    <s v="Clytie Kelty"/>
    <s v="Consumer"/>
    <s v="United States"/>
    <s v="Little Rock"/>
    <x v="36"/>
    <n v="72209"/>
    <s v="South"/>
    <s v="OFF-PA-10000157"/>
    <x v="1"/>
    <x v="10"/>
    <s v="Xerox 191"/>
    <n v="59.94"/>
    <n v="3"/>
    <n v="0"/>
    <n v="28.171799999999998"/>
  </r>
  <r>
    <n v="5536"/>
    <x v="2760"/>
    <x v="0"/>
    <x v="112"/>
    <d v="2013-06-08T00:00:00"/>
    <s v="First Class"/>
    <s v="CK-12595"/>
    <s v="Clytie Kelty"/>
    <s v="Consumer"/>
    <s v="United States"/>
    <s v="Little Rock"/>
    <x v="36"/>
    <n v="72209"/>
    <s v="South"/>
    <s v="OFF-BI-10001721"/>
    <x v="1"/>
    <x v="8"/>
    <s v="Trimflex Flexible Post Binders"/>
    <n v="64.14"/>
    <n v="3"/>
    <n v="0"/>
    <n v="30.787199999999999"/>
  </r>
  <r>
    <n v="5537"/>
    <x v="2760"/>
    <x v="0"/>
    <x v="112"/>
    <d v="2013-06-08T00:00:00"/>
    <s v="First Class"/>
    <s v="CK-12595"/>
    <s v="Clytie Kelty"/>
    <s v="Consumer"/>
    <s v="United States"/>
    <s v="Little Rock"/>
    <x v="36"/>
    <n v="72209"/>
    <s v="South"/>
    <s v="OFF-BI-10000591"/>
    <x v="1"/>
    <x v="8"/>
    <s v="Avery Binder Labels"/>
    <n v="11.67"/>
    <n v="3"/>
    <n v="0"/>
    <n v="5.6015999999999995"/>
  </r>
  <r>
    <n v="5538"/>
    <x v="2760"/>
    <x v="0"/>
    <x v="112"/>
    <d v="2013-06-08T00:00:00"/>
    <s v="First Class"/>
    <s v="CK-12595"/>
    <s v="Clytie Kelty"/>
    <s v="Consumer"/>
    <s v="United States"/>
    <s v="Little Rock"/>
    <x v="36"/>
    <n v="72209"/>
    <s v="South"/>
    <s v="OFF-PA-10001534"/>
    <x v="1"/>
    <x v="10"/>
    <s v="Xerox 230"/>
    <n v="12.96"/>
    <n v="2"/>
    <n v="0"/>
    <n v="6.2208000000000006"/>
  </r>
  <r>
    <n v="5539"/>
    <x v="2761"/>
    <x v="1"/>
    <x v="657"/>
    <d v="2012-04-20T00:00:00"/>
    <s v="Standard Class"/>
    <s v="SS-20590"/>
    <s v="Sonia Sunley"/>
    <s v="Consumer"/>
    <s v="United States"/>
    <s v="Norfolk"/>
    <x v="8"/>
    <n v="68701"/>
    <s v="Central"/>
    <s v="OFF-BI-10002071"/>
    <x v="1"/>
    <x v="8"/>
    <s v="Fellowes Black Plastic Comb Bindings"/>
    <n v="17.43"/>
    <n v="3"/>
    <n v="0"/>
    <n v="8.0177999999999994"/>
  </r>
  <r>
    <n v="5540"/>
    <x v="2762"/>
    <x v="3"/>
    <x v="1053"/>
    <d v="2014-05-27T00:00:00"/>
    <s v="Standard Class"/>
    <s v="LE-16810"/>
    <s v="Laurel Elliston"/>
    <s v="Consumer"/>
    <s v="United States"/>
    <s v="Chicago"/>
    <x v="10"/>
    <n v="60653"/>
    <s v="Central"/>
    <s v="FUR-CH-10000513"/>
    <x v="0"/>
    <x v="1"/>
    <s v="High-Back Leather Manager's Chair"/>
    <n v="181.98599999999999"/>
    <n v="2"/>
    <n v="0.3"/>
    <n v="-54.595799999999997"/>
  </r>
  <r>
    <n v="5541"/>
    <x v="2762"/>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s v="West"/>
    <s v="FUR-TA-10001086"/>
    <x v="0"/>
    <x v="3"/>
    <s v="SAFCO PlanMaster Boards, 60w x 37-1/2d, White Melamine"/>
    <n v="455.97"/>
    <n v="6"/>
    <n v="0.5"/>
    <n v="-218.86559999999997"/>
  </r>
  <r>
    <n v="5544"/>
    <x v="2763"/>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s v="West"/>
    <s v="FUR-FU-10002396"/>
    <x v="0"/>
    <x v="5"/>
    <s v="DAX Copper Panel Document Frame, 5 x 7 Size"/>
    <n v="25.16"/>
    <n v="2"/>
    <n v="0"/>
    <n v="10.567200000000001"/>
  </r>
  <r>
    <n v="5548"/>
    <x v="2765"/>
    <x v="3"/>
    <x v="210"/>
    <d v="2014-09-09T00:00:00"/>
    <s v="First Class"/>
    <s v="JM-16195"/>
    <s v="Justin MacKendrick"/>
    <s v="Consumer"/>
    <s v="United States"/>
    <s v="Draper"/>
    <x v="7"/>
    <n v="84020"/>
    <s v="West"/>
    <s v="TEC-PH-10002807"/>
    <x v="2"/>
    <x v="7"/>
    <s v="Motorla HX550 Universal Bluetooth Headset"/>
    <n v="126.56"/>
    <n v="4"/>
    <n v="0.2"/>
    <n v="47.459999999999994"/>
  </r>
  <r>
    <n v="5549"/>
    <x v="2766"/>
    <x v="2"/>
    <x v="683"/>
    <d v="2011-12-01T00:00:00"/>
    <s v="First Class"/>
    <s v="SG-20470"/>
    <s v="Sheri Gordon"/>
    <s v="Consumer"/>
    <s v="United States"/>
    <s v="San Francisco"/>
    <x v="1"/>
    <n v="94109"/>
    <s v="West"/>
    <s v="OFF-AP-10004859"/>
    <x v="1"/>
    <x v="9"/>
    <s v="Acco 6 Outlet Guardian Premium Surge Suppressor"/>
    <n v="43.68"/>
    <n v="3"/>
    <n v="0"/>
    <n v="11.793600000000001"/>
  </r>
  <r>
    <n v="5550"/>
    <x v="2766"/>
    <x v="2"/>
    <x v="683"/>
    <d v="2011-12-01T00:00:00"/>
    <s v="First Class"/>
    <s v="SG-20470"/>
    <s v="Sheri Gordon"/>
    <s v="Consumer"/>
    <s v="United States"/>
    <s v="San Francisco"/>
    <x v="1"/>
    <n v="94109"/>
    <s v="West"/>
    <s v="TEC-AC-10003447"/>
    <x v="2"/>
    <x v="11"/>
    <s v="Micropad Numeric Keypads"/>
    <n v="139.92999999999998"/>
    <n v="7"/>
    <n v="0"/>
    <n v="34.982499999999987"/>
  </r>
  <r>
    <n v="5551"/>
    <x v="2767"/>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x v="2"/>
    <x v="607"/>
    <d v="2011-11-16T00:00:00"/>
    <s v="Standard Class"/>
    <s v="DB-12970"/>
    <s v="Darren Budd"/>
    <s v="Corporate"/>
    <s v="United States"/>
    <s v="Houston"/>
    <x v="5"/>
    <n v="77036"/>
    <s v="Central"/>
    <s v="TEC-AC-10003832"/>
    <x v="2"/>
    <x v="11"/>
    <s v="Imation 16GB Mini TravelDrive USB 2.0 Flash Drive"/>
    <n v="79.512000000000015"/>
    <n v="3"/>
    <n v="0.2"/>
    <n v="20.8719"/>
  </r>
  <r>
    <n v="5554"/>
    <x v="2767"/>
    <x v="2"/>
    <x v="607"/>
    <d v="2011-11-16T00:00:00"/>
    <s v="Standard Class"/>
    <s v="DB-12970"/>
    <s v="Darren Budd"/>
    <s v="Corporate"/>
    <s v="United States"/>
    <s v="Houston"/>
    <x v="5"/>
    <n v="77036"/>
    <s v="Central"/>
    <s v="OFF-PA-10004100"/>
    <x v="1"/>
    <x v="10"/>
    <s v="Xerox 216"/>
    <n v="36.288000000000011"/>
    <n v="7"/>
    <n v="0.2"/>
    <n v="12.700800000000001"/>
  </r>
  <r>
    <n v="5555"/>
    <x v="2767"/>
    <x v="2"/>
    <x v="607"/>
    <d v="2011-11-16T00:00:00"/>
    <s v="Standard Class"/>
    <s v="DB-12970"/>
    <s v="Darren Budd"/>
    <s v="Corporate"/>
    <s v="United States"/>
    <s v="Houston"/>
    <x v="5"/>
    <n v="77036"/>
    <s v="Central"/>
    <s v="FUR-BO-10004467"/>
    <x v="0"/>
    <x v="0"/>
    <s v="Bestar Classic Bookcase"/>
    <n v="67.993199999999987"/>
    <n v="1"/>
    <n v="0.32"/>
    <n v="-12.998700000000007"/>
  </r>
  <r>
    <n v="5556"/>
    <x v="2768"/>
    <x v="3"/>
    <x v="280"/>
    <d v="2014-10-07T00:00:00"/>
    <s v="Second Class"/>
    <s v="JW-15220"/>
    <s v="Jane Waco"/>
    <s v="Corporate"/>
    <s v="United States"/>
    <s v="Montgomery"/>
    <x v="19"/>
    <n v="36116"/>
    <s v="South"/>
    <s v="FUR-FU-10002963"/>
    <x v="0"/>
    <x v="5"/>
    <s v="Master Caster Door Stop, Gray"/>
    <n v="10.16"/>
    <n v="2"/>
    <n v="0"/>
    <n v="3.4543999999999997"/>
  </r>
  <r>
    <n v="5557"/>
    <x v="2769"/>
    <x v="1"/>
    <x v="639"/>
    <d v="2012-12-18T00:00:00"/>
    <s v="Standard Class"/>
    <s v="KD-16495"/>
    <s v="Keith Dawkins"/>
    <s v="Corporate"/>
    <s v="United States"/>
    <s v="Jackson"/>
    <x v="35"/>
    <n v="39212"/>
    <s v="South"/>
    <s v="FUR-FU-10003829"/>
    <x v="0"/>
    <x v="5"/>
    <s v="Stackable Trays"/>
    <n v="6.16"/>
    <n v="2"/>
    <n v="0"/>
    <n v="1.9711999999999996"/>
  </r>
  <r>
    <n v="5558"/>
    <x v="2769"/>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s v="West"/>
    <s v="OFF-PA-10000048"/>
    <x v="1"/>
    <x v="10"/>
    <s v="Xerox 20"/>
    <n v="6.48"/>
    <n v="1"/>
    <n v="0"/>
    <n v="3.1104000000000003"/>
  </r>
  <r>
    <n v="5560"/>
    <x v="2770"/>
    <x v="1"/>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x v="1"/>
    <x v="401"/>
    <d v="2012-12-10T00:00:00"/>
    <s v="Standard Class"/>
    <s v="IL-15100"/>
    <s v="Ivan Liston"/>
    <s v="Consumer"/>
    <s v="United States"/>
    <s v="North Las Vegas"/>
    <x v="33"/>
    <n v="89031"/>
    <s v="West"/>
    <s v="OFF-LA-10004853"/>
    <x v="1"/>
    <x v="2"/>
    <s v="Avery 483"/>
    <n v="14.940000000000001"/>
    <n v="3"/>
    <n v="0"/>
    <n v="6.8723999999999998"/>
  </r>
  <r>
    <n v="5562"/>
    <x v="2771"/>
    <x v="3"/>
    <x v="185"/>
    <d v="2014-04-03T00:00:00"/>
    <s v="Second Class"/>
    <s v="JE-15610"/>
    <s v="Jim Epp"/>
    <s v="Corporate"/>
    <s v="United States"/>
    <s v="Atlanta"/>
    <x v="32"/>
    <n v="30318"/>
    <s v="South"/>
    <s v="OFF-BI-10001153"/>
    <x v="1"/>
    <x v="8"/>
    <s v="Ibico Recycled Grain-Textured Covers"/>
    <n v="34.54"/>
    <n v="1"/>
    <n v="0"/>
    <n v="17.27"/>
  </r>
  <r>
    <n v="5563"/>
    <x v="2771"/>
    <x v="3"/>
    <x v="185"/>
    <d v="2014-04-03T00:00:00"/>
    <s v="Second Class"/>
    <s v="JE-15610"/>
    <s v="Jim Epp"/>
    <s v="Corporate"/>
    <s v="United States"/>
    <s v="Atlanta"/>
    <x v="32"/>
    <n v="30318"/>
    <s v="South"/>
    <s v="TEC-CO-10001449"/>
    <x v="2"/>
    <x v="16"/>
    <s v="Hewlett Packard LaserJet 3310 Copier"/>
    <n v="2999.95"/>
    <n v="5"/>
    <n v="0"/>
    <n v="1439.9760000000001"/>
  </r>
  <r>
    <n v="5564"/>
    <x v="2771"/>
    <x v="3"/>
    <x v="185"/>
    <d v="2014-04-03T00:00:00"/>
    <s v="Second Class"/>
    <s v="JE-15610"/>
    <s v="Jim Epp"/>
    <s v="Corporate"/>
    <s v="United States"/>
    <s v="Atlanta"/>
    <x v="32"/>
    <n v="30318"/>
    <s v="South"/>
    <s v="OFF-BI-10000474"/>
    <x v="1"/>
    <x v="8"/>
    <s v="Avery Recycled Flexi-View Covers for Binding Systems"/>
    <n v="64.12"/>
    <n v="4"/>
    <n v="0"/>
    <n v="30.7776"/>
  </r>
  <r>
    <n v="5565"/>
    <x v="2772"/>
    <x v="3"/>
    <x v="677"/>
    <d v="2014-03-14T00:00:00"/>
    <s v="Same Day"/>
    <s v="SU-20665"/>
    <s v="Stephanie Ulpright"/>
    <s v="Home Office"/>
    <s v="United States"/>
    <s v="Chicago"/>
    <x v="10"/>
    <n v="60610"/>
    <s v="Central"/>
    <s v="OFF-AR-10000799"/>
    <x v="1"/>
    <x v="6"/>
    <s v="Col-Erase Pencils with Erasers"/>
    <n v="19.456000000000003"/>
    <n v="4"/>
    <n v="0.2"/>
    <n v="2.188799999999997"/>
  </r>
  <r>
    <n v="5566"/>
    <x v="2772"/>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x v="3"/>
    <x v="677"/>
    <d v="2014-03-14T00:00:00"/>
    <s v="Same Day"/>
    <s v="SU-20665"/>
    <s v="Stephanie Ulpright"/>
    <s v="Home Office"/>
    <s v="United States"/>
    <s v="Chicago"/>
    <x v="10"/>
    <n v="60610"/>
    <s v="Central"/>
    <s v="FUR-CH-10003606"/>
    <x v="0"/>
    <x v="1"/>
    <s v="SAFCO Folding Chair Trolley"/>
    <n v="89.768000000000001"/>
    <n v="1"/>
    <n v="0.3"/>
    <n v="-2.5647999999999982"/>
  </r>
  <r>
    <n v="5569"/>
    <x v="2772"/>
    <x v="3"/>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x v="3"/>
    <x v="677"/>
    <d v="2014-03-14T00:00:00"/>
    <s v="Same Day"/>
    <s v="SU-20665"/>
    <s v="Stephanie Ulpright"/>
    <s v="Home Office"/>
    <s v="United States"/>
    <s v="Chicago"/>
    <x v="10"/>
    <n v="60610"/>
    <s v="Central"/>
    <s v="OFF-PA-10001934"/>
    <x v="1"/>
    <x v="10"/>
    <s v="Xerox 1993"/>
    <n v="15.552000000000003"/>
    <n v="3"/>
    <n v="0.2"/>
    <n v="5.6375999999999999"/>
  </r>
  <r>
    <n v="5571"/>
    <x v="2772"/>
    <x v="3"/>
    <x v="677"/>
    <d v="2014-03-14T00:00:00"/>
    <s v="Same Day"/>
    <s v="SU-20665"/>
    <s v="Stephanie Ulpright"/>
    <s v="Home Office"/>
    <s v="United States"/>
    <s v="Chicago"/>
    <x v="10"/>
    <n v="60610"/>
    <s v="Central"/>
    <s v="TEC-PH-10001527"/>
    <x v="2"/>
    <x v="7"/>
    <s v="Plantronics MX500i Earset"/>
    <n v="34.360000000000007"/>
    <n v="1"/>
    <n v="0.2"/>
    <n v="-7.3015000000000025"/>
  </r>
  <r>
    <n v="5572"/>
    <x v="2773"/>
    <x v="2"/>
    <x v="29"/>
    <d v="2011-12-09T00:00:00"/>
    <s v="Standard Class"/>
    <s v="EA-14035"/>
    <s v="Erin Ashbrook"/>
    <s v="Corporate"/>
    <s v="United States"/>
    <s v="Columbus"/>
    <x v="24"/>
    <n v="43229"/>
    <s v="East"/>
    <s v="OFF-PA-10001033"/>
    <x v="1"/>
    <x v="10"/>
    <s v="Xerox 1893"/>
    <n v="98.376000000000005"/>
    <n v="3"/>
    <n v="0.2"/>
    <n v="35.661300000000004"/>
  </r>
  <r>
    <n v="5573"/>
    <x v="2773"/>
    <x v="2"/>
    <x v="29"/>
    <d v="2011-12-09T00:00:00"/>
    <s v="Standard Class"/>
    <s v="EA-14035"/>
    <s v="Erin Ashbrook"/>
    <s v="Corporate"/>
    <s v="United States"/>
    <s v="Columbus"/>
    <x v="24"/>
    <n v="43229"/>
    <s v="East"/>
    <s v="OFF-BI-10003719"/>
    <x v="1"/>
    <x v="8"/>
    <s v="Large Capacity Hanging Post Binders"/>
    <n v="29.940000000000005"/>
    <n v="4"/>
    <n v="0.7"/>
    <n v="-23.952000000000005"/>
  </r>
  <r>
    <n v="5574"/>
    <x v="2773"/>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s v="East"/>
    <s v="TEC-PH-10001809"/>
    <x v="2"/>
    <x v="7"/>
    <s v="Panasonic KX T7736-B Digital phone"/>
    <n v="179.93999999999997"/>
    <n v="2"/>
    <n v="0.4"/>
    <n v="-44.984999999999999"/>
  </r>
  <r>
    <n v="5577"/>
    <x v="2774"/>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x v="3"/>
    <x v="428"/>
    <d v="2014-09-15T00:00:00"/>
    <s v="Second Class"/>
    <s v="LC-17050"/>
    <s v="Liz Carlisle"/>
    <s v="Consumer"/>
    <s v="United States"/>
    <s v="Los Angeles"/>
    <x v="1"/>
    <n v="90004"/>
    <s v="West"/>
    <s v="OFF-AR-10003829"/>
    <x v="1"/>
    <x v="6"/>
    <s v="Newell 35"/>
    <n v="6.56"/>
    <n v="2"/>
    <n v="0"/>
    <n v="1.9023999999999992"/>
  </r>
  <r>
    <n v="5580"/>
    <x v="2775"/>
    <x v="3"/>
    <x v="428"/>
    <d v="2014-09-15T00:00:00"/>
    <s v="Second Class"/>
    <s v="LC-17050"/>
    <s v="Liz Carlisle"/>
    <s v="Consumer"/>
    <s v="United States"/>
    <s v="Los Angeles"/>
    <x v="1"/>
    <n v="90004"/>
    <s v="West"/>
    <s v="FUR-CH-10003833"/>
    <x v="0"/>
    <x v="1"/>
    <s v="Novimex Fabric Task Chair"/>
    <n v="243.92"/>
    <n v="5"/>
    <n v="0.2"/>
    <n v="-15.245000000000005"/>
  </r>
  <r>
    <n v="5581"/>
    <x v="2775"/>
    <x v="3"/>
    <x v="428"/>
    <d v="2014-09-15T00:00:00"/>
    <s v="Second Class"/>
    <s v="LC-17050"/>
    <s v="Liz Carlisle"/>
    <s v="Consumer"/>
    <s v="United States"/>
    <s v="Los Angeles"/>
    <x v="1"/>
    <n v="90004"/>
    <s v="West"/>
    <s v="OFF-PA-10000143"/>
    <x v="1"/>
    <x v="10"/>
    <s v="Astroparche Fine Business Paper"/>
    <n v="47.52"/>
    <n v="9"/>
    <n v="0"/>
    <n v="22.809600000000003"/>
  </r>
  <r>
    <n v="5582"/>
    <x v="2776"/>
    <x v="3"/>
    <x v="1055"/>
    <d v="2014-10-09T00:00:00"/>
    <s v="Standard Class"/>
    <s v="PS-18970"/>
    <s v="Paul Stevenson"/>
    <s v="Home Office"/>
    <s v="United States"/>
    <s v="Clinton"/>
    <x v="39"/>
    <n v="20735"/>
    <s v="East"/>
    <s v="FUR-FU-10000076"/>
    <x v="0"/>
    <x v="5"/>
    <s v="24-Hour Round Wall Clock"/>
    <n v="19.98"/>
    <n v="1"/>
    <n v="0"/>
    <n v="8.5914000000000019"/>
  </r>
  <r>
    <n v="5583"/>
    <x v="2777"/>
    <x v="0"/>
    <x v="195"/>
    <d v="2013-05-14T00:00:00"/>
    <s v="Standard Class"/>
    <s v="PS-18970"/>
    <s v="Paul Stevenson"/>
    <s v="Home Office"/>
    <s v="United States"/>
    <s v="New York City"/>
    <x v="15"/>
    <n v="10024"/>
    <s v="East"/>
    <s v="OFF-AR-10000462"/>
    <x v="1"/>
    <x v="6"/>
    <s v="Sanford Pocket Accent Highlighters"/>
    <n v="8"/>
    <n v="5"/>
    <n v="0"/>
    <n v="3.4400000000000008"/>
  </r>
  <r>
    <n v="5584"/>
    <x v="2778"/>
    <x v="2"/>
    <x v="534"/>
    <d v="2011-12-19T00:00:00"/>
    <s v="Second Class"/>
    <s v="JO-15280"/>
    <s v="Jas O'Carroll"/>
    <s v="Consumer"/>
    <s v="United States"/>
    <s v="San Diego"/>
    <x v="1"/>
    <n v="92037"/>
    <s v="West"/>
    <s v="FUR-FU-10003829"/>
    <x v="0"/>
    <x v="5"/>
    <s v="Stackable Trays"/>
    <n v="6.16"/>
    <n v="2"/>
    <n v="0"/>
    <n v="1.9711999999999996"/>
  </r>
  <r>
    <n v="5585"/>
    <x v="2779"/>
    <x v="3"/>
    <x v="329"/>
    <d v="2014-12-05T00:00:00"/>
    <s v="Standard Class"/>
    <s v="VP-21730"/>
    <s v="Victor Preis"/>
    <s v="Home Office"/>
    <s v="United States"/>
    <s v="New York City"/>
    <x v="15"/>
    <n v="10011"/>
    <s v="East"/>
    <s v="OFF-ST-10002182"/>
    <x v="1"/>
    <x v="4"/>
    <s v="Iris 3-Drawer Stacking Bin, Black"/>
    <n v="83.56"/>
    <n v="4"/>
    <n v="0"/>
    <n v="1.6711999999999989"/>
  </r>
  <r>
    <n v="5586"/>
    <x v="2779"/>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s v="East"/>
    <s v="OFF-ST-10001809"/>
    <x v="1"/>
    <x v="4"/>
    <s v="Fellowes Officeware Wire Shelving"/>
    <n v="269.49"/>
    <n v="3"/>
    <n v="0"/>
    <n v="5.3897999999999939"/>
  </r>
  <r>
    <n v="5588"/>
    <x v="2780"/>
    <x v="1"/>
    <x v="531"/>
    <d v="2012-03-20T00:00:00"/>
    <s v="First Class"/>
    <s v="GA-14725"/>
    <s v="Guy Armstrong"/>
    <s v="Consumer"/>
    <s v="United States"/>
    <s v="Lancaster"/>
    <x v="1"/>
    <n v="93534"/>
    <s v="West"/>
    <s v="OFF-FA-10001561"/>
    <x v="1"/>
    <x v="13"/>
    <s v="Stockwell Push Pins"/>
    <n v="10.9"/>
    <n v="5"/>
    <n v="0"/>
    <n v="3.5970000000000004"/>
  </r>
  <r>
    <n v="5589"/>
    <x v="2781"/>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s v="West"/>
    <s v="OFF-ST-10003816"/>
    <x v="1"/>
    <x v="4"/>
    <s v="Fellowes High-Stak Drawer Files"/>
    <n v="352.38"/>
    <n v="2"/>
    <n v="0"/>
    <n v="81.047399999999982"/>
  </r>
  <r>
    <n v="5592"/>
    <x v="2783"/>
    <x v="2"/>
    <x v="303"/>
    <d v="2011-10-18T00:00:00"/>
    <s v="Second Class"/>
    <s v="ML-17395"/>
    <s v="Marina Lichtenstein"/>
    <s v="Corporate"/>
    <s v="United States"/>
    <s v="Lakewood"/>
    <x v="30"/>
    <n v="8701"/>
    <s v="East"/>
    <s v="FUR-CH-10002880"/>
    <x v="0"/>
    <x v="1"/>
    <s v="Global High-Back Leather Tilter, Burgundy"/>
    <n v="245.98"/>
    <n v="2"/>
    <n v="0"/>
    <n v="27.057799999999986"/>
  </r>
  <r>
    <n v="5593"/>
    <x v="2783"/>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s v="East"/>
    <s v="OFF-BI-10003984"/>
    <x v="1"/>
    <x v="8"/>
    <s v="Lock-Up Easel 'Spel-Binder'"/>
    <n v="59.913000000000011"/>
    <n v="7"/>
    <n v="0.7"/>
    <n v="-45.933299999999988"/>
  </r>
  <r>
    <n v="5595"/>
    <x v="2785"/>
    <x v="3"/>
    <x v="241"/>
    <d v="2014-09-25T00:00:00"/>
    <s v="Same Day"/>
    <s v="BP-11095"/>
    <s v="Bart Pistole"/>
    <s v="Corporate"/>
    <s v="United States"/>
    <s v="Lawrence"/>
    <x v="31"/>
    <n v="1841"/>
    <s v="East"/>
    <s v="TEC-PH-10000984"/>
    <x v="2"/>
    <x v="7"/>
    <s v="Panasonic KX-TG9471B"/>
    <n v="391.98"/>
    <n v="2"/>
    <n v="0"/>
    <n v="109.75440000000003"/>
  </r>
  <r>
    <n v="5596"/>
    <x v="2785"/>
    <x v="3"/>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x v="1"/>
    <x v="12"/>
    <d v="2012-09-29T00:00:00"/>
    <s v="Standard Class"/>
    <s v="SB-20185"/>
    <s v="Sarah Brown"/>
    <s v="Consumer"/>
    <s v="United States"/>
    <s v="Concord"/>
    <x v="38"/>
    <n v="3301"/>
    <s v="East"/>
    <s v="OFF-BI-10002735"/>
    <x v="1"/>
    <x v="8"/>
    <s v="GBC Prestige Therm-A-Bind Covers"/>
    <n v="68.62"/>
    <n v="2"/>
    <n v="0"/>
    <n v="32.251400000000004"/>
  </r>
  <r>
    <n v="5598"/>
    <x v="2787"/>
    <x v="3"/>
    <x v="778"/>
    <d v="2014-02-21T00:00:00"/>
    <s v="Standard Class"/>
    <s v="SV-20785"/>
    <s v="Stewart Visinsky"/>
    <s v="Consumer"/>
    <s v="United States"/>
    <s v="Baltimore"/>
    <x v="39"/>
    <n v="21215"/>
    <s v="East"/>
    <s v="OFF-SU-10001165"/>
    <x v="1"/>
    <x v="14"/>
    <s v="Acme Elite Stainless Steel Scissors"/>
    <n v="25.02"/>
    <n v="3"/>
    <n v="0"/>
    <n v="6.5052000000000003"/>
  </r>
  <r>
    <n v="5599"/>
    <x v="2787"/>
    <x v="3"/>
    <x v="778"/>
    <d v="2014-02-21T00:00:00"/>
    <s v="Standard Class"/>
    <s v="SV-20785"/>
    <s v="Stewart Visinsky"/>
    <s v="Consumer"/>
    <s v="United States"/>
    <s v="Baltimore"/>
    <x v="39"/>
    <n v="21215"/>
    <s v="East"/>
    <s v="OFF-AR-10000614"/>
    <x v="1"/>
    <x v="6"/>
    <s v="Barrel Sharpener"/>
    <n v="10.709999999999999"/>
    <n v="3"/>
    <n v="0"/>
    <n v="2.7845999999999997"/>
  </r>
  <r>
    <n v="5600"/>
    <x v="2788"/>
    <x v="2"/>
    <x v="462"/>
    <d v="2011-10-03T00:00:00"/>
    <s v="Same Day"/>
    <s v="DO-13435"/>
    <s v="Denny Ordway"/>
    <s v="Consumer"/>
    <s v="United States"/>
    <s v="Columbus"/>
    <x v="24"/>
    <n v="43229"/>
    <s v="East"/>
    <s v="OFF-AR-10004010"/>
    <x v="1"/>
    <x v="6"/>
    <s v="Hunt Boston Vacuum Mount KS Pencil Sharpener"/>
    <n v="55.984000000000009"/>
    <n v="2"/>
    <n v="0.2"/>
    <n v="4.1987999999999985"/>
  </r>
  <r>
    <n v="5601"/>
    <x v="2788"/>
    <x v="2"/>
    <x v="462"/>
    <d v="2011-10-03T00:00:00"/>
    <s v="Same Day"/>
    <s v="DO-13435"/>
    <s v="Denny Ordway"/>
    <s v="Consumer"/>
    <s v="United States"/>
    <s v="Columbus"/>
    <x v="24"/>
    <n v="43229"/>
    <s v="East"/>
    <s v="OFF-EN-10004030"/>
    <x v="1"/>
    <x v="12"/>
    <s v="Convenience Packs of Business Envelopes"/>
    <n v="14.480000000000002"/>
    <n v="5"/>
    <n v="0.2"/>
    <n v="4.8869999999999987"/>
  </r>
  <r>
    <n v="5602"/>
    <x v="2788"/>
    <x v="2"/>
    <x v="462"/>
    <d v="2011-10-03T00:00:00"/>
    <s v="Same Day"/>
    <s v="DO-13435"/>
    <s v="Denny Ordway"/>
    <s v="Consumer"/>
    <s v="United States"/>
    <s v="Columbus"/>
    <x v="24"/>
    <n v="43229"/>
    <s v="East"/>
    <s v="TEC-AC-10003023"/>
    <x v="2"/>
    <x v="11"/>
    <s v="Logitech G105 Gaming Keyboard"/>
    <n v="142.488"/>
    <n v="3"/>
    <n v="0.2"/>
    <n v="-3.5622000000000043"/>
  </r>
  <r>
    <n v="5603"/>
    <x v="2789"/>
    <x v="0"/>
    <x v="278"/>
    <d v="2013-08-30T00:00:00"/>
    <s v="Second Class"/>
    <s v="TB-21355"/>
    <s v="Todd Boyes"/>
    <s v="Corporate"/>
    <s v="United States"/>
    <s v="Houston"/>
    <x v="5"/>
    <n v="77041"/>
    <s v="Central"/>
    <s v="OFF-ST-10003572"/>
    <x v="1"/>
    <x v="4"/>
    <s v="Portfile Personal File Boxes"/>
    <n v="14.16"/>
    <n v="1"/>
    <n v="0.2"/>
    <n v="1.0620000000000003"/>
  </r>
  <r>
    <n v="5604"/>
    <x v="278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s v="South"/>
    <s v="FUR-FU-10001546"/>
    <x v="0"/>
    <x v="5"/>
    <s v="Dana Swing-Arm Lamps"/>
    <n v="17.088000000000001"/>
    <n v="2"/>
    <n v="0.2"/>
    <n v="1.0679999999999996"/>
  </r>
  <r>
    <n v="5607"/>
    <x v="2791"/>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x v="3"/>
    <x v="613"/>
    <d v="2014-04-01T00:00:00"/>
    <s v="Standard Class"/>
    <s v="JL-15835"/>
    <s v="John Lee"/>
    <s v="Consumer"/>
    <s v="United States"/>
    <s v="New York City"/>
    <x v="15"/>
    <n v="10024"/>
    <s v="East"/>
    <s v="OFF-AR-10001547"/>
    <x v="1"/>
    <x v="6"/>
    <s v="Newell 311"/>
    <n v="11.05"/>
    <n v="5"/>
    <n v="0"/>
    <n v="2.9835000000000003"/>
  </r>
  <r>
    <n v="5609"/>
    <x v="2793"/>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s v="West"/>
    <s v="TEC-AC-10002253"/>
    <x v="2"/>
    <x v="11"/>
    <s v="Imation Bio 8GB USB Flash Drive Imation Corp"/>
    <n v="1496.16"/>
    <n v="9"/>
    <n v="0"/>
    <n v="224.42400000000006"/>
  </r>
  <r>
    <n v="5614"/>
    <x v="2797"/>
    <x v="0"/>
    <x v="1056"/>
    <d v="2013-02-07T00:00:00"/>
    <s v="Standard Class"/>
    <s v="AB-10105"/>
    <s v="Adrian Barton"/>
    <s v="Consumer"/>
    <s v="United States"/>
    <s v="New York City"/>
    <x v="15"/>
    <n v="10011"/>
    <s v="East"/>
    <s v="OFF-ST-10003994"/>
    <x v="1"/>
    <x v="4"/>
    <s v="Belkin 19&quot; Center-Weighted Shelf, Gray"/>
    <n v="117.96"/>
    <n v="2"/>
    <n v="0"/>
    <n v="5.8979999999999961"/>
  </r>
  <r>
    <n v="5615"/>
    <x v="2798"/>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s v="East"/>
    <s v="OFF-AR-10001954"/>
    <x v="1"/>
    <x v="6"/>
    <s v="Newell 331"/>
    <n v="29.339999999999996"/>
    <n v="6"/>
    <n v="0"/>
    <n v="7.9218000000000002"/>
  </r>
  <r>
    <n v="5618"/>
    <x v="2799"/>
    <x v="3"/>
    <x v="160"/>
    <d v="2014-07-05T00:00:00"/>
    <s v="Standard Class"/>
    <s v="DV-13045"/>
    <s v="Darrin Van Huff"/>
    <s v="Corporate"/>
    <s v="United States"/>
    <s v="Memphis"/>
    <x v="18"/>
    <n v="38109"/>
    <s v="South"/>
    <s v="FUR-FU-10001591"/>
    <x v="0"/>
    <x v="5"/>
    <s v="Advantus Panel Wall Certificate Holder - 8.5x11"/>
    <n v="19.52"/>
    <n v="2"/>
    <n v="0.2"/>
    <n v="5.3680000000000012"/>
  </r>
  <r>
    <n v="5619"/>
    <x v="2800"/>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s v="Central"/>
    <s v="TEC-AC-10001908"/>
    <x v="2"/>
    <x v="11"/>
    <s v="Logitech Wireless Headset h800"/>
    <n v="499.95"/>
    <n v="5"/>
    <n v="0"/>
    <n v="174.98249999999999"/>
  </r>
  <r>
    <n v="5621"/>
    <x v="2801"/>
    <x v="0"/>
    <x v="477"/>
    <d v="2013-10-01T00:00:00"/>
    <s v="Standard Class"/>
    <s v="SC-20695"/>
    <s v="Steve Chapman"/>
    <s v="Corporate"/>
    <s v="United States"/>
    <s v="La Crosse"/>
    <x v="6"/>
    <n v="54601"/>
    <s v="Central"/>
    <s v="OFF-AR-10000817"/>
    <x v="1"/>
    <x v="6"/>
    <s v="Manco Dry-Lighter Erasable Highlighter"/>
    <n v="3.04"/>
    <n v="1"/>
    <n v="0"/>
    <n v="1.0335999999999999"/>
  </r>
  <r>
    <n v="5622"/>
    <x v="2801"/>
    <x v="0"/>
    <x v="477"/>
    <d v="2013-10-01T00:00:00"/>
    <s v="Standard Class"/>
    <s v="SC-20695"/>
    <s v="Steve Chapman"/>
    <s v="Corporate"/>
    <s v="United States"/>
    <s v="La Crosse"/>
    <x v="6"/>
    <n v="54601"/>
    <s v="Central"/>
    <s v="FUR-CH-10004218"/>
    <x v="0"/>
    <x v="1"/>
    <s v="Global Fabric Manager's Chair, Dark Gray"/>
    <n v="201.96"/>
    <n v="2"/>
    <n v="0"/>
    <n v="50.490000000000009"/>
  </r>
  <r>
    <n v="5623"/>
    <x v="2801"/>
    <x v="0"/>
    <x v="477"/>
    <d v="2013-10-01T00:00:00"/>
    <s v="Standard Class"/>
    <s v="SC-20695"/>
    <s v="Steve Chapman"/>
    <s v="Corporate"/>
    <s v="United States"/>
    <s v="La Crosse"/>
    <x v="6"/>
    <n v="54601"/>
    <s v="Central"/>
    <s v="FUR-FU-10000755"/>
    <x v="0"/>
    <x v="5"/>
    <s v="Eldon Expressions Mahogany Wood Desk Collection"/>
    <n v="68.64"/>
    <n v="11"/>
    <n v="0"/>
    <n v="17.160000000000004"/>
  </r>
  <r>
    <n v="5624"/>
    <x v="2802"/>
    <x v="0"/>
    <x v="1057"/>
    <d v="2013-10-29T00:00:00"/>
    <s v="Second Class"/>
    <s v="VW-21775"/>
    <s v="Victoria Wilson"/>
    <s v="Corporate"/>
    <s v="United States"/>
    <s v="Los Angeles"/>
    <x v="1"/>
    <n v="90032"/>
    <s v="West"/>
    <s v="TEC-AC-10003063"/>
    <x v="2"/>
    <x v="11"/>
    <s v="Micro Innovations USB RF Wireless Keyboard with Mouse"/>
    <n v="100"/>
    <n v="4"/>
    <n v="0"/>
    <n v="21"/>
  </r>
  <r>
    <n v="5625"/>
    <x v="2802"/>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s v="West"/>
    <s v="FUR-FU-10001706"/>
    <x v="0"/>
    <x v="5"/>
    <s v="Longer-Life Soft White Bulbs"/>
    <n v="6.16"/>
    <n v="2"/>
    <n v="0"/>
    <n v="2.9567999999999999"/>
  </r>
  <r>
    <n v="5627"/>
    <x v="2803"/>
    <x v="2"/>
    <x v="411"/>
    <d v="2011-10-01T00:00:00"/>
    <s v="Second Class"/>
    <s v="PP-18955"/>
    <s v="Paul Prost"/>
    <s v="Home Office"/>
    <s v="United States"/>
    <s v="Seattle"/>
    <x v="4"/>
    <n v="98115"/>
    <s v="West"/>
    <s v="FUR-TA-10002958"/>
    <x v="0"/>
    <x v="3"/>
    <s v="Bevis Oval Conference Table, Walnut"/>
    <n v="2348.8200000000002"/>
    <n v="9"/>
    <n v="0"/>
    <n v="399.29939999999976"/>
  </r>
  <r>
    <n v="5628"/>
    <x v="2804"/>
    <x v="3"/>
    <x v="335"/>
    <d v="2014-07-02T00:00:00"/>
    <s v="Standard Class"/>
    <s v="DR-12880"/>
    <s v="Dan Reichenbach"/>
    <s v="Corporate"/>
    <s v="United States"/>
    <s v="Miami"/>
    <x v="2"/>
    <n v="33180"/>
    <s v="South"/>
    <s v="OFF-LA-10004689"/>
    <x v="1"/>
    <x v="2"/>
    <s v="Avery 512"/>
    <n v="13.872000000000002"/>
    <n v="6"/>
    <n v="0.2"/>
    <n v="4.6818000000000008"/>
  </r>
  <r>
    <n v="5629"/>
    <x v="2804"/>
    <x v="3"/>
    <x v="335"/>
    <d v="2014-07-02T00:00:00"/>
    <s v="Standard Class"/>
    <s v="DR-12880"/>
    <s v="Dan Reichenbach"/>
    <s v="Corporate"/>
    <s v="United States"/>
    <s v="Miami"/>
    <x v="2"/>
    <n v="33180"/>
    <s v="South"/>
    <s v="FUR-CH-10001545"/>
    <x v="0"/>
    <x v="1"/>
    <s v="Hon Comfortask Task/Swivel Chairs"/>
    <n v="273.55200000000002"/>
    <n v="3"/>
    <n v="0.2"/>
    <n v="-13.677599999999998"/>
  </r>
  <r>
    <n v="5630"/>
    <x v="2805"/>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s v="South"/>
    <s v="TEC-AC-10001432"/>
    <x v="2"/>
    <x v="11"/>
    <s v="Enermax Aurora Lite Keyboard"/>
    <n v="234.45000000000002"/>
    <n v="3"/>
    <n v="0"/>
    <n v="103.15800000000003"/>
  </r>
  <r>
    <n v="5632"/>
    <x v="2806"/>
    <x v="2"/>
    <x v="1058"/>
    <d v="2011-02-16T00:00:00"/>
    <s v="Standard Class"/>
    <s v="NF-18385"/>
    <s v="Natalie Fritzler"/>
    <s v="Consumer"/>
    <s v="United States"/>
    <s v="Chesapeake"/>
    <x v="17"/>
    <n v="23320"/>
    <s v="South"/>
    <s v="FUR-TA-10003715"/>
    <x v="0"/>
    <x v="3"/>
    <s v="Hon 2111 Invitation Series Corner Table"/>
    <n v="1256.22"/>
    <n v="6"/>
    <n v="0"/>
    <n v="75.37319999999994"/>
  </r>
  <r>
    <n v="5633"/>
    <x v="2806"/>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s v="East"/>
    <s v="OFF-BI-10004187"/>
    <x v="1"/>
    <x v="8"/>
    <s v="Staples"/>
    <n v="10.528"/>
    <n v="7"/>
    <n v="0.2"/>
    <n v="3.6847999999999987"/>
  </r>
  <r>
    <n v="5635"/>
    <x v="2808"/>
    <x v="1"/>
    <x v="901"/>
    <d v="2012-12-06T00:00:00"/>
    <s v="First Class"/>
    <s v="SU-20665"/>
    <s v="Stephanie Ulpright"/>
    <s v="Home Office"/>
    <s v="United States"/>
    <s v="Ann Arbor"/>
    <x v="12"/>
    <n v="48104"/>
    <s v="Central"/>
    <s v="OFF-BI-10000666"/>
    <x v="1"/>
    <x v="8"/>
    <s v="Surelock Post Binders"/>
    <n v="152.79999999999998"/>
    <n v="5"/>
    <n v="0"/>
    <n v="76.399999999999991"/>
  </r>
  <r>
    <n v="5636"/>
    <x v="2809"/>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s v="Central"/>
    <s v="FUR-FU-10004245"/>
    <x v="0"/>
    <x v="5"/>
    <s v="Career Cubicle Clock, 8 1/4&quot;, Black"/>
    <n v="60.84"/>
    <n v="3"/>
    <n v="0"/>
    <n v="23.119199999999999"/>
  </r>
  <r>
    <n v="5639"/>
    <x v="2811"/>
    <x v="2"/>
    <x v="1059"/>
    <d v="2011-12-27T00:00:00"/>
    <s v="Standard Class"/>
    <s v="GM-14440"/>
    <s v="Gary McGarr"/>
    <s v="Consumer"/>
    <s v="United States"/>
    <s v="San Diego"/>
    <x v="1"/>
    <n v="92024"/>
    <s v="West"/>
    <s v="FUR-CH-10004287"/>
    <x v="0"/>
    <x v="1"/>
    <s v="SAFCO Arco Folding Chair"/>
    <n v="1325.76"/>
    <n v="6"/>
    <n v="0.2"/>
    <n v="149.14799999999991"/>
  </r>
  <r>
    <n v="5640"/>
    <x v="2811"/>
    <x v="2"/>
    <x v="1059"/>
    <d v="2011-12-27T00:00:00"/>
    <s v="Standard Class"/>
    <s v="GM-14440"/>
    <s v="Gary McGarr"/>
    <s v="Consumer"/>
    <s v="United States"/>
    <s v="San Diego"/>
    <x v="1"/>
    <n v="92024"/>
    <s v="West"/>
    <s v="FUR-CH-10000595"/>
    <x v="0"/>
    <x v="1"/>
    <s v="Safco Contoured Stacking Chairs"/>
    <n v="572.16000000000008"/>
    <n v="3"/>
    <n v="0.2"/>
    <n v="35.759999999999962"/>
  </r>
  <r>
    <n v="5641"/>
    <x v="2812"/>
    <x v="2"/>
    <x v="865"/>
    <d v="2011-09-28T00:00:00"/>
    <s v="Standard Class"/>
    <s v="JK-15640"/>
    <s v="Jim Kriz"/>
    <s v="Home Office"/>
    <s v="United States"/>
    <s v="Lakewood"/>
    <x v="24"/>
    <n v="44107"/>
    <s v="East"/>
    <s v="OFF-PA-10003063"/>
    <x v="1"/>
    <x v="10"/>
    <s v="EcoTones Memo Sheets"/>
    <n v="28.8"/>
    <n v="9"/>
    <n v="0.2"/>
    <n v="10.080000000000002"/>
  </r>
  <r>
    <n v="5642"/>
    <x v="2813"/>
    <x v="3"/>
    <x v="459"/>
    <d v="2014-04-06T00:00:00"/>
    <s v="First Class"/>
    <s v="AT-10435"/>
    <s v="Alyssa Tate"/>
    <s v="Home Office"/>
    <s v="United States"/>
    <s v="Meriden"/>
    <x v="29"/>
    <n v="6450"/>
    <s v="East"/>
    <s v="OFF-AR-10000246"/>
    <x v="1"/>
    <x v="6"/>
    <s v="Newell 318"/>
    <n v="11.12"/>
    <n v="4"/>
    <n v="0"/>
    <n v="2.8911999999999995"/>
  </r>
  <r>
    <n v="5643"/>
    <x v="2814"/>
    <x v="0"/>
    <x v="178"/>
    <d v="2013-04-06T00:00:00"/>
    <s v="Second Class"/>
    <s v="DB-12910"/>
    <s v="Daniel Byrd"/>
    <s v="Home Office"/>
    <s v="United States"/>
    <s v="Columbus"/>
    <x v="32"/>
    <n v="31907"/>
    <s v="South"/>
    <s v="FUR-FU-10003274"/>
    <x v="0"/>
    <x v="5"/>
    <s v="Regeneration Desk Collection"/>
    <n v="7.04"/>
    <n v="4"/>
    <n v="0"/>
    <n v="3.0976000000000004"/>
  </r>
  <r>
    <n v="5644"/>
    <x v="2815"/>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s v="West"/>
    <s v="OFF-BI-10002103"/>
    <x v="1"/>
    <x v="8"/>
    <s v="Cardinal Slant-D Ring Binder, Heavy Gauge Vinyl"/>
    <n v="34.76"/>
    <n v="5"/>
    <n v="0.2"/>
    <n v="11.296999999999999"/>
  </r>
  <r>
    <n v="5646"/>
    <x v="2817"/>
    <x v="3"/>
    <x v="349"/>
    <d v="2014-04-20T00:00:00"/>
    <s v="Standard Class"/>
    <s v="HM-14860"/>
    <s v="Harry Marie"/>
    <s v="Corporate"/>
    <s v="United States"/>
    <s v="Morristown"/>
    <x v="30"/>
    <n v="7960"/>
    <s v="East"/>
    <s v="FUR-FU-10004018"/>
    <x v="0"/>
    <x v="5"/>
    <s v="Tensor Computer Mounted Lamp"/>
    <n v="74.45"/>
    <n v="5"/>
    <n v="0"/>
    <n v="20.101500000000001"/>
  </r>
  <r>
    <n v="5647"/>
    <x v="2818"/>
    <x v="1"/>
    <x v="1038"/>
    <d v="2012-01-09T00:00:00"/>
    <s v="Standard Class"/>
    <s v="AG-10495"/>
    <s v="Andrew Gjertsen"/>
    <s v="Corporate"/>
    <s v="United States"/>
    <s v="Alexandria"/>
    <x v="17"/>
    <n v="22304"/>
    <s v="South"/>
    <s v="FUR-FU-10001473"/>
    <x v="0"/>
    <x v="5"/>
    <s v="DAX Wood Document Frame"/>
    <n v="192.22"/>
    <n v="14"/>
    <n v="0"/>
    <n v="69.199200000000005"/>
  </r>
  <r>
    <n v="5648"/>
    <x v="2819"/>
    <x v="3"/>
    <x v="808"/>
    <d v="2014-11-08T00:00:00"/>
    <s v="Standard Class"/>
    <s v="JB-16000"/>
    <s v="Joy Bell-"/>
    <s v="Consumer"/>
    <s v="United States"/>
    <s v="Salt Lake City"/>
    <x v="7"/>
    <n v="84106"/>
    <s v="West"/>
    <s v="OFF-PA-10001800"/>
    <x v="1"/>
    <x v="10"/>
    <s v="Xerox 220"/>
    <n v="19.440000000000001"/>
    <n v="3"/>
    <n v="0"/>
    <n v="9.3312000000000008"/>
  </r>
  <r>
    <n v="5649"/>
    <x v="2820"/>
    <x v="3"/>
    <x v="729"/>
    <d v="2014-07-20T00:00:00"/>
    <s v="Second Class"/>
    <s v="AJ-10795"/>
    <s v="Anthony Johnson"/>
    <s v="Corporate"/>
    <s v="United States"/>
    <s v="Apple Valley"/>
    <x v="1"/>
    <n v="92307"/>
    <s v="West"/>
    <s v="OFF-PA-10004609"/>
    <x v="1"/>
    <x v="10"/>
    <s v="Xerox 221"/>
    <n v="32.400000000000006"/>
    <n v="5"/>
    <n v="0"/>
    <n v="15.552000000000001"/>
  </r>
  <r>
    <n v="5650"/>
    <x v="2820"/>
    <x v="3"/>
    <x v="729"/>
    <d v="2014-07-20T00:00:00"/>
    <s v="Second Class"/>
    <s v="AJ-10795"/>
    <s v="Anthony Johnson"/>
    <s v="Corporate"/>
    <s v="United States"/>
    <s v="Apple Valley"/>
    <x v="1"/>
    <n v="92307"/>
    <s v="West"/>
    <s v="OFF-EN-10002592"/>
    <x v="1"/>
    <x v="12"/>
    <s v="Peel &amp; Seel Recycled Catalog Envelopes, Brown"/>
    <n v="57.9"/>
    <n v="5"/>
    <n v="0"/>
    <n v="28.95"/>
  </r>
  <r>
    <n v="5651"/>
    <x v="2820"/>
    <x v="3"/>
    <x v="729"/>
    <d v="2014-07-20T00:00:00"/>
    <s v="Second Class"/>
    <s v="AJ-10795"/>
    <s v="Anthony Johnson"/>
    <s v="Corporate"/>
    <s v="United States"/>
    <s v="Apple Valley"/>
    <x v="1"/>
    <n v="92307"/>
    <s v="West"/>
    <s v="OFF-ST-10002957"/>
    <x v="1"/>
    <x v="4"/>
    <s v="Sterilite Show Offs Storage Containers"/>
    <n v="10.56"/>
    <n v="2"/>
    <n v="0"/>
    <n v="0"/>
  </r>
  <r>
    <n v="5652"/>
    <x v="2820"/>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s v="East"/>
    <s v="OFF-PA-10001033"/>
    <x v="1"/>
    <x v="10"/>
    <s v="Xerox 1893"/>
    <n v="40.99"/>
    <n v="1"/>
    <n v="0"/>
    <n v="20.085100000000001"/>
  </r>
  <r>
    <n v="5654"/>
    <x v="2822"/>
    <x v="2"/>
    <x v="130"/>
    <d v="2011-11-11T00:00:00"/>
    <s v="Standard Class"/>
    <s v="TH-21235"/>
    <s v="Tiffany House"/>
    <s v="Corporate"/>
    <s v="United States"/>
    <s v="Long Beach"/>
    <x v="1"/>
    <n v="90805"/>
    <s v="West"/>
    <s v="OFF-AR-10000940"/>
    <x v="1"/>
    <x v="6"/>
    <s v="Newell 343"/>
    <n v="2.94"/>
    <n v="1"/>
    <n v="0"/>
    <n v="0.79380000000000006"/>
  </r>
  <r>
    <n v="5655"/>
    <x v="2823"/>
    <x v="0"/>
    <x v="122"/>
    <d v="2013-12-22T00:00:00"/>
    <s v="First Class"/>
    <s v="AH-10120"/>
    <s v="Adrian Hane"/>
    <s v="Home Office"/>
    <s v="United States"/>
    <s v="Salem"/>
    <x v="21"/>
    <n v="97301"/>
    <s v="West"/>
    <s v="OFF-BI-10001670"/>
    <x v="1"/>
    <x v="8"/>
    <s v="Vinyl Sectional Post Binders"/>
    <n v="45.240000000000009"/>
    <n v="4"/>
    <n v="0.7"/>
    <n v="-30.159999999999997"/>
  </r>
  <r>
    <n v="5656"/>
    <x v="2823"/>
    <x v="0"/>
    <x v="122"/>
    <d v="2013-12-22T00:00:00"/>
    <s v="First Class"/>
    <s v="AH-10120"/>
    <s v="Adrian Hane"/>
    <s v="Home Office"/>
    <s v="United States"/>
    <s v="Salem"/>
    <x v="21"/>
    <n v="97301"/>
    <s v="West"/>
    <s v="OFF-AR-10004078"/>
    <x v="1"/>
    <x v="6"/>
    <s v="Newell 312"/>
    <n v="18.687999999999999"/>
    <n v="4"/>
    <n v="0.2"/>
    <n v="2.3359999999999994"/>
  </r>
  <r>
    <n v="5657"/>
    <x v="2823"/>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s v="West"/>
    <s v="FUR-TA-10002530"/>
    <x v="0"/>
    <x v="3"/>
    <s v="Iceberg OfficeWorks 42&quot; Round Tables"/>
    <n v="377.45"/>
    <n v="5"/>
    <n v="0.5"/>
    <n v="-264.21500000000003"/>
  </r>
  <r>
    <n v="5660"/>
    <x v="2823"/>
    <x v="0"/>
    <x v="122"/>
    <d v="2013-12-22T00:00:00"/>
    <s v="First Class"/>
    <s v="AH-10120"/>
    <s v="Adrian Hane"/>
    <s v="Home Office"/>
    <s v="United States"/>
    <s v="Salem"/>
    <x v="21"/>
    <n v="97301"/>
    <s v="West"/>
    <s v="OFF-LA-10000407"/>
    <x v="1"/>
    <x v="2"/>
    <s v="Avery White Multi-Purpose Labels"/>
    <n v="15.936000000000002"/>
    <n v="4"/>
    <n v="0.2"/>
    <n v="5.1791999999999998"/>
  </r>
  <r>
    <n v="5661"/>
    <x v="2823"/>
    <x v="0"/>
    <x v="122"/>
    <d v="2013-12-22T00:00:00"/>
    <s v="First Class"/>
    <s v="AH-10120"/>
    <s v="Adrian Hane"/>
    <s v="Home Office"/>
    <s v="United States"/>
    <s v="Salem"/>
    <x v="21"/>
    <n v="97301"/>
    <s v="West"/>
    <s v="TEC-PH-10004833"/>
    <x v="2"/>
    <x v="7"/>
    <s v="Macally Suction Cup Mount"/>
    <n v="28.68"/>
    <n v="3"/>
    <n v="0.2"/>
    <n v="-7.17"/>
  </r>
  <r>
    <n v="5662"/>
    <x v="2824"/>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x v="0"/>
    <x v="658"/>
    <d v="2013-07-22T00:00:00"/>
    <s v="Same Day"/>
    <s v="JG-15310"/>
    <s v="Jason Gross"/>
    <s v="Corporate"/>
    <s v="United States"/>
    <s v="Newark"/>
    <x v="24"/>
    <n v="43055"/>
    <s v="East"/>
    <s v="OFF-ST-10002276"/>
    <x v="1"/>
    <x v="4"/>
    <s v="Safco Steel Mobile File Cart"/>
    <n v="66.688000000000002"/>
    <n v="1"/>
    <n v="0.2"/>
    <n v="4.1680000000000028"/>
  </r>
  <r>
    <n v="5667"/>
    <x v="2825"/>
    <x v="0"/>
    <x v="658"/>
    <d v="2013-07-22T00:00:00"/>
    <s v="Same Day"/>
    <s v="JG-15310"/>
    <s v="Jason Gross"/>
    <s v="Corporate"/>
    <s v="United States"/>
    <s v="Newark"/>
    <x v="24"/>
    <n v="43055"/>
    <s v="East"/>
    <s v="OFF-ST-10004340"/>
    <x v="1"/>
    <x v="4"/>
    <s v="Fellowes Mobile File Cart, Black"/>
    <n v="99.488"/>
    <n v="2"/>
    <n v="0.2"/>
    <n v="8.7052000000000049"/>
  </r>
  <r>
    <n v="5668"/>
    <x v="2826"/>
    <x v="0"/>
    <x v="725"/>
    <d v="2013-06-16T00:00:00"/>
    <s v="Standard Class"/>
    <s v="SE-20110"/>
    <s v="Sanjit Engle"/>
    <s v="Consumer"/>
    <s v="United States"/>
    <s v="Seattle"/>
    <x v="4"/>
    <n v="98103"/>
    <s v="West"/>
    <s v="OFF-LA-10004093"/>
    <x v="1"/>
    <x v="2"/>
    <s v="Avery 486"/>
    <n v="14.62"/>
    <n v="2"/>
    <n v="0"/>
    <n v="6.8713999999999995"/>
  </r>
  <r>
    <n v="5669"/>
    <x v="2826"/>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s v="West"/>
    <s v="TEC-AC-10003095"/>
    <x v="2"/>
    <x v="11"/>
    <s v="Logitech G35 7.1-Channel Surround Sound Headset"/>
    <n v="389.97"/>
    <n v="3"/>
    <n v="0"/>
    <n v="132.58980000000003"/>
  </r>
  <r>
    <n v="5671"/>
    <x v="2827"/>
    <x v="1"/>
    <x v="988"/>
    <d v="2012-06-11T00:00:00"/>
    <s v="Second Class"/>
    <s v="TG-21640"/>
    <s v="Trudy Glocke"/>
    <s v="Consumer"/>
    <s v="United States"/>
    <s v="Pocatello"/>
    <x v="45"/>
    <n v="83201"/>
    <s v="West"/>
    <s v="FUR-FU-10003192"/>
    <x v="0"/>
    <x v="5"/>
    <s v="Luxo Adjustable Task Clamp Lamp"/>
    <n v="355.36"/>
    <n v="4"/>
    <n v="0"/>
    <n v="92.393599999999992"/>
  </r>
  <r>
    <n v="5672"/>
    <x v="2827"/>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s v="Central"/>
    <s v="OFF-EN-10003068"/>
    <x v="1"/>
    <x v="12"/>
    <s v="#6 3/4 Gummed Flap White Envelopes"/>
    <n v="15.840000000000002"/>
    <n v="2"/>
    <n v="0.2"/>
    <n v="5.5439999999999987"/>
  </r>
  <r>
    <n v="5674"/>
    <x v="2828"/>
    <x v="3"/>
    <x v="855"/>
    <d v="2014-11-04T00:00:00"/>
    <s v="Standard Class"/>
    <s v="SH-19975"/>
    <s v="Sally Hughsby"/>
    <s v="Corporate"/>
    <s v="United States"/>
    <s v="Dallas"/>
    <x v="5"/>
    <n v="75081"/>
    <s v="Central"/>
    <s v="OFF-PA-10001204"/>
    <x v="1"/>
    <x v="10"/>
    <s v="Xerox 1972"/>
    <n v="8.4480000000000004"/>
    <n v="2"/>
    <n v="0.2"/>
    <n v="2.6399999999999997"/>
  </r>
  <r>
    <n v="5675"/>
    <x v="2829"/>
    <x v="0"/>
    <x v="115"/>
    <d v="2013-01-27T00:00:00"/>
    <s v="Standard Class"/>
    <s v="MC-17275"/>
    <s v="Marc Crier"/>
    <s v="Consumer"/>
    <s v="United States"/>
    <s v="Seattle"/>
    <x v="4"/>
    <n v="98105"/>
    <s v="West"/>
    <s v="OFF-PA-10003953"/>
    <x v="1"/>
    <x v="10"/>
    <s v="Xerox 218"/>
    <n v="12.96"/>
    <n v="2"/>
    <n v="0"/>
    <n v="6.2208000000000006"/>
  </r>
  <r>
    <n v="5676"/>
    <x v="2830"/>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s v="West"/>
    <s v="TEC-AC-10004877"/>
    <x v="2"/>
    <x v="11"/>
    <s v="Imation 30456 USB Flash Drive 8GB"/>
    <n v="27.6"/>
    <n v="4"/>
    <n v="0"/>
    <n v="2.2079999999999984"/>
  </r>
  <r>
    <n v="5678"/>
    <x v="2831"/>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s v="Central"/>
    <s v="OFF-FA-10000735"/>
    <x v="1"/>
    <x v="13"/>
    <s v="Staples"/>
    <n v="20.439999999999998"/>
    <n v="7"/>
    <n v="0"/>
    <n v="9.1979999999999986"/>
  </r>
  <r>
    <n v="5680"/>
    <x v="2832"/>
    <x v="0"/>
    <x v="1062"/>
    <d v="2013-08-04T00:00:00"/>
    <s v="Standard Class"/>
    <s v="SC-20680"/>
    <s v="Steve Carroll"/>
    <s v="Home Office"/>
    <s v="United States"/>
    <s v="Holland"/>
    <x v="12"/>
    <n v="49423"/>
    <s v="Central"/>
    <s v="OFF-PA-10002120"/>
    <x v="1"/>
    <x v="10"/>
    <s v="Xerox 1889"/>
    <n v="109.92"/>
    <n v="2"/>
    <n v="0"/>
    <n v="53.860799999999998"/>
  </r>
  <r>
    <n v="5681"/>
    <x v="2833"/>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s v="Central"/>
    <s v="OFF-PA-10001569"/>
    <x v="1"/>
    <x v="10"/>
    <s v="Xerox 232"/>
    <n v="6.48"/>
    <n v="1"/>
    <n v="0"/>
    <n v="3.1104000000000003"/>
  </r>
  <r>
    <n v="5683"/>
    <x v="2834"/>
    <x v="2"/>
    <x v="1063"/>
    <d v="2011-04-08T00:00:00"/>
    <s v="Standard Class"/>
    <s v="RD-19585"/>
    <s v="Rob Dowd"/>
    <s v="Consumer"/>
    <s v="United States"/>
    <s v="Athens"/>
    <x v="32"/>
    <n v="30605"/>
    <s v="South"/>
    <s v="OFF-PA-10004248"/>
    <x v="1"/>
    <x v="10"/>
    <s v="Xerox 1990"/>
    <n v="15.84"/>
    <n v="3"/>
    <n v="0"/>
    <n v="7.1280000000000001"/>
  </r>
  <r>
    <n v="5684"/>
    <x v="2834"/>
    <x v="2"/>
    <x v="1063"/>
    <d v="2011-04-08T00:00:00"/>
    <s v="Standard Class"/>
    <s v="RD-19585"/>
    <s v="Rob Dowd"/>
    <s v="Consumer"/>
    <s v="United States"/>
    <s v="Athens"/>
    <x v="32"/>
    <n v="30605"/>
    <s v="South"/>
    <s v="TEC-PH-10001128"/>
    <x v="2"/>
    <x v="7"/>
    <s v="Motorola Droid Maxx"/>
    <n v="1049.93"/>
    <n v="7"/>
    <n v="0"/>
    <n v="293.98040000000003"/>
  </r>
  <r>
    <n v="5685"/>
    <x v="2834"/>
    <x v="2"/>
    <x v="1063"/>
    <d v="2011-04-08T00:00:00"/>
    <s v="Standard Class"/>
    <s v="RD-19585"/>
    <s v="Rob Dowd"/>
    <s v="Consumer"/>
    <s v="United States"/>
    <s v="Athens"/>
    <x v="32"/>
    <n v="30605"/>
    <s v="South"/>
    <s v="OFF-AP-10003842"/>
    <x v="1"/>
    <x v="9"/>
    <s v="Euro-Pro Shark Turbo Vacuum"/>
    <n v="154.9"/>
    <n v="5"/>
    <n v="0"/>
    <n v="40.274000000000001"/>
  </r>
  <r>
    <n v="5686"/>
    <x v="2835"/>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s v="East"/>
    <s v="OFF-AR-10000817"/>
    <x v="1"/>
    <x v="6"/>
    <s v="Manco Dry-Lighter Erasable Highlighter"/>
    <n v="27.36"/>
    <n v="9"/>
    <n v="0"/>
    <n v="9.3023999999999987"/>
  </r>
  <r>
    <n v="5692"/>
    <x v="2838"/>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s v="East"/>
    <s v="TEC-PH-10004667"/>
    <x v="2"/>
    <x v="7"/>
    <s v="Cisco 8x8 Inc. 6753i IP Business Phone System"/>
    <n v="134.99"/>
    <n v="1"/>
    <n v="0"/>
    <n v="36.447299999999998"/>
  </r>
  <r>
    <n v="5694"/>
    <x v="2838"/>
    <x v="1"/>
    <x v="895"/>
    <d v="2012-12-16T00:00:00"/>
    <s v="Standard Class"/>
    <s v="KM-16225"/>
    <s v="Kalyca Meade"/>
    <s v="Corporate"/>
    <s v="United States"/>
    <s v="Baltimore"/>
    <x v="39"/>
    <n v="21215"/>
    <s v="East"/>
    <s v="OFF-PA-10000143"/>
    <x v="1"/>
    <x v="10"/>
    <s v="Astroparche Fine Business Paper"/>
    <n v="26.400000000000002"/>
    <n v="5"/>
    <n v="0"/>
    <n v="12.672000000000001"/>
  </r>
  <r>
    <n v="5695"/>
    <x v="2838"/>
    <x v="1"/>
    <x v="895"/>
    <d v="2012-12-16T00:00:00"/>
    <s v="Standard Class"/>
    <s v="KM-16225"/>
    <s v="Kalyca Meade"/>
    <s v="Corporate"/>
    <s v="United States"/>
    <s v="Baltimore"/>
    <x v="39"/>
    <n v="21215"/>
    <s v="East"/>
    <s v="FUR-CH-10000785"/>
    <x v="0"/>
    <x v="1"/>
    <s v="Global Ergonomic Managers Chair"/>
    <n v="542.93999999999994"/>
    <n v="3"/>
    <n v="0"/>
    <n v="141.1644"/>
  </r>
  <r>
    <n v="5696"/>
    <x v="2839"/>
    <x v="0"/>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x v="0"/>
    <x v="732"/>
    <d v="2013-11-06T00:00:00"/>
    <s v="Same Day"/>
    <s v="EB-14170"/>
    <s v="Evan Bailliet"/>
    <s v="Consumer"/>
    <s v="United States"/>
    <s v="Laredo"/>
    <x v="5"/>
    <n v="78041"/>
    <s v="Central"/>
    <s v="OFF-LA-10002312"/>
    <x v="1"/>
    <x v="2"/>
    <s v="Avery 490"/>
    <n v="11.840000000000002"/>
    <n v="1"/>
    <n v="0.2"/>
    <n v="4.4399999999999995"/>
  </r>
  <r>
    <n v="5700"/>
    <x v="2842"/>
    <x v="3"/>
    <x v="132"/>
    <d v="2014-11-09T00:00:00"/>
    <s v="Standard Class"/>
    <s v="PG-18895"/>
    <s v="Paul Gonzalez"/>
    <s v="Consumer"/>
    <s v="United States"/>
    <s v="San Francisco"/>
    <x v="1"/>
    <n v="94109"/>
    <s v="West"/>
    <s v="OFF-PA-10003022"/>
    <x v="1"/>
    <x v="10"/>
    <s v="Xerox 1992"/>
    <n v="35.880000000000003"/>
    <n v="6"/>
    <n v="0"/>
    <n v="17.581200000000003"/>
  </r>
  <r>
    <n v="5701"/>
    <x v="2843"/>
    <x v="0"/>
    <x v="390"/>
    <d v="2013-11-27T00:00:00"/>
    <s v="First Class"/>
    <s v="CA-12055"/>
    <s v="Cathy Armstrong"/>
    <s v="Home Office"/>
    <s v="United States"/>
    <s v="Cleveland"/>
    <x v="24"/>
    <n v="44105"/>
    <s v="East"/>
    <s v="OFF-EN-10001532"/>
    <x v="1"/>
    <x v="12"/>
    <s v="Brown Kraft Recycled Envelopes"/>
    <n v="40.752000000000002"/>
    <n v="3"/>
    <n v="0.2"/>
    <n v="15.281999999999998"/>
  </r>
  <r>
    <n v="5702"/>
    <x v="2843"/>
    <x v="0"/>
    <x v="390"/>
    <d v="2013-11-27T00:00:00"/>
    <s v="First Class"/>
    <s v="CA-12055"/>
    <s v="Cathy Armstrong"/>
    <s v="Home Office"/>
    <s v="United States"/>
    <s v="Cleveland"/>
    <x v="24"/>
    <n v="44105"/>
    <s v="East"/>
    <s v="TEC-AC-10004855"/>
    <x v="2"/>
    <x v="11"/>
    <s v="V7 USB Numeric Keypad"/>
    <n v="139.96000000000004"/>
    <n v="5"/>
    <n v="0.2"/>
    <n v="-22.743500000000004"/>
  </r>
  <r>
    <n v="5703"/>
    <x v="2844"/>
    <x v="2"/>
    <x v="637"/>
    <d v="2011-12-21T00:00:00"/>
    <s v="Standard Class"/>
    <s v="SS-20875"/>
    <s v="Sung Shariari"/>
    <s v="Consumer"/>
    <s v="United States"/>
    <s v="Marion"/>
    <x v="24"/>
    <n v="43302"/>
    <s v="East"/>
    <s v="OFF-AR-10003829"/>
    <x v="1"/>
    <x v="6"/>
    <s v="Newell 35"/>
    <n v="2.6240000000000001"/>
    <n v="1"/>
    <n v="0.2"/>
    <n v="0.29519999999999957"/>
  </r>
  <r>
    <n v="5704"/>
    <x v="2844"/>
    <x v="2"/>
    <x v="637"/>
    <d v="2011-12-21T00:00:00"/>
    <s v="Standard Class"/>
    <s v="SS-20875"/>
    <s v="Sung Shariari"/>
    <s v="Consumer"/>
    <s v="United States"/>
    <s v="Marion"/>
    <x v="24"/>
    <n v="43302"/>
    <s v="East"/>
    <s v="FUR-TA-10002645"/>
    <x v="0"/>
    <x v="3"/>
    <s v="Hon Rectangular Conference Tables"/>
    <n v="136.53"/>
    <n v="1"/>
    <n v="0.4"/>
    <n v="-52.336500000000029"/>
  </r>
  <r>
    <n v="5705"/>
    <x v="2844"/>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s v="East"/>
    <s v="OFF-SU-10002522"/>
    <x v="1"/>
    <x v="14"/>
    <s v="Acme Kleen Earth Office Shears"/>
    <n v="11.64"/>
    <n v="3"/>
    <n v="0"/>
    <n v="3.3755999999999986"/>
  </r>
  <r>
    <n v="5707"/>
    <x v="2846"/>
    <x v="3"/>
    <x v="585"/>
    <d v="2014-09-26T00:00:00"/>
    <s v="Second Class"/>
    <s v="SC-20440"/>
    <s v="Shaun Chance"/>
    <s v="Corporate"/>
    <s v="United States"/>
    <s v="New York City"/>
    <x v="15"/>
    <n v="10009"/>
    <s v="East"/>
    <s v="OFF-BI-10004828"/>
    <x v="1"/>
    <x v="8"/>
    <s v="GBC Poly Designer Binding Covers"/>
    <n v="40.176000000000002"/>
    <n v="3"/>
    <n v="0.2"/>
    <n v="14.563799999999997"/>
  </r>
  <r>
    <n v="5708"/>
    <x v="2847"/>
    <x v="1"/>
    <x v="412"/>
    <d v="2012-05-15T00:00:00"/>
    <s v="Standard Class"/>
    <s v="NW-18400"/>
    <s v="Natalie Webber"/>
    <s v="Consumer"/>
    <s v="United States"/>
    <s v="New York City"/>
    <x v="15"/>
    <n v="10024"/>
    <s v="East"/>
    <s v="FUR-FU-10001095"/>
    <x v="0"/>
    <x v="5"/>
    <s v="DAX Black Cherry Wood-Tone Poster Frame"/>
    <n v="79.44"/>
    <n v="3"/>
    <n v="0"/>
    <n v="30.187200000000001"/>
  </r>
  <r>
    <n v="5709"/>
    <x v="2847"/>
    <x v="1"/>
    <x v="412"/>
    <d v="2012-05-15T00:00:00"/>
    <s v="Standard Class"/>
    <s v="NW-18400"/>
    <s v="Natalie Webber"/>
    <s v="Consumer"/>
    <s v="United States"/>
    <s v="New York City"/>
    <x v="15"/>
    <n v="10024"/>
    <s v="East"/>
    <s v="OFF-SU-10000157"/>
    <x v="1"/>
    <x v="14"/>
    <s v="Compact Automatic Electric Letter Opener"/>
    <n v="357.93"/>
    <n v="3"/>
    <n v="0"/>
    <n v="7.158600000000007"/>
  </r>
  <r>
    <n v="5710"/>
    <x v="284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s v="East"/>
    <s v="TEC-CO-10004115"/>
    <x v="2"/>
    <x v="16"/>
    <s v="Sharp AL-1530CS Digital Copier"/>
    <n v="2799.944"/>
    <n v="7"/>
    <n v="0.2"/>
    <n v="1014.9797"/>
  </r>
  <r>
    <n v="5712"/>
    <x v="2847"/>
    <x v="1"/>
    <x v="412"/>
    <d v="2012-05-15T00:00:00"/>
    <s v="Standard Class"/>
    <s v="NW-18400"/>
    <s v="Natalie Webber"/>
    <s v="Consumer"/>
    <s v="United States"/>
    <s v="New York City"/>
    <x v="15"/>
    <n v="10024"/>
    <s v="East"/>
    <s v="OFF-PA-10003363"/>
    <x v="1"/>
    <x v="10"/>
    <s v="Xerox 204"/>
    <n v="19.440000000000001"/>
    <n v="3"/>
    <n v="0"/>
    <n v="9.3312000000000008"/>
  </r>
  <r>
    <n v="5713"/>
    <x v="2848"/>
    <x v="3"/>
    <x v="689"/>
    <d v="2014-08-01T00:00:00"/>
    <s v="Same Day"/>
    <s v="KW-16435"/>
    <s v="Katrina Willman"/>
    <s v="Consumer"/>
    <s v="United States"/>
    <s v="Chicago"/>
    <x v="10"/>
    <n v="60653"/>
    <s v="Central"/>
    <s v="TEC-PH-10003092"/>
    <x v="2"/>
    <x v="7"/>
    <s v="Motorola L804"/>
    <n v="36.792000000000002"/>
    <n v="1"/>
    <n v="0.2"/>
    <n v="4.1390999999999991"/>
  </r>
  <r>
    <n v="5714"/>
    <x v="2849"/>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s v="South"/>
    <s v="OFF-ST-10001476"/>
    <x v="1"/>
    <x v="4"/>
    <s v="Steel Personal Filing/Posting Tote"/>
    <n v="177.54999999999998"/>
    <n v="5"/>
    <n v="0"/>
    <n v="47.938500000000005"/>
  </r>
  <r>
    <n v="5716"/>
    <x v="2851"/>
    <x v="1"/>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s v="Central"/>
    <s v="OFF-EN-10003286"/>
    <x v="1"/>
    <x v="12"/>
    <s v="Staples"/>
    <n v="57.959999999999994"/>
    <n v="7"/>
    <n v="0"/>
    <n v="27.241199999999996"/>
  </r>
  <r>
    <n v="5719"/>
    <x v="2851"/>
    <x v="1"/>
    <x v="330"/>
    <d v="2012-10-12T00:00:00"/>
    <s v="Second Class"/>
    <s v="BM-11650"/>
    <s v="Brian Moss"/>
    <s v="Corporate"/>
    <s v="United States"/>
    <s v="Ann Arbor"/>
    <x v="12"/>
    <n v="48104"/>
    <s v="Central"/>
    <s v="OFF-AP-10003971"/>
    <x v="1"/>
    <x v="9"/>
    <s v="Belkin 6 Outlet Metallic Surge Strip"/>
    <n v="29.402999999999999"/>
    <n v="3"/>
    <n v="0.1"/>
    <n v="5.2272000000000007"/>
  </r>
  <r>
    <n v="5720"/>
    <x v="2852"/>
    <x v="3"/>
    <x v="1065"/>
    <d v="2014-04-03T00:00:00"/>
    <s v="Second Class"/>
    <s v="RD-19720"/>
    <s v="Roger Demir"/>
    <s v="Consumer"/>
    <s v="United States"/>
    <s v="Lafayette"/>
    <x v="14"/>
    <n v="47905"/>
    <s v="Central"/>
    <s v="OFF-ST-10001031"/>
    <x v="1"/>
    <x v="4"/>
    <s v="Adjustable Personal File Tote"/>
    <n v="81.400000000000006"/>
    <n v="5"/>
    <n v="0"/>
    <n v="21.164000000000005"/>
  </r>
  <r>
    <n v="5721"/>
    <x v="2853"/>
    <x v="1"/>
    <x v="717"/>
    <d v="2012-11-17T00:00:00"/>
    <s v="First Class"/>
    <s v="KB-16585"/>
    <s v="Ken Black"/>
    <s v="Corporate"/>
    <s v="United States"/>
    <s v="Springfield"/>
    <x v="21"/>
    <n v="97477"/>
    <s v="West"/>
    <s v="OFF-FA-10000304"/>
    <x v="1"/>
    <x v="13"/>
    <s v="Advantus Push Pins"/>
    <n v="8.7200000000000006"/>
    <n v="5"/>
    <n v="0.2"/>
    <n v="2.289000000000001"/>
  </r>
  <r>
    <n v="5722"/>
    <x v="2853"/>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s v="West"/>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s v="West"/>
    <s v="OFF-PA-10004735"/>
    <x v="1"/>
    <x v="10"/>
    <s v="Xerox 1905"/>
    <n v="12.96"/>
    <n v="2"/>
    <n v="0"/>
    <n v="6.2208000000000006"/>
  </r>
  <r>
    <n v="5725"/>
    <x v="2855"/>
    <x v="2"/>
    <x v="358"/>
    <d v="2011-09-27T00:00:00"/>
    <s v="Standard Class"/>
    <s v="VG-21805"/>
    <s v="Vivek Grady"/>
    <s v="Corporate"/>
    <s v="United States"/>
    <s v="Chicago"/>
    <x v="10"/>
    <n v="60653"/>
    <s v="Central"/>
    <s v="OFF-ST-10002574"/>
    <x v="1"/>
    <x v="4"/>
    <s v="SAFCO Commercial Wire Shelving, Black"/>
    <n v="331.536"/>
    <n v="3"/>
    <n v="0.2"/>
    <n v="-82.884"/>
  </r>
  <r>
    <n v="5726"/>
    <x v="2856"/>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x v="3"/>
    <x v="166"/>
    <d v="2014-12-14T00:00:00"/>
    <s v="Standard Class"/>
    <s v="JP-15520"/>
    <s v="Jeremy Pistek"/>
    <s v="Consumer"/>
    <s v="United States"/>
    <s v="Madison"/>
    <x v="6"/>
    <n v="53711"/>
    <s v="Central"/>
    <s v="TEC-AC-10003023"/>
    <x v="2"/>
    <x v="11"/>
    <s v="Logitech G105 Gaming Keyboard"/>
    <n v="178.10999999999999"/>
    <n v="3"/>
    <n v="0"/>
    <n v="32.059799999999996"/>
  </r>
  <r>
    <n v="5729"/>
    <x v="2858"/>
    <x v="3"/>
    <x v="166"/>
    <d v="2014-12-14T00:00:00"/>
    <s v="Standard Class"/>
    <s v="JP-15520"/>
    <s v="Jeremy Pistek"/>
    <s v="Consumer"/>
    <s v="United States"/>
    <s v="Madison"/>
    <x v="6"/>
    <n v="53711"/>
    <s v="Central"/>
    <s v="OFF-AP-10003590"/>
    <x v="1"/>
    <x v="9"/>
    <s v="Hoover WindTunnel Plus Canister Vacuum"/>
    <n v="1089.75"/>
    <n v="3"/>
    <n v="0"/>
    <n v="305.13000000000011"/>
  </r>
  <r>
    <n v="5730"/>
    <x v="2858"/>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x v="3"/>
    <x v="222"/>
    <d v="2014-07-03T00:00:00"/>
    <s v="First Class"/>
    <s v="DR-12880"/>
    <s v="Dan Reichenbach"/>
    <s v="Corporate"/>
    <s v="United States"/>
    <s v="Milford"/>
    <x v="29"/>
    <n v="6460"/>
    <s v="East"/>
    <s v="FUR-BO-10002598"/>
    <x v="0"/>
    <x v="0"/>
    <s v="Hon Metal Bookcases, Putty"/>
    <n v="638.82000000000005"/>
    <n v="9"/>
    <n v="0"/>
    <n v="185.25779999999997"/>
  </r>
  <r>
    <n v="5734"/>
    <x v="2859"/>
    <x v="3"/>
    <x v="222"/>
    <d v="2014-07-03T00:00:00"/>
    <s v="First Class"/>
    <s v="DR-12880"/>
    <s v="Dan Reichenbach"/>
    <s v="Corporate"/>
    <s v="United States"/>
    <s v="Milford"/>
    <x v="29"/>
    <n v="6460"/>
    <s v="East"/>
    <s v="OFF-SU-10002537"/>
    <x v="1"/>
    <x v="14"/>
    <s v="Acme Box Cutter Scissors"/>
    <n v="30.69"/>
    <n v="3"/>
    <n v="0"/>
    <n v="7.9794000000000018"/>
  </r>
  <r>
    <n v="5735"/>
    <x v="2859"/>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s v="West"/>
    <s v="OFF-PA-10002893"/>
    <x v="1"/>
    <x v="10"/>
    <s v="Wirebound Service Call Books, 5 1/2&quot; x 4&quot;"/>
    <n v="19.36"/>
    <n v="2"/>
    <n v="0"/>
    <n v="9.2927999999999997"/>
  </r>
  <r>
    <n v="5738"/>
    <x v="2861"/>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s v="West"/>
    <s v="OFF-PA-10000232"/>
    <x v="1"/>
    <x v="10"/>
    <s v="Xerox 1975"/>
    <n v="12.96"/>
    <n v="2"/>
    <n v="0"/>
    <n v="6.3504000000000005"/>
  </r>
  <r>
    <n v="5741"/>
    <x v="2863"/>
    <x v="3"/>
    <x v="615"/>
    <d v="2014-04-01T00:00:00"/>
    <s v="First Class"/>
    <s v="DH-13075"/>
    <s v="Dave Hallsten"/>
    <s v="Corporate"/>
    <s v="United States"/>
    <s v="Fairfield"/>
    <x v="1"/>
    <n v="94533"/>
    <s v="West"/>
    <s v="FUR-FU-10001095"/>
    <x v="0"/>
    <x v="5"/>
    <s v="DAX Black Cherry Wood-Tone Poster Frame"/>
    <n v="26.48"/>
    <n v="1"/>
    <n v="0"/>
    <n v="10.0624"/>
  </r>
  <r>
    <n v="5742"/>
    <x v="2863"/>
    <x v="3"/>
    <x v="615"/>
    <d v="2014-04-01T00:00:00"/>
    <s v="First Class"/>
    <s v="DH-13075"/>
    <s v="Dave Hallsten"/>
    <s v="Corporate"/>
    <s v="United States"/>
    <s v="Fairfield"/>
    <x v="1"/>
    <n v="94533"/>
    <s v="West"/>
    <s v="TEC-MA-10004679"/>
    <x v="2"/>
    <x v="15"/>
    <s v="StarTech.com 10/100 VDSL2 Ethernet Extender Kit"/>
    <n v="532.72"/>
    <n v="2"/>
    <n v="0.2"/>
    <n v="53.271999999999991"/>
  </r>
  <r>
    <n v="5743"/>
    <x v="2863"/>
    <x v="3"/>
    <x v="615"/>
    <d v="2014-04-01T00:00:00"/>
    <s v="First Class"/>
    <s v="DH-13075"/>
    <s v="Dave Hallsten"/>
    <s v="Corporate"/>
    <s v="United States"/>
    <s v="Fairfield"/>
    <x v="1"/>
    <n v="94533"/>
    <s v="West"/>
    <s v="OFF-PA-10003651"/>
    <x v="1"/>
    <x v="10"/>
    <s v="Xerox 1968"/>
    <n v="26.72"/>
    <n v="4"/>
    <n v="0"/>
    <n v="12.8256"/>
  </r>
  <r>
    <n v="5744"/>
    <x v="2863"/>
    <x v="3"/>
    <x v="615"/>
    <d v="2014-04-01T00:00:00"/>
    <s v="First Class"/>
    <s v="DH-13075"/>
    <s v="Dave Hallsten"/>
    <s v="Corporate"/>
    <s v="United States"/>
    <s v="Fairfield"/>
    <x v="1"/>
    <n v="94533"/>
    <s v="West"/>
    <s v="OFF-PA-10000743"/>
    <x v="1"/>
    <x v="10"/>
    <s v="Xerox 1977"/>
    <n v="20.04"/>
    <n v="3"/>
    <n v="0"/>
    <n v="9.6191999999999993"/>
  </r>
  <r>
    <n v="5745"/>
    <x v="2863"/>
    <x v="3"/>
    <x v="615"/>
    <d v="2014-04-01T00:00:00"/>
    <s v="First Class"/>
    <s v="DH-13075"/>
    <s v="Dave Hallsten"/>
    <s v="Corporate"/>
    <s v="United States"/>
    <s v="Fairfield"/>
    <x v="1"/>
    <n v="94533"/>
    <s v="West"/>
    <s v="OFF-ST-10002743"/>
    <x v="1"/>
    <x v="4"/>
    <s v="SAFCO Boltless Steel Shelving"/>
    <n v="795.48"/>
    <n v="7"/>
    <n v="0"/>
    <n v="7.9547999999999632"/>
  </r>
  <r>
    <n v="5746"/>
    <x v="2863"/>
    <x v="3"/>
    <x v="615"/>
    <d v="2014-04-01T00:00:00"/>
    <s v="First Class"/>
    <s v="DH-13075"/>
    <s v="Dave Hallsten"/>
    <s v="Corporate"/>
    <s v="United States"/>
    <s v="Fairfield"/>
    <x v="1"/>
    <n v="94533"/>
    <s v="West"/>
    <s v="FUR-FU-10003829"/>
    <x v="0"/>
    <x v="5"/>
    <s v="Stackable Trays"/>
    <n v="21.560000000000002"/>
    <n v="7"/>
    <n v="0"/>
    <n v="6.8991999999999987"/>
  </r>
  <r>
    <n v="5747"/>
    <x v="2864"/>
    <x v="0"/>
    <x v="16"/>
    <d v="2013-12-13T00:00:00"/>
    <s v="Standard Class"/>
    <s v="LH-16900"/>
    <s v="Lena Hernandez"/>
    <s v="Consumer"/>
    <s v="United States"/>
    <s v="Greenville"/>
    <x v="3"/>
    <n v="27834"/>
    <s v="South"/>
    <s v="TEC-PH-10002496"/>
    <x v="2"/>
    <x v="7"/>
    <s v="Cisco SPA301"/>
    <n v="249.58400000000003"/>
    <n v="2"/>
    <n v="0.2"/>
    <n v="31.197999999999986"/>
  </r>
  <r>
    <n v="5748"/>
    <x v="2864"/>
    <x v="0"/>
    <x v="16"/>
    <d v="2013-12-13T00:00:00"/>
    <s v="Standard Class"/>
    <s v="LH-16900"/>
    <s v="Lena Hernandez"/>
    <s v="Consumer"/>
    <s v="United States"/>
    <s v="Greenville"/>
    <x v="3"/>
    <n v="27834"/>
    <s v="South"/>
    <s v="TEC-AC-10002473"/>
    <x v="2"/>
    <x v="11"/>
    <s v="Maxell 4.7GB DVD-R"/>
    <n v="68.111999999999995"/>
    <n v="3"/>
    <n v="0.2"/>
    <n v="17.879399999999997"/>
  </r>
  <r>
    <n v="5749"/>
    <x v="2864"/>
    <x v="0"/>
    <x v="16"/>
    <d v="2013-12-13T00:00:00"/>
    <s v="Standard Class"/>
    <s v="LH-16900"/>
    <s v="Lena Hernandez"/>
    <s v="Consumer"/>
    <s v="United States"/>
    <s v="Greenville"/>
    <x v="3"/>
    <n v="27834"/>
    <s v="South"/>
    <s v="TEC-AC-10004877"/>
    <x v="2"/>
    <x v="11"/>
    <s v="Imation 30456 USB Flash Drive 8GB"/>
    <n v="16.560000000000002"/>
    <n v="3"/>
    <n v="0.2"/>
    <n v="-2.4840000000000018"/>
  </r>
  <r>
    <n v="5750"/>
    <x v="2865"/>
    <x v="3"/>
    <x v="551"/>
    <d v="2014-11-23T00:00:00"/>
    <s v="Standard Class"/>
    <s v="DK-13090"/>
    <s v="Dave Kipp"/>
    <s v="Consumer"/>
    <s v="United States"/>
    <s v="Long Beach"/>
    <x v="15"/>
    <n v="11561"/>
    <s v="East"/>
    <s v="TEC-PH-10000923"/>
    <x v="2"/>
    <x v="7"/>
    <s v="Belkin SportFit Armband For iPhone 5s/5c, Fuchsia"/>
    <n v="74.95"/>
    <n v="5"/>
    <n v="0"/>
    <n v="36.725500000000004"/>
  </r>
  <r>
    <n v="5751"/>
    <x v="2866"/>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s v="Consumer"/>
    <s v="United States"/>
    <s v="San Diego"/>
    <x v="1"/>
    <n v="92037"/>
    <s v="West"/>
    <s v="OFF-LA-10003498"/>
    <x v="1"/>
    <x v="2"/>
    <s v="Avery 475"/>
    <n v="44.400000000000006"/>
    <n v="3"/>
    <n v="0"/>
    <n v="22.200000000000003"/>
  </r>
  <r>
    <n v="5753"/>
    <x v="2867"/>
    <x v="0"/>
    <x v="115"/>
    <d v="2013-01-28T00:00:00"/>
    <s v="Standard Class"/>
    <s v="FP-14320"/>
    <s v="Frank Preis"/>
    <s v="Consumer"/>
    <s v="United States"/>
    <s v="San Diego"/>
    <x v="1"/>
    <n v="92037"/>
    <s v="West"/>
    <s v="OFF-LA-10004484"/>
    <x v="1"/>
    <x v="2"/>
    <s v="Avery 476"/>
    <n v="20.65"/>
    <n v="5"/>
    <n v="0"/>
    <n v="9.4989999999999988"/>
  </r>
  <r>
    <n v="5754"/>
    <x v="2868"/>
    <x v="0"/>
    <x v="1066"/>
    <d v="2013-02-10T00:00:00"/>
    <s v="Standard Class"/>
    <s v="LC-17050"/>
    <s v="Liz Carlisle"/>
    <s v="Consumer"/>
    <s v="United States"/>
    <s v="Richmond"/>
    <x v="0"/>
    <n v="40475"/>
    <s v="South"/>
    <s v="FUR-CH-10000015"/>
    <x v="0"/>
    <x v="1"/>
    <s v="Hon Multipurpose Stacking Arm Chairs"/>
    <n v="866.4"/>
    <n v="4"/>
    <n v="0"/>
    <n v="225.26400000000001"/>
  </r>
  <r>
    <n v="5755"/>
    <x v="2869"/>
    <x v="1"/>
    <x v="368"/>
    <d v="2012-04-03T00:00:00"/>
    <s v="Second Class"/>
    <s v="AS-10240"/>
    <s v="Alan Shonely"/>
    <s v="Consumer"/>
    <s v="United States"/>
    <s v="Springfield"/>
    <x v="17"/>
    <n v="22153"/>
    <s v="South"/>
    <s v="OFF-AR-10003732"/>
    <x v="1"/>
    <x v="6"/>
    <s v="Newell 333"/>
    <n v="5.56"/>
    <n v="2"/>
    <n v="0"/>
    <n v="1.4455999999999998"/>
  </r>
  <r>
    <n v="5756"/>
    <x v="2870"/>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s v="West"/>
    <s v="OFF-ST-10001526"/>
    <x v="1"/>
    <x v="4"/>
    <s v="Iceberg Mobile Mega Data/Printer Cart "/>
    <n v="481.32"/>
    <n v="4"/>
    <n v="0"/>
    <n v="125.14319999999998"/>
  </r>
  <r>
    <n v="5761"/>
    <x v="2873"/>
    <x v="0"/>
    <x v="945"/>
    <d v="2013-12-31T00:00:00"/>
    <s v="Same Day"/>
    <s v="JP-16135"/>
    <s v="Julie Prescott"/>
    <s v="Home Office"/>
    <s v="United States"/>
    <s v="Los Angeles"/>
    <x v="1"/>
    <n v="90032"/>
    <s v="West"/>
    <s v="OFF-BI-10002194"/>
    <x v="1"/>
    <x v="8"/>
    <s v="Cardinal Hold-It CD Pocket"/>
    <n v="6.3840000000000003"/>
    <n v="1"/>
    <n v="0.2"/>
    <n v="2.1546000000000003"/>
  </r>
  <r>
    <n v="5762"/>
    <x v="2874"/>
    <x v="3"/>
    <x v="801"/>
    <d v="2014-08-16T00:00:00"/>
    <s v="First Class"/>
    <s v="JM-16195"/>
    <s v="Justin MacKendrick"/>
    <s v="Consumer"/>
    <s v="United States"/>
    <s v="Lake Forest"/>
    <x v="1"/>
    <n v="92630"/>
    <s v="West"/>
    <s v="OFF-AP-10000828"/>
    <x v="1"/>
    <x v="9"/>
    <s v="Avanti 4.4 Cu. Ft. Refrigerator"/>
    <n v="542.93999999999994"/>
    <n v="3"/>
    <n v="0"/>
    <n v="152.02319999999997"/>
  </r>
  <r>
    <n v="5763"/>
    <x v="2874"/>
    <x v="3"/>
    <x v="801"/>
    <d v="2014-08-16T00:00:00"/>
    <s v="First Class"/>
    <s v="JM-16195"/>
    <s v="Justin MacKendrick"/>
    <s v="Consumer"/>
    <s v="United States"/>
    <s v="Lake Forest"/>
    <x v="1"/>
    <n v="92630"/>
    <s v="West"/>
    <s v="FUR-FU-10001473"/>
    <x v="0"/>
    <x v="5"/>
    <s v="DAX Wood Document Frame"/>
    <n v="54.92"/>
    <n v="4"/>
    <n v="0"/>
    <n v="19.7712"/>
  </r>
  <r>
    <n v="5764"/>
    <x v="2875"/>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s v="West"/>
    <s v="OFF-ST-10003994"/>
    <x v="1"/>
    <x v="4"/>
    <s v="Belkin 19&quot; Center-Weighted Shelf, Gray"/>
    <n v="353.88"/>
    <n v="6"/>
    <n v="0"/>
    <n v="17.693999999999988"/>
  </r>
  <r>
    <n v="5766"/>
    <x v="2877"/>
    <x v="2"/>
    <x v="1068"/>
    <d v="2011-11-14T00:00:00"/>
    <s v="Standard Class"/>
    <s v="EB-13870"/>
    <s v="Emily Burns"/>
    <s v="Consumer"/>
    <s v="United States"/>
    <s v="Redding"/>
    <x v="1"/>
    <n v="96003"/>
    <s v="West"/>
    <s v="TEC-PH-10004447"/>
    <x v="2"/>
    <x v="7"/>
    <s v="Toshiba IPT2010-SD IP Telephone"/>
    <n v="333.57600000000002"/>
    <n v="3"/>
    <n v="0.2"/>
    <n v="25.018199999999993"/>
  </r>
  <r>
    <n v="5767"/>
    <x v="2878"/>
    <x v="0"/>
    <x v="750"/>
    <d v="2013-10-16T00:00:00"/>
    <s v="Standard Class"/>
    <s v="PM-19135"/>
    <s v="Peter McVee"/>
    <s v="Home Office"/>
    <s v="United States"/>
    <s v="San Antonio"/>
    <x v="5"/>
    <n v="78207"/>
    <s v="Central"/>
    <s v="OFF-LA-10004545"/>
    <x v="1"/>
    <x v="2"/>
    <s v="Avery 50"/>
    <n v="60.144000000000005"/>
    <n v="6"/>
    <n v="0.2"/>
    <n v="20.298599999999993"/>
  </r>
  <r>
    <n v="5768"/>
    <x v="2879"/>
    <x v="3"/>
    <x v="565"/>
    <d v="2014-09-13T00:00:00"/>
    <s v="Second Class"/>
    <s v="AR-10345"/>
    <s v="Alex Russell"/>
    <s v="Corporate"/>
    <s v="United States"/>
    <s v="Houston"/>
    <x v="5"/>
    <n v="77070"/>
    <s v="Central"/>
    <s v="TEC-AC-10003116"/>
    <x v="2"/>
    <x v="11"/>
    <s v="Memorex Froggy Flash Drive 8 GB"/>
    <n v="85.2"/>
    <n v="6"/>
    <n v="0.2"/>
    <n v="20.234999999999996"/>
  </r>
  <r>
    <n v="5769"/>
    <x v="2880"/>
    <x v="1"/>
    <x v="1069"/>
    <d v="2012-03-01T00:00:00"/>
    <s v="Standard Class"/>
    <s v="SS-20875"/>
    <s v="Sung Shariari"/>
    <s v="Consumer"/>
    <s v="United States"/>
    <s v="Leominster"/>
    <x v="31"/>
    <n v="1453"/>
    <s v="East"/>
    <s v="OFF-LA-10001641"/>
    <x v="1"/>
    <x v="2"/>
    <s v="Avery 518"/>
    <n v="3.15"/>
    <n v="1"/>
    <n v="0"/>
    <n v="1.512"/>
  </r>
  <r>
    <n v="5770"/>
    <x v="288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s v="West"/>
    <s v="FUR-FU-10000010"/>
    <x v="0"/>
    <x v="5"/>
    <s v="DAX Value U-Channel Document Frames, Easel Back"/>
    <n v="14.91"/>
    <n v="3"/>
    <n v="0"/>
    <n v="4.6220999999999997"/>
  </r>
  <r>
    <n v="5772"/>
    <x v="2881"/>
    <x v="1"/>
    <x v="496"/>
    <d v="2012-09-28T00:00:00"/>
    <s v="Standard Class"/>
    <s v="SC-20440"/>
    <s v="Shaun Chance"/>
    <s v="Corporate"/>
    <s v="United States"/>
    <s v="Los Angeles"/>
    <x v="1"/>
    <n v="90032"/>
    <s v="West"/>
    <s v="OFF-AP-10002651"/>
    <x v="1"/>
    <x v="9"/>
    <s v="Hoover Upright Vacuum With Dirt Cup"/>
    <n v="1158.1199999999999"/>
    <n v="4"/>
    <n v="0"/>
    <n v="335.85479999999984"/>
  </r>
  <r>
    <n v="5773"/>
    <x v="2882"/>
    <x v="1"/>
    <x v="650"/>
    <d v="2012-12-01T00:00:00"/>
    <s v="Standard Class"/>
    <s v="EA-14035"/>
    <s v="Erin Ashbrook"/>
    <s v="Corporate"/>
    <s v="United States"/>
    <s v="Springfield"/>
    <x v="25"/>
    <n v="65807"/>
    <s v="Central"/>
    <s v="TEC-CO-10002313"/>
    <x v="2"/>
    <x v="16"/>
    <s v="Canon PC1080F Personal Copier"/>
    <n v="599.99"/>
    <n v="1"/>
    <n v="0"/>
    <n v="233.99610000000001"/>
  </r>
  <r>
    <n v="5774"/>
    <x v="2883"/>
    <x v="0"/>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x v="0"/>
    <x v="408"/>
    <d v="2013-04-17T00:00:00"/>
    <s v="Standard Class"/>
    <s v="BP-11290"/>
    <s v="Beth Paige"/>
    <s v="Consumer"/>
    <s v="United States"/>
    <s v="Los Angeles"/>
    <x v="1"/>
    <n v="90036"/>
    <s v="West"/>
    <s v="FUR-CH-10001545"/>
    <x v="0"/>
    <x v="1"/>
    <s v="Hon Comfortask Task/Swivel Chairs"/>
    <n v="638.28800000000012"/>
    <n v="7"/>
    <n v="0.2"/>
    <n v="-31.914400000000015"/>
  </r>
  <r>
    <n v="5776"/>
    <x v="2884"/>
    <x v="0"/>
    <x v="408"/>
    <d v="2013-04-17T00:00:00"/>
    <s v="Standard Class"/>
    <s v="BP-11290"/>
    <s v="Beth Paige"/>
    <s v="Consumer"/>
    <s v="United States"/>
    <s v="Los Angeles"/>
    <x v="1"/>
    <n v="90036"/>
    <s v="West"/>
    <s v="OFF-BI-10004826"/>
    <x v="1"/>
    <x v="8"/>
    <s v="JM Magazine Binder"/>
    <n v="13.208000000000002"/>
    <n v="1"/>
    <n v="0.2"/>
    <n v="4.6228000000000007"/>
  </r>
  <r>
    <n v="5777"/>
    <x v="2885"/>
    <x v="0"/>
    <x v="429"/>
    <d v="2013-12-09T00:00:00"/>
    <s v="Standard Class"/>
    <s v="LM-17065"/>
    <s v="Liz MacKendrick"/>
    <s v="Consumer"/>
    <s v="United States"/>
    <s v="Auburn"/>
    <x v="15"/>
    <n v="13021"/>
    <s v="East"/>
    <s v="OFF-BI-10000301"/>
    <x v="1"/>
    <x v="8"/>
    <s v="GBC Instant Report Kit"/>
    <n v="15.528"/>
    <n v="3"/>
    <n v="0.2"/>
    <n v="5.8230000000000004"/>
  </r>
  <r>
    <n v="5778"/>
    <x v="2886"/>
    <x v="0"/>
    <x v="429"/>
    <d v="2013-12-10T00:00:00"/>
    <s v="Standard Class"/>
    <s v="KT-16465"/>
    <s v="Kean Takahito"/>
    <s v="Consumer"/>
    <s v="United States"/>
    <s v="San Francisco"/>
    <x v="1"/>
    <n v="94109"/>
    <s v="West"/>
    <s v="OFF-PA-10000994"/>
    <x v="1"/>
    <x v="10"/>
    <s v="Xerox 1915"/>
    <n v="104.85"/>
    <n v="1"/>
    <n v="0"/>
    <n v="50.327999999999996"/>
  </r>
  <r>
    <n v="5779"/>
    <x v="2887"/>
    <x v="2"/>
    <x v="7"/>
    <d v="2011-11-18T00:00:00"/>
    <s v="Standard Class"/>
    <s v="AP-10915"/>
    <s v="Arthur Prichep"/>
    <s v="Consumer"/>
    <s v="United States"/>
    <s v="Los Angeles"/>
    <x v="1"/>
    <n v="90008"/>
    <s v="West"/>
    <s v="OFF-AR-10003156"/>
    <x v="1"/>
    <x v="6"/>
    <s v="50 Colored Long Pencils"/>
    <n v="30.48"/>
    <n v="3"/>
    <n v="0"/>
    <n v="7.9248000000000012"/>
  </r>
  <r>
    <n v="5780"/>
    <x v="2887"/>
    <x v="2"/>
    <x v="7"/>
    <d v="2011-11-18T00:00:00"/>
    <s v="Standard Class"/>
    <s v="AP-10915"/>
    <s v="Arthur Prichep"/>
    <s v="Consumer"/>
    <s v="United States"/>
    <s v="Los Angeles"/>
    <x v="1"/>
    <n v="90008"/>
    <s v="West"/>
    <s v="FUR-CH-10000988"/>
    <x v="0"/>
    <x v="1"/>
    <s v="Hon Olson Stacker Stools"/>
    <n v="112.64800000000001"/>
    <n v="1"/>
    <n v="0.2"/>
    <n v="11.264799999999997"/>
  </r>
  <r>
    <n v="5781"/>
    <x v="2888"/>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x v="1"/>
    <x v="295"/>
    <d v="2012-12-16T00:00:00"/>
    <s v="Second Class"/>
    <s v="XP-21865"/>
    <s v="Xylona Preis"/>
    <s v="Consumer"/>
    <s v="United States"/>
    <s v="Chico"/>
    <x v="1"/>
    <n v="95928"/>
    <s v="West"/>
    <s v="OFF-AR-10001547"/>
    <x v="1"/>
    <x v="6"/>
    <s v="Newell 311"/>
    <n v="2.21"/>
    <n v="1"/>
    <n v="0"/>
    <n v="0.59670000000000001"/>
  </r>
  <r>
    <n v="5783"/>
    <x v="2889"/>
    <x v="1"/>
    <x v="295"/>
    <d v="2012-12-16T00:00:00"/>
    <s v="Second Class"/>
    <s v="XP-21865"/>
    <s v="Xylona Preis"/>
    <s v="Consumer"/>
    <s v="United States"/>
    <s v="Chico"/>
    <x v="1"/>
    <n v="95928"/>
    <s v="West"/>
    <s v="OFF-EN-10003072"/>
    <x v="1"/>
    <x v="12"/>
    <s v="Peel &amp; Seel Envelopes"/>
    <n v="15.52"/>
    <n v="4"/>
    <n v="0"/>
    <n v="7.4496000000000002"/>
  </r>
  <r>
    <n v="5784"/>
    <x v="2889"/>
    <x v="1"/>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s v="West"/>
    <s v="OFF-SU-10004664"/>
    <x v="1"/>
    <x v="14"/>
    <s v="Acme Softgrip Scissors"/>
    <n v="39.072000000000003"/>
    <n v="6"/>
    <n v="0.2"/>
    <n v="4.3955999999999982"/>
  </r>
  <r>
    <n v="5787"/>
    <x v="2890"/>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s v="West"/>
    <s v="OFF-AR-10003727"/>
    <x v="1"/>
    <x v="6"/>
    <s v="Berol Giant Pencil Sharpener"/>
    <n v="95.143999999999991"/>
    <n v="7"/>
    <n v="0.2"/>
    <n v="10.703699999999987"/>
  </r>
  <r>
    <n v="5789"/>
    <x v="2891"/>
    <x v="3"/>
    <x v="318"/>
    <d v="2014-04-15T00:00:00"/>
    <s v="Second Class"/>
    <s v="MG-18205"/>
    <s v="Mitch Gastineau"/>
    <s v="Corporate"/>
    <s v="United States"/>
    <s v="Jacksonville"/>
    <x v="2"/>
    <n v="32216"/>
    <s v="South"/>
    <s v="FUR-FU-10003829"/>
    <x v="0"/>
    <x v="5"/>
    <s v="Stackable Trays"/>
    <n v="12.320000000000002"/>
    <n v="5"/>
    <n v="0.2"/>
    <n v="1.8479999999999985"/>
  </r>
  <r>
    <n v="5790"/>
    <x v="2891"/>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s v="West"/>
    <s v="OFF-FA-10002280"/>
    <x v="1"/>
    <x v="13"/>
    <s v="Advantus Plastic Paper Clips"/>
    <n v="35"/>
    <n v="7"/>
    <n v="0"/>
    <n v="16.8"/>
  </r>
  <r>
    <n v="5792"/>
    <x v="2892"/>
    <x v="3"/>
    <x v="365"/>
    <d v="2014-10-03T00:00:00"/>
    <s v="First Class"/>
    <s v="PG-18820"/>
    <s v="Patrick Gardner"/>
    <s v="Consumer"/>
    <s v="United States"/>
    <s v="Bakersfield"/>
    <x v="1"/>
    <n v="93309"/>
    <s v="West"/>
    <s v="FUR-CH-10002961"/>
    <x v="0"/>
    <x v="1"/>
    <s v="Leather Task Chair, Black"/>
    <n v="72.784000000000006"/>
    <n v="1"/>
    <n v="0.2"/>
    <n v="0"/>
  </r>
  <r>
    <n v="5793"/>
    <x v="2892"/>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s v="West"/>
    <s v="OFF-BI-10003364"/>
    <x v="1"/>
    <x v="8"/>
    <s v="Binding Machine Supplies"/>
    <n v="46.672000000000004"/>
    <n v="2"/>
    <n v="0.2"/>
    <n v="16.3352"/>
  </r>
  <r>
    <n v="5796"/>
    <x v="2893"/>
    <x v="2"/>
    <x v="411"/>
    <d v="2011-10-03T00:00:00"/>
    <s v="Second Class"/>
    <s v="LD-17005"/>
    <s v="Lisa DeCherney"/>
    <s v="Consumer"/>
    <s v="United States"/>
    <s v="New York City"/>
    <x v="15"/>
    <n v="10011"/>
    <s v="East"/>
    <s v="OFF-ST-10002615"/>
    <x v="1"/>
    <x v="4"/>
    <s v="Dual Level, Single-Width Filing Carts"/>
    <n v="1395.54"/>
    <n v="9"/>
    <n v="0"/>
    <n v="362.84040000000005"/>
  </r>
  <r>
    <n v="5797"/>
    <x v="2893"/>
    <x v="2"/>
    <x v="411"/>
    <d v="2011-10-03T00:00:00"/>
    <s v="Second Class"/>
    <s v="LD-17005"/>
    <s v="Lisa DeCherney"/>
    <s v="Consumer"/>
    <s v="United States"/>
    <s v="New York City"/>
    <x v="15"/>
    <n v="10011"/>
    <s v="East"/>
    <s v="FUR-FU-10000521"/>
    <x v="0"/>
    <x v="5"/>
    <s v="Seth Thomas 14&quot; Putty-Colored Wall Clock"/>
    <n v="117.36"/>
    <n v="4"/>
    <n v="0"/>
    <n v="36.381599999999992"/>
  </r>
  <r>
    <n v="5798"/>
    <x v="2893"/>
    <x v="2"/>
    <x v="411"/>
    <d v="2011-10-03T00:00:00"/>
    <s v="Second Class"/>
    <s v="LD-17005"/>
    <s v="Lisa DeCherney"/>
    <s v="Consumer"/>
    <s v="United States"/>
    <s v="New York City"/>
    <x v="15"/>
    <n v="10011"/>
    <s v="East"/>
    <s v="OFF-LA-10000121"/>
    <x v="1"/>
    <x v="2"/>
    <s v="Avery 48"/>
    <n v="18.899999999999999"/>
    <n v="3"/>
    <n v="0"/>
    <n v="8.6939999999999991"/>
  </r>
  <r>
    <n v="5799"/>
    <x v="2893"/>
    <x v="2"/>
    <x v="411"/>
    <d v="2011-10-03T00:00:00"/>
    <s v="Second Class"/>
    <s v="LD-17005"/>
    <s v="Lisa DeCherney"/>
    <s v="Consumer"/>
    <s v="United States"/>
    <s v="New York City"/>
    <x v="15"/>
    <n v="10011"/>
    <s v="East"/>
    <s v="OFF-PA-10001289"/>
    <x v="1"/>
    <x v="10"/>
    <s v="White Computer Printout Paper by Universal"/>
    <n v="77.52"/>
    <n v="2"/>
    <n v="0"/>
    <n v="37.9848"/>
  </r>
  <r>
    <n v="5800"/>
    <x v="2894"/>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x v="2"/>
    <x v="384"/>
    <d v="2011-07-14T00:00:00"/>
    <s v="First Class"/>
    <s v="MN-17935"/>
    <s v="Michael Nguyen"/>
    <s v="Consumer"/>
    <s v="United States"/>
    <s v="El Paso"/>
    <x v="5"/>
    <n v="79907"/>
    <s v="Central"/>
    <s v="TEC-PH-10000895"/>
    <x v="2"/>
    <x v="7"/>
    <s v="Polycom VVX 310 VoIP phone"/>
    <n v="575.96800000000007"/>
    <n v="4"/>
    <n v="0.2"/>
    <n v="43.197600000000023"/>
  </r>
  <r>
    <n v="5802"/>
    <x v="2895"/>
    <x v="2"/>
    <x v="384"/>
    <d v="2011-07-14T00:00:00"/>
    <s v="First Class"/>
    <s v="MN-17935"/>
    <s v="Michael Nguyen"/>
    <s v="Consumer"/>
    <s v="United States"/>
    <s v="El Paso"/>
    <x v="5"/>
    <n v="79907"/>
    <s v="Central"/>
    <s v="OFF-PA-10000552"/>
    <x v="1"/>
    <x v="10"/>
    <s v="Xerox 200"/>
    <n v="10.368000000000002"/>
    <n v="2"/>
    <n v="0.2"/>
    <n v="3.6288"/>
  </r>
  <r>
    <n v="5803"/>
    <x v="2896"/>
    <x v="1"/>
    <x v="204"/>
    <d v="2012-03-24T00:00:00"/>
    <s v="First Class"/>
    <s v="RD-19900"/>
    <s v="Ruben Dartt"/>
    <s v="Consumer"/>
    <s v="United States"/>
    <s v="Thousand Oaks"/>
    <x v="1"/>
    <n v="91360"/>
    <s v="West"/>
    <s v="TEC-PH-10000376"/>
    <x v="2"/>
    <x v="7"/>
    <s v="Square Credit Card Reader"/>
    <n v="15.984000000000002"/>
    <n v="2"/>
    <n v="0.2"/>
    <n v="1.1988000000000003"/>
  </r>
  <r>
    <n v="5804"/>
    <x v="2897"/>
    <x v="3"/>
    <x v="605"/>
    <d v="2014-05-20T00:00:00"/>
    <s v="Standard Class"/>
    <s v="JP-16135"/>
    <s v="Julie Prescott"/>
    <s v="Home Office"/>
    <s v="United States"/>
    <s v="Springfield"/>
    <x v="24"/>
    <n v="45503"/>
    <s v="East"/>
    <s v="OFF-AR-10003504"/>
    <x v="1"/>
    <x v="6"/>
    <s v="Newell 347"/>
    <n v="10.272000000000002"/>
    <n v="3"/>
    <n v="0.2"/>
    <n v="1.1555999999999984"/>
  </r>
  <r>
    <n v="5805"/>
    <x v="2898"/>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s v="South"/>
    <s v="OFF-AR-10002987"/>
    <x v="1"/>
    <x v="6"/>
    <s v="Prismacolor Color Pencil Set"/>
    <n v="31.744"/>
    <n v="2"/>
    <n v="0.2"/>
    <n v="8.3328000000000024"/>
  </r>
  <r>
    <n v="5810"/>
    <x v="2900"/>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s v="West"/>
    <s v="OFF-PA-10003127"/>
    <x v="1"/>
    <x v="10"/>
    <s v="Staples"/>
    <n v="105.52"/>
    <n v="4"/>
    <n v="0"/>
    <n v="48.539199999999994"/>
  </r>
  <r>
    <n v="5812"/>
    <x v="2901"/>
    <x v="1"/>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s v="East"/>
    <s v="OFF-PA-10003797"/>
    <x v="1"/>
    <x v="10"/>
    <s v="Xerox 209"/>
    <n v="19.440000000000001"/>
    <n v="3"/>
    <n v="0"/>
    <n v="9.3312000000000008"/>
  </r>
  <r>
    <n v="5815"/>
    <x v="2903"/>
    <x v="1"/>
    <x v="925"/>
    <d v="2012-06-17T00:00:00"/>
    <s v="First Class"/>
    <s v="AC-10450"/>
    <s v="Amy Cox"/>
    <s v="Consumer"/>
    <s v="United States"/>
    <s v="Tampa"/>
    <x v="2"/>
    <n v="33614"/>
    <s v="South"/>
    <s v="TEC-AC-10002718"/>
    <x v="2"/>
    <x v="11"/>
    <s v="Belkin Standard 104 key USB Keyboard"/>
    <n v="11.672000000000001"/>
    <n v="1"/>
    <n v="0.2"/>
    <n v="-0.7295000000000007"/>
  </r>
  <r>
    <n v="5816"/>
    <x v="2904"/>
    <x v="2"/>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s v="East"/>
    <s v="OFF-BI-10001031"/>
    <x v="1"/>
    <x v="8"/>
    <s v="Pressboard Data Binders by Wilson Jones"/>
    <n v="17.088000000000001"/>
    <n v="4"/>
    <n v="0.2"/>
    <n v="5.767199999999999"/>
  </r>
  <r>
    <n v="5819"/>
    <x v="2904"/>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s v="East"/>
    <s v="OFF-LA-10001613"/>
    <x v="1"/>
    <x v="2"/>
    <s v="Avery File Folder Labels"/>
    <n v="11.52"/>
    <n v="4"/>
    <n v="0"/>
    <n v="5.6448"/>
  </r>
  <r>
    <n v="5821"/>
    <x v="2905"/>
    <x v="3"/>
    <x v="605"/>
    <d v="2014-05-19T00:00:00"/>
    <s v="Standard Class"/>
    <s v="CS-12175"/>
    <s v="Charles Sheldon"/>
    <s v="Corporate"/>
    <s v="United States"/>
    <s v="San Francisco"/>
    <x v="1"/>
    <n v="94122"/>
    <s v="West"/>
    <s v="OFF-SU-10000157"/>
    <x v="1"/>
    <x v="14"/>
    <s v="Compact Automatic Electric Letter Opener"/>
    <n v="238.62"/>
    <n v="2"/>
    <n v="0"/>
    <n v="4.7724000000000046"/>
  </r>
  <r>
    <n v="5822"/>
    <x v="2905"/>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s v="East"/>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s v="East"/>
    <s v="OFF-PA-10000418"/>
    <x v="1"/>
    <x v="10"/>
    <s v="Xerox 189"/>
    <n v="419.4"/>
    <n v="4"/>
    <n v="0"/>
    <n v="201.31199999999998"/>
  </r>
  <r>
    <n v="5827"/>
    <x v="290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s v="East"/>
    <s v="FUR-CH-10004860"/>
    <x v="0"/>
    <x v="1"/>
    <s v="Global Low Back Tilter Chair"/>
    <n v="181.76400000000001"/>
    <n v="2"/>
    <n v="0.1"/>
    <n v="-8.0784000000000198"/>
  </r>
  <r>
    <n v="5829"/>
    <x v="2907"/>
    <x v="3"/>
    <x v="213"/>
    <d v="2014-09-07T00:00:00"/>
    <s v="Second Class"/>
    <s v="KB-16405"/>
    <s v="Katrina Bavinger"/>
    <s v="Home Office"/>
    <s v="United States"/>
    <s v="New York City"/>
    <x v="15"/>
    <n v="10035"/>
    <s v="East"/>
    <s v="OFF-AR-10003251"/>
    <x v="1"/>
    <x v="6"/>
    <s v="Prang Drawing Pencil Set"/>
    <n v="5.56"/>
    <n v="2"/>
    <n v="0"/>
    <n v="2.2239999999999998"/>
  </r>
  <r>
    <n v="5830"/>
    <x v="2908"/>
    <x v="0"/>
    <x v="275"/>
    <d v="2013-12-08T00:00:00"/>
    <s v="Standard Class"/>
    <s v="MM-17920"/>
    <s v="Michael Moore"/>
    <s v="Consumer"/>
    <s v="United States"/>
    <s v="Richmond"/>
    <x v="14"/>
    <n v="47374"/>
    <s v="Central"/>
    <s v="FUR-TA-10004575"/>
    <x v="0"/>
    <x v="3"/>
    <s v="Hon 5100 Series Wood Tables"/>
    <n v="581.96"/>
    <n v="2"/>
    <n v="0"/>
    <n v="104.75279999999998"/>
  </r>
  <r>
    <n v="5831"/>
    <x v="2908"/>
    <x v="0"/>
    <x v="275"/>
    <d v="2013-12-08T00:00:00"/>
    <s v="Standard Class"/>
    <s v="MM-17920"/>
    <s v="Michael Moore"/>
    <s v="Consumer"/>
    <s v="United States"/>
    <s v="Richmond"/>
    <x v="14"/>
    <n v="47374"/>
    <s v="Central"/>
    <s v="FUR-CH-10004754"/>
    <x v="0"/>
    <x v="1"/>
    <s v="Global Stack Chair with Arms, Black"/>
    <n v="29.98"/>
    <n v="1"/>
    <n v="0"/>
    <n v="8.0945999999999998"/>
  </r>
  <r>
    <n v="5832"/>
    <x v="2909"/>
    <x v="1"/>
    <x v="1074"/>
    <d v="2012-07-22T00:00:00"/>
    <s v="Standard Class"/>
    <s v="RF-19735"/>
    <s v="Roland Fjeld"/>
    <s v="Consumer"/>
    <s v="United States"/>
    <s v="San Diego"/>
    <x v="1"/>
    <n v="92105"/>
    <s v="West"/>
    <s v="TEC-AC-10003095"/>
    <x v="2"/>
    <x v="11"/>
    <s v="Logitech G35 7.1-Channel Surround Sound Headset"/>
    <n v="519.96"/>
    <n v="4"/>
    <n v="0"/>
    <n v="176.78640000000001"/>
  </r>
  <r>
    <n v="5833"/>
    <x v="2910"/>
    <x v="0"/>
    <x v="658"/>
    <d v="2013-07-27T00:00:00"/>
    <s v="Standard Class"/>
    <s v="BP-11290"/>
    <s v="Beth Paige"/>
    <s v="Consumer"/>
    <s v="United States"/>
    <s v="Concord"/>
    <x v="3"/>
    <n v="28027"/>
    <s v="South"/>
    <s v="OFF-LA-10000262"/>
    <x v="1"/>
    <x v="2"/>
    <s v="Avery 494"/>
    <n v="6.2640000000000002"/>
    <n v="3"/>
    <n v="0.2"/>
    <n v="2.0358000000000001"/>
  </r>
  <r>
    <n v="5834"/>
    <x v="2910"/>
    <x v="0"/>
    <x v="658"/>
    <d v="2013-07-27T00:00:00"/>
    <s v="Standard Class"/>
    <s v="BP-11290"/>
    <s v="Beth Paige"/>
    <s v="Consumer"/>
    <s v="United States"/>
    <s v="Concord"/>
    <x v="3"/>
    <n v="28027"/>
    <s v="South"/>
    <s v="FUR-CH-10002961"/>
    <x v="0"/>
    <x v="1"/>
    <s v="Leather Task Chair, Black"/>
    <n v="363.92"/>
    <n v="5"/>
    <n v="0.2"/>
    <n v="0"/>
  </r>
  <r>
    <n v="5835"/>
    <x v="2911"/>
    <x v="1"/>
    <x v="988"/>
    <d v="2012-06-16T00:00:00"/>
    <s v="Standard Class"/>
    <s v="MJ-17740"/>
    <s v="Max Jones"/>
    <s v="Consumer"/>
    <s v="United States"/>
    <s v="Miami"/>
    <x v="2"/>
    <n v="33178"/>
    <s v="South"/>
    <s v="OFF-BI-10003876"/>
    <x v="1"/>
    <x v="8"/>
    <s v="Green Canvas Binder for 8-1/2&quot; x 14&quot; Sheets"/>
    <n v="64.2"/>
    <n v="5"/>
    <n v="0.7"/>
    <n v="-42.799999999999983"/>
  </r>
  <r>
    <n v="5836"/>
    <x v="2911"/>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s v="South"/>
    <s v="TEC-AC-10004396"/>
    <x v="2"/>
    <x v="11"/>
    <s v="Logitech Keyboard K120"/>
    <n v="72.599999999999994"/>
    <n v="5"/>
    <n v="0.2"/>
    <n v="-8.1674999999999933"/>
  </r>
  <r>
    <n v="5838"/>
    <x v="2912"/>
    <x v="3"/>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x v="1"/>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s v="South"/>
    <s v="OFF-PA-10001972"/>
    <x v="1"/>
    <x v="10"/>
    <s v="Xerox 214"/>
    <n v="32.400000000000006"/>
    <n v="5"/>
    <n v="0"/>
    <n v="15.552000000000001"/>
  </r>
  <r>
    <n v="5841"/>
    <x v="2914"/>
    <x v="1"/>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x v="1"/>
    <x v="972"/>
    <d v="2012-11-21T00:00:00"/>
    <s v="Standard Class"/>
    <s v="BS-11665"/>
    <s v="Brian Stugart"/>
    <s v="Consumer"/>
    <s v="United States"/>
    <s v="San Diego"/>
    <x v="1"/>
    <n v="92105"/>
    <s v="West"/>
    <s v="TEC-PH-10003174"/>
    <x v="2"/>
    <x v="7"/>
    <s v="RCA ViSYS 25825 Wireless digital phone"/>
    <n v="415.96800000000007"/>
    <n v="4"/>
    <n v="0.2"/>
    <n v="51.995999999999981"/>
  </r>
  <r>
    <n v="5843"/>
    <x v="291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s v="West"/>
    <s v="OFF-ST-10000129"/>
    <x v="1"/>
    <x v="4"/>
    <s v="Fellowes Recycled Storage Drawers"/>
    <n v="777.21"/>
    <n v="7"/>
    <n v="0"/>
    <n v="54.404699999999963"/>
  </r>
  <r>
    <n v="5846"/>
    <x v="2915"/>
    <x v="1"/>
    <x v="972"/>
    <d v="2012-11-21T00:00:00"/>
    <s v="Standard Class"/>
    <s v="BS-11665"/>
    <s v="Brian Stugart"/>
    <s v="Consumer"/>
    <s v="United States"/>
    <s v="San Diego"/>
    <x v="1"/>
    <n v="92105"/>
    <s v="West"/>
    <s v="OFF-PA-10001639"/>
    <x v="1"/>
    <x v="10"/>
    <s v="Xerox 203"/>
    <n v="32.400000000000006"/>
    <n v="5"/>
    <n v="0"/>
    <n v="15.552000000000001"/>
  </r>
  <r>
    <n v="5847"/>
    <x v="291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x v="1"/>
    <x v="113"/>
    <d v="2012-11-14T00:00:00"/>
    <s v="Standard Class"/>
    <s v="PO-19180"/>
    <s v="Philisse Overcash"/>
    <s v="Home Office"/>
    <s v="United States"/>
    <s v="Roseville"/>
    <x v="11"/>
    <n v="55113"/>
    <s v="Central"/>
    <s v="OFF-ST-10000078"/>
    <x v="1"/>
    <x v="4"/>
    <s v="Tennsco 6- and 18-Compartment Lockers"/>
    <n v="795.51"/>
    <n v="3"/>
    <n v="0"/>
    <n v="143.19179999999994"/>
  </r>
  <r>
    <n v="5851"/>
    <x v="2916"/>
    <x v="1"/>
    <x v="113"/>
    <d v="2012-11-14T00:00:00"/>
    <s v="Standard Class"/>
    <s v="PO-19180"/>
    <s v="Philisse Overcash"/>
    <s v="Home Office"/>
    <s v="United States"/>
    <s v="Roseville"/>
    <x v="11"/>
    <n v="55113"/>
    <s v="Central"/>
    <s v="TEC-CO-10001571"/>
    <x v="2"/>
    <x v="16"/>
    <s v="Sharp 1540cs Digital Laser Copier"/>
    <n v="549.99"/>
    <n v="1"/>
    <n v="0"/>
    <n v="274.995"/>
  </r>
  <r>
    <n v="5852"/>
    <x v="2916"/>
    <x v="1"/>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x v="1"/>
    <x v="113"/>
    <d v="2012-11-14T00:00:00"/>
    <s v="Standard Class"/>
    <s v="PO-19180"/>
    <s v="Philisse Overcash"/>
    <s v="Home Office"/>
    <s v="United States"/>
    <s v="Roseville"/>
    <x v="11"/>
    <n v="55113"/>
    <s v="Central"/>
    <s v="FUR-FU-10004351"/>
    <x v="0"/>
    <x v="5"/>
    <s v="Staples"/>
    <n v="29.22"/>
    <n v="3"/>
    <n v="0"/>
    <n v="12.856800000000002"/>
  </r>
  <r>
    <n v="5854"/>
    <x v="2917"/>
    <x v="2"/>
    <x v="1076"/>
    <d v="2011-09-14T00:00:00"/>
    <s v="Standard Class"/>
    <s v="DA-13450"/>
    <s v="Dianna Arnett"/>
    <s v="Home Office"/>
    <s v="United States"/>
    <s v="Virginia Beach"/>
    <x v="17"/>
    <n v="23464"/>
    <s v="South"/>
    <s v="OFF-BI-10003314"/>
    <x v="1"/>
    <x v="8"/>
    <s v="Tuff Stuff Recycled Round Ring Binders"/>
    <n v="9.64"/>
    <n v="2"/>
    <n v="0"/>
    <n v="4.7236000000000002"/>
  </r>
  <r>
    <n v="5855"/>
    <x v="2918"/>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s v="Central"/>
    <s v="OFF-SU-10003567"/>
    <x v="1"/>
    <x v="14"/>
    <s v="Stiletto Hand Letter Openers"/>
    <n v="23.04"/>
    <n v="3"/>
    <n v="0.2"/>
    <n v="-4.895999999999999"/>
  </r>
  <r>
    <n v="5857"/>
    <x v="2918"/>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s v="Central"/>
    <s v="FUR-FU-10002364"/>
    <x v="0"/>
    <x v="5"/>
    <s v="Eldon Expressions Wood Desk Accessories, Oak"/>
    <n v="14.76"/>
    <n v="5"/>
    <n v="0.6"/>
    <n v="-11.439000000000004"/>
  </r>
  <r>
    <n v="5859"/>
    <x v="2919"/>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s v="South"/>
    <s v="FUR-TA-10002530"/>
    <x v="0"/>
    <x v="3"/>
    <s v="Iceberg OfficeWorks 42&quot; Round Tables"/>
    <n v="301.95999999999998"/>
    <n v="2"/>
    <n v="0"/>
    <n v="45.293999999999983"/>
  </r>
  <r>
    <n v="5861"/>
    <x v="2921"/>
    <x v="1"/>
    <x v="1078"/>
    <d v="2012-05-04T00:00:00"/>
    <s v="Second Class"/>
    <s v="JK-15640"/>
    <s v="Jim Kriz"/>
    <s v="Home Office"/>
    <s v="United States"/>
    <s v="Philadelphia"/>
    <x v="9"/>
    <n v="19120"/>
    <s v="East"/>
    <s v="OFF-PA-10001526"/>
    <x v="1"/>
    <x v="10"/>
    <s v="Xerox 1949"/>
    <n v="7.9680000000000009"/>
    <n v="2"/>
    <n v="0.2"/>
    <n v="2.8884000000000007"/>
  </r>
  <r>
    <n v="5862"/>
    <x v="2922"/>
    <x v="0"/>
    <x v="766"/>
    <d v="2013-05-05T00:00:00"/>
    <s v="Second Class"/>
    <s v="CM-12235"/>
    <s v="Chris McAfee"/>
    <s v="Consumer"/>
    <s v="United States"/>
    <s v="Little Rock"/>
    <x v="36"/>
    <n v="72209"/>
    <s v="South"/>
    <s v="OFF-PA-10001497"/>
    <x v="1"/>
    <x v="10"/>
    <s v="Xerox 1914"/>
    <n v="109.92"/>
    <n v="2"/>
    <n v="0"/>
    <n v="53.860799999999998"/>
  </r>
  <r>
    <n v="5863"/>
    <x v="2922"/>
    <x v="0"/>
    <x v="766"/>
    <d v="2013-05-05T00:00:00"/>
    <s v="Second Class"/>
    <s v="CM-12235"/>
    <s v="Chris McAfee"/>
    <s v="Consumer"/>
    <s v="United States"/>
    <s v="Little Rock"/>
    <x v="36"/>
    <n v="72209"/>
    <s v="South"/>
    <s v="OFF-PA-10003936"/>
    <x v="1"/>
    <x v="10"/>
    <s v="Xerox 1994"/>
    <n v="19.440000000000001"/>
    <n v="3"/>
    <n v="0"/>
    <n v="9.3312000000000008"/>
  </r>
  <r>
    <n v="5864"/>
    <x v="2922"/>
    <x v="0"/>
    <x v="766"/>
    <d v="2013-05-05T00:00:00"/>
    <s v="Second Class"/>
    <s v="CM-12235"/>
    <s v="Chris McAfee"/>
    <s v="Consumer"/>
    <s v="United States"/>
    <s v="Little Rock"/>
    <x v="36"/>
    <n v="72209"/>
    <s v="South"/>
    <s v="OFF-AR-10000716"/>
    <x v="1"/>
    <x v="6"/>
    <s v="DIXON Ticonderoga Erasable Checking Pencils"/>
    <n v="11.16"/>
    <n v="2"/>
    <n v="0"/>
    <n v="4.3524000000000003"/>
  </r>
  <r>
    <n v="5865"/>
    <x v="2923"/>
    <x v="2"/>
    <x v="79"/>
    <d v="2011-08-07T00:00:00"/>
    <s v="Second Class"/>
    <s v="RS-19420"/>
    <s v="Ricardo Sperren"/>
    <s v="Corporate"/>
    <s v="United States"/>
    <s v="Meriden"/>
    <x v="29"/>
    <n v="6450"/>
    <s v="East"/>
    <s v="OFF-AP-10002765"/>
    <x v="1"/>
    <x v="9"/>
    <s v="Fellowes Advanced Computer Series Surge Protectors"/>
    <n v="79.47"/>
    <n v="3"/>
    <n v="0"/>
    <n v="22.251600000000003"/>
  </r>
  <r>
    <n v="5866"/>
    <x v="2923"/>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s v="East"/>
    <s v="FUR-CH-10002335"/>
    <x v="0"/>
    <x v="1"/>
    <s v="Hon GuestStacker Chair"/>
    <n v="1133.3499999999999"/>
    <n v="5"/>
    <n v="0"/>
    <n v="294.67100000000005"/>
  </r>
  <r>
    <n v="5868"/>
    <x v="2924"/>
    <x v="0"/>
    <x v="810"/>
    <d v="2013-01-08T00:00:00"/>
    <s v="Standard Class"/>
    <s v="BP-11185"/>
    <s v="Ben Peterman"/>
    <s v="Corporate"/>
    <s v="United States"/>
    <s v="Philadelphia"/>
    <x v="9"/>
    <n v="19143"/>
    <s v="East"/>
    <s v="OFF-AR-10004078"/>
    <x v="1"/>
    <x v="6"/>
    <s v="Newell 312"/>
    <n v="4.6719999999999997"/>
    <n v="1"/>
    <n v="0.2"/>
    <n v="0.58399999999999985"/>
  </r>
  <r>
    <n v="5869"/>
    <x v="2924"/>
    <x v="0"/>
    <x v="810"/>
    <d v="2013-01-08T00:00:00"/>
    <s v="Standard Class"/>
    <s v="BP-11185"/>
    <s v="Ben Peterman"/>
    <s v="Corporate"/>
    <s v="United States"/>
    <s v="Philadelphia"/>
    <x v="9"/>
    <n v="19143"/>
    <s v="East"/>
    <s v="OFF-BI-10002026"/>
    <x v="1"/>
    <x v="8"/>
    <s v="Avery Arch Ring Binders"/>
    <n v="104.58000000000001"/>
    <n v="6"/>
    <n v="0.7"/>
    <n v="-80.178000000000026"/>
  </r>
  <r>
    <n v="5870"/>
    <x v="2925"/>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x v="0"/>
    <x v="403"/>
    <d v="2013-06-15T00:00:00"/>
    <s v="Same Day"/>
    <s v="EB-13705"/>
    <s v="Ed Braxton"/>
    <s v="Corporate"/>
    <s v="United States"/>
    <s v="Anaheim"/>
    <x v="1"/>
    <n v="92804"/>
    <s v="West"/>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s v="South"/>
    <s v="OFF-BI-10002353"/>
    <x v="1"/>
    <x v="8"/>
    <s v="GBC VeloBind Cover Sets"/>
    <n v="108.08"/>
    <n v="7"/>
    <n v="0"/>
    <n v="54.04"/>
  </r>
  <r>
    <n v="5875"/>
    <x v="2929"/>
    <x v="3"/>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x v="1"/>
    <x v="1003"/>
    <d v="2012-04-09T00:00:00"/>
    <s v="First Class"/>
    <s v="FM-14290"/>
    <s v="Frank Merwin"/>
    <s v="Home Office"/>
    <s v="United States"/>
    <s v="Philadelphia"/>
    <x v="9"/>
    <n v="19140"/>
    <s v="East"/>
    <s v="OFF-AR-10001954"/>
    <x v="1"/>
    <x v="6"/>
    <s v="Newell 331"/>
    <n v="11.736000000000001"/>
    <n v="3"/>
    <n v="0.2"/>
    <n v="1.0268999999999999"/>
  </r>
  <r>
    <n v="5877"/>
    <x v="2931"/>
    <x v="2"/>
    <x v="371"/>
    <d v="2011-05-26T00:00:00"/>
    <s v="Standard Class"/>
    <s v="FG-14260"/>
    <s v="Frank Gastineau"/>
    <s v="Home Office"/>
    <s v="United States"/>
    <s v="Lawrence"/>
    <x v="31"/>
    <n v="1841"/>
    <s v="East"/>
    <s v="OFF-BI-10001071"/>
    <x v="1"/>
    <x v="8"/>
    <s v="GBC ProClick Punch Binding System"/>
    <n v="447.85999999999996"/>
    <n v="7"/>
    <n v="0"/>
    <n v="219.45140000000001"/>
  </r>
  <r>
    <n v="5878"/>
    <x v="2931"/>
    <x v="2"/>
    <x v="371"/>
    <d v="2011-05-26T00:00:00"/>
    <s v="Standard Class"/>
    <s v="FG-14260"/>
    <s v="Frank Gastineau"/>
    <s v="Home Office"/>
    <s v="United States"/>
    <s v="Lawrence"/>
    <x v="31"/>
    <n v="1841"/>
    <s v="East"/>
    <s v="OFF-PA-10003022"/>
    <x v="1"/>
    <x v="10"/>
    <s v="Xerox 1992"/>
    <n v="17.940000000000001"/>
    <n v="3"/>
    <n v="0"/>
    <n v="8.7906000000000013"/>
  </r>
  <r>
    <n v="5879"/>
    <x v="2931"/>
    <x v="2"/>
    <x v="371"/>
    <d v="2011-05-26T00:00:00"/>
    <s v="Standard Class"/>
    <s v="FG-14260"/>
    <s v="Frank Gastineau"/>
    <s v="Home Office"/>
    <s v="United States"/>
    <s v="Lawrence"/>
    <x v="31"/>
    <n v="1841"/>
    <s v="East"/>
    <s v="OFF-AP-10001293"/>
    <x v="1"/>
    <x v="9"/>
    <s v="Belkin 8 Outlet Surge Protector"/>
    <n v="245.88"/>
    <n v="6"/>
    <n v="0"/>
    <n v="68.846399999999988"/>
  </r>
  <r>
    <n v="5880"/>
    <x v="2932"/>
    <x v="0"/>
    <x v="64"/>
    <d v="2013-09-12T00:00:00"/>
    <s v="Standard Class"/>
    <s v="MV-17485"/>
    <s v="Mark Van Huff"/>
    <s v="Consumer"/>
    <s v="United States"/>
    <s v="New York City"/>
    <x v="15"/>
    <n v="10011"/>
    <s v="East"/>
    <s v="OFF-PA-10001815"/>
    <x v="1"/>
    <x v="10"/>
    <s v="Xerox 1885"/>
    <n v="192.16"/>
    <n v="4"/>
    <n v="0"/>
    <n v="92.236799999999988"/>
  </r>
  <r>
    <n v="5881"/>
    <x v="2933"/>
    <x v="0"/>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x v="0"/>
    <x v="31"/>
    <d v="2013-09-23T00:00:00"/>
    <s v="Standard Class"/>
    <s v="JW-15220"/>
    <s v="Jane Waco"/>
    <s v="Corporate"/>
    <s v="United States"/>
    <s v="San Diego"/>
    <x v="1"/>
    <n v="92105"/>
    <s v="West"/>
    <s v="OFF-PA-10000100"/>
    <x v="1"/>
    <x v="10"/>
    <s v="Xerox 1945"/>
    <n v="368.91"/>
    <n v="9"/>
    <n v="0"/>
    <n v="180.76590000000002"/>
  </r>
  <r>
    <n v="5883"/>
    <x v="2933"/>
    <x v="0"/>
    <x v="31"/>
    <d v="2013-09-23T00:00:00"/>
    <s v="Standard Class"/>
    <s v="JW-15220"/>
    <s v="Jane Waco"/>
    <s v="Corporate"/>
    <s v="United States"/>
    <s v="San Diego"/>
    <x v="1"/>
    <n v="92105"/>
    <s v="West"/>
    <s v="FUR-CH-10002880"/>
    <x v="0"/>
    <x v="1"/>
    <s v="Global High-Back Leather Tilter, Burgundy"/>
    <n v="885.52800000000002"/>
    <n v="9"/>
    <n v="0.2"/>
    <n v="-99.621900000000068"/>
  </r>
  <r>
    <n v="5884"/>
    <x v="2934"/>
    <x v="0"/>
    <x v="69"/>
    <d v="2013-03-16T00:00:00"/>
    <s v="Second Class"/>
    <s v="EH-13765"/>
    <s v="Edward Hooks"/>
    <s v="Corporate"/>
    <s v="United States"/>
    <s v="San Francisco"/>
    <x v="1"/>
    <n v="94109"/>
    <s v="West"/>
    <s v="FUR-FU-10004712"/>
    <x v="0"/>
    <x v="5"/>
    <s v="Westinghouse Mesh Shade Clip-On Gooseneck Lamp, Black"/>
    <n v="28.28"/>
    <n v="2"/>
    <n v="0"/>
    <n v="7.352800000000002"/>
  </r>
  <r>
    <n v="5885"/>
    <x v="2934"/>
    <x v="0"/>
    <x v="69"/>
    <d v="2013-03-16T00:00:00"/>
    <s v="Second Class"/>
    <s v="EH-13765"/>
    <s v="Edward Hooks"/>
    <s v="Corporate"/>
    <s v="United States"/>
    <s v="San Francisco"/>
    <x v="1"/>
    <n v="94109"/>
    <s v="West"/>
    <s v="OFF-SU-10000151"/>
    <x v="1"/>
    <x v="14"/>
    <s v="High Speed Automatic Electric Letter Opener"/>
    <n v="4912.59"/>
    <n v="3"/>
    <n v="0"/>
    <n v="196.50359999999978"/>
  </r>
  <r>
    <n v="5886"/>
    <x v="2935"/>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s v="West"/>
    <s v="TEC-AC-10003610"/>
    <x v="2"/>
    <x v="11"/>
    <s v="Logitech Illuminated - Keyboard"/>
    <n v="179.97"/>
    <n v="3"/>
    <n v="0"/>
    <n v="86.385600000000011"/>
  </r>
  <r>
    <n v="5888"/>
    <x v="2936"/>
    <x v="3"/>
    <x v="1048"/>
    <d v="2014-10-12T00:00:00"/>
    <s v="First Class"/>
    <s v="BP-11050"/>
    <s v="Barry Pond"/>
    <s v="Corporate"/>
    <s v="United States"/>
    <s v="Cranston"/>
    <x v="34"/>
    <n v="2920"/>
    <s v="East"/>
    <s v="OFF-ST-10001837"/>
    <x v="1"/>
    <x v="4"/>
    <s v="SAFCO Mobile Desk Side File, Wire Frame"/>
    <n v="42.76"/>
    <n v="1"/>
    <n v="0"/>
    <n v="11.117599999999999"/>
  </r>
  <r>
    <n v="5889"/>
    <x v="2937"/>
    <x v="1"/>
    <x v="820"/>
    <d v="2012-05-12T00:00:00"/>
    <s v="Standard Class"/>
    <s v="CC-12220"/>
    <s v="Chris Cortes"/>
    <s v="Consumer"/>
    <s v="United States"/>
    <s v="Owensboro"/>
    <x v="0"/>
    <n v="42301"/>
    <s v="South"/>
    <s v="OFF-PA-10001952"/>
    <x v="1"/>
    <x v="10"/>
    <s v="Xerox 1902"/>
    <n v="45.68"/>
    <n v="2"/>
    <n v="0"/>
    <n v="21.012799999999999"/>
  </r>
  <r>
    <n v="5890"/>
    <x v="2938"/>
    <x v="0"/>
    <x v="167"/>
    <d v="2013-04-18T00:00:00"/>
    <s v="First Class"/>
    <s v="JM-15580"/>
    <s v="Jill Matthias"/>
    <s v="Consumer"/>
    <s v="United States"/>
    <s v="Baltimore"/>
    <x v="39"/>
    <n v="21215"/>
    <s v="East"/>
    <s v="OFF-BI-10002414"/>
    <x v="1"/>
    <x v="8"/>
    <s v="GBC ProClick Spines for 32-Hole Punch"/>
    <n v="25.06"/>
    <n v="2"/>
    <n v="0"/>
    <n v="11.778199999999998"/>
  </r>
  <r>
    <n v="5891"/>
    <x v="2939"/>
    <x v="0"/>
    <x v="831"/>
    <d v="2013-11-27T00:00:00"/>
    <s v="Standard Class"/>
    <s v="RD-19720"/>
    <s v="Roger Demir"/>
    <s v="Consumer"/>
    <s v="United States"/>
    <s v="Chicago"/>
    <x v="10"/>
    <n v="60610"/>
    <s v="Central"/>
    <s v="OFF-PA-10001790"/>
    <x v="1"/>
    <x v="10"/>
    <s v="Xerox 1910"/>
    <n v="38.432000000000002"/>
    <n v="1"/>
    <n v="0.2"/>
    <n v="13.451199999999996"/>
  </r>
  <r>
    <n v="5892"/>
    <x v="2939"/>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s v="Central"/>
    <s v="TEC-AC-10003657"/>
    <x v="2"/>
    <x v="11"/>
    <s v="Lenovo 17-Key USB Numeric Keypad"/>
    <n v="81.576000000000008"/>
    <n v="3"/>
    <n v="0.2"/>
    <n v="2.0393999999999934"/>
  </r>
  <r>
    <n v="5894"/>
    <x v="2940"/>
    <x v="3"/>
    <x v="18"/>
    <d v="2014-09-15T00:00:00"/>
    <s v="Standard Class"/>
    <s v="SS-20410"/>
    <s v="Shahid Shariari"/>
    <s v="Consumer"/>
    <s v="United States"/>
    <s v="Atlanta"/>
    <x v="32"/>
    <n v="30318"/>
    <s v="South"/>
    <s v="OFF-BI-10004876"/>
    <x v="1"/>
    <x v="8"/>
    <s v="Wilson Jones Suede Grain Vinyl Binders"/>
    <n v="2.78"/>
    <n v="1"/>
    <n v="0"/>
    <n v="1.3621999999999999"/>
  </r>
  <r>
    <n v="5895"/>
    <x v="2941"/>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s v="West"/>
    <s v="OFF-LA-10003498"/>
    <x v="1"/>
    <x v="2"/>
    <s v="Avery 475"/>
    <n v="44.400000000000006"/>
    <n v="3"/>
    <n v="0"/>
    <n v="22.200000000000003"/>
  </r>
  <r>
    <n v="5897"/>
    <x v="2942"/>
    <x v="2"/>
    <x v="301"/>
    <d v="2011-11-08T00:00:00"/>
    <s v="Standard Class"/>
    <s v="PL-18925"/>
    <s v="Paul Lucas"/>
    <s v="Home Office"/>
    <s v="United States"/>
    <s v="Los Angeles"/>
    <x v="1"/>
    <n v="90049"/>
    <s v="West"/>
    <s v="OFF-PA-10004947"/>
    <x v="1"/>
    <x v="10"/>
    <s v="Staples"/>
    <n v="21.400000000000002"/>
    <n v="5"/>
    <n v="0"/>
    <n v="9.629999999999999"/>
  </r>
  <r>
    <n v="5898"/>
    <x v="2943"/>
    <x v="0"/>
    <x v="1015"/>
    <d v="2013-04-10T00:00:00"/>
    <s v="Standard Class"/>
    <s v="ZD-21925"/>
    <s v="Zuschuss Donatelli"/>
    <s v="Consumer"/>
    <s v="United States"/>
    <s v="Richmond"/>
    <x v="14"/>
    <n v="47374"/>
    <s v="Central"/>
    <s v="FUR-FU-10003799"/>
    <x v="0"/>
    <x v="5"/>
    <s v="Seth Thomas 13 1/2&quot; Wall Clock"/>
    <n v="71.12"/>
    <n v="4"/>
    <n v="0"/>
    <n v="22.047199999999997"/>
  </r>
  <r>
    <n v="5899"/>
    <x v="2943"/>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s v="West"/>
    <s v="OFF-EN-10002621"/>
    <x v="1"/>
    <x v="12"/>
    <s v="Staples"/>
    <n v="9.7799999999999994"/>
    <n v="1"/>
    <n v="0"/>
    <n v="4.8899999999999997"/>
  </r>
  <r>
    <n v="5901"/>
    <x v="294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s v="East"/>
    <s v="FUR-FU-10001889"/>
    <x v="0"/>
    <x v="5"/>
    <s v="Ultra Door Pull Handle"/>
    <n v="31.56"/>
    <n v="3"/>
    <n v="0"/>
    <n v="10.4148"/>
  </r>
  <r>
    <n v="5903"/>
    <x v="2947"/>
    <x v="3"/>
    <x v="44"/>
    <d v="2014-11-07T00:00:00"/>
    <s v="Same Day"/>
    <s v="FM-14290"/>
    <s v="Frank Merwin"/>
    <s v="Home Office"/>
    <s v="United States"/>
    <s v="San Francisco"/>
    <x v="1"/>
    <n v="94122"/>
    <s v="West"/>
    <s v="OFF-PA-10000157"/>
    <x v="1"/>
    <x v="10"/>
    <s v="Xerox 191"/>
    <n v="59.94"/>
    <n v="3"/>
    <n v="0"/>
    <n v="28.171799999999998"/>
  </r>
  <r>
    <n v="5904"/>
    <x v="2947"/>
    <x v="3"/>
    <x v="44"/>
    <d v="2014-11-07T00:00:00"/>
    <s v="Same Day"/>
    <s v="FM-14290"/>
    <s v="Frank Merwin"/>
    <s v="Home Office"/>
    <s v="United States"/>
    <s v="San Francisco"/>
    <x v="1"/>
    <n v="94122"/>
    <s v="West"/>
    <s v="OFF-PA-10002764"/>
    <x v="1"/>
    <x v="10"/>
    <s v="Staples"/>
    <n v="45.36"/>
    <n v="4"/>
    <n v="0"/>
    <n v="22.226399999999998"/>
  </r>
  <r>
    <n v="5905"/>
    <x v="2947"/>
    <x v="3"/>
    <x v="44"/>
    <d v="2014-11-07T00:00:00"/>
    <s v="Same Day"/>
    <s v="FM-14290"/>
    <s v="Frank Merwin"/>
    <s v="Home Office"/>
    <s v="United States"/>
    <s v="San Francisco"/>
    <x v="1"/>
    <n v="94122"/>
    <s v="West"/>
    <s v="OFF-PA-10000143"/>
    <x v="1"/>
    <x v="10"/>
    <s v="Astroparche Fine Business Paper"/>
    <n v="26.400000000000002"/>
    <n v="5"/>
    <n v="0"/>
    <n v="12.672000000000001"/>
  </r>
  <r>
    <n v="5906"/>
    <x v="2947"/>
    <x v="3"/>
    <x v="44"/>
    <d v="2014-11-07T00:00:00"/>
    <s v="Same Day"/>
    <s v="FM-14290"/>
    <s v="Frank Merwin"/>
    <s v="Home Office"/>
    <s v="United States"/>
    <s v="San Francisco"/>
    <x v="1"/>
    <n v="94122"/>
    <s v="West"/>
    <s v="OFF-LA-10000414"/>
    <x v="1"/>
    <x v="2"/>
    <s v="Avery 503"/>
    <n v="41.4"/>
    <n v="4"/>
    <n v="0"/>
    <n v="19.872"/>
  </r>
  <r>
    <n v="5907"/>
    <x v="2947"/>
    <x v="3"/>
    <x v="44"/>
    <d v="2014-11-07T00:00:00"/>
    <s v="Same Day"/>
    <s v="FM-14290"/>
    <s v="Frank Merwin"/>
    <s v="Home Office"/>
    <s v="United States"/>
    <s v="San Francisco"/>
    <x v="1"/>
    <n v="94122"/>
    <s v="West"/>
    <s v="TEC-AC-10003441"/>
    <x v="2"/>
    <x v="11"/>
    <s v="Kingston Digital DataTraveler 32GB USB 2.0"/>
    <n v="16.95"/>
    <n v="1"/>
    <n v="0"/>
    <n v="1.0169999999999995"/>
  </r>
  <r>
    <n v="5908"/>
    <x v="2948"/>
    <x v="0"/>
    <x v="499"/>
    <d v="2013-12-08T00:00:00"/>
    <s v="Standard Class"/>
    <s v="KD-16495"/>
    <s v="Keith Dawkins"/>
    <s v="Corporate"/>
    <s v="United States"/>
    <s v="San Jose"/>
    <x v="1"/>
    <n v="95123"/>
    <s v="West"/>
    <s v="OFF-BI-10002353"/>
    <x v="1"/>
    <x v="8"/>
    <s v="GBC VeloBind Cover Sets"/>
    <n v="24.704000000000001"/>
    <n v="2"/>
    <n v="0.2"/>
    <n v="9.2639999999999993"/>
  </r>
  <r>
    <n v="5909"/>
    <x v="2948"/>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s v="West"/>
    <s v="FUR-FU-10003026"/>
    <x v="0"/>
    <x v="5"/>
    <s v="Eldon Regeneration Recycled Desk Accessories, Black"/>
    <n v="14.52"/>
    <n v="3"/>
    <n v="0"/>
    <n v="5.6627999999999998"/>
  </r>
  <r>
    <n v="5911"/>
    <x v="2948"/>
    <x v="0"/>
    <x v="499"/>
    <d v="2013-12-08T00:00:00"/>
    <s v="Standard Class"/>
    <s v="KD-16495"/>
    <s v="Keith Dawkins"/>
    <s v="Corporate"/>
    <s v="United States"/>
    <s v="San Jose"/>
    <x v="1"/>
    <n v="95123"/>
    <s v="West"/>
    <s v="OFF-BI-10000632"/>
    <x v="1"/>
    <x v="8"/>
    <s v="Satellite Sectional Post Binders"/>
    <n v="104.184"/>
    <n v="3"/>
    <n v="0.2"/>
    <n v="33.8598"/>
  </r>
  <r>
    <n v="5912"/>
    <x v="2949"/>
    <x v="0"/>
    <x v="907"/>
    <d v="2013-12-23T00:00:00"/>
    <s v="Standard Class"/>
    <s v="SC-20680"/>
    <s v="Steve Carroll"/>
    <s v="Home Office"/>
    <s v="United States"/>
    <s v="Seattle"/>
    <x v="4"/>
    <n v="98115"/>
    <s v="West"/>
    <s v="OFF-ST-10001328"/>
    <x v="1"/>
    <x v="4"/>
    <s v="Personal Filing Tote with Lid, Black/Gray"/>
    <n v="46.53"/>
    <n v="3"/>
    <n v="0"/>
    <n v="13.028400000000001"/>
  </r>
  <r>
    <n v="5913"/>
    <x v="2950"/>
    <x v="2"/>
    <x v="829"/>
    <d v="2011-08-26T00:00:00"/>
    <s v="Second Class"/>
    <s v="DW-13585"/>
    <s v="Dorothy Wardle"/>
    <s v="Corporate"/>
    <s v="United States"/>
    <s v="Owensboro"/>
    <x v="0"/>
    <n v="42301"/>
    <s v="South"/>
    <s v="OFF-SU-10004661"/>
    <x v="1"/>
    <x v="14"/>
    <s v="Acme Titanium Bonded Scissors"/>
    <n v="25.5"/>
    <n v="3"/>
    <n v="0"/>
    <n v="6.63"/>
  </r>
  <r>
    <n v="5914"/>
    <x v="2951"/>
    <x v="1"/>
    <x v="14"/>
    <d v="2012-09-23T00:00:00"/>
    <s v="Standard Class"/>
    <s v="PF-19120"/>
    <s v="Peter Fuller"/>
    <s v="Consumer"/>
    <s v="United States"/>
    <s v="New York City"/>
    <x v="15"/>
    <n v="10035"/>
    <s v="East"/>
    <s v="OFF-ST-10000617"/>
    <x v="1"/>
    <x v="4"/>
    <s v="Woodgrain Magazine Files by Perma"/>
    <n v="14.9"/>
    <n v="5"/>
    <n v="0"/>
    <n v="1.0429999999999984"/>
  </r>
  <r>
    <n v="5915"/>
    <x v="2951"/>
    <x v="1"/>
    <x v="14"/>
    <d v="2012-09-23T00:00:00"/>
    <s v="Standard Class"/>
    <s v="PF-19120"/>
    <s v="Peter Fuller"/>
    <s v="Consumer"/>
    <s v="United States"/>
    <s v="New York City"/>
    <x v="15"/>
    <n v="10035"/>
    <s v="East"/>
    <s v="OFF-LA-10002762"/>
    <x v="1"/>
    <x v="2"/>
    <s v="Avery 485"/>
    <n v="87.71"/>
    <n v="7"/>
    <n v="0"/>
    <n v="41.223699999999994"/>
  </r>
  <r>
    <n v="5916"/>
    <x v="2951"/>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x v="0"/>
    <x v="491"/>
    <d v="2013-12-01T00:00:00"/>
    <s v="Second Class"/>
    <s v="DK-13225"/>
    <s v="Dean Katz"/>
    <s v="Corporate"/>
    <s v="United States"/>
    <s v="New York City"/>
    <x v="15"/>
    <n v="10011"/>
    <s v="East"/>
    <s v="FUR-TA-10002958"/>
    <x v="0"/>
    <x v="3"/>
    <s v="Bevis Oval Conference Table, Walnut"/>
    <n v="313.17599999999999"/>
    <n v="2"/>
    <n v="0.4"/>
    <n v="-120.05080000000007"/>
  </r>
  <r>
    <n v="5925"/>
    <x v="2953"/>
    <x v="3"/>
    <x v="123"/>
    <d v="2014-11-23T00:00:00"/>
    <s v="Second Class"/>
    <s v="RB-19435"/>
    <s v="Richard Bierner"/>
    <s v="Consumer"/>
    <s v="United States"/>
    <s v="Springfield"/>
    <x v="17"/>
    <n v="22153"/>
    <s v="South"/>
    <s v="OFF-AR-10001177"/>
    <x v="1"/>
    <x v="6"/>
    <s v="Newell 349"/>
    <n v="22.959999999999997"/>
    <n v="7"/>
    <n v="0"/>
    <n v="6.6583999999999968"/>
  </r>
  <r>
    <n v="5926"/>
    <x v="2954"/>
    <x v="3"/>
    <x v="95"/>
    <d v="2014-06-09T00:00:00"/>
    <s v="Standard Class"/>
    <s v="GD-14590"/>
    <s v="Giulietta Dortch"/>
    <s v="Corporate"/>
    <s v="United States"/>
    <s v="Bellingham"/>
    <x v="4"/>
    <n v="98226"/>
    <s v="West"/>
    <s v="TEC-AC-10004975"/>
    <x v="2"/>
    <x v="11"/>
    <s v="Plantronics Audio 995 Wireless Stereo Headset"/>
    <n v="1099.5"/>
    <n v="10"/>
    <n v="0"/>
    <n v="362.83500000000004"/>
  </r>
  <r>
    <n v="5927"/>
    <x v="2955"/>
    <x v="2"/>
    <x v="918"/>
    <d v="2011-04-12T00:00:00"/>
    <s v="Standard Class"/>
    <s v="RA-19885"/>
    <s v="Ruben Ausman"/>
    <s v="Corporate"/>
    <s v="United States"/>
    <s v="Decatur"/>
    <x v="19"/>
    <n v="35601"/>
    <s v="South"/>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s v="South"/>
    <s v="FUR-FU-10002107"/>
    <x v="0"/>
    <x v="5"/>
    <s v="Eldon Pizzaz Desk Accessories"/>
    <n v="8.92"/>
    <n v="4"/>
    <n v="0"/>
    <n v="3.9248000000000003"/>
  </r>
  <r>
    <n v="5930"/>
    <x v="2957"/>
    <x v="3"/>
    <x v="437"/>
    <d v="2014-07-10T00:00:00"/>
    <s v="First Class"/>
    <s v="RL-19615"/>
    <s v="Rob Lucas"/>
    <s v="Consumer"/>
    <s v="United States"/>
    <s v="Philadelphia"/>
    <x v="9"/>
    <n v="19120"/>
    <s v="East"/>
    <s v="FUR-BO-10001519"/>
    <x v="0"/>
    <x v="0"/>
    <s v="O'Sullivan 3-Shelf Heavy-Duty Bookcases"/>
    <n v="87.210000000000008"/>
    <n v="3"/>
    <n v="0.5"/>
    <n v="-45.349200000000003"/>
  </r>
  <r>
    <n v="5931"/>
    <x v="2957"/>
    <x v="3"/>
    <x v="437"/>
    <d v="2014-07-10T00:00:00"/>
    <s v="First Class"/>
    <s v="RL-19615"/>
    <s v="Rob Lucas"/>
    <s v="Consumer"/>
    <s v="United States"/>
    <s v="Philadelphia"/>
    <x v="9"/>
    <n v="19120"/>
    <s v="East"/>
    <s v="OFF-PA-10004100"/>
    <x v="1"/>
    <x v="10"/>
    <s v="Xerox 216"/>
    <n v="15.552000000000003"/>
    <n v="3"/>
    <n v="0.2"/>
    <n v="5.4432"/>
  </r>
  <r>
    <n v="5932"/>
    <x v="2957"/>
    <x v="3"/>
    <x v="437"/>
    <d v="2014-07-10T00:00:00"/>
    <s v="First Class"/>
    <s v="RL-19615"/>
    <s v="Rob Lucas"/>
    <s v="Consumer"/>
    <s v="United States"/>
    <s v="Philadelphia"/>
    <x v="9"/>
    <n v="19120"/>
    <s v="East"/>
    <s v="TEC-PH-10001363"/>
    <x v="2"/>
    <x v="7"/>
    <s v="Apple iPhone 5S"/>
    <n v="683.98799999999994"/>
    <n v="2"/>
    <n v="0.4"/>
    <n v="-113.9980000000001"/>
  </r>
  <r>
    <n v="5933"/>
    <x v="2957"/>
    <x v="3"/>
    <x v="437"/>
    <d v="2014-07-10T00:00:00"/>
    <s v="First Class"/>
    <s v="RL-19615"/>
    <s v="Rob Lucas"/>
    <s v="Consumer"/>
    <s v="United States"/>
    <s v="Philadelphia"/>
    <x v="9"/>
    <n v="19120"/>
    <s v="East"/>
    <s v="OFF-ST-10004835"/>
    <x v="1"/>
    <x v="4"/>
    <s v="Plastic Stacking Crates &amp; Casters"/>
    <n v="13.392000000000001"/>
    <n v="3"/>
    <n v="0.2"/>
    <n v="1.0044"/>
  </r>
  <r>
    <n v="5934"/>
    <x v="2957"/>
    <x v="3"/>
    <x v="437"/>
    <d v="2014-07-10T00:00:00"/>
    <s v="First Class"/>
    <s v="RL-19615"/>
    <s v="Rob Lucas"/>
    <s v="Consumer"/>
    <s v="United States"/>
    <s v="Philadelphia"/>
    <x v="9"/>
    <n v="19120"/>
    <s v="East"/>
    <s v="TEC-AC-10002018"/>
    <x v="2"/>
    <x v="11"/>
    <s v="AmazonBasics 3-Button USB Wired Mouse"/>
    <n v="16.776000000000003"/>
    <n v="3"/>
    <n v="0.2"/>
    <n v="4.8231000000000002"/>
  </r>
  <r>
    <n v="5935"/>
    <x v="2957"/>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s v="West"/>
    <s v="FUR-FU-10000221"/>
    <x v="0"/>
    <x v="5"/>
    <s v="Master Caster Door Stop, Brown"/>
    <n v="25.4"/>
    <n v="5"/>
    <n v="0"/>
    <n v="8.6359999999999992"/>
  </r>
  <r>
    <n v="5937"/>
    <x v="2958"/>
    <x v="0"/>
    <x v="975"/>
    <d v="2013-07-05T00:00:00"/>
    <s v="Same Day"/>
    <s v="RB-19465"/>
    <s v="Rick Bensley"/>
    <s v="Home Office"/>
    <s v="United States"/>
    <s v="Seattle"/>
    <x v="4"/>
    <n v="98103"/>
    <s v="West"/>
    <s v="TEC-PH-10001198"/>
    <x v="2"/>
    <x v="7"/>
    <s v="Avaya 4621SW VoIP phone"/>
    <n v="177.48000000000002"/>
    <n v="3"/>
    <n v="0.2"/>
    <n v="19.966499999999982"/>
  </r>
  <r>
    <n v="5938"/>
    <x v="2958"/>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x v="3"/>
    <x v="240"/>
    <d v="2014-05-26T00:00:00"/>
    <s v="Standard Class"/>
    <s v="JF-15295"/>
    <s v="Jason Fortune-"/>
    <s v="Consumer"/>
    <s v="United States"/>
    <s v="Plano"/>
    <x v="5"/>
    <n v="75023"/>
    <s v="Central"/>
    <s v="OFF-LA-10004178"/>
    <x v="1"/>
    <x v="2"/>
    <s v="Avery 491"/>
    <n v="13.216000000000001"/>
    <n v="4"/>
    <n v="0.2"/>
    <n v="4.2951999999999995"/>
  </r>
  <r>
    <n v="5941"/>
    <x v="2960"/>
    <x v="3"/>
    <x v="386"/>
    <d v="2014-10-15T00:00:00"/>
    <s v="Second Class"/>
    <s v="RW-19690"/>
    <s v="Robert Waldorf"/>
    <s v="Consumer"/>
    <s v="United States"/>
    <s v="Los Angeles"/>
    <x v="1"/>
    <n v="90049"/>
    <s v="West"/>
    <s v="TEC-AC-10001465"/>
    <x v="2"/>
    <x v="11"/>
    <s v="SanDisk Cruzer 64 GB USB Flash Drive"/>
    <n v="435.84000000000003"/>
    <n v="12"/>
    <n v="0"/>
    <n v="130.75199999999995"/>
  </r>
  <r>
    <n v="5942"/>
    <x v="2960"/>
    <x v="3"/>
    <x v="386"/>
    <d v="2014-10-15T00:00:00"/>
    <s v="Second Class"/>
    <s v="RW-19690"/>
    <s v="Robert Waldorf"/>
    <s v="Consumer"/>
    <s v="United States"/>
    <s v="Los Angeles"/>
    <x v="1"/>
    <n v="90049"/>
    <s v="West"/>
    <s v="OFF-AR-10000940"/>
    <x v="1"/>
    <x v="6"/>
    <s v="Newell 343"/>
    <n v="5.88"/>
    <n v="2"/>
    <n v="0"/>
    <n v="1.5876000000000001"/>
  </r>
  <r>
    <n v="5943"/>
    <x v="2961"/>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s v="West"/>
    <s v="FUR-FU-10000771"/>
    <x v="0"/>
    <x v="5"/>
    <s v="Eldon 200 Class Desk Accessories, Smoke"/>
    <n v="6.28"/>
    <n v="1"/>
    <n v="0"/>
    <n v="2.6376000000000004"/>
  </r>
  <r>
    <n v="5945"/>
    <x v="2962"/>
    <x v="2"/>
    <x v="55"/>
    <d v="2011-08-29T00:00:00"/>
    <s v="Standard Class"/>
    <s v="JM-15265"/>
    <s v="Janet Molinari"/>
    <s v="Corporate"/>
    <s v="United States"/>
    <s v="Los Angeles"/>
    <x v="1"/>
    <n v="90036"/>
    <s v="West"/>
    <s v="TEC-AC-10002399"/>
    <x v="2"/>
    <x v="11"/>
    <s v="SanDisk Cruzer 32 GB USB Flash Drive"/>
    <n v="95.1"/>
    <n v="5"/>
    <n v="0"/>
    <n v="30.431999999999995"/>
  </r>
  <r>
    <n v="5946"/>
    <x v="2962"/>
    <x v="2"/>
    <x v="55"/>
    <d v="2011-08-29T00:00:00"/>
    <s v="Standard Class"/>
    <s v="JM-15265"/>
    <s v="Janet Molinari"/>
    <s v="Corporate"/>
    <s v="United States"/>
    <s v="Los Angeles"/>
    <x v="1"/>
    <n v="90036"/>
    <s v="West"/>
    <s v="OFF-PA-10004983"/>
    <x v="1"/>
    <x v="10"/>
    <s v="Xerox 23"/>
    <n v="25.92"/>
    <n v="4"/>
    <n v="0"/>
    <n v="12.441600000000001"/>
  </r>
  <r>
    <n v="5947"/>
    <x v="2962"/>
    <x v="2"/>
    <x v="55"/>
    <d v="2011-08-29T00:00:00"/>
    <s v="Standard Class"/>
    <s v="JM-15265"/>
    <s v="Janet Molinari"/>
    <s v="Corporate"/>
    <s v="United States"/>
    <s v="Los Angeles"/>
    <x v="1"/>
    <n v="90036"/>
    <s v="West"/>
    <s v="OFF-ST-10004258"/>
    <x v="1"/>
    <x v="4"/>
    <s v="Portable Personal File Box"/>
    <n v="48.84"/>
    <n v="4"/>
    <n v="0"/>
    <n v="13.186800000000005"/>
  </r>
  <r>
    <n v="5948"/>
    <x v="2963"/>
    <x v="1"/>
    <x v="471"/>
    <d v="2012-09-18T00:00:00"/>
    <s v="Second Class"/>
    <s v="BE-11455"/>
    <s v="Brad Eason"/>
    <s v="Home Office"/>
    <s v="United States"/>
    <s v="Des Moines"/>
    <x v="23"/>
    <n v="50315"/>
    <s v="Central"/>
    <s v="OFF-BI-10004040"/>
    <x v="1"/>
    <x v="8"/>
    <s v="Wilson Jones Impact Binders"/>
    <n v="25.9"/>
    <n v="5"/>
    <n v="0"/>
    <n v="12.690999999999999"/>
  </r>
  <r>
    <n v="5949"/>
    <x v="2964"/>
    <x v="3"/>
    <x v="916"/>
    <d v="2014-03-06T00:00:00"/>
    <s v="Same Day"/>
    <s v="CB-12535"/>
    <s v="Claudia Bergmann"/>
    <s v="Corporate"/>
    <s v="United States"/>
    <s v="Southaven"/>
    <x v="35"/>
    <n v="38671"/>
    <s v="South"/>
    <s v="OFF-EN-10003862"/>
    <x v="1"/>
    <x v="12"/>
    <s v="Laser &amp; Ink Jet Business Envelopes"/>
    <n v="42.68"/>
    <n v="4"/>
    <n v="0"/>
    <n v="19.6328"/>
  </r>
  <r>
    <n v="5950"/>
    <x v="2964"/>
    <x v="3"/>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s v="South"/>
    <s v="OFF-BI-10002026"/>
    <x v="1"/>
    <x v="8"/>
    <s v="Ibico Recycled Linen-Style Covers"/>
    <n v="234.36"/>
    <n v="6"/>
    <n v="0"/>
    <n v="112.49279999999999"/>
  </r>
  <r>
    <n v="5953"/>
    <x v="2965"/>
    <x v="3"/>
    <x v="4"/>
    <d v="2014-04-22T00:00:00"/>
    <s v="Standard Class"/>
    <s v="SD-20485"/>
    <s v="Shirley Daniels"/>
    <s v="Home Office"/>
    <s v="United States"/>
    <s v="Houston"/>
    <x v="5"/>
    <n v="77041"/>
    <s v="Central"/>
    <s v="OFF-PA-10001826"/>
    <x v="1"/>
    <x v="10"/>
    <s v="Xerox 207"/>
    <n v="20.736000000000004"/>
    <n v="4"/>
    <n v="0.2"/>
    <n v="7.2576000000000001"/>
  </r>
  <r>
    <n v="5954"/>
    <x v="2966"/>
    <x v="2"/>
    <x v="809"/>
    <d v="2011-03-31T00:00:00"/>
    <s v="First Class"/>
    <s v="SG-20890"/>
    <s v="Susan Gilcrest"/>
    <s v="Corporate"/>
    <s v="United States"/>
    <s v="New York City"/>
    <x v="15"/>
    <n v="10009"/>
    <s v="East"/>
    <s v="OFF-AR-10001231"/>
    <x v="1"/>
    <x v="6"/>
    <s v="Sanford EarthWrite Recycled Pencils, Medium Soft, #2"/>
    <n v="10.5"/>
    <n v="5"/>
    <n v="0"/>
    <n v="2.9400000000000004"/>
  </r>
  <r>
    <n v="5955"/>
    <x v="2967"/>
    <x v="2"/>
    <x v="7"/>
    <d v="2011-11-15T00:00:00"/>
    <s v="Second Class"/>
    <s v="TS-21430"/>
    <s v="Tom Stivers"/>
    <s v="Corporate"/>
    <s v="United States"/>
    <s v="Reading"/>
    <x v="9"/>
    <n v="19601"/>
    <s v="East"/>
    <s v="FUR-FU-10000409"/>
    <x v="0"/>
    <x v="5"/>
    <s v="GE 4 Foot Flourescent Tube, 40 Watt"/>
    <n v="23.968000000000004"/>
    <n v="2"/>
    <n v="0.2"/>
    <n v="7.7896000000000001"/>
  </r>
  <r>
    <n v="5956"/>
    <x v="2967"/>
    <x v="2"/>
    <x v="7"/>
    <d v="2011-11-15T00:00:00"/>
    <s v="Second Class"/>
    <s v="TS-21430"/>
    <s v="Tom Stivers"/>
    <s v="Corporate"/>
    <s v="United States"/>
    <s v="Reading"/>
    <x v="9"/>
    <n v="19601"/>
    <s v="East"/>
    <s v="FUR-BO-10002545"/>
    <x v="0"/>
    <x v="0"/>
    <s v="Atlantic Metals Mobile 3-Shelf Bookcases, Custom Colors"/>
    <n v="521.96"/>
    <n v="4"/>
    <n v="0.5"/>
    <n v="-250.54079999999999"/>
  </r>
  <r>
    <n v="5957"/>
    <x v="296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s v="West"/>
    <s v="OFF-AP-10003842"/>
    <x v="1"/>
    <x v="9"/>
    <s v="Euro-Pro Shark Turbo Vacuum"/>
    <n v="154.9"/>
    <n v="5"/>
    <n v="0"/>
    <n v="40.274000000000001"/>
  </r>
  <r>
    <n v="5959"/>
    <x v="2968"/>
    <x v="0"/>
    <x v="299"/>
    <d v="2013-03-16T00:00:00"/>
    <s v="Second Class"/>
    <s v="DK-13225"/>
    <s v="Dean Katz"/>
    <s v="Corporate"/>
    <s v="United States"/>
    <s v="San Francisco"/>
    <x v="1"/>
    <n v="94109"/>
    <s v="West"/>
    <s v="OFF-EN-10004459"/>
    <x v="1"/>
    <x v="12"/>
    <s v="Security-Tint Envelopes"/>
    <n v="30.56"/>
    <n v="4"/>
    <n v="0"/>
    <n v="14.974399999999999"/>
  </r>
  <r>
    <n v="5960"/>
    <x v="296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s v="West"/>
    <s v="FUR-FU-10003142"/>
    <x v="0"/>
    <x v="5"/>
    <s v="Master Big Foot Doorstop, Beige"/>
    <n v="21.12"/>
    <n v="4"/>
    <n v="0"/>
    <n v="6.5471999999999984"/>
  </r>
  <r>
    <n v="5962"/>
    <x v="2970"/>
    <x v="2"/>
    <x v="7"/>
    <d v="2011-11-13T00:00:00"/>
    <s v="Second Class"/>
    <s v="MA-17560"/>
    <s v="Matt Abelman"/>
    <s v="Home Office"/>
    <s v="United States"/>
    <s v="Los Angeles"/>
    <x v="1"/>
    <n v="90004"/>
    <s v="West"/>
    <s v="TEC-PH-10001425"/>
    <x v="2"/>
    <x v="7"/>
    <s v="Mophie Juice Pack Helium for iPhone"/>
    <n v="575.928"/>
    <n v="9"/>
    <n v="0.2"/>
    <n v="57.592799999999983"/>
  </r>
  <r>
    <n v="5963"/>
    <x v="2970"/>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s v="West"/>
    <s v="OFF-PA-10003625"/>
    <x v="1"/>
    <x v="10"/>
    <s v="Xerox 1979"/>
    <n v="123.92"/>
    <n v="4"/>
    <n v="0"/>
    <n v="55.763999999999996"/>
  </r>
  <r>
    <n v="5965"/>
    <x v="2971"/>
    <x v="3"/>
    <x v="648"/>
    <d v="2014-08-26T00:00:00"/>
    <s v="Standard Class"/>
    <s v="LR-17035"/>
    <s v="Lisa Ryan"/>
    <s v="Corporate"/>
    <s v="United States"/>
    <s v="San Francisco"/>
    <x v="1"/>
    <n v="94109"/>
    <s v="West"/>
    <s v="OFF-SU-10004768"/>
    <x v="1"/>
    <x v="14"/>
    <s v="Acme Kleencut Forged Steel Scissors"/>
    <n v="17.22"/>
    <n v="3"/>
    <n v="0"/>
    <n v="5.1659999999999986"/>
  </r>
  <r>
    <n v="5966"/>
    <x v="2971"/>
    <x v="3"/>
    <x v="648"/>
    <d v="2014-08-26T00:00:00"/>
    <s v="Standard Class"/>
    <s v="LR-17035"/>
    <s v="Lisa Ryan"/>
    <s v="Corporate"/>
    <s v="United States"/>
    <s v="San Francisco"/>
    <x v="1"/>
    <n v="94109"/>
    <s v="West"/>
    <s v="OFF-ST-10000777"/>
    <x v="1"/>
    <x v="4"/>
    <s v="Companion Letter/Legal File, Black"/>
    <n v="226.56"/>
    <n v="6"/>
    <n v="0"/>
    <n v="63.436800000000005"/>
  </r>
  <r>
    <n v="5967"/>
    <x v="2971"/>
    <x v="3"/>
    <x v="648"/>
    <d v="2014-08-26T00:00:00"/>
    <s v="Standard Class"/>
    <s v="LR-17035"/>
    <s v="Lisa Ryan"/>
    <s v="Corporate"/>
    <s v="United States"/>
    <s v="San Francisco"/>
    <x v="1"/>
    <n v="94109"/>
    <s v="West"/>
    <s v="TEC-PH-10003171"/>
    <x v="2"/>
    <x v="7"/>
    <s v="Plantronics Encore H101 Dual Earpieces Headset"/>
    <n v="107.88"/>
    <n v="3"/>
    <n v="0.2"/>
    <n v="10.787999999999997"/>
  </r>
  <r>
    <n v="5968"/>
    <x v="2972"/>
    <x v="0"/>
    <x v="804"/>
    <d v="2013-01-17T00:00:00"/>
    <s v="First Class"/>
    <s v="BE-11335"/>
    <s v="Bill Eplett"/>
    <s v="Home Office"/>
    <s v="United States"/>
    <s v="New York City"/>
    <x v="15"/>
    <n v="10009"/>
    <s v="East"/>
    <s v="OFF-PA-10001033"/>
    <x v="1"/>
    <x v="10"/>
    <s v="Xerox 1893"/>
    <n v="81.98"/>
    <n v="2"/>
    <n v="0"/>
    <n v="40.170200000000001"/>
  </r>
  <r>
    <n v="5969"/>
    <x v="2973"/>
    <x v="2"/>
    <x v="836"/>
    <d v="2011-07-22T00:00:00"/>
    <s v="First Class"/>
    <s v="CC-12145"/>
    <s v="Charles Crestani"/>
    <s v="Consumer"/>
    <s v="United States"/>
    <s v="San Diego"/>
    <x v="1"/>
    <n v="92105"/>
    <s v="West"/>
    <s v="OFF-PA-10000418"/>
    <x v="1"/>
    <x v="10"/>
    <s v="Xerox 189"/>
    <n v="104.85"/>
    <n v="1"/>
    <n v="0"/>
    <n v="50.327999999999996"/>
  </r>
  <r>
    <n v="5970"/>
    <x v="2973"/>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s v="West"/>
    <s v="OFF-PA-10002230"/>
    <x v="1"/>
    <x v="10"/>
    <s v="Xerox 1897"/>
    <n v="19.920000000000002"/>
    <n v="4"/>
    <n v="0"/>
    <n v="9.7608000000000015"/>
  </r>
  <r>
    <n v="5972"/>
    <x v="2973"/>
    <x v="2"/>
    <x v="836"/>
    <d v="2011-07-22T00:00:00"/>
    <s v="First Class"/>
    <s v="CC-12145"/>
    <s v="Charles Crestani"/>
    <s v="Consumer"/>
    <s v="United States"/>
    <s v="San Diego"/>
    <x v="1"/>
    <n v="92105"/>
    <s v="West"/>
    <s v="FUR-FU-10003577"/>
    <x v="0"/>
    <x v="5"/>
    <s v="Nu-Dell Leatherette Frames"/>
    <n v="43.019999999999996"/>
    <n v="3"/>
    <n v="0"/>
    <n v="15.4872"/>
  </r>
  <r>
    <n v="5973"/>
    <x v="2974"/>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s v="South"/>
    <s v="OFF-ST-10000676"/>
    <x v="1"/>
    <x v="4"/>
    <s v="Fellowes Econo/Stor Drawers"/>
    <n v="387.72"/>
    <n v="5"/>
    <n v="0.2"/>
    <n v="-67.851000000000028"/>
  </r>
  <r>
    <n v="5976"/>
    <x v="2977"/>
    <x v="3"/>
    <x v="1002"/>
    <d v="2014-07-18T00:00:00"/>
    <s v="Standard Class"/>
    <s v="RR-19525"/>
    <s v="Rick Reed"/>
    <s v="Corporate"/>
    <s v="United States"/>
    <s v="Overland Park"/>
    <x v="41"/>
    <n v="66212"/>
    <s v="Central"/>
    <s v="OFF-ST-10001496"/>
    <x v="1"/>
    <x v="4"/>
    <s v="Standard Rollaway File with Lock"/>
    <n v="360.38"/>
    <n v="2"/>
    <n v="0"/>
    <n v="93.698800000000006"/>
  </r>
  <r>
    <n v="5977"/>
    <x v="2977"/>
    <x v="3"/>
    <x v="1002"/>
    <d v="2014-07-18T00:00:00"/>
    <s v="Standard Class"/>
    <s v="RR-19525"/>
    <s v="Rick Reed"/>
    <s v="Corporate"/>
    <s v="United States"/>
    <s v="Overland Park"/>
    <x v="41"/>
    <n v="66212"/>
    <s v="Central"/>
    <s v="OFF-PA-10003673"/>
    <x v="1"/>
    <x v="10"/>
    <s v="Strathmore Photo Mount Cards"/>
    <n v="13.56"/>
    <n v="2"/>
    <n v="0"/>
    <n v="6.2375999999999996"/>
  </r>
  <r>
    <n v="5978"/>
    <x v="2978"/>
    <x v="3"/>
    <x v="558"/>
    <d v="2014-04-26T00:00:00"/>
    <s v="First Class"/>
    <s v="SV-20935"/>
    <s v="Susan Vittorini"/>
    <s v="Consumer"/>
    <s v="United States"/>
    <s v="Mesa"/>
    <x v="16"/>
    <n v="85204"/>
    <s v="West"/>
    <s v="TEC-PH-10004614"/>
    <x v="2"/>
    <x v="7"/>
    <s v="AT&amp;T 841000 Phone"/>
    <n v="552"/>
    <n v="10"/>
    <n v="0.2"/>
    <n v="34.5"/>
  </r>
  <r>
    <n v="5979"/>
    <x v="2979"/>
    <x v="2"/>
    <x v="557"/>
    <d v="2011-09-13T00:00:00"/>
    <s v="Standard Class"/>
    <s v="RB-19465"/>
    <s v="Rick Bensley"/>
    <s v="Home Office"/>
    <s v="United States"/>
    <s v="Tulsa"/>
    <x v="26"/>
    <n v="74133"/>
    <s v="Central"/>
    <s v="FUR-TA-10001039"/>
    <x v="0"/>
    <x v="3"/>
    <s v="KI Adjustable-Height Table"/>
    <n v="429.90000000000003"/>
    <n v="5"/>
    <n v="0"/>
    <n v="111.77400000000003"/>
  </r>
  <r>
    <n v="5980"/>
    <x v="2979"/>
    <x v="2"/>
    <x v="557"/>
    <d v="2011-09-13T00:00:00"/>
    <s v="Standard Class"/>
    <s v="RB-19465"/>
    <s v="Rick Bensley"/>
    <s v="Home Office"/>
    <s v="United States"/>
    <s v="Tulsa"/>
    <x v="26"/>
    <n v="74133"/>
    <s v="Central"/>
    <s v="OFF-BI-10000474"/>
    <x v="1"/>
    <x v="8"/>
    <s v="Avery Recycled Flexi-View Covers for Binding Systems"/>
    <n v="32.06"/>
    <n v="2"/>
    <n v="0"/>
    <n v="15.3888"/>
  </r>
  <r>
    <n v="5981"/>
    <x v="2979"/>
    <x v="2"/>
    <x v="557"/>
    <d v="2011-09-13T00:00:00"/>
    <s v="Standard Class"/>
    <s v="RB-19465"/>
    <s v="Rick Bensley"/>
    <s v="Home Office"/>
    <s v="United States"/>
    <s v="Tulsa"/>
    <x v="26"/>
    <n v="74133"/>
    <s v="Central"/>
    <s v="FUR-CH-10004698"/>
    <x v="0"/>
    <x v="1"/>
    <s v="Padded Folding Chairs, Black, 4/Carton"/>
    <n v="161.96"/>
    <n v="2"/>
    <n v="0"/>
    <n v="45.348800000000011"/>
  </r>
  <r>
    <n v="5982"/>
    <x v="2979"/>
    <x v="2"/>
    <x v="557"/>
    <d v="2011-09-13T00:00:00"/>
    <s v="Standard Class"/>
    <s v="RB-19465"/>
    <s v="Rick Bensley"/>
    <s v="Home Office"/>
    <s v="United States"/>
    <s v="Tulsa"/>
    <x v="26"/>
    <n v="74133"/>
    <s v="Central"/>
    <s v="OFF-ST-10003327"/>
    <x v="1"/>
    <x v="4"/>
    <s v="Akro-Mils 12-Gallon Tote"/>
    <n v="19.86"/>
    <n v="2"/>
    <n v="0"/>
    <n v="5.7593999999999976"/>
  </r>
  <r>
    <n v="5983"/>
    <x v="2980"/>
    <x v="0"/>
    <x v="831"/>
    <d v="2013-11-29T00:00:00"/>
    <s v="Standard Class"/>
    <s v="MV-18190"/>
    <s v="Mike Vittorini"/>
    <s v="Consumer"/>
    <s v="United States"/>
    <s v="New York City"/>
    <x v="15"/>
    <n v="10035"/>
    <s v="East"/>
    <s v="OFF-PA-10000232"/>
    <x v="1"/>
    <x v="10"/>
    <s v="Xerox 1975"/>
    <n v="12.96"/>
    <n v="2"/>
    <n v="0"/>
    <n v="6.3504000000000005"/>
  </r>
  <r>
    <n v="5984"/>
    <x v="2981"/>
    <x v="3"/>
    <x v="118"/>
    <d v="2014-09-19T00:00:00"/>
    <s v="Second Class"/>
    <s v="EH-14185"/>
    <s v="Evan Henry"/>
    <s v="Consumer"/>
    <s v="United States"/>
    <s v="Philadelphia"/>
    <x v="9"/>
    <n v="19143"/>
    <s v="East"/>
    <s v="OFF-PA-10003657"/>
    <x v="1"/>
    <x v="10"/>
    <s v="Xerox 1927"/>
    <n v="20.544000000000004"/>
    <n v="6"/>
    <n v="0.2"/>
    <n v="6.4199999999999964"/>
  </r>
  <r>
    <n v="5985"/>
    <x v="2982"/>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s v="South"/>
    <s v="OFF-ST-10002485"/>
    <x v="1"/>
    <x v="4"/>
    <s v="Rogers Deluxe File Chest"/>
    <n v="87.92"/>
    <n v="4"/>
    <n v="0"/>
    <n v="0.87919999999999732"/>
  </r>
  <r>
    <n v="5988"/>
    <x v="2982"/>
    <x v="0"/>
    <x v="1080"/>
    <d v="2013-07-26T00:00:00"/>
    <s v="Standard Class"/>
    <s v="JS-16030"/>
    <s v="Joy Smith"/>
    <s v="Consumer"/>
    <s v="United States"/>
    <s v="Hattiesburg"/>
    <x v="35"/>
    <n v="39401"/>
    <s v="South"/>
    <s v="OFF-PA-10001033"/>
    <x v="1"/>
    <x v="10"/>
    <s v="Xerox 1893"/>
    <n v="245.94"/>
    <n v="6"/>
    <n v="0"/>
    <n v="120.51060000000001"/>
  </r>
  <r>
    <n v="5989"/>
    <x v="2982"/>
    <x v="0"/>
    <x v="1080"/>
    <d v="2013-07-26T00:00:00"/>
    <s v="Standard Class"/>
    <s v="JS-16030"/>
    <s v="Joy Smith"/>
    <s v="Consumer"/>
    <s v="United States"/>
    <s v="Hattiesburg"/>
    <x v="35"/>
    <n v="39401"/>
    <s v="South"/>
    <s v="OFF-BI-10000404"/>
    <x v="1"/>
    <x v="8"/>
    <s v="Avery Printable Repositionable Plastic Tabs"/>
    <n v="8.6"/>
    <n v="1"/>
    <n v="0"/>
    <n v="4.0419999999999998"/>
  </r>
  <r>
    <n v="5990"/>
    <x v="2982"/>
    <x v="0"/>
    <x v="1080"/>
    <d v="2013-07-26T00:00:00"/>
    <s v="Standard Class"/>
    <s v="JS-16030"/>
    <s v="Joy Smith"/>
    <s v="Consumer"/>
    <s v="United States"/>
    <s v="Hattiesburg"/>
    <x v="35"/>
    <n v="39401"/>
    <s v="South"/>
    <s v="FUR-BO-10003546"/>
    <x v="0"/>
    <x v="0"/>
    <s v="Hon 4-Shelf Metal Bookcases"/>
    <n v="504.90000000000003"/>
    <n v="5"/>
    <n v="0"/>
    <n v="126.22500000000002"/>
  </r>
  <r>
    <n v="5991"/>
    <x v="2983"/>
    <x v="3"/>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s v="West"/>
    <s v="FUR-CH-10003396"/>
    <x v="0"/>
    <x v="1"/>
    <s v="Global Deluxe Steno Chair"/>
    <n v="184.75200000000001"/>
    <n v="3"/>
    <n v="0.2"/>
    <n v="-20.784600000000012"/>
  </r>
  <r>
    <n v="5994"/>
    <x v="2984"/>
    <x v="0"/>
    <x v="25"/>
    <d v="2013-12-12T00:00:00"/>
    <s v="Same Day"/>
    <s v="NS-18640"/>
    <s v="Noel Staavos"/>
    <s v="Corporate"/>
    <s v="United States"/>
    <s v="Columbus"/>
    <x v="24"/>
    <n v="43229"/>
    <s v="East"/>
    <s v="OFF-ST-10001558"/>
    <x v="1"/>
    <x v="4"/>
    <s v="Acco Perma 4000 Stacking Storage Drawers"/>
    <n v="64.959999999999994"/>
    <n v="5"/>
    <n v="0.2"/>
    <n v="-4.0599999999999987"/>
  </r>
  <r>
    <n v="5995"/>
    <x v="2984"/>
    <x v="0"/>
    <x v="25"/>
    <d v="2013-12-12T00:00:00"/>
    <s v="Same Day"/>
    <s v="NS-18640"/>
    <s v="Noel Staavos"/>
    <s v="Corporate"/>
    <s v="United States"/>
    <s v="Columbus"/>
    <x v="24"/>
    <n v="43229"/>
    <s v="East"/>
    <s v="OFF-SU-10004782"/>
    <x v="1"/>
    <x v="14"/>
    <s v="Elite 5&quot; Scissors"/>
    <n v="13.52"/>
    <n v="2"/>
    <n v="0.2"/>
    <n v="1.6899999999999986"/>
  </r>
  <r>
    <n v="5996"/>
    <x v="2984"/>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s v="East"/>
    <s v="OFF-AP-10000576"/>
    <x v="1"/>
    <x v="9"/>
    <s v="Belkin 325VA UPS Surge Protector, 6'"/>
    <n v="387.13600000000002"/>
    <n v="4"/>
    <n v="0.2"/>
    <n v="24.196000000000012"/>
  </r>
  <r>
    <n v="5998"/>
    <x v="2984"/>
    <x v="0"/>
    <x v="25"/>
    <d v="2013-12-12T00:00:00"/>
    <s v="Same Day"/>
    <s v="NS-18640"/>
    <s v="Noel Staavos"/>
    <s v="Corporate"/>
    <s v="United States"/>
    <s v="Columbus"/>
    <x v="24"/>
    <n v="43229"/>
    <s v="East"/>
    <s v="FUR-TA-10003008"/>
    <x v="0"/>
    <x v="3"/>
    <s v="Lesro Round Back Collection Coffee Table, End Table"/>
    <n v="328.59000000000003"/>
    <n v="3"/>
    <n v="0.4"/>
    <n v="-147.8655"/>
  </r>
  <r>
    <n v="5999"/>
    <x v="2985"/>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s v="West"/>
    <s v="OFF-PA-10000019"/>
    <x v="1"/>
    <x v="10"/>
    <s v="Xerox 1931"/>
    <n v="25.92"/>
    <n v="4"/>
    <n v="0"/>
    <n v="12.441600000000001"/>
  </r>
  <r>
    <n v="6001"/>
    <x v="2985"/>
    <x v="2"/>
    <x v="325"/>
    <d v="2011-12-14T00:00:00"/>
    <s v="Standard Class"/>
    <s v="SH-19975"/>
    <s v="Sally Hughsby"/>
    <s v="Corporate"/>
    <s v="United States"/>
    <s v="Caldwell"/>
    <x v="45"/>
    <n v="83605"/>
    <s v="West"/>
    <s v="OFF-PA-10002222"/>
    <x v="1"/>
    <x v="10"/>
    <s v="Xerox Color Copier Paper, 11&quot; x 17&quot;, Ream"/>
    <n v="91.36"/>
    <n v="4"/>
    <n v="0"/>
    <n v="42.025599999999997"/>
  </r>
  <r>
    <n v="6002"/>
    <x v="2986"/>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s v="East"/>
    <s v="FUR-CH-10003535"/>
    <x v="0"/>
    <x v="1"/>
    <s v="Global Armless Task Chair, Royal Blue"/>
    <n v="109.764"/>
    <n v="2"/>
    <n v="0.1"/>
    <n v="8.5371999999999968"/>
  </r>
  <r>
    <n v="6007"/>
    <x v="2990"/>
    <x v="3"/>
    <x v="157"/>
    <d v="2014-12-19T00:00:00"/>
    <s v="Standard Class"/>
    <s v="KN-16390"/>
    <s v="Katherine Nockton"/>
    <s v="Corporate"/>
    <s v="United States"/>
    <s v="New Bedford"/>
    <x v="31"/>
    <n v="2740"/>
    <s v="East"/>
    <s v="TEC-PH-10001527"/>
    <x v="2"/>
    <x v="7"/>
    <s v="Plantronics MX500i Earset"/>
    <n v="128.85000000000002"/>
    <n v="3"/>
    <n v="0"/>
    <n v="3.8654999999999973"/>
  </r>
  <r>
    <n v="6008"/>
    <x v="2991"/>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s v="West"/>
    <s v="OFF-PA-10000595"/>
    <x v="1"/>
    <x v="10"/>
    <s v="Xerox 1929"/>
    <n v="68.52"/>
    <n v="3"/>
    <n v="0"/>
    <n v="31.519199999999998"/>
  </r>
  <r>
    <n v="6010"/>
    <x v="2992"/>
    <x v="1"/>
    <x v="1081"/>
    <d v="2013-01-03T00:00:00"/>
    <s v="Standard Class"/>
    <s v="CL-12565"/>
    <s v="Clay Ludtke"/>
    <s v="Consumer"/>
    <s v="United States"/>
    <s v="Los Angeles"/>
    <x v="1"/>
    <n v="90049"/>
    <s v="West"/>
    <s v="OFF-ST-10000798"/>
    <x v="1"/>
    <x v="4"/>
    <s v="2300 Heavy-Duty Transfer File Systems by Perma"/>
    <n v="74.94"/>
    <n v="3"/>
    <n v="0"/>
    <n v="14.238599999999995"/>
  </r>
  <r>
    <n v="6011"/>
    <x v="2992"/>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s v="West"/>
    <s v="OFF-EN-10003296"/>
    <x v="1"/>
    <x v="12"/>
    <s v="Tyvek Side-Opening Peel &amp; Seel Expanding Envelopes"/>
    <n v="271.44"/>
    <n v="3"/>
    <n v="0"/>
    <n v="122.148"/>
  </r>
  <r>
    <n v="6013"/>
    <x v="2992"/>
    <x v="1"/>
    <x v="1081"/>
    <d v="2013-01-03T00:00:00"/>
    <s v="Standard Class"/>
    <s v="CL-12565"/>
    <s v="Clay Ludtke"/>
    <s v="Consumer"/>
    <s v="United States"/>
    <s v="Los Angeles"/>
    <x v="1"/>
    <n v="90049"/>
    <s v="West"/>
    <s v="TEC-PH-10004345"/>
    <x v="2"/>
    <x v="7"/>
    <s v="Cisco SPA 502G IP Phone"/>
    <n v="287.88"/>
    <n v="3"/>
    <n v="0.2"/>
    <n v="35.984999999999999"/>
  </r>
  <r>
    <n v="6014"/>
    <x v="2993"/>
    <x v="0"/>
    <x v="612"/>
    <d v="2013-03-12T00:00:00"/>
    <s v="First Class"/>
    <s v="KF-16285"/>
    <s v="Karen Ferguson"/>
    <s v="Home Office"/>
    <s v="United States"/>
    <s v="Los Angeles"/>
    <x v="1"/>
    <n v="90008"/>
    <s v="West"/>
    <s v="OFF-PA-10004405"/>
    <x v="1"/>
    <x v="10"/>
    <s v="Rediform Voice Mail Log Books"/>
    <n v="14.9"/>
    <n v="5"/>
    <n v="0"/>
    <n v="7.1519999999999992"/>
  </r>
  <r>
    <n v="6015"/>
    <x v="2993"/>
    <x v="0"/>
    <x v="612"/>
    <d v="2013-03-12T00:00:00"/>
    <s v="First Class"/>
    <s v="KF-16285"/>
    <s v="Karen Ferguson"/>
    <s v="Home Office"/>
    <s v="United States"/>
    <s v="Los Angeles"/>
    <x v="1"/>
    <n v="90008"/>
    <s v="West"/>
    <s v="TEC-PH-10002885"/>
    <x v="2"/>
    <x v="7"/>
    <s v="Apple iPhone 5"/>
    <n v="4158.9120000000003"/>
    <n v="8"/>
    <n v="0.2"/>
    <n v="363.90480000000025"/>
  </r>
  <r>
    <n v="6016"/>
    <x v="2994"/>
    <x v="2"/>
    <x v="322"/>
    <d v="2011-04-12T00:00:00"/>
    <s v="Standard Class"/>
    <s v="AY-10555"/>
    <s v="Andy Yotov"/>
    <s v="Corporate"/>
    <s v="United States"/>
    <s v="Los Angeles"/>
    <x v="1"/>
    <n v="90049"/>
    <s v="West"/>
    <s v="FUR-FU-10000747"/>
    <x v="0"/>
    <x v="5"/>
    <s v="Tenex B1-RE Series Chair Mats for Low Pile Carpets"/>
    <n v="91.96"/>
    <n v="2"/>
    <n v="0"/>
    <n v="15.633199999999988"/>
  </r>
  <r>
    <n v="6017"/>
    <x v="2994"/>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s v="West"/>
    <s v="OFF-PA-10003309"/>
    <x v="1"/>
    <x v="10"/>
    <s v="Xerox 211"/>
    <n v="19.440000000000001"/>
    <n v="3"/>
    <n v="0"/>
    <n v="9.3312000000000008"/>
  </r>
  <r>
    <n v="6019"/>
    <x v="2994"/>
    <x v="2"/>
    <x v="322"/>
    <d v="2011-04-12T00:00:00"/>
    <s v="Standard Class"/>
    <s v="AY-10555"/>
    <s v="Andy Yotov"/>
    <s v="Corporate"/>
    <s v="United States"/>
    <s v="Los Angeles"/>
    <x v="1"/>
    <n v="90049"/>
    <s v="West"/>
    <s v="OFF-PA-10001977"/>
    <x v="1"/>
    <x v="10"/>
    <s v="Xerox 194"/>
    <n v="55.48"/>
    <n v="1"/>
    <n v="0"/>
    <n v="26.630399999999998"/>
  </r>
  <r>
    <n v="6020"/>
    <x v="2995"/>
    <x v="2"/>
    <x v="1082"/>
    <d v="2011-10-10T00:00:00"/>
    <s v="Second Class"/>
    <s v="BD-11635"/>
    <s v="Brian Derr"/>
    <s v="Consumer"/>
    <s v="United States"/>
    <s v="Columbus"/>
    <x v="24"/>
    <n v="43229"/>
    <s v="East"/>
    <s v="OFF-AP-10002892"/>
    <x v="1"/>
    <x v="9"/>
    <s v="Belkin F5C206VTEL 6 Outlet Surge"/>
    <n v="91.92"/>
    <n v="5"/>
    <n v="0.2"/>
    <n v="11.489999999999991"/>
  </r>
  <r>
    <n v="6021"/>
    <x v="2996"/>
    <x v="0"/>
    <x v="572"/>
    <d v="2013-08-14T00:00:00"/>
    <s v="Same Day"/>
    <s v="HG-15025"/>
    <s v="Hunter Glantz"/>
    <s v="Consumer"/>
    <s v="United States"/>
    <s v="Kenner"/>
    <x v="28"/>
    <n v="70065"/>
    <s v="South"/>
    <s v="OFF-AP-10002222"/>
    <x v="1"/>
    <x v="9"/>
    <s v="Staples"/>
    <n v="17.34"/>
    <n v="2"/>
    <n v="0"/>
    <n v="4.6818000000000008"/>
  </r>
  <r>
    <n v="6022"/>
    <x v="2996"/>
    <x v="0"/>
    <x v="572"/>
    <d v="2013-08-14T00:00:00"/>
    <s v="Same Day"/>
    <s v="HG-15025"/>
    <s v="Hunter Glantz"/>
    <s v="Consumer"/>
    <s v="United States"/>
    <s v="Kenner"/>
    <x v="28"/>
    <n v="70065"/>
    <s v="South"/>
    <s v="TEC-AC-10000158"/>
    <x v="2"/>
    <x v="11"/>
    <s v="Sony 64GB Class 10 Micro SDHC R40 Memory Card"/>
    <n v="71.98"/>
    <n v="2"/>
    <n v="0"/>
    <n v="15.1158"/>
  </r>
  <r>
    <n v="6023"/>
    <x v="2997"/>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x v="3"/>
    <x v="558"/>
    <d v="2014-04-28T00:00:00"/>
    <s v="First Class"/>
    <s v="LS-16945"/>
    <s v="Linda Southworth"/>
    <s v="Corporate"/>
    <s v="United States"/>
    <s v="Providence"/>
    <x v="34"/>
    <n v="2908"/>
    <s v="East"/>
    <s v="TEC-AC-10004855"/>
    <x v="2"/>
    <x v="11"/>
    <s v="V7 USB Numeric Keypad"/>
    <n v="69.98"/>
    <n v="2"/>
    <n v="0"/>
    <n v="4.8986000000000018"/>
  </r>
  <r>
    <n v="6025"/>
    <x v="2999"/>
    <x v="3"/>
    <x v="1043"/>
    <d v="2014-08-27T00:00:00"/>
    <s v="Second Class"/>
    <s v="DM-13015"/>
    <s v="Darrin Martin"/>
    <s v="Consumer"/>
    <s v="United States"/>
    <s v="Lancaster"/>
    <x v="24"/>
    <n v="43130"/>
    <s v="East"/>
    <s v="OFF-AP-10000938"/>
    <x v="1"/>
    <x v="9"/>
    <s v="Avanti 1.7 Cu. Ft. Refrigerator"/>
    <n v="646.27200000000005"/>
    <n v="8"/>
    <n v="0.2"/>
    <n v="64.627199999999988"/>
  </r>
  <r>
    <n v="6026"/>
    <x v="2999"/>
    <x v="3"/>
    <x v="1043"/>
    <d v="2014-08-27T00:00:00"/>
    <s v="Second Class"/>
    <s v="DM-13015"/>
    <s v="Darrin Martin"/>
    <s v="Consumer"/>
    <s v="United States"/>
    <s v="Lancaster"/>
    <x v="24"/>
    <n v="43130"/>
    <s v="East"/>
    <s v="OFF-PA-10002195"/>
    <x v="1"/>
    <x v="10"/>
    <s v="Xerox 1966"/>
    <n v="10.368000000000002"/>
    <n v="2"/>
    <n v="0.2"/>
    <n v="3.7584"/>
  </r>
  <r>
    <n v="6027"/>
    <x v="3000"/>
    <x v="3"/>
    <x v="660"/>
    <d v="2014-03-03T00:00:00"/>
    <s v="Standard Class"/>
    <s v="AC-10615"/>
    <s v="Ann Chong"/>
    <s v="Corporate"/>
    <s v="United States"/>
    <s v="Seattle"/>
    <x v="4"/>
    <n v="98115"/>
    <s v="West"/>
    <s v="OFF-FA-10002701"/>
    <x v="1"/>
    <x v="13"/>
    <s v="Alliance Rubber Bands"/>
    <n v="8.4"/>
    <n v="5"/>
    <n v="0"/>
    <n v="0.33599999999999963"/>
  </r>
  <r>
    <n v="6028"/>
    <x v="3000"/>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s v="South"/>
    <s v="OFF-AR-10003752"/>
    <x v="1"/>
    <x v="6"/>
    <s v="Deluxe Chalkboard Eraser Cleaner"/>
    <n v="18.48"/>
    <n v="2"/>
    <n v="0.2"/>
    <n v="6.0059999999999993"/>
  </r>
  <r>
    <n v="6030"/>
    <x v="3002"/>
    <x v="0"/>
    <x v="696"/>
    <d v="2013-11-16T00:00:00"/>
    <s v="First Class"/>
    <s v="TB-21250"/>
    <s v="Tim Brockman"/>
    <s v="Consumer"/>
    <s v="United States"/>
    <s v="Los Angeles"/>
    <x v="1"/>
    <n v="90049"/>
    <s v="West"/>
    <s v="OFF-AR-10003829"/>
    <x v="1"/>
    <x v="6"/>
    <s v="Newell 35"/>
    <n v="9.84"/>
    <n v="3"/>
    <n v="0"/>
    <n v="2.8535999999999988"/>
  </r>
  <r>
    <n v="6031"/>
    <x v="3003"/>
    <x v="3"/>
    <x v="91"/>
    <d v="2014-07-07T00:00:00"/>
    <s v="Same Day"/>
    <s v="AH-10585"/>
    <s v="Angele Hood"/>
    <s v="Consumer"/>
    <s v="United States"/>
    <s v="Miami"/>
    <x v="2"/>
    <n v="33142"/>
    <s v="South"/>
    <s v="FUR-CH-10000155"/>
    <x v="0"/>
    <x v="1"/>
    <s v="Global Comet Stacking Armless Chair"/>
    <n v="239.24"/>
    <n v="1"/>
    <n v="0.2"/>
    <n v="23.924000000000007"/>
  </r>
  <r>
    <n v="6032"/>
    <x v="3004"/>
    <x v="0"/>
    <x v="591"/>
    <d v="2014-01-02T00:00:00"/>
    <s v="Standard Class"/>
    <s v="SS-20140"/>
    <s v="Saphhira Shifley"/>
    <s v="Corporate"/>
    <s v="United States"/>
    <s v="Nashua"/>
    <x v="38"/>
    <n v="3060"/>
    <s v="East"/>
    <s v="FUR-FU-10003142"/>
    <x v="0"/>
    <x v="5"/>
    <s v="Master Big Foot Doorstop, Beige"/>
    <n v="21.12"/>
    <n v="4"/>
    <n v="0"/>
    <n v="6.5471999999999984"/>
  </r>
  <r>
    <n v="6033"/>
    <x v="3005"/>
    <x v="3"/>
    <x v="756"/>
    <d v="2014-04-26T00:00:00"/>
    <s v="First Class"/>
    <s v="TD-20995"/>
    <s v="Tamara Dahlen"/>
    <s v="Consumer"/>
    <s v="United States"/>
    <s v="New York City"/>
    <x v="15"/>
    <n v="10011"/>
    <s v="East"/>
    <s v="OFF-SU-10001218"/>
    <x v="1"/>
    <x v="14"/>
    <s v="Fiskars Softgrip Scissors"/>
    <n v="54.900000000000006"/>
    <n v="5"/>
    <n v="0"/>
    <n v="15.372000000000003"/>
  </r>
  <r>
    <n v="6034"/>
    <x v="3006"/>
    <x v="1"/>
    <x v="639"/>
    <d v="2012-12-18T00:00:00"/>
    <s v="Standard Class"/>
    <s v="PP-18955"/>
    <s v="Paul Prost"/>
    <s v="Home Office"/>
    <s v="United States"/>
    <s v="Los Angeles"/>
    <x v="1"/>
    <n v="90036"/>
    <s v="West"/>
    <s v="FUR-FU-10002963"/>
    <x v="0"/>
    <x v="5"/>
    <s v="Master Caster Door Stop, Gray"/>
    <n v="15.24"/>
    <n v="3"/>
    <n v="0"/>
    <n v="5.1815999999999995"/>
  </r>
  <r>
    <n v="6035"/>
    <x v="3007"/>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s v="South"/>
    <s v="FUR-FU-10003347"/>
    <x v="0"/>
    <x v="5"/>
    <s v="Coloredge Poster Frame"/>
    <n v="42.599999999999994"/>
    <n v="3"/>
    <n v="0"/>
    <n v="16.614000000000001"/>
  </r>
  <r>
    <n v="6038"/>
    <x v="3008"/>
    <x v="0"/>
    <x v="913"/>
    <d v="2013-09-09T00:00:00"/>
    <s v="Standard Class"/>
    <s v="AA-10645"/>
    <s v="Anna Andreadi"/>
    <s v="Consumer"/>
    <s v="United States"/>
    <s v="Georgetown"/>
    <x v="0"/>
    <n v="40324"/>
    <s v="South"/>
    <s v="OFF-BI-10000315"/>
    <x v="1"/>
    <x v="8"/>
    <s v="Poly Designer Cover &amp; Back"/>
    <n v="113.94"/>
    <n v="6"/>
    <n v="0"/>
    <n v="54.691199999999995"/>
  </r>
  <r>
    <n v="6039"/>
    <x v="3008"/>
    <x v="0"/>
    <x v="913"/>
    <d v="2013-09-09T00:00:00"/>
    <s v="Standard Class"/>
    <s v="AA-10645"/>
    <s v="Anna Andreadi"/>
    <s v="Consumer"/>
    <s v="United States"/>
    <s v="Georgetown"/>
    <x v="0"/>
    <n v="40324"/>
    <s v="South"/>
    <s v="OFF-ST-10002583"/>
    <x v="1"/>
    <x v="4"/>
    <s v="Fellowes Neat Ideas Storage Cubes"/>
    <n v="129.91999999999999"/>
    <n v="4"/>
    <n v="0"/>
    <n v="5.1967999999999961"/>
  </r>
  <r>
    <n v="6040"/>
    <x v="3008"/>
    <x v="0"/>
    <x v="913"/>
    <d v="2013-09-09T00:00:00"/>
    <s v="Standard Class"/>
    <s v="AA-10645"/>
    <s v="Anna Andreadi"/>
    <s v="Consumer"/>
    <s v="United States"/>
    <s v="Georgetown"/>
    <x v="0"/>
    <n v="40324"/>
    <s v="South"/>
    <s v="OFF-AR-10003469"/>
    <x v="1"/>
    <x v="6"/>
    <s v="Nontoxic Chalk"/>
    <n v="5.28"/>
    <n v="3"/>
    <n v="0"/>
    <n v="2.5343999999999998"/>
  </r>
  <r>
    <n v="6041"/>
    <x v="3009"/>
    <x v="3"/>
    <x v="241"/>
    <d v="2014-09-30T00:00:00"/>
    <s v="Standard Class"/>
    <s v="FA-14230"/>
    <s v="Frank Atkinson"/>
    <s v="Corporate"/>
    <s v="United States"/>
    <s v="Los Angeles"/>
    <x v="1"/>
    <n v="90008"/>
    <s v="West"/>
    <s v="TEC-PH-10001817"/>
    <x v="2"/>
    <x v="7"/>
    <s v="Wilson Electronics DB Pro Signal Booster"/>
    <n v="859.2"/>
    <n v="3"/>
    <n v="0.2"/>
    <n v="75.180000000000064"/>
  </r>
  <r>
    <n v="6042"/>
    <x v="3009"/>
    <x v="3"/>
    <x v="241"/>
    <d v="2014-09-30T00:00:00"/>
    <s v="Standard Class"/>
    <s v="FA-14230"/>
    <s v="Frank Atkinson"/>
    <s v="Corporate"/>
    <s v="United States"/>
    <s v="Los Angeles"/>
    <x v="1"/>
    <n v="90008"/>
    <s v="West"/>
    <s v="TEC-MA-10001031"/>
    <x v="2"/>
    <x v="15"/>
    <s v="Socket Bluetooth Cordless Hand Scanner (CHS)"/>
    <n v="506.28"/>
    <n v="3"/>
    <n v="0.2"/>
    <n v="177.19799999999998"/>
  </r>
  <r>
    <n v="6043"/>
    <x v="3010"/>
    <x v="0"/>
    <x v="1084"/>
    <d v="2013-02-08T00:00:00"/>
    <s v="Standard Class"/>
    <s v="TB-21520"/>
    <s v="Tracy Blumstein"/>
    <s v="Consumer"/>
    <s v="United States"/>
    <s v="Sierra Vista"/>
    <x v="16"/>
    <n v="85635"/>
    <s v="West"/>
    <s v="FUR-FU-10002088"/>
    <x v="0"/>
    <x v="5"/>
    <s v="Nu-Dell Float Frame 11 x 14 1/2"/>
    <n v="14.368000000000002"/>
    <n v="2"/>
    <n v="0.2"/>
    <n v="3.9512"/>
  </r>
  <r>
    <n v="6044"/>
    <x v="3011"/>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s v="South"/>
    <s v="OFF-PA-10001526"/>
    <x v="1"/>
    <x v="10"/>
    <s v="Xerox 1949"/>
    <n v="27.888000000000002"/>
    <n v="7"/>
    <n v="0.2"/>
    <n v="10.109400000000001"/>
  </r>
  <r>
    <n v="6046"/>
    <x v="3012"/>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s v="Miami"/>
    <x v="2"/>
    <n v="33142"/>
    <s v="South"/>
    <s v="OFF-BI-10003305"/>
    <x v="1"/>
    <x v="8"/>
    <s v="Avery Hanging File Binders"/>
    <n v="16.146000000000004"/>
    <n v="9"/>
    <n v="0.7"/>
    <n v="-12.916800000000002"/>
  </r>
  <r>
    <n v="6049"/>
    <x v="3014"/>
    <x v="1"/>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x v="0"/>
    <x v="1085"/>
    <d v="2013-06-19T00:00:00"/>
    <s v="First Class"/>
    <s v="LS-17245"/>
    <s v="Lynn Smith"/>
    <s v="Consumer"/>
    <s v="United States"/>
    <s v="Houston"/>
    <x v="5"/>
    <n v="77036"/>
    <s v="Central"/>
    <s v="OFF-PA-10000483"/>
    <x v="1"/>
    <x v="10"/>
    <s v="Xerox 19"/>
    <n v="173.48800000000003"/>
    <n v="7"/>
    <n v="0.2"/>
    <n v="54.214999999999982"/>
  </r>
  <r>
    <n v="6051"/>
    <x v="3016"/>
    <x v="1"/>
    <x v="334"/>
    <d v="2012-04-30T00:00:00"/>
    <s v="Standard Class"/>
    <s v="TS-21655"/>
    <s v="Trudy Schmidt"/>
    <s v="Consumer"/>
    <s v="United States"/>
    <s v="Milwaukee"/>
    <x v="6"/>
    <n v="53209"/>
    <s v="Central"/>
    <s v="OFF-AR-10000658"/>
    <x v="1"/>
    <x v="6"/>
    <s v="Newell 324"/>
    <n v="57.75"/>
    <n v="5"/>
    <n v="0"/>
    <n v="16.170000000000002"/>
  </r>
  <r>
    <n v="6052"/>
    <x v="3016"/>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s v="East"/>
    <s v="OFF-PA-10002586"/>
    <x v="1"/>
    <x v="10"/>
    <s v="Xerox 1970"/>
    <n v="11.952000000000002"/>
    <n v="3"/>
    <n v="0.2"/>
    <n v="4.0338000000000003"/>
  </r>
  <r>
    <n v="6054"/>
    <x v="3017"/>
    <x v="0"/>
    <x v="713"/>
    <d v="2013-09-27T00:00:00"/>
    <s v="Second Class"/>
    <s v="JS-15940"/>
    <s v="Joni Sundaresam"/>
    <s v="Home Office"/>
    <s v="United States"/>
    <s v="Lancaster"/>
    <x v="24"/>
    <n v="43130"/>
    <s v="East"/>
    <s v="FUR-FU-10004963"/>
    <x v="0"/>
    <x v="5"/>
    <s v="Eldon 400 Class Desk Accessories, Black Carbon"/>
    <n v="28"/>
    <n v="4"/>
    <n v="0.2"/>
    <n v="7.7000000000000028"/>
  </r>
  <r>
    <n v="6055"/>
    <x v="3017"/>
    <x v="0"/>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x v="0"/>
    <x v="298"/>
    <d v="2013-08-21T00:00:00"/>
    <s v="First Class"/>
    <s v="NF-18385"/>
    <s v="Natalie Fritzler"/>
    <s v="Consumer"/>
    <s v="United States"/>
    <s v="Edinburg"/>
    <x v="5"/>
    <n v="78539"/>
    <s v="Central"/>
    <s v="OFF-BI-10001617"/>
    <x v="1"/>
    <x v="8"/>
    <s v="GBC Wire Binding Combs"/>
    <n v="2.0679999999999996"/>
    <n v="1"/>
    <n v="0.8"/>
    <n v="-3.4122000000000003"/>
  </r>
  <r>
    <n v="6057"/>
    <x v="3018"/>
    <x v="0"/>
    <x v="298"/>
    <d v="2013-08-21T00:00:00"/>
    <s v="First Class"/>
    <s v="NF-18385"/>
    <s v="Natalie Fritzler"/>
    <s v="Consumer"/>
    <s v="United States"/>
    <s v="Edinburg"/>
    <x v="5"/>
    <n v="78539"/>
    <s v="Central"/>
    <s v="OFF-PA-10004665"/>
    <x v="1"/>
    <x v="10"/>
    <s v="Advantus Motivational Note Cards"/>
    <n v="83.84"/>
    <n v="8"/>
    <n v="0.2"/>
    <n v="30.391999999999996"/>
  </r>
  <r>
    <n v="6058"/>
    <x v="3019"/>
    <x v="2"/>
    <x v="1086"/>
    <d v="2011-03-08T00:00:00"/>
    <s v="Standard Class"/>
    <s v="KN-16705"/>
    <s v="Kristina Nunn"/>
    <s v="Home Office"/>
    <s v="United States"/>
    <s v="New York City"/>
    <x v="15"/>
    <n v="10009"/>
    <s v="East"/>
    <s v="OFF-EN-10001990"/>
    <x v="1"/>
    <x v="12"/>
    <s v="Staples"/>
    <n v="11.36"/>
    <n v="2"/>
    <n v="0"/>
    <n v="5.3391999999999991"/>
  </r>
  <r>
    <n v="6059"/>
    <x v="3019"/>
    <x v="2"/>
    <x v="1086"/>
    <d v="2011-03-08T00:00:00"/>
    <s v="Standard Class"/>
    <s v="KN-16705"/>
    <s v="Kristina Nunn"/>
    <s v="Home Office"/>
    <s v="United States"/>
    <s v="New York City"/>
    <x v="15"/>
    <n v="10009"/>
    <s v="East"/>
    <s v="OFF-PA-10000587"/>
    <x v="1"/>
    <x v="10"/>
    <s v="Array Parchment Paper, Assorted Colors"/>
    <n v="36.4"/>
    <n v="5"/>
    <n v="0"/>
    <n v="17.472000000000001"/>
  </r>
  <r>
    <n v="6060"/>
    <x v="3020"/>
    <x v="2"/>
    <x v="125"/>
    <d v="2012-01-03T00:00:00"/>
    <s v="Standard Class"/>
    <s v="GA-14725"/>
    <s v="Guy Armstrong"/>
    <s v="Consumer"/>
    <s v="United States"/>
    <s v="Philadelphia"/>
    <x v="9"/>
    <n v="19120"/>
    <s v="East"/>
    <s v="TEC-AC-10004859"/>
    <x v="2"/>
    <x v="11"/>
    <s v="Maxell Pro 80 Minute CD-R, 10/Pack"/>
    <n v="27.968000000000004"/>
    <n v="2"/>
    <n v="0.2"/>
    <n v="6.9920000000000009"/>
  </r>
  <r>
    <n v="6061"/>
    <x v="3021"/>
    <x v="1"/>
    <x v="889"/>
    <d v="2012-04-16T00:00:00"/>
    <s v="Standard Class"/>
    <s v="EH-14125"/>
    <s v="Eugene Hildebrand"/>
    <s v="Home Office"/>
    <s v="United States"/>
    <s v="Rochester"/>
    <x v="15"/>
    <n v="14609"/>
    <s v="East"/>
    <s v="OFF-ST-10001476"/>
    <x v="1"/>
    <x v="4"/>
    <s v="Steel Personal Filing/Posting Tote"/>
    <n v="142.04"/>
    <n v="4"/>
    <n v="0"/>
    <n v="38.350800000000007"/>
  </r>
  <r>
    <n v="6062"/>
    <x v="3021"/>
    <x v="1"/>
    <x v="889"/>
    <d v="2012-04-16T00:00:00"/>
    <s v="Standard Class"/>
    <s v="EH-14125"/>
    <s v="Eugene Hildebrand"/>
    <s v="Home Office"/>
    <s v="United States"/>
    <s v="Rochester"/>
    <x v="15"/>
    <n v="14609"/>
    <s v="East"/>
    <s v="OFF-AR-10002804"/>
    <x v="1"/>
    <x v="6"/>
    <s v="Faber Castell Col-Erase Pencils"/>
    <n v="14.669999999999998"/>
    <n v="3"/>
    <n v="0"/>
    <n v="6.0147000000000004"/>
  </r>
  <r>
    <n v="6063"/>
    <x v="3022"/>
    <x v="1"/>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s v="East"/>
    <s v="OFF-LA-10001569"/>
    <x v="1"/>
    <x v="2"/>
    <s v="Avery 499"/>
    <n v="23.904000000000003"/>
    <n v="6"/>
    <n v="0.2"/>
    <n v="7.7687999999999988"/>
  </r>
  <r>
    <n v="6067"/>
    <x v="3024"/>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s v="West"/>
    <s v="FUR-CH-10000225"/>
    <x v="0"/>
    <x v="1"/>
    <s v="Global Geo Office Task Chair, Gray"/>
    <n v="518.27200000000005"/>
    <n v="8"/>
    <n v="0.2"/>
    <n v="-97.176000000000073"/>
  </r>
  <r>
    <n v="6069"/>
    <x v="3025"/>
    <x v="3"/>
    <x v="968"/>
    <d v="2014-05-25T00:00:00"/>
    <s v="Standard Class"/>
    <s v="CC-12430"/>
    <s v="Chuck Clark"/>
    <s v="Home Office"/>
    <s v="United States"/>
    <s v="Lakewood"/>
    <x v="1"/>
    <n v="90712"/>
    <s v="West"/>
    <s v="FUR-FU-10002191"/>
    <x v="0"/>
    <x v="5"/>
    <s v="G.E. Halogen Desk Lamp Bulbs"/>
    <n v="6.98"/>
    <n v="1"/>
    <n v="0"/>
    <n v="3.3504"/>
  </r>
  <r>
    <n v="6070"/>
    <x v="3025"/>
    <x v="3"/>
    <x v="968"/>
    <d v="2014-05-25T00:00:00"/>
    <s v="Standard Class"/>
    <s v="CC-12430"/>
    <s v="Chuck Clark"/>
    <s v="Home Office"/>
    <s v="United States"/>
    <s v="Lakewood"/>
    <x v="1"/>
    <n v="90712"/>
    <s v="West"/>
    <s v="TEC-MA-10003176"/>
    <x v="2"/>
    <x v="15"/>
    <s v="Okidata B400 Printer"/>
    <n v="343.20000000000005"/>
    <n v="1"/>
    <n v="0.2"/>
    <n v="38.609999999999957"/>
  </r>
  <r>
    <n v="6071"/>
    <x v="3026"/>
    <x v="3"/>
    <x v="802"/>
    <d v="2014-08-21T00:00:00"/>
    <s v="Standard Class"/>
    <s v="KD-16495"/>
    <s v="Keith Dawkins"/>
    <s v="Corporate"/>
    <s v="United States"/>
    <s v="Philadelphia"/>
    <x v="9"/>
    <n v="19120"/>
    <s v="East"/>
    <s v="OFF-LA-10004093"/>
    <x v="1"/>
    <x v="2"/>
    <s v="Avery 486"/>
    <n v="17.544"/>
    <n v="3"/>
    <n v="0.2"/>
    <n v="5.9210999999999983"/>
  </r>
  <r>
    <n v="6072"/>
    <x v="3027"/>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s v="Central"/>
    <s v="OFF-FA-10001561"/>
    <x v="1"/>
    <x v="13"/>
    <s v="Stockwell Push Pins"/>
    <n v="3.4880000000000004"/>
    <n v="2"/>
    <n v="0.2"/>
    <n v="0.56679999999999997"/>
  </r>
  <r>
    <n v="6074"/>
    <x v="3027"/>
    <x v="1"/>
    <x v="620"/>
    <d v="2013-01-04T00:00:00"/>
    <s v="Standard Class"/>
    <s v="BG-11035"/>
    <s v="Barry Gonzalez"/>
    <s v="Consumer"/>
    <s v="United States"/>
    <s v="Austin"/>
    <x v="5"/>
    <n v="78745"/>
    <s v="Central"/>
    <s v="OFF-SU-10001225"/>
    <x v="1"/>
    <x v="14"/>
    <s v="Staples"/>
    <n v="5.8880000000000008"/>
    <n v="2"/>
    <n v="0.2"/>
    <n v="-1.3248000000000004"/>
  </r>
  <r>
    <n v="6075"/>
    <x v="302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s v="East"/>
    <s v="TEC-AC-10001432"/>
    <x v="2"/>
    <x v="11"/>
    <s v="Enermax Aurora Lite Keyboard"/>
    <n v="468.90000000000003"/>
    <n v="6"/>
    <n v="0"/>
    <n v="206.31600000000006"/>
  </r>
  <r>
    <n v="6078"/>
    <x v="3029"/>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s v="East"/>
    <s v="OFF-SU-10001574"/>
    <x v="1"/>
    <x v="14"/>
    <s v="Acme Value Line Scissors"/>
    <n v="10.95"/>
    <n v="3"/>
    <n v="0"/>
    <n v="3.2849999999999993"/>
  </r>
  <r>
    <n v="6080"/>
    <x v="3029"/>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x v="3"/>
    <x v="485"/>
    <d v="2014-08-09T00:00:00"/>
    <s v="First Class"/>
    <s v="NZ-18565"/>
    <s v="Nick Zandusky"/>
    <s v="Home Office"/>
    <s v="United States"/>
    <s v="Houston"/>
    <x v="5"/>
    <n v="77070"/>
    <s v="Central"/>
    <s v="OFF-ST-10001172"/>
    <x v="1"/>
    <x v="4"/>
    <s v="Tennsco Lockers, Sand"/>
    <n v="151.05600000000001"/>
    <n v="9"/>
    <n v="0.2"/>
    <n v="7.5527999999999977"/>
  </r>
  <r>
    <n v="6082"/>
    <x v="3031"/>
    <x v="2"/>
    <x v="1087"/>
    <d v="2011-02-19T00:00:00"/>
    <s v="Same Day"/>
    <s v="TB-21595"/>
    <s v="Troy Blackwell"/>
    <s v="Consumer"/>
    <s v="United States"/>
    <s v="Lubbock"/>
    <x v="5"/>
    <n v="79424"/>
    <s v="Central"/>
    <s v="FUR-FU-10002396"/>
    <x v="0"/>
    <x v="5"/>
    <s v="DAX Copper Panel Document Frame, 5 x 7 Size"/>
    <n v="25.16"/>
    <n v="5"/>
    <n v="0.6"/>
    <n v="-11.321999999999999"/>
  </r>
  <r>
    <n v="6083"/>
    <x v="3032"/>
    <x v="0"/>
    <x v="441"/>
    <d v="2013-11-28T00:00:00"/>
    <s v="Standard Class"/>
    <s v="JE-15475"/>
    <s v="Jeremy Ellison"/>
    <s v="Consumer"/>
    <s v="United States"/>
    <s v="Houston"/>
    <x v="5"/>
    <n v="77095"/>
    <s v="Central"/>
    <s v="OFF-BI-10004040"/>
    <x v="1"/>
    <x v="8"/>
    <s v="Wilson Jones Impact Binders"/>
    <n v="6.2159999999999993"/>
    <n v="6"/>
    <n v="0.8"/>
    <n v="-9.634800000000002"/>
  </r>
  <r>
    <n v="6084"/>
    <x v="3032"/>
    <x v="0"/>
    <x v="441"/>
    <d v="2013-11-28T00:00:00"/>
    <s v="Standard Class"/>
    <s v="JE-15475"/>
    <s v="Jeremy Ellison"/>
    <s v="Consumer"/>
    <s v="United States"/>
    <s v="Houston"/>
    <x v="5"/>
    <n v="77095"/>
    <s v="Central"/>
    <s v="OFF-AR-10003481"/>
    <x v="1"/>
    <x v="6"/>
    <s v="Newell 348"/>
    <n v="23.616"/>
    <n v="9"/>
    <n v="0.2"/>
    <n v="2.6567999999999969"/>
  </r>
  <r>
    <n v="6085"/>
    <x v="3032"/>
    <x v="0"/>
    <x v="441"/>
    <d v="2013-11-28T00:00:00"/>
    <s v="Standard Class"/>
    <s v="JE-15475"/>
    <s v="Jeremy Ellison"/>
    <s v="Consumer"/>
    <s v="United States"/>
    <s v="Houston"/>
    <x v="5"/>
    <n v="77095"/>
    <s v="Central"/>
    <s v="TEC-AC-10000387"/>
    <x v="2"/>
    <x v="11"/>
    <s v="KeyTronic KT800P2 - Keyboard - Black"/>
    <n v="24.032"/>
    <n v="2"/>
    <n v="0.2"/>
    <n v="-0.60080000000000044"/>
  </r>
  <r>
    <n v="6086"/>
    <x v="3032"/>
    <x v="0"/>
    <x v="441"/>
    <d v="2013-11-28T00:00:00"/>
    <s v="Standard Class"/>
    <s v="JE-15475"/>
    <s v="Jeremy Ellison"/>
    <s v="Consumer"/>
    <s v="United States"/>
    <s v="Houston"/>
    <x v="5"/>
    <n v="77095"/>
    <s v="Central"/>
    <s v="OFF-LA-10000262"/>
    <x v="1"/>
    <x v="2"/>
    <s v="Avery 494"/>
    <n v="2.0880000000000001"/>
    <n v="1"/>
    <n v="0.2"/>
    <n v="0.67859999999999987"/>
  </r>
  <r>
    <n v="6087"/>
    <x v="3032"/>
    <x v="0"/>
    <x v="441"/>
    <d v="2013-11-28T00:00:00"/>
    <s v="Standard Class"/>
    <s v="JE-15475"/>
    <s v="Jeremy Ellison"/>
    <s v="Consumer"/>
    <s v="United States"/>
    <s v="Houston"/>
    <x v="5"/>
    <n v="77095"/>
    <s v="Central"/>
    <s v="OFF-BI-10003196"/>
    <x v="1"/>
    <x v="8"/>
    <s v="Accohide Poly Flexible Ring Binders"/>
    <n v="4.4879999999999995"/>
    <n v="6"/>
    <n v="0.8"/>
    <n v="-6.7320000000000011"/>
  </r>
  <r>
    <n v="6088"/>
    <x v="3033"/>
    <x v="1"/>
    <x v="639"/>
    <d v="2012-12-18T00:00:00"/>
    <s v="Standard Class"/>
    <s v="EH-13945"/>
    <s v="Eric Hoffmann"/>
    <s v="Consumer"/>
    <s v="United States"/>
    <s v="Costa Mesa"/>
    <x v="1"/>
    <n v="92627"/>
    <s v="West"/>
    <s v="FUR-FU-10004351"/>
    <x v="0"/>
    <x v="5"/>
    <s v="Staples"/>
    <n v="29.22"/>
    <n v="3"/>
    <n v="0"/>
    <n v="12.856800000000002"/>
  </r>
  <r>
    <n v="6089"/>
    <x v="3034"/>
    <x v="1"/>
    <x v="385"/>
    <d v="2012-06-17T00:00:00"/>
    <s v="Standard Class"/>
    <s v="BF-10975"/>
    <s v="Barbara Fisher"/>
    <s v="Corporate"/>
    <s v="United States"/>
    <s v="Roswell"/>
    <x v="32"/>
    <n v="30076"/>
    <s v="South"/>
    <s v="OFF-PA-10001870"/>
    <x v="1"/>
    <x v="10"/>
    <s v="Xerox 202"/>
    <n v="6.48"/>
    <n v="1"/>
    <n v="0"/>
    <n v="3.1104000000000003"/>
  </r>
  <r>
    <n v="6090"/>
    <x v="3035"/>
    <x v="3"/>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s v="East"/>
    <s v="FUR-CH-10003846"/>
    <x v="0"/>
    <x v="1"/>
    <s v="Hon Valutask Swivel Chairs"/>
    <n v="272.64600000000002"/>
    <n v="3"/>
    <n v="0.1"/>
    <n v="18.176400000000008"/>
  </r>
  <r>
    <n v="6092"/>
    <x v="3036"/>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s v="East"/>
    <s v="TEC-AC-10001465"/>
    <x v="2"/>
    <x v="11"/>
    <s v="SanDisk Cruzer 64 GB USB Flash Drive"/>
    <n v="72.64"/>
    <n v="2"/>
    <n v="0"/>
    <n v="21.791999999999994"/>
  </r>
  <r>
    <n v="6095"/>
    <x v="3036"/>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s v="East"/>
    <s v="FUR-CH-10003061"/>
    <x v="0"/>
    <x v="1"/>
    <s v="Global Leather Task Chair, Black"/>
    <n v="80.991"/>
    <n v="1"/>
    <n v="0.1"/>
    <n v="8.0990999999999875"/>
  </r>
  <r>
    <n v="6098"/>
    <x v="3036"/>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s v="East"/>
    <s v="OFF-FA-10000304"/>
    <x v="1"/>
    <x v="13"/>
    <s v="Advantus Push Pins"/>
    <n v="4.3600000000000003"/>
    <n v="2"/>
    <n v="0"/>
    <n v="1.7876000000000003"/>
  </r>
  <r>
    <n v="6100"/>
    <x v="3036"/>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s v="East"/>
    <s v="TEC-PH-10002885"/>
    <x v="2"/>
    <x v="7"/>
    <s v="Apple iPhone 5"/>
    <n v="1299.6600000000001"/>
    <n v="2"/>
    <n v="0"/>
    <n v="350.90820000000008"/>
  </r>
  <r>
    <n v="6102"/>
    <x v="3036"/>
    <x v="3"/>
    <x v="1088"/>
    <d v="2014-09-27T00:00:00"/>
    <s v="Standard Class"/>
    <s v="SV-20365"/>
    <s v="Seth Vernon"/>
    <s v="Consumer"/>
    <s v="United States"/>
    <s v="New York City"/>
    <x v="15"/>
    <n v="10035"/>
    <s v="East"/>
    <s v="FUR-CH-10001215"/>
    <x v="0"/>
    <x v="1"/>
    <s v="Global Troy Executive Leather Low-Back Tilter"/>
    <n v="2254.41"/>
    <n v="5"/>
    <n v="0.1"/>
    <n v="375.73500000000001"/>
  </r>
  <r>
    <n v="6103"/>
    <x v="3036"/>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s v="East"/>
    <s v="FUR-TA-10002356"/>
    <x v="0"/>
    <x v="3"/>
    <s v="Bevis Boat-Shaped Conference Table"/>
    <n v="314.53199999999998"/>
    <n v="2"/>
    <n v="0.4"/>
    <n v="-83.875200000000035"/>
  </r>
  <r>
    <n v="6106"/>
    <x v="3038"/>
    <x v="1"/>
    <x v="652"/>
    <d v="2012-06-22T00:00:00"/>
    <s v="Standard Class"/>
    <s v="HR-14830"/>
    <s v="Harold Ryan"/>
    <s v="Corporate"/>
    <s v="United States"/>
    <s v="Miami"/>
    <x v="2"/>
    <n v="33178"/>
    <s v="South"/>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x v="0"/>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s v="East"/>
    <s v="OFF-FA-10000585"/>
    <x v="1"/>
    <x v="13"/>
    <s v="OIC Bulk Pack Metal Binder Clips"/>
    <n v="16.752000000000002"/>
    <n v="6"/>
    <n v="0.2"/>
    <n v="5.4443999999999999"/>
  </r>
  <r>
    <n v="6114"/>
    <x v="3041"/>
    <x v="0"/>
    <x v="396"/>
    <d v="2013-11-17T00:00:00"/>
    <s v="Standard Class"/>
    <s v="SP-20920"/>
    <s v="Susan Pistek"/>
    <s v="Consumer"/>
    <s v="United States"/>
    <s v="Parma"/>
    <x v="24"/>
    <n v="44134"/>
    <s v="East"/>
    <s v="FUR-CH-10000454"/>
    <x v="0"/>
    <x v="1"/>
    <s v="Hon Deluxe Fabric Upholstered Stacking Chairs, Rounded Back"/>
    <n v="1537.0739999999998"/>
    <n v="9"/>
    <n v="0.3"/>
    <n v="0"/>
  </r>
  <r>
    <n v="6115"/>
    <x v="3041"/>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s v="East"/>
    <s v="TEC-PH-10002114"/>
    <x v="2"/>
    <x v="7"/>
    <s v="Xiaomi Mi3"/>
    <n v="2279.96"/>
    <n v="4"/>
    <n v="0"/>
    <n v="592.78960000000006"/>
  </r>
  <r>
    <n v="6118"/>
    <x v="3043"/>
    <x v="0"/>
    <x v="373"/>
    <d v="2013-11-20T00:00:00"/>
    <s v="Standard Class"/>
    <s v="CM-12655"/>
    <s v="Corinna Mitchell"/>
    <s v="Home Office"/>
    <s v="United States"/>
    <s v="New York City"/>
    <x v="15"/>
    <n v="10011"/>
    <s v="East"/>
    <s v="OFF-LA-10001569"/>
    <x v="1"/>
    <x v="2"/>
    <s v="Avery 499"/>
    <n v="14.940000000000001"/>
    <n v="3"/>
    <n v="0"/>
    <n v="6.8723999999999998"/>
  </r>
  <r>
    <n v="6119"/>
    <x v="3044"/>
    <x v="3"/>
    <x v="20"/>
    <d v="2014-09-26T00:00:00"/>
    <s v="Standard Class"/>
    <s v="JR-16210"/>
    <s v="Justin Ritter"/>
    <s v="Corporate"/>
    <s v="United States"/>
    <s v="Springfield"/>
    <x v="21"/>
    <n v="97477"/>
    <s v="West"/>
    <s v="TEC-PH-10001425"/>
    <x v="2"/>
    <x v="7"/>
    <s v="Mophie Juice Pack Helium for iPhone"/>
    <n v="191.976"/>
    <n v="3"/>
    <n v="0.2"/>
    <n v="19.197599999999994"/>
  </r>
  <r>
    <n v="6120"/>
    <x v="3044"/>
    <x v="3"/>
    <x v="20"/>
    <d v="2014-09-26T00:00:00"/>
    <s v="Standard Class"/>
    <s v="JR-16210"/>
    <s v="Justin Ritter"/>
    <s v="Corporate"/>
    <s v="United States"/>
    <s v="Springfield"/>
    <x v="21"/>
    <n v="97477"/>
    <s v="West"/>
    <s v="OFF-AR-10001915"/>
    <x v="1"/>
    <x v="6"/>
    <s v="Peel-Off China Markers"/>
    <n v="23.832000000000001"/>
    <n v="3"/>
    <n v="0.2"/>
    <n v="6.5538000000000007"/>
  </r>
  <r>
    <n v="6121"/>
    <x v="3044"/>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s v="West"/>
    <s v="FUR-BO-10001972"/>
    <x v="0"/>
    <x v="0"/>
    <s v="O'Sullivan 4-Shelf Bookcase in Odessa Pine"/>
    <n v="72.588000000000008"/>
    <n v="2"/>
    <n v="0.7"/>
    <n v="-128.2388"/>
  </r>
  <r>
    <n v="6123"/>
    <x v="3045"/>
    <x v="3"/>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s v="West"/>
    <s v="TEC-AC-10003038"/>
    <x v="2"/>
    <x v="11"/>
    <s v="Kingston Digital DataTraveler 16GB USB 2.0"/>
    <n v="44.75"/>
    <n v="5"/>
    <n v="0"/>
    <n v="8.5024999999999942"/>
  </r>
  <r>
    <n v="6126"/>
    <x v="3047"/>
    <x v="3"/>
    <x v="95"/>
    <d v="2014-06-08T00:00:00"/>
    <s v="Standard Class"/>
    <s v="SS-20140"/>
    <s v="Saphhira Shifley"/>
    <s v="Corporate"/>
    <s v="United States"/>
    <s v="Los Angeles"/>
    <x v="1"/>
    <n v="90036"/>
    <s v="West"/>
    <s v="OFF-PA-10001593"/>
    <x v="1"/>
    <x v="10"/>
    <s v="Xerox 1947"/>
    <n v="11.96"/>
    <n v="2"/>
    <n v="0"/>
    <n v="5.3819999999999997"/>
  </r>
  <r>
    <n v="6127"/>
    <x v="3047"/>
    <x v="3"/>
    <x v="95"/>
    <d v="2014-06-08T00:00:00"/>
    <s v="Standard Class"/>
    <s v="SS-20140"/>
    <s v="Saphhira Shifley"/>
    <s v="Corporate"/>
    <s v="United States"/>
    <s v="Los Angeles"/>
    <x v="1"/>
    <n v="90036"/>
    <s v="West"/>
    <s v="OFF-BI-10002049"/>
    <x v="1"/>
    <x v="8"/>
    <s v="UniKeep View Case Binders"/>
    <n v="3.9119999999999999"/>
    <n v="1"/>
    <n v="0.2"/>
    <n v="1.2713999999999996"/>
  </r>
  <r>
    <n v="6128"/>
    <x v="3048"/>
    <x v="0"/>
    <x v="1044"/>
    <d v="2013-04-07T00:00:00"/>
    <s v="Standard Class"/>
    <s v="EH-13990"/>
    <s v="Erica Hackney"/>
    <s v="Consumer"/>
    <s v="United States"/>
    <s v="New York City"/>
    <x v="15"/>
    <n v="10009"/>
    <s v="East"/>
    <s v="FUR-CH-10003817"/>
    <x v="0"/>
    <x v="1"/>
    <s v="Global Value Steno Chair, Gray"/>
    <n v="327.99600000000004"/>
    <n v="6"/>
    <n v="0.1"/>
    <n v="54.666000000000011"/>
  </r>
  <r>
    <n v="6129"/>
    <x v="3049"/>
    <x v="2"/>
    <x v="1089"/>
    <d v="2011-10-28T00:00:00"/>
    <s v="First Class"/>
    <s v="AH-10030"/>
    <s v="Aaron Hawkins"/>
    <s v="Corporate"/>
    <s v="United States"/>
    <s v="San Francisco"/>
    <x v="1"/>
    <n v="94109"/>
    <s v="West"/>
    <s v="OFF-BI-10002353"/>
    <x v="1"/>
    <x v="8"/>
    <s v="GBC VeloBind Cover Sets"/>
    <n v="49.408000000000001"/>
    <n v="4"/>
    <n v="0.2"/>
    <n v="18.527999999999999"/>
  </r>
  <r>
    <n v="6130"/>
    <x v="3050"/>
    <x v="3"/>
    <x v="606"/>
    <d v="2014-04-03T00:00:00"/>
    <s v="Standard Class"/>
    <s v="EM-14200"/>
    <s v="Evan Minnotte"/>
    <s v="Home Office"/>
    <s v="United States"/>
    <s v="Virginia Beach"/>
    <x v="17"/>
    <n v="23464"/>
    <s v="South"/>
    <s v="TEC-AC-10003116"/>
    <x v="2"/>
    <x v="11"/>
    <s v="Memorex Froggy Flash Drive 8 GB"/>
    <n v="53.25"/>
    <n v="3"/>
    <n v="0"/>
    <n v="20.767499999999998"/>
  </r>
  <r>
    <n v="6131"/>
    <x v="3050"/>
    <x v="3"/>
    <x v="606"/>
    <d v="2014-04-03T00:00:00"/>
    <s v="Standard Class"/>
    <s v="EM-14200"/>
    <s v="Evan Minnotte"/>
    <s v="Home Office"/>
    <s v="United States"/>
    <s v="Virginia Beach"/>
    <x v="17"/>
    <n v="23464"/>
    <s v="South"/>
    <s v="OFF-FA-10003021"/>
    <x v="1"/>
    <x v="13"/>
    <s v="Staples"/>
    <n v="3.76"/>
    <n v="2"/>
    <n v="0"/>
    <n v="1.3159999999999998"/>
  </r>
  <r>
    <n v="6132"/>
    <x v="3051"/>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x v="3"/>
    <x v="175"/>
    <d v="2014-09-21T00:00:00"/>
    <s v="Standard Class"/>
    <s v="AB-10165"/>
    <s v="Alan Barnes"/>
    <s v="Consumer"/>
    <s v="United States"/>
    <s v="Lebanon"/>
    <x v="18"/>
    <n v="37087"/>
    <s v="South"/>
    <s v="OFF-PA-10001033"/>
    <x v="1"/>
    <x v="10"/>
    <s v="Xerox 1893"/>
    <n v="163.96"/>
    <n v="5"/>
    <n v="0.2"/>
    <n v="59.435499999999998"/>
  </r>
  <r>
    <n v="6134"/>
    <x v="3053"/>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s v="West"/>
    <s v="OFF-AR-10002135"/>
    <x v="1"/>
    <x v="6"/>
    <s v="Boston Heavy-Duty Trimline Electric Pencil Sharpeners"/>
    <n v="192.8"/>
    <n v="4"/>
    <n v="0"/>
    <n v="55.911999999999978"/>
  </r>
  <r>
    <n v="6136"/>
    <x v="3055"/>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s v="South"/>
    <s v="OFF-PA-10002986"/>
    <x v="1"/>
    <x v="10"/>
    <s v="Xerox 1898"/>
    <n v="32.064"/>
    <n v="6"/>
    <n v="0.2"/>
    <n v="11.222399999999999"/>
  </r>
  <r>
    <n v="6139"/>
    <x v="3057"/>
    <x v="2"/>
    <x v="809"/>
    <d v="2011-04-04T00:00:00"/>
    <s v="Standard Class"/>
    <s v="GA-14725"/>
    <s v="Guy Armstrong"/>
    <s v="Consumer"/>
    <s v="United States"/>
    <s v="San Francisco"/>
    <x v="1"/>
    <n v="94110"/>
    <s v="West"/>
    <s v="FUR-BO-10001337"/>
    <x v="0"/>
    <x v="0"/>
    <s v="O'Sullivan Living Dimensions 2-Shelf Bookcases"/>
    <n v="205.666"/>
    <n v="2"/>
    <n v="0.15"/>
    <n v="-12.097999999999999"/>
  </r>
  <r>
    <n v="6140"/>
    <x v="3058"/>
    <x v="1"/>
    <x v="24"/>
    <d v="2012-04-20T00:00:00"/>
    <s v="First Class"/>
    <s v="NC-18415"/>
    <s v="Nathan Cano"/>
    <s v="Consumer"/>
    <s v="United States"/>
    <s v="Santa Maria"/>
    <x v="1"/>
    <n v="93454"/>
    <s v="West"/>
    <s v="OFF-ST-10000532"/>
    <x v="1"/>
    <x v="4"/>
    <s v="Advantus Rolling Drawer Organizers"/>
    <n v="115.44"/>
    <n v="3"/>
    <n v="0"/>
    <n v="30.014399999999998"/>
  </r>
  <r>
    <n v="6141"/>
    <x v="3059"/>
    <x v="3"/>
    <x v="362"/>
    <d v="2014-07-16T00:00:00"/>
    <s v="Standard Class"/>
    <s v="JF-15190"/>
    <s v="Jamie Frazer"/>
    <s v="Consumer"/>
    <s v="United States"/>
    <s v="Manchester"/>
    <x v="29"/>
    <n v="6040"/>
    <s v="East"/>
    <s v="OFF-PA-10001497"/>
    <x v="1"/>
    <x v="10"/>
    <s v="Xerox 1914"/>
    <n v="274.8"/>
    <n v="5"/>
    <n v="0"/>
    <n v="134.65199999999999"/>
  </r>
  <r>
    <n v="6142"/>
    <x v="3059"/>
    <x v="3"/>
    <x v="362"/>
    <d v="2014-07-16T00:00:00"/>
    <s v="Standard Class"/>
    <s v="JF-15190"/>
    <s v="Jamie Frazer"/>
    <s v="Consumer"/>
    <s v="United States"/>
    <s v="Manchester"/>
    <x v="29"/>
    <n v="6040"/>
    <s v="East"/>
    <s v="OFF-ST-10002554"/>
    <x v="1"/>
    <x v="4"/>
    <s v="Tennsco Industrial Shelving"/>
    <n v="195.64"/>
    <n v="4"/>
    <n v="0"/>
    <n v="3.9128000000000043"/>
  </r>
  <r>
    <n v="6143"/>
    <x v="3059"/>
    <x v="3"/>
    <x v="362"/>
    <d v="2014-07-16T00:00:00"/>
    <s v="Standard Class"/>
    <s v="JF-15190"/>
    <s v="Jamie Frazer"/>
    <s v="Consumer"/>
    <s v="United States"/>
    <s v="Manchester"/>
    <x v="29"/>
    <n v="6040"/>
    <s v="East"/>
    <s v="TEC-PH-10001336"/>
    <x v="2"/>
    <x v="7"/>
    <s v="Digium D40 VoIP phone"/>
    <n v="257.98"/>
    <n v="2"/>
    <n v="0"/>
    <n v="74.8142"/>
  </r>
  <r>
    <n v="6144"/>
    <x v="3059"/>
    <x v="3"/>
    <x v="362"/>
    <d v="2014-07-16T00:00:00"/>
    <s v="Standard Class"/>
    <s v="JF-15190"/>
    <s v="Jamie Frazer"/>
    <s v="Consumer"/>
    <s v="United States"/>
    <s v="Manchester"/>
    <x v="29"/>
    <n v="6040"/>
    <s v="East"/>
    <s v="OFF-AR-10002987"/>
    <x v="1"/>
    <x v="6"/>
    <s v="Prismacolor Color Pencil Set"/>
    <n v="119.03999999999999"/>
    <n v="6"/>
    <n v="0"/>
    <n v="48.806400000000011"/>
  </r>
  <r>
    <n v="6145"/>
    <x v="3060"/>
    <x v="3"/>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s v="West"/>
    <s v="OFF-AR-10003394"/>
    <x v="1"/>
    <x v="6"/>
    <s v="Newell 332"/>
    <n v="11.76"/>
    <n v="4"/>
    <n v="0"/>
    <n v="3.1752000000000002"/>
  </r>
  <r>
    <n v="6147"/>
    <x v="3062"/>
    <x v="3"/>
    <x v="610"/>
    <d v="2014-11-26T00:00:00"/>
    <s v="Standard Class"/>
    <s v="PJ-18835"/>
    <s v="Patrick Jones"/>
    <s v="Corporate"/>
    <s v="United States"/>
    <s v="San Francisco"/>
    <x v="1"/>
    <n v="94122"/>
    <s v="West"/>
    <s v="OFF-AR-10003394"/>
    <x v="1"/>
    <x v="6"/>
    <s v="Newell 332"/>
    <n v="11.76"/>
    <n v="4"/>
    <n v="0"/>
    <n v="3.1752000000000002"/>
  </r>
  <r>
    <n v="6148"/>
    <x v="3062"/>
    <x v="3"/>
    <x v="610"/>
    <d v="2014-11-26T00:00:00"/>
    <s v="Standard Class"/>
    <s v="PJ-18835"/>
    <s v="Patrick Jones"/>
    <s v="Corporate"/>
    <s v="United States"/>
    <s v="San Francisco"/>
    <x v="1"/>
    <n v="94122"/>
    <s v="West"/>
    <s v="OFF-BI-10001191"/>
    <x v="1"/>
    <x v="8"/>
    <s v="Canvas Sectional Post Binders"/>
    <n v="40.736000000000004"/>
    <n v="2"/>
    <n v="0.2"/>
    <n v="14.7668"/>
  </r>
  <r>
    <n v="6149"/>
    <x v="3063"/>
    <x v="0"/>
    <x v="812"/>
    <d v="2013-06-30T00:00:00"/>
    <s v="Second Class"/>
    <s v="AC-10660"/>
    <s v="Anna Chung"/>
    <s v="Consumer"/>
    <s v="United States"/>
    <s v="San Francisco"/>
    <x v="1"/>
    <n v="94109"/>
    <s v="West"/>
    <s v="TEC-PH-10003484"/>
    <x v="2"/>
    <x v="7"/>
    <s v="Ooma Telo VoIP Home Phone System"/>
    <n v="201.584"/>
    <n v="2"/>
    <n v="0.2"/>
    <n v="12.599000000000004"/>
  </r>
  <r>
    <n v="6150"/>
    <x v="3064"/>
    <x v="3"/>
    <x v="116"/>
    <d v="2015-01-01T00:00:00"/>
    <s v="First Class"/>
    <s v="JG-15310"/>
    <s v="Jason Gross"/>
    <s v="Corporate"/>
    <s v="United States"/>
    <s v="Long Beach"/>
    <x v="1"/>
    <n v="90805"/>
    <s v="West"/>
    <s v="FUR-CH-10003968"/>
    <x v="0"/>
    <x v="1"/>
    <s v="Novimex Turbo Task Chair"/>
    <n v="340.70400000000006"/>
    <n v="6"/>
    <n v="0.2"/>
    <n v="-34.070400000000006"/>
  </r>
  <r>
    <n v="6151"/>
    <x v="3065"/>
    <x v="0"/>
    <x v="143"/>
    <d v="2013-04-12T00:00:00"/>
    <s v="First Class"/>
    <s v="RM-19375"/>
    <s v="Raymond Messe"/>
    <s v="Consumer"/>
    <s v="United States"/>
    <s v="Columbus"/>
    <x v="32"/>
    <n v="31907"/>
    <s v="South"/>
    <s v="FUR-BO-10001608"/>
    <x v="0"/>
    <x v="0"/>
    <s v="Hon Metal Bookcases, Black"/>
    <n v="354.90000000000003"/>
    <n v="5"/>
    <n v="0"/>
    <n v="88.725000000000023"/>
  </r>
  <r>
    <n v="6152"/>
    <x v="3066"/>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s v="West"/>
    <s v="OFF-ST-10002485"/>
    <x v="1"/>
    <x v="4"/>
    <s v="Rogers Deluxe File Chest"/>
    <n v="87.92"/>
    <n v="4"/>
    <n v="0"/>
    <n v="0.87919999999999732"/>
  </r>
  <r>
    <n v="6154"/>
    <x v="3068"/>
    <x v="3"/>
    <x v="693"/>
    <d v="2014-04-24T00:00:00"/>
    <s v="First Class"/>
    <s v="CV-12805"/>
    <s v="Cynthia Voltz"/>
    <s v="Corporate"/>
    <s v="United States"/>
    <s v="Philadelphia"/>
    <x v="9"/>
    <n v="19120"/>
    <s v="East"/>
    <s v="FUR-FU-10001876"/>
    <x v="0"/>
    <x v="5"/>
    <s v="Computer Room Manger, 14&quot;"/>
    <n v="51.967999999999996"/>
    <n v="2"/>
    <n v="0.2"/>
    <n v="10.393599999999998"/>
  </r>
  <r>
    <n v="6155"/>
    <x v="3068"/>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x v="3"/>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s v="Central"/>
    <s v="TEC-AC-10004803"/>
    <x v="2"/>
    <x v="11"/>
    <s v="Sony Micro Vault Click 4 GB USB 2.0 Flash Drive"/>
    <n v="167.28"/>
    <n v="12"/>
    <n v="0"/>
    <n v="23.419200000000011"/>
  </r>
  <r>
    <n v="6160"/>
    <x v="3070"/>
    <x v="0"/>
    <x v="275"/>
    <d v="2013-12-10T00:00:00"/>
    <s v="Standard Class"/>
    <s v="GM-14440"/>
    <s v="Gary McGarr"/>
    <s v="Consumer"/>
    <s v="United States"/>
    <s v="Los Angeles"/>
    <x v="1"/>
    <n v="90049"/>
    <s v="West"/>
    <s v="OFF-ST-10001932"/>
    <x v="1"/>
    <x v="4"/>
    <s v="Fellowes Staxonsteel Drawer Files"/>
    <n v="772.68"/>
    <n v="4"/>
    <n v="0"/>
    <n v="108.17520000000002"/>
  </r>
  <r>
    <n v="6161"/>
    <x v="3071"/>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x v="2"/>
    <x v="1093"/>
    <d v="2011-03-21T00:00:00"/>
    <s v="First Class"/>
    <s v="MC-17605"/>
    <s v="Matt Connell"/>
    <s v="Corporate"/>
    <s v="United States"/>
    <s v="Lakeland"/>
    <x v="2"/>
    <n v="33801"/>
    <s v="South"/>
    <s v="OFF-LA-10000443"/>
    <x v="1"/>
    <x v="2"/>
    <s v="Avery 501"/>
    <n v="11.808"/>
    <n v="4"/>
    <n v="0.2"/>
    <n v="3.9851999999999999"/>
  </r>
  <r>
    <n v="6163"/>
    <x v="3071"/>
    <x v="2"/>
    <x v="1093"/>
    <d v="2011-03-21T00:00:00"/>
    <s v="First Class"/>
    <s v="MC-17605"/>
    <s v="Matt Connell"/>
    <s v="Corporate"/>
    <s v="United States"/>
    <s v="Lakeland"/>
    <x v="2"/>
    <n v="33801"/>
    <s v="South"/>
    <s v="OFF-ST-10000918"/>
    <x v="1"/>
    <x v="4"/>
    <s v="Crate-A-Files"/>
    <n v="26.160000000000004"/>
    <n v="3"/>
    <n v="0.2"/>
    <n v="1.961999999999998"/>
  </r>
  <r>
    <n v="6164"/>
    <x v="3071"/>
    <x v="2"/>
    <x v="1093"/>
    <d v="2011-03-21T00:00:00"/>
    <s v="First Class"/>
    <s v="MC-17605"/>
    <s v="Matt Connell"/>
    <s v="Corporate"/>
    <s v="United States"/>
    <s v="Lakeland"/>
    <x v="2"/>
    <n v="33801"/>
    <s v="South"/>
    <s v="OFF-BI-10001196"/>
    <x v="1"/>
    <x v="8"/>
    <s v="Avery Flip-Chart Easel Binder, Black"/>
    <n v="33.57"/>
    <n v="5"/>
    <n v="0.7"/>
    <n v="-25.737000000000002"/>
  </r>
  <r>
    <n v="6165"/>
    <x v="3071"/>
    <x v="2"/>
    <x v="1093"/>
    <d v="2011-03-21T00:00:00"/>
    <s v="First Class"/>
    <s v="MC-17605"/>
    <s v="Matt Connell"/>
    <s v="Corporate"/>
    <s v="United States"/>
    <s v="Lakeland"/>
    <x v="2"/>
    <n v="33801"/>
    <s v="South"/>
    <s v="FUR-FU-10003981"/>
    <x v="0"/>
    <x v="5"/>
    <s v="Eldon Wave Desk Accessories"/>
    <n v="4.9920000000000009"/>
    <n v="3"/>
    <n v="0.2"/>
    <n v="1.3728000000000002"/>
  </r>
  <r>
    <n v="6166"/>
    <x v="3071"/>
    <x v="2"/>
    <x v="1093"/>
    <d v="2011-03-21T00:00:00"/>
    <s v="First Class"/>
    <s v="MC-17605"/>
    <s v="Matt Connell"/>
    <s v="Corporate"/>
    <s v="United States"/>
    <s v="Lakeland"/>
    <x v="2"/>
    <n v="33801"/>
    <s v="South"/>
    <s v="FUR-FU-10002508"/>
    <x v="0"/>
    <x v="5"/>
    <s v="Document Clip Frames"/>
    <n v="20.016000000000002"/>
    <n v="3"/>
    <n v="0.2"/>
    <n v="5.5044000000000013"/>
  </r>
  <r>
    <n v="6167"/>
    <x v="3071"/>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s v="Central"/>
    <s v="OFF-PA-10002377"/>
    <x v="1"/>
    <x v="10"/>
    <s v="Xerox 1916"/>
    <n v="117.456"/>
    <n v="3"/>
    <n v="0.2"/>
    <n v="44.045999999999992"/>
  </r>
  <r>
    <n v="6169"/>
    <x v="3073"/>
    <x v="1"/>
    <x v="444"/>
    <d v="2012-09-22T00:00:00"/>
    <s v="Second Class"/>
    <s v="RW-19540"/>
    <s v="Rick Wilson"/>
    <s v="Corporate"/>
    <s v="United States"/>
    <s v="Los Angeles"/>
    <x v="1"/>
    <n v="90008"/>
    <s v="West"/>
    <s v="OFF-PA-10004530"/>
    <x v="1"/>
    <x v="10"/>
    <s v="Personal Creations Ink Jet Cards and Labels"/>
    <n v="22.96"/>
    <n v="2"/>
    <n v="0"/>
    <n v="11.250400000000001"/>
  </r>
  <r>
    <n v="6170"/>
    <x v="3074"/>
    <x v="2"/>
    <x v="9"/>
    <d v="2011-08-30T00:00:00"/>
    <s v="Second Class"/>
    <s v="MM-17920"/>
    <s v="Michael Moore"/>
    <s v="Consumer"/>
    <s v="United States"/>
    <s v="Springfield"/>
    <x v="17"/>
    <n v="22153"/>
    <s v="South"/>
    <s v="OFF-PA-10002986"/>
    <x v="1"/>
    <x v="10"/>
    <s v="Xerox 1898"/>
    <n v="13.36"/>
    <n v="2"/>
    <n v="0"/>
    <n v="6.4127999999999998"/>
  </r>
  <r>
    <n v="6171"/>
    <x v="3075"/>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s v="East"/>
    <s v="OFF-AR-10001545"/>
    <x v="1"/>
    <x v="6"/>
    <s v="Newell 326"/>
    <n v="3.52"/>
    <n v="2"/>
    <n v="0"/>
    <n v="1.0207999999999999"/>
  </r>
  <r>
    <n v="6173"/>
    <x v="3076"/>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s v="Central"/>
    <s v="TEC-AC-10003237"/>
    <x v="2"/>
    <x v="11"/>
    <s v="Memorex Micro Travel Drive 4 GB"/>
    <n v="21.2"/>
    <n v="2"/>
    <n v="0"/>
    <n v="9.1160000000000014"/>
  </r>
  <r>
    <n v="6175"/>
    <x v="3076"/>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s v="South"/>
    <s v="FUR-CH-10000309"/>
    <x v="0"/>
    <x v="1"/>
    <s v="Global Comet Stacking Arm Chair"/>
    <n v="1690.04"/>
    <n v="4"/>
    <n v="0"/>
    <n v="422.51"/>
  </r>
  <r>
    <n v="6177"/>
    <x v="3077"/>
    <x v="1"/>
    <x v="481"/>
    <d v="2012-09-26T00:00:00"/>
    <s v="Standard Class"/>
    <s v="GB-14575"/>
    <s v="Giulietta Baptist"/>
    <s v="Consumer"/>
    <s v="United States"/>
    <s v="Columbia"/>
    <x v="20"/>
    <n v="29203"/>
    <s v="South"/>
    <s v="OFF-ST-10002444"/>
    <x v="1"/>
    <x v="4"/>
    <s v="Recycled Eldon Regeneration Jumbo File"/>
    <n v="85.96"/>
    <n v="7"/>
    <n v="0"/>
    <n v="24.068799999999996"/>
  </r>
  <r>
    <n v="6178"/>
    <x v="3077"/>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s v="South"/>
    <s v="OFF-PA-10001801"/>
    <x v="1"/>
    <x v="10"/>
    <s v="Xerox 193"/>
    <n v="23.92"/>
    <n v="4"/>
    <n v="0"/>
    <n v="11.720800000000001"/>
  </r>
  <r>
    <n v="6180"/>
    <x v="3077"/>
    <x v="1"/>
    <x v="481"/>
    <d v="2012-09-26T00:00:00"/>
    <s v="Standard Class"/>
    <s v="GB-14575"/>
    <s v="Giulietta Baptist"/>
    <s v="Consumer"/>
    <s v="United States"/>
    <s v="Columbia"/>
    <x v="20"/>
    <n v="29203"/>
    <s v="South"/>
    <s v="OFF-ST-10000563"/>
    <x v="1"/>
    <x v="4"/>
    <s v="Fellowes Bankers Box Stor/Drawer Steel Plus"/>
    <n v="63.96"/>
    <n v="2"/>
    <n v="0"/>
    <n v="6.3960000000000008"/>
  </r>
  <r>
    <n v="6181"/>
    <x v="3077"/>
    <x v="1"/>
    <x v="481"/>
    <d v="2012-09-26T00:00:00"/>
    <s v="Standard Class"/>
    <s v="GB-14575"/>
    <s v="Giulietta Baptist"/>
    <s v="Consumer"/>
    <s v="United States"/>
    <s v="Columbia"/>
    <x v="20"/>
    <n v="29203"/>
    <s v="South"/>
    <s v="TEC-PH-10000369"/>
    <x v="2"/>
    <x v="7"/>
    <s v="HTC One Mini"/>
    <n v="629.94999999999993"/>
    <n v="5"/>
    <n v="0"/>
    <n v="176.38600000000002"/>
  </r>
  <r>
    <n v="6182"/>
    <x v="3077"/>
    <x v="1"/>
    <x v="481"/>
    <d v="2012-09-26T00:00:00"/>
    <s v="Standard Class"/>
    <s v="GB-14575"/>
    <s v="Giulietta Baptist"/>
    <s v="Consumer"/>
    <s v="United States"/>
    <s v="Columbia"/>
    <x v="20"/>
    <n v="29203"/>
    <s v="South"/>
    <s v="TEC-PH-10002538"/>
    <x v="2"/>
    <x v="7"/>
    <s v="Grandstream GXP1160 VoIP phone"/>
    <n v="113.72999999999999"/>
    <n v="3"/>
    <n v="0"/>
    <n v="32.981699999999989"/>
  </r>
  <r>
    <n v="6183"/>
    <x v="3077"/>
    <x v="1"/>
    <x v="481"/>
    <d v="2012-09-26T00:00:00"/>
    <s v="Standard Class"/>
    <s v="GB-14575"/>
    <s v="Giulietta Baptist"/>
    <s v="Consumer"/>
    <s v="United States"/>
    <s v="Columbia"/>
    <x v="20"/>
    <n v="29203"/>
    <s v="South"/>
    <s v="OFF-BI-10000050"/>
    <x v="1"/>
    <x v="8"/>
    <s v="Angle-D Binders with Locking Rings, Label Holders"/>
    <n v="14.6"/>
    <n v="2"/>
    <n v="0"/>
    <n v="6.8619999999999992"/>
  </r>
  <r>
    <n v="6184"/>
    <x v="3077"/>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s v="West"/>
    <s v="FUR-CH-10004218"/>
    <x v="0"/>
    <x v="1"/>
    <s v="Global Fabric Manager's Chair, Dark Gray"/>
    <n v="403.92"/>
    <n v="5"/>
    <n v="0.2"/>
    <n v="25.245000000000019"/>
  </r>
  <r>
    <n v="6186"/>
    <x v="3079"/>
    <x v="1"/>
    <x v="976"/>
    <d v="2012-08-12T00:00:00"/>
    <s v="Standard Class"/>
    <s v="JK-15625"/>
    <s v="Jim Karlsson"/>
    <s v="Consumer"/>
    <s v="United States"/>
    <s v="Philadelphia"/>
    <x v="9"/>
    <n v="19120"/>
    <s v="East"/>
    <s v="OFF-AR-10002952"/>
    <x v="1"/>
    <x v="6"/>
    <s v="Stanley Contemporary Battery Pencil Sharpeners"/>
    <n v="106.8"/>
    <n v="10"/>
    <n v="0.2"/>
    <n v="10.679999999999996"/>
  </r>
  <r>
    <n v="6187"/>
    <x v="3080"/>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s v="East"/>
    <s v="OFF-BI-10003963"/>
    <x v="1"/>
    <x v="8"/>
    <s v="Cardinal Holdit Data Disk Pockets"/>
    <n v="34.944000000000003"/>
    <n v="6"/>
    <n v="0.2"/>
    <n v="11.793599999999998"/>
  </r>
  <r>
    <n v="6189"/>
    <x v="3080"/>
    <x v="1"/>
    <x v="219"/>
    <d v="2012-11-17T00:00:00"/>
    <s v="First Class"/>
    <s v="MH-17785"/>
    <s v="Maya Herman"/>
    <s v="Corporate"/>
    <s v="United States"/>
    <s v="New York City"/>
    <x v="15"/>
    <n v="10035"/>
    <s v="East"/>
    <s v="OFF-AR-10001955"/>
    <x v="1"/>
    <x v="6"/>
    <s v="Newell 319"/>
    <n v="119.03999999999999"/>
    <n v="6"/>
    <n v="0"/>
    <n v="35.711999999999989"/>
  </r>
  <r>
    <n v="6190"/>
    <x v="3081"/>
    <x v="3"/>
    <x v="1095"/>
    <d v="2014-04-09T00:00:00"/>
    <s v="Standard Class"/>
    <s v="AM-10705"/>
    <s v="Anne McFarland"/>
    <s v="Consumer"/>
    <s v="United States"/>
    <s v="Des Plaines"/>
    <x v="10"/>
    <n v="60016"/>
    <s v="Central"/>
    <s v="TEC-PH-10004345"/>
    <x v="2"/>
    <x v="7"/>
    <s v="Cisco SPA 502G IP Phone"/>
    <n v="383.84000000000003"/>
    <n v="4"/>
    <n v="0.2"/>
    <n v="47.97999999999999"/>
  </r>
  <r>
    <n v="6191"/>
    <x v="3082"/>
    <x v="0"/>
    <x v="435"/>
    <d v="2013-12-29T00:00:00"/>
    <s v="Standard Class"/>
    <s v="JM-15535"/>
    <s v="Jessica Myrick"/>
    <s v="Consumer"/>
    <s v="United States"/>
    <s v="New York City"/>
    <x v="15"/>
    <n v="10035"/>
    <s v="East"/>
    <s v="FUR-FU-10003192"/>
    <x v="0"/>
    <x v="5"/>
    <s v="Luxo Adjustable Task Clamp Lamp"/>
    <n v="799.56000000000006"/>
    <n v="9"/>
    <n v="0"/>
    <n v="207.88559999999998"/>
  </r>
  <r>
    <n v="6192"/>
    <x v="3083"/>
    <x v="3"/>
    <x v="1096"/>
    <d v="2014-12-14T00:00:00"/>
    <s v="Same Day"/>
    <s v="MW-18220"/>
    <s v="Mitch Webber"/>
    <s v="Consumer"/>
    <s v="United States"/>
    <s v="Seattle"/>
    <x v="4"/>
    <n v="98103"/>
    <s v="West"/>
    <s v="OFF-ST-10001325"/>
    <x v="1"/>
    <x v="4"/>
    <s v="Sterilite Officeware Hinged File Box"/>
    <n v="31.44"/>
    <n v="3"/>
    <n v="0"/>
    <n v="8.4888000000000012"/>
  </r>
  <r>
    <n v="6193"/>
    <x v="3084"/>
    <x v="3"/>
    <x v="66"/>
    <d v="2014-12-27T00:00:00"/>
    <s v="Standard Class"/>
    <s v="AG-10330"/>
    <s v="Alex Grayson"/>
    <s v="Consumer"/>
    <s v="United States"/>
    <s v="Houston"/>
    <x v="5"/>
    <n v="77095"/>
    <s v="Central"/>
    <s v="OFF-PA-10000019"/>
    <x v="1"/>
    <x v="10"/>
    <s v="Xerox 1931"/>
    <n v="25.920000000000005"/>
    <n v="5"/>
    <n v="0.2"/>
    <n v="9.0719999999999992"/>
  </r>
  <r>
    <n v="6194"/>
    <x v="3084"/>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s v="Central"/>
    <s v="OFF-PA-10000176"/>
    <x v="1"/>
    <x v="10"/>
    <s v="Xerox 1887"/>
    <n v="75.88"/>
    <n v="5"/>
    <n v="0.2"/>
    <n v="26.557999999999993"/>
  </r>
  <r>
    <n v="6196"/>
    <x v="3085"/>
    <x v="3"/>
    <x v="208"/>
    <d v="2014-10-29T00:00:00"/>
    <s v="Standard Class"/>
    <s v="CM-12160"/>
    <s v="Charles McCrossin"/>
    <s v="Consumer"/>
    <s v="United States"/>
    <s v="Philadelphia"/>
    <x v="9"/>
    <n v="19143"/>
    <s v="East"/>
    <s v="TEC-PH-10004165"/>
    <x v="2"/>
    <x v="7"/>
    <s v="Mitel MiVoice 5330e IP Phone"/>
    <n v="329.988"/>
    <n v="2"/>
    <n v="0.4"/>
    <n v="-76.997200000000021"/>
  </r>
  <r>
    <n v="6197"/>
    <x v="3085"/>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s v="Central"/>
    <s v="TEC-PH-10001536"/>
    <x v="2"/>
    <x v="7"/>
    <s v="Spigen Samsung Galaxy S5 Case Wallet"/>
    <n v="50.97"/>
    <n v="3"/>
    <n v="0"/>
    <n v="13.252199999999997"/>
  </r>
  <r>
    <n v="6200"/>
    <x v="3086"/>
    <x v="1"/>
    <x v="50"/>
    <d v="2012-11-17T00:00:00"/>
    <s v="Standard Class"/>
    <s v="RA-19915"/>
    <s v="Russell Applegate"/>
    <s v="Consumer"/>
    <s v="United States"/>
    <s v="Columbus"/>
    <x v="14"/>
    <n v="47201"/>
    <s v="Central"/>
    <s v="OFF-PA-10001790"/>
    <x v="1"/>
    <x v="10"/>
    <s v="Xerox 1910"/>
    <n v="96.08"/>
    <n v="2"/>
    <n v="0"/>
    <n v="46.118399999999994"/>
  </r>
  <r>
    <n v="6201"/>
    <x v="3087"/>
    <x v="1"/>
    <x v="392"/>
    <d v="2012-04-20T00:00:00"/>
    <s v="Standard Class"/>
    <s v="SB-20185"/>
    <s v="Sarah Brown"/>
    <s v="Consumer"/>
    <s v="United States"/>
    <s v="Evanston"/>
    <x v="10"/>
    <n v="60201"/>
    <s v="Central"/>
    <s v="TEC-CO-10001766"/>
    <x v="2"/>
    <x v="16"/>
    <s v="Canon PC940 Copier"/>
    <n v="1439.9680000000001"/>
    <n v="4"/>
    <n v="0.2"/>
    <n v="485.98919999999993"/>
  </r>
  <r>
    <n v="6202"/>
    <x v="3087"/>
    <x v="1"/>
    <x v="392"/>
    <d v="2012-04-20T00:00:00"/>
    <s v="Standard Class"/>
    <s v="SB-20185"/>
    <s v="Sarah Brown"/>
    <s v="Consumer"/>
    <s v="United States"/>
    <s v="Evanston"/>
    <x v="10"/>
    <n v="60201"/>
    <s v="Central"/>
    <s v="TEC-AC-10004396"/>
    <x v="2"/>
    <x v="11"/>
    <s v="Logitech Keyboard K120"/>
    <n v="43.56"/>
    <n v="3"/>
    <n v="0.2"/>
    <n v="-4.9004999999999974"/>
  </r>
  <r>
    <n v="6203"/>
    <x v="3088"/>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s v="East"/>
    <s v="TEC-PH-10001305"/>
    <x v="2"/>
    <x v="7"/>
    <s v="Panasonic KX TS208W Corded phone"/>
    <n v="235.15199999999999"/>
    <n v="8"/>
    <n v="0.4"/>
    <n v="-47.030399999999986"/>
  </r>
  <r>
    <n v="6205"/>
    <x v="3090"/>
    <x v="3"/>
    <x v="96"/>
    <d v="2014-12-04T00:00:00"/>
    <s v="First Class"/>
    <s v="MG-17650"/>
    <s v="Matthew Grinstein"/>
    <s v="Home Office"/>
    <s v="United States"/>
    <s v="Marion"/>
    <x v="24"/>
    <n v="43302"/>
    <s v="East"/>
    <s v="FUR-FU-10002885"/>
    <x v="0"/>
    <x v="5"/>
    <s v="Magna Visual Magnetic Picture Hangers"/>
    <n v="7.7120000000000006"/>
    <n v="2"/>
    <n v="0.2"/>
    <n v="1.7352000000000005"/>
  </r>
  <r>
    <n v="6206"/>
    <x v="3091"/>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s v="Central"/>
    <s v="OFF-FA-10003112"/>
    <x v="1"/>
    <x v="13"/>
    <s v="Staples"/>
    <n v="25.248000000000001"/>
    <n v="4"/>
    <n v="0.2"/>
    <n v="7.8899999999999979"/>
  </r>
  <r>
    <n v="6208"/>
    <x v="3091"/>
    <x v="0"/>
    <x v="201"/>
    <d v="2013-10-25T00:00:00"/>
    <s v="Second Class"/>
    <s v="CM-12445"/>
    <s v="Chuck Magee"/>
    <s v="Consumer"/>
    <s v="United States"/>
    <s v="Houston"/>
    <x v="5"/>
    <n v="77095"/>
    <s v="Central"/>
    <s v="FUR-CH-10002372"/>
    <x v="0"/>
    <x v="1"/>
    <s v="Office Star - Ergonomically Designed Knee Chair"/>
    <n v="56.686"/>
    <n v="1"/>
    <n v="0.3"/>
    <n v="-14.576399999999996"/>
  </r>
  <r>
    <n v="6209"/>
    <x v="3092"/>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s v="West"/>
    <s v="OFF-ST-10003306"/>
    <x v="1"/>
    <x v="4"/>
    <s v="Letter Size Cart"/>
    <n v="1000.0200000000001"/>
    <n v="7"/>
    <n v="0"/>
    <n v="290.00579999999991"/>
  </r>
  <r>
    <n v="6212"/>
    <x v="3093"/>
    <x v="3"/>
    <x v="238"/>
    <d v="2014-08-26T00:00:00"/>
    <s v="Standard Class"/>
    <s v="YS-21880"/>
    <s v="Yana Sorensen"/>
    <s v="Corporate"/>
    <s v="United States"/>
    <s v="Seattle"/>
    <x v="4"/>
    <n v="98103"/>
    <s v="West"/>
    <s v="FUR-FU-10001475"/>
    <x v="0"/>
    <x v="5"/>
    <s v="Contract Clock, 14&quot;, Brown"/>
    <n v="65.94"/>
    <n v="3"/>
    <n v="0"/>
    <n v="22.419600000000003"/>
  </r>
  <r>
    <n v="6213"/>
    <x v="3094"/>
    <x v="3"/>
    <x v="105"/>
    <d v="2014-11-17T00:00:00"/>
    <s v="Second Class"/>
    <s v="MB-17305"/>
    <s v="Maria Bertelson"/>
    <s v="Consumer"/>
    <s v="United States"/>
    <s v="Longview"/>
    <x v="4"/>
    <n v="98632"/>
    <s v="West"/>
    <s v="OFF-FA-10003495"/>
    <x v="1"/>
    <x v="13"/>
    <s v="Staples"/>
    <n v="18.240000000000002"/>
    <n v="3"/>
    <n v="0"/>
    <n v="9.120000000000001"/>
  </r>
  <r>
    <n v="6214"/>
    <x v="3094"/>
    <x v="3"/>
    <x v="105"/>
    <d v="2014-11-17T00:00:00"/>
    <s v="Second Class"/>
    <s v="MB-17305"/>
    <s v="Maria Bertelson"/>
    <s v="Consumer"/>
    <s v="United States"/>
    <s v="Longview"/>
    <x v="4"/>
    <n v="98632"/>
    <s v="West"/>
    <s v="OFF-AP-10004708"/>
    <x v="1"/>
    <x v="9"/>
    <s v="Fellowes Superior 10 Outlet Split Surge Protector"/>
    <n v="76.12"/>
    <n v="2"/>
    <n v="0"/>
    <n v="22.074799999999996"/>
  </r>
  <r>
    <n v="6215"/>
    <x v="3095"/>
    <x v="2"/>
    <x v="856"/>
    <d v="2011-10-15T00:00:00"/>
    <s v="Standard Class"/>
    <s v="AS-10240"/>
    <s v="Alan Shonely"/>
    <s v="Consumer"/>
    <s v="United States"/>
    <s v="Redondo Beach"/>
    <x v="1"/>
    <n v="90278"/>
    <s v="West"/>
    <s v="OFF-EN-10001219"/>
    <x v="1"/>
    <x v="12"/>
    <s v="#10- 4 1/8&quot; x 9 1/2&quot; Security-Tint Envelopes"/>
    <n v="7.64"/>
    <n v="1"/>
    <n v="0"/>
    <n v="3.7435999999999998"/>
  </r>
  <r>
    <n v="6216"/>
    <x v="3096"/>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s v="East"/>
    <s v="OFF-EN-10001539"/>
    <x v="1"/>
    <x v="12"/>
    <s v="Staples"/>
    <n v="62.24"/>
    <n v="8"/>
    <n v="0"/>
    <n v="29.252800000000001"/>
  </r>
  <r>
    <n v="6218"/>
    <x v="3097"/>
    <x v="1"/>
    <x v="1097"/>
    <d v="2012-08-02T00:00:00"/>
    <s v="Standard Class"/>
    <s v="PG-18820"/>
    <s v="Patrick Gardner"/>
    <s v="Consumer"/>
    <s v="United States"/>
    <s v="Louisville"/>
    <x v="0"/>
    <n v="40214"/>
    <s v="South"/>
    <s v="TEC-PH-10004897"/>
    <x v="2"/>
    <x v="7"/>
    <s v="Mediabridge Sport Armband iPhone 5s"/>
    <n v="29.97"/>
    <n v="3"/>
    <n v="0"/>
    <n v="0.29969999999999963"/>
  </r>
  <r>
    <n v="6219"/>
    <x v="3098"/>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s v="Central"/>
    <s v="TEC-PH-10001557"/>
    <x v="2"/>
    <x v="7"/>
    <s v="Pyle PMP37LED"/>
    <n v="191.98"/>
    <n v="2"/>
    <n v="0"/>
    <n v="51.834599999999995"/>
  </r>
  <r>
    <n v="6221"/>
    <x v="3098"/>
    <x v="0"/>
    <x v="201"/>
    <d v="2013-10-27T00:00:00"/>
    <s v="Standard Class"/>
    <s v="JS-16030"/>
    <s v="Joy Smith"/>
    <s v="Consumer"/>
    <s v="United States"/>
    <s v="Trenton"/>
    <x v="12"/>
    <n v="48183"/>
    <s v="Central"/>
    <s v="OFF-ST-10000617"/>
    <x v="1"/>
    <x v="4"/>
    <s v="Woodgrain Magazine Files by Perma"/>
    <n v="20.86"/>
    <n v="7"/>
    <n v="0"/>
    <n v="1.4601999999999977"/>
  </r>
  <r>
    <n v="6222"/>
    <x v="3099"/>
    <x v="3"/>
    <x v="32"/>
    <d v="2014-09-19T00:00:00"/>
    <s v="Second Class"/>
    <s v="JB-16000"/>
    <s v="Joy Bell-"/>
    <s v="Consumer"/>
    <s v="United States"/>
    <s v="Los Angeles"/>
    <x v="1"/>
    <n v="90045"/>
    <s v="West"/>
    <s v="OFF-LA-10000121"/>
    <x v="1"/>
    <x v="2"/>
    <s v="Avery 48"/>
    <n v="56.699999999999996"/>
    <n v="9"/>
    <n v="0"/>
    <n v="26.081999999999997"/>
  </r>
  <r>
    <n v="6223"/>
    <x v="3100"/>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s v="South"/>
    <s v="OFF-AR-10000422"/>
    <x v="1"/>
    <x v="6"/>
    <s v="Pencil and Crayon Sharpener"/>
    <n v="12.263999999999999"/>
    <n v="7"/>
    <n v="0.2"/>
    <n v="1.0730999999999993"/>
  </r>
  <r>
    <n v="6225"/>
    <x v="3100"/>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s v="East"/>
    <s v="TEC-PH-10004093"/>
    <x v="2"/>
    <x v="7"/>
    <s v="Panasonic Kx-TS550"/>
    <n v="110.376"/>
    <n v="4"/>
    <n v="0.4"/>
    <n v="-20.235600000000005"/>
  </r>
  <r>
    <n v="6230"/>
    <x v="3103"/>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s v="Central"/>
    <s v="OFF-AR-10001166"/>
    <x v="1"/>
    <x v="6"/>
    <s v="Staples"/>
    <n v="30.32"/>
    <n v="4"/>
    <n v="0"/>
    <n v="11.8248"/>
  </r>
  <r>
    <n v="6232"/>
    <x v="3105"/>
    <x v="3"/>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x v="3"/>
    <x v="220"/>
    <d v="2014-09-12T00:00:00"/>
    <s v="Same Day"/>
    <s v="JF-15415"/>
    <s v="Jennifer Ferguson"/>
    <s v="Consumer"/>
    <s v="United States"/>
    <s v="Seattle"/>
    <x v="4"/>
    <n v="98105"/>
    <s v="West"/>
    <s v="OFF-PA-10002005"/>
    <x v="1"/>
    <x v="10"/>
    <s v="Xerox 225"/>
    <n v="19.440000000000001"/>
    <n v="3"/>
    <n v="0"/>
    <n v="9.3312000000000008"/>
  </r>
  <r>
    <n v="6234"/>
    <x v="3105"/>
    <x v="3"/>
    <x v="220"/>
    <d v="2014-09-12T00:00:00"/>
    <s v="Same Day"/>
    <s v="JF-15415"/>
    <s v="Jennifer Ferguson"/>
    <s v="Consumer"/>
    <s v="United States"/>
    <s v="Seattle"/>
    <x v="4"/>
    <n v="98105"/>
    <s v="West"/>
    <s v="OFF-PA-10004101"/>
    <x v="1"/>
    <x v="10"/>
    <s v="Xerox 1894"/>
    <n v="71.28"/>
    <n v="11"/>
    <n v="0"/>
    <n v="34.214400000000005"/>
  </r>
  <r>
    <n v="6235"/>
    <x v="3105"/>
    <x v="3"/>
    <x v="220"/>
    <d v="2014-09-12T00:00:00"/>
    <s v="Same Day"/>
    <s v="JF-15415"/>
    <s v="Jennifer Ferguson"/>
    <s v="Consumer"/>
    <s v="United States"/>
    <s v="Seattle"/>
    <x v="4"/>
    <n v="98105"/>
    <s v="West"/>
    <s v="OFF-BI-10004600"/>
    <x v="1"/>
    <x v="8"/>
    <s v="Ibico Ibimaster 300 Manual Binding System"/>
    <n v="1471.96"/>
    <n v="5"/>
    <n v="0.2"/>
    <n v="459.98749999999995"/>
  </r>
  <r>
    <n v="6236"/>
    <x v="3105"/>
    <x v="3"/>
    <x v="220"/>
    <d v="2014-09-12T00:00:00"/>
    <s v="Same Day"/>
    <s v="JF-15415"/>
    <s v="Jennifer Ferguson"/>
    <s v="Consumer"/>
    <s v="United States"/>
    <s v="Seattle"/>
    <x v="4"/>
    <n v="98105"/>
    <s v="West"/>
    <s v="TEC-PH-10000127"/>
    <x v="2"/>
    <x v="7"/>
    <s v="iOttie XL Car Mount"/>
    <n v="79.959999999999994"/>
    <n v="5"/>
    <n v="0.2"/>
    <n v="-17.991000000000003"/>
  </r>
  <r>
    <n v="6237"/>
    <x v="3106"/>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s v="West"/>
    <s v="FUR-FU-10004597"/>
    <x v="0"/>
    <x v="5"/>
    <s v="Eldon Cleatmat Chair Mats for Medium Pile Carpets"/>
    <n v="166.5"/>
    <n v="3"/>
    <n v="0"/>
    <n v="21.64500000000001"/>
  </r>
  <r>
    <n v="6240"/>
    <x v="3108"/>
    <x v="1"/>
    <x v="295"/>
    <d v="2012-12-16T00:00:00"/>
    <s v="Standard Class"/>
    <s v="HA-14905"/>
    <s v="Helen Abelman"/>
    <s v="Consumer"/>
    <s v="United States"/>
    <s v="San Jose"/>
    <x v="1"/>
    <n v="95123"/>
    <s v="West"/>
    <s v="OFF-ST-10001496"/>
    <x v="1"/>
    <x v="4"/>
    <s v="Standard Rollaway File with Lock"/>
    <n v="360.38"/>
    <n v="2"/>
    <n v="0"/>
    <n v="93.698800000000006"/>
  </r>
  <r>
    <n v="6241"/>
    <x v="3109"/>
    <x v="0"/>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x v="3"/>
    <x v="39"/>
    <d v="2014-06-01T00:00:00"/>
    <s v="Second Class"/>
    <s v="LO-17170"/>
    <s v="Lori Olson"/>
    <s v="Corporate"/>
    <s v="United States"/>
    <s v="Concord"/>
    <x v="38"/>
    <n v="3301"/>
    <s v="East"/>
    <s v="FUR-FU-10001185"/>
    <x v="0"/>
    <x v="5"/>
    <s v="Advantus Employee of the Month Certificate Frame, 11 x 13-1/2"/>
    <n v="247.44"/>
    <n v="8"/>
    <n v="0"/>
    <n v="101.4504"/>
  </r>
  <r>
    <n v="6243"/>
    <x v="3111"/>
    <x v="2"/>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x v="0"/>
    <x v="390"/>
    <d v="2013-11-29T00:00:00"/>
    <s v="Standard Class"/>
    <s v="CR-12580"/>
    <s v="Clay Rozendal"/>
    <s v="Home Office"/>
    <s v="United States"/>
    <s v="Bellevue"/>
    <x v="4"/>
    <n v="98006"/>
    <s v="West"/>
    <s v="OFF-SU-10004782"/>
    <x v="1"/>
    <x v="14"/>
    <s v="Elite 5&quot; Scissors"/>
    <n v="25.349999999999998"/>
    <n v="3"/>
    <n v="0"/>
    <n v="7.6049999999999978"/>
  </r>
  <r>
    <n v="6245"/>
    <x v="3113"/>
    <x v="1"/>
    <x v="312"/>
    <d v="2012-11-25T00:00:00"/>
    <s v="Standard Class"/>
    <s v="KB-16405"/>
    <s v="Katrina Bavinger"/>
    <s v="Home Office"/>
    <s v="United States"/>
    <s v="Seattle"/>
    <x v="4"/>
    <n v="98105"/>
    <s v="West"/>
    <s v="OFF-AR-10002067"/>
    <x v="1"/>
    <x v="6"/>
    <s v="Newell 334"/>
    <n v="119.03999999999999"/>
    <n v="6"/>
    <n v="0"/>
    <n v="30.950400000000002"/>
  </r>
  <r>
    <n v="6246"/>
    <x v="3113"/>
    <x v="1"/>
    <x v="312"/>
    <d v="2012-11-25T00:00:00"/>
    <s v="Standard Class"/>
    <s v="KB-16405"/>
    <s v="Katrina Bavinger"/>
    <s v="Home Office"/>
    <s v="United States"/>
    <s v="Seattle"/>
    <x v="4"/>
    <n v="98105"/>
    <s v="West"/>
    <s v="FUR-FU-10002364"/>
    <x v="0"/>
    <x v="5"/>
    <s v="Eldon Expressions Wood Desk Accessories, Oak"/>
    <n v="22.14"/>
    <n v="3"/>
    <n v="0"/>
    <n v="6.4205999999999976"/>
  </r>
  <r>
    <n v="6247"/>
    <x v="3113"/>
    <x v="1"/>
    <x v="312"/>
    <d v="2012-11-25T00:00:00"/>
    <s v="Standard Class"/>
    <s v="KB-16405"/>
    <s v="Katrina Bavinger"/>
    <s v="Home Office"/>
    <s v="United States"/>
    <s v="Seattle"/>
    <x v="4"/>
    <n v="98105"/>
    <s v="West"/>
    <s v="TEC-AC-10002018"/>
    <x v="2"/>
    <x v="11"/>
    <s v="AmazonBasics 3-Button USB Wired Mouse"/>
    <n v="13.98"/>
    <n v="2"/>
    <n v="0"/>
    <n v="6.011400000000001"/>
  </r>
  <r>
    <n v="6248"/>
    <x v="3114"/>
    <x v="3"/>
    <x v="148"/>
    <d v="2014-06-05T00:00:00"/>
    <s v="Standard Class"/>
    <s v="ML-17410"/>
    <s v="Maris LaWare"/>
    <s v="Consumer"/>
    <s v="United States"/>
    <s v="Columbus"/>
    <x v="14"/>
    <n v="47201"/>
    <s v="Central"/>
    <s v="OFF-BI-10000632"/>
    <x v="1"/>
    <x v="8"/>
    <s v="Satellite Sectional Post Binders"/>
    <n v="43.41"/>
    <n v="1"/>
    <n v="0"/>
    <n v="19.968599999999999"/>
  </r>
  <r>
    <n v="6249"/>
    <x v="3114"/>
    <x v="3"/>
    <x v="148"/>
    <d v="2014-06-05T00:00:00"/>
    <s v="Standard Class"/>
    <s v="ML-17410"/>
    <s v="Maris LaWare"/>
    <s v="Consumer"/>
    <s v="United States"/>
    <s v="Columbus"/>
    <x v="14"/>
    <n v="47201"/>
    <s v="Central"/>
    <s v="FUR-FU-10003981"/>
    <x v="0"/>
    <x v="5"/>
    <s v="Eldon Wave Desk Accessories"/>
    <n v="6.24"/>
    <n v="3"/>
    <n v="0"/>
    <n v="2.6208000000000005"/>
  </r>
  <r>
    <n v="6250"/>
    <x v="3114"/>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s v="Central"/>
    <s v="OFF-AP-10004249"/>
    <x v="1"/>
    <x v="9"/>
    <s v="Staples"/>
    <n v="2.3939999999999997"/>
    <n v="1"/>
    <n v="0.8"/>
    <n v="-6.344100000000001"/>
  </r>
  <r>
    <n v="6253"/>
    <x v="3116"/>
    <x v="2"/>
    <x v="884"/>
    <d v="2011-04-07T00:00:00"/>
    <s v="Same Day"/>
    <s v="VM-21685"/>
    <s v="Valerie Mitchum"/>
    <s v="Home Office"/>
    <s v="United States"/>
    <s v="Marietta"/>
    <x v="32"/>
    <n v="30062"/>
    <s v="South"/>
    <s v="OFF-PA-10003441"/>
    <x v="1"/>
    <x v="10"/>
    <s v="Xerox 226"/>
    <n v="58.320000000000007"/>
    <n v="9"/>
    <n v="0"/>
    <n v="27.993600000000001"/>
  </r>
  <r>
    <n v="6254"/>
    <x v="3116"/>
    <x v="2"/>
    <x v="884"/>
    <d v="2011-04-07T00:00:00"/>
    <s v="Same Day"/>
    <s v="VM-21685"/>
    <s v="Valerie Mitchum"/>
    <s v="Home Office"/>
    <s v="United States"/>
    <s v="Marietta"/>
    <x v="32"/>
    <n v="30062"/>
    <s v="South"/>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s v="South"/>
    <s v="FUR-FU-10001731"/>
    <x v="0"/>
    <x v="5"/>
    <s v="Acrylic Self-Standing Desk Frames"/>
    <n v="21.36"/>
    <n v="8"/>
    <n v="0"/>
    <n v="8.1167999999999996"/>
  </r>
  <r>
    <n v="6256"/>
    <x v="3118"/>
    <x v="3"/>
    <x v="428"/>
    <d v="2014-09-16T00:00:00"/>
    <s v="Standard Class"/>
    <s v="GK-14620"/>
    <s v="Grace Kelly"/>
    <s v="Corporate"/>
    <s v="United States"/>
    <s v="Plano"/>
    <x v="5"/>
    <n v="75023"/>
    <s v="Central"/>
    <s v="OFF-LA-10000134"/>
    <x v="1"/>
    <x v="2"/>
    <s v="Avery 511"/>
    <n v="9.8560000000000016"/>
    <n v="4"/>
    <n v="0.2"/>
    <n v="3.4495999999999993"/>
  </r>
  <r>
    <n v="6257"/>
    <x v="3119"/>
    <x v="1"/>
    <x v="684"/>
    <d v="2012-09-08T00:00:00"/>
    <s v="Second Class"/>
    <s v="AT-10435"/>
    <s v="Alyssa Tate"/>
    <s v="Home Office"/>
    <s v="United States"/>
    <s v="Tamarac"/>
    <x v="2"/>
    <n v="33319"/>
    <s v="South"/>
    <s v="OFF-BI-10003166"/>
    <x v="1"/>
    <x v="8"/>
    <s v="GBC Plasticlear Binding Covers"/>
    <n v="3.4440000000000008"/>
    <n v="1"/>
    <n v="0.7"/>
    <n v="-2.5255999999999998"/>
  </r>
  <r>
    <n v="6258"/>
    <x v="3120"/>
    <x v="3"/>
    <x v="808"/>
    <d v="2014-11-07T00:00:00"/>
    <s v="Second Class"/>
    <s v="AR-10825"/>
    <s v="Anthony Rawles"/>
    <s v="Corporate"/>
    <s v="United States"/>
    <s v="Columbus"/>
    <x v="24"/>
    <n v="43229"/>
    <s v="East"/>
    <s v="OFF-SU-10000646"/>
    <x v="1"/>
    <x v="14"/>
    <s v="Premier Automatic Letter Opener"/>
    <n v="384.59200000000004"/>
    <n v="2"/>
    <n v="0.2"/>
    <n v="-81.725799999999978"/>
  </r>
  <r>
    <n v="6259"/>
    <x v="3121"/>
    <x v="1"/>
    <x v="262"/>
    <d v="2012-03-30T00:00:00"/>
    <s v="Second Class"/>
    <s v="JH-15820"/>
    <s v="John Huston"/>
    <s v="Consumer"/>
    <s v="United States"/>
    <s v="New York City"/>
    <x v="15"/>
    <n v="10009"/>
    <s v="East"/>
    <s v="OFF-EN-10004459"/>
    <x v="1"/>
    <x v="12"/>
    <s v="Security-Tint Envelopes"/>
    <n v="22.919999999999998"/>
    <n v="3"/>
    <n v="0"/>
    <n v="11.230799999999999"/>
  </r>
  <r>
    <n v="6260"/>
    <x v="3122"/>
    <x v="1"/>
    <x v="863"/>
    <d v="2012-08-17T00:00:00"/>
    <s v="Second Class"/>
    <s v="RA-19285"/>
    <s v="Ralph Arnett"/>
    <s v="Consumer"/>
    <s v="United States"/>
    <s v="Richmond"/>
    <x v="14"/>
    <n v="47374"/>
    <s v="Central"/>
    <s v="OFF-BI-10003529"/>
    <x v="1"/>
    <x v="8"/>
    <s v="Avery Round Ring Poly Binders"/>
    <n v="11.36"/>
    <n v="4"/>
    <n v="0"/>
    <n v="5.5663999999999998"/>
  </r>
  <r>
    <n v="6261"/>
    <x v="3123"/>
    <x v="1"/>
    <x v="793"/>
    <d v="2012-05-18T00:00:00"/>
    <s v="Standard Class"/>
    <s v="RO-19780"/>
    <s v="Rose O'Brian"/>
    <s v="Consumer"/>
    <s v="United States"/>
    <s v="Seattle"/>
    <x v="4"/>
    <n v="98115"/>
    <s v="West"/>
    <s v="OFF-BI-10002949"/>
    <x v="1"/>
    <x v="8"/>
    <s v="Prestige Round Ring Binders"/>
    <n v="14.592000000000002"/>
    <n v="3"/>
    <n v="0.2"/>
    <n v="4.9247999999999985"/>
  </r>
  <r>
    <n v="6262"/>
    <x v="3124"/>
    <x v="3"/>
    <x v="283"/>
    <d v="2014-07-28T00:00:00"/>
    <s v="Standard Class"/>
    <s v="LR-17035"/>
    <s v="Lisa Ryan"/>
    <s v="Corporate"/>
    <s v="United States"/>
    <s v="Long Beach"/>
    <x v="15"/>
    <n v="11561"/>
    <s v="East"/>
    <s v="OFF-LA-10001158"/>
    <x v="1"/>
    <x v="2"/>
    <s v="Avery Address/Shipping Labels for Typewriters, 4&quot; x 2&quot;"/>
    <n v="41.4"/>
    <n v="4"/>
    <n v="0"/>
    <n v="19.872"/>
  </r>
  <r>
    <n v="6263"/>
    <x v="3125"/>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s v="South"/>
    <s v="OFF-BI-10004965"/>
    <x v="1"/>
    <x v="8"/>
    <s v="Ibico Covers for Plastic or Wire Binding Elements"/>
    <n v="34.5"/>
    <n v="3"/>
    <n v="0"/>
    <n v="15.524999999999999"/>
  </r>
  <r>
    <n v="6265"/>
    <x v="3127"/>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s v="South"/>
    <s v="OFF-PA-10001019"/>
    <x v="1"/>
    <x v="10"/>
    <s v="Xerox 1884"/>
    <n v="143.85600000000002"/>
    <n v="9"/>
    <n v="0.2"/>
    <n v="48.551399999999994"/>
  </r>
  <r>
    <n v="6268"/>
    <x v="3129"/>
    <x v="1"/>
    <x v="486"/>
    <d v="2012-10-04T00:00:00"/>
    <s v="Second Class"/>
    <s v="RM-19675"/>
    <s v="Robert Marley"/>
    <s v="Home Office"/>
    <s v="United States"/>
    <s v="Cambridge"/>
    <x v="31"/>
    <n v="2138"/>
    <s v="East"/>
    <s v="TEC-PH-10002496"/>
    <x v="2"/>
    <x v="7"/>
    <s v="Cisco SPA301"/>
    <n v="311.98"/>
    <n v="2"/>
    <n v="0"/>
    <n v="93.593999999999994"/>
  </r>
  <r>
    <n v="6269"/>
    <x v="3129"/>
    <x v="1"/>
    <x v="486"/>
    <d v="2012-10-04T00:00:00"/>
    <s v="Second Class"/>
    <s v="RM-19675"/>
    <s v="Robert Marley"/>
    <s v="Home Office"/>
    <s v="United States"/>
    <s v="Cambridge"/>
    <x v="31"/>
    <n v="2138"/>
    <s v="East"/>
    <s v="OFF-BI-10000829"/>
    <x v="1"/>
    <x v="8"/>
    <s v="Avery Non-Stick Binders"/>
    <n v="22.450000000000003"/>
    <n v="5"/>
    <n v="0"/>
    <n v="10.327"/>
  </r>
  <r>
    <n v="6270"/>
    <x v="3130"/>
    <x v="3"/>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x v="0"/>
    <x v="19"/>
    <d v="2013-07-23T00:00:00"/>
    <s v="Second Class"/>
    <s v="DK-13375"/>
    <s v="Dennis Kane"/>
    <s v="Consumer"/>
    <s v="United States"/>
    <s v="Seattle"/>
    <x v="4"/>
    <n v="98105"/>
    <s v="West"/>
    <s v="FUR-FU-10001847"/>
    <x v="0"/>
    <x v="5"/>
    <s v="Eldon Image Series Black Desk Accessories"/>
    <n v="12.419999999999998"/>
    <n v="3"/>
    <n v="0"/>
    <n v="4.4711999999999996"/>
  </r>
  <r>
    <n v="6275"/>
    <x v="3132"/>
    <x v="0"/>
    <x v="19"/>
    <d v="2013-07-23T00:00:00"/>
    <s v="Second Class"/>
    <s v="DK-13375"/>
    <s v="Dennis Kane"/>
    <s v="Consumer"/>
    <s v="United States"/>
    <s v="Seattle"/>
    <x v="4"/>
    <n v="98105"/>
    <s v="West"/>
    <s v="TEC-AC-10004595"/>
    <x v="2"/>
    <x v="11"/>
    <s v="First Data TMFD35 PIN Pad"/>
    <n v="428.40000000000003"/>
    <n v="3"/>
    <n v="0"/>
    <n v="89.963999999999999"/>
  </r>
  <r>
    <n v="6276"/>
    <x v="3132"/>
    <x v="0"/>
    <x v="19"/>
    <d v="2013-07-23T00:00:00"/>
    <s v="Second Class"/>
    <s v="DK-13375"/>
    <s v="Dennis Kane"/>
    <s v="Consumer"/>
    <s v="United States"/>
    <s v="Seattle"/>
    <x v="4"/>
    <n v="98105"/>
    <s v="West"/>
    <s v="FUR-FU-10004164"/>
    <x v="0"/>
    <x v="5"/>
    <s v="Eldon 300 Class Desk Accessories, Black"/>
    <n v="24.75"/>
    <n v="5"/>
    <n v="0"/>
    <n v="10.890000000000002"/>
  </r>
  <r>
    <n v="6277"/>
    <x v="3132"/>
    <x v="0"/>
    <x v="19"/>
    <d v="2013-07-23T00:00:00"/>
    <s v="Second Class"/>
    <s v="DK-13375"/>
    <s v="Dennis Kane"/>
    <s v="Consumer"/>
    <s v="United States"/>
    <s v="Seattle"/>
    <x v="4"/>
    <n v="98105"/>
    <s v="West"/>
    <s v="OFF-LA-10001074"/>
    <x v="1"/>
    <x v="2"/>
    <s v="Round Specialty Laser Printer Labels"/>
    <n v="87.71"/>
    <n v="7"/>
    <n v="0"/>
    <n v="41.223699999999994"/>
  </r>
  <r>
    <n v="6278"/>
    <x v="3132"/>
    <x v="0"/>
    <x v="19"/>
    <d v="2013-07-23T00:00:00"/>
    <s v="Second Class"/>
    <s v="DK-13375"/>
    <s v="Dennis Kane"/>
    <s v="Consumer"/>
    <s v="United States"/>
    <s v="Seattle"/>
    <x v="4"/>
    <n v="98105"/>
    <s v="West"/>
    <s v="OFF-ST-10000604"/>
    <x v="1"/>
    <x v="4"/>
    <s v="Home/Office Personal File Carts"/>
    <n v="69.52"/>
    <n v="2"/>
    <n v="0"/>
    <n v="17.379999999999995"/>
  </r>
  <r>
    <n v="6279"/>
    <x v="3132"/>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s v="East"/>
    <s v="OFF-LA-10000443"/>
    <x v="1"/>
    <x v="2"/>
    <s v="Avery 501"/>
    <n v="5.9039999999999999"/>
    <n v="2"/>
    <n v="0.2"/>
    <n v="1.9925999999999999"/>
  </r>
  <r>
    <n v="6282"/>
    <x v="313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s v="East"/>
    <s v="OFF-ST-10003994"/>
    <x v="1"/>
    <x v="4"/>
    <s v="Belkin 19&quot; Center-Weighted Shelf, Gray"/>
    <n v="141.55199999999999"/>
    <n v="3"/>
    <n v="0.2"/>
    <n v="-26.541000000000004"/>
  </r>
  <r>
    <n v="6284"/>
    <x v="3135"/>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s v="West"/>
    <s v="FUR-CH-10000988"/>
    <x v="0"/>
    <x v="1"/>
    <s v="Hon Olson Stacker Stools"/>
    <n v="563.24"/>
    <n v="5"/>
    <n v="0.2"/>
    <n v="56.324000000000012"/>
  </r>
  <r>
    <n v="6286"/>
    <x v="3136"/>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s v="South"/>
    <s v="TEC-PH-10001061"/>
    <x v="2"/>
    <x v="7"/>
    <s v="Apple iPhone 5C"/>
    <n v="239.976"/>
    <n v="3"/>
    <n v="0.2"/>
    <n v="17.998199999999997"/>
  </r>
  <r>
    <n v="6288"/>
    <x v="3138"/>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s v="West"/>
    <s v="FUR-CH-10004063"/>
    <x v="0"/>
    <x v="1"/>
    <s v="Global Deluxe High-Back Manager's Chair"/>
    <n v="915.13600000000008"/>
    <n v="4"/>
    <n v="0.2"/>
    <n v="102.95279999999988"/>
  </r>
  <r>
    <n v="6291"/>
    <x v="3139"/>
    <x v="1"/>
    <x v="649"/>
    <d v="2012-03-18T00:00:00"/>
    <s v="Second Class"/>
    <s v="NF-18595"/>
    <s v="Nicole Fjeld"/>
    <s v="Home Office"/>
    <s v="United States"/>
    <s v="Chico"/>
    <x v="1"/>
    <n v="95928"/>
    <s v="West"/>
    <s v="FUR-FU-10001979"/>
    <x v="0"/>
    <x v="5"/>
    <s v="Dana Halogen Swing-Arm Architect Lamp"/>
    <n v="327.76"/>
    <n v="8"/>
    <n v="0"/>
    <n v="91.772800000000018"/>
  </r>
  <r>
    <n v="6292"/>
    <x v="3140"/>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s v="West"/>
    <s v="OFF-AR-10004691"/>
    <x v="1"/>
    <x v="6"/>
    <s v="Boston 1730 StandUp Electric Pencil Sharpener"/>
    <n v="64.14"/>
    <n v="3"/>
    <n v="0"/>
    <n v="16.676400000000001"/>
  </r>
  <r>
    <n v="6295"/>
    <x v="3142"/>
    <x v="2"/>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x v="2"/>
    <x v="129"/>
    <d v="2012-01-01T00:00:00"/>
    <s v="Standard Class"/>
    <s v="AJ-10780"/>
    <s v="Anthony Jacobs"/>
    <s v="Corporate"/>
    <s v="United States"/>
    <s v="Beverly"/>
    <x v="31"/>
    <n v="1915"/>
    <s v="East"/>
    <s v="OFF-AP-10002651"/>
    <x v="1"/>
    <x v="9"/>
    <s v="Hoover Upright Vacuum With Dirt Cup"/>
    <n v="1737.1799999999998"/>
    <n v="6"/>
    <n v="0"/>
    <n v="503.78219999999976"/>
  </r>
  <r>
    <n v="6297"/>
    <x v="3143"/>
    <x v="2"/>
    <x v="129"/>
    <d v="2012-01-01T00:00:00"/>
    <s v="Standard Class"/>
    <s v="AJ-10780"/>
    <s v="Anthony Jacobs"/>
    <s v="Corporate"/>
    <s v="United States"/>
    <s v="Beverly"/>
    <x v="31"/>
    <n v="1915"/>
    <s v="East"/>
    <s v="OFF-ST-10000689"/>
    <x v="1"/>
    <x v="4"/>
    <s v="Fellowes Strictly Business Drawer File, Letter/Legal Size"/>
    <n v="704.25"/>
    <n v="5"/>
    <n v="0"/>
    <n v="84.51"/>
  </r>
  <r>
    <n v="6298"/>
    <x v="3143"/>
    <x v="2"/>
    <x v="129"/>
    <d v="2012-01-01T00:00:00"/>
    <s v="Standard Class"/>
    <s v="AJ-10780"/>
    <s v="Anthony Jacobs"/>
    <s v="Corporate"/>
    <s v="United States"/>
    <s v="Beverly"/>
    <x v="31"/>
    <n v="1915"/>
    <s v="East"/>
    <s v="OFF-PA-10003302"/>
    <x v="1"/>
    <x v="10"/>
    <s v="Xerox 1906"/>
    <n v="141.76"/>
    <n v="4"/>
    <n v="0"/>
    <n v="66.627199999999988"/>
  </r>
  <r>
    <n v="6299"/>
    <x v="3144"/>
    <x v="2"/>
    <x v="618"/>
    <d v="2011-10-26T00:00:00"/>
    <s v="Standard Class"/>
    <s v="SF-20965"/>
    <s v="Sylvia Foulston"/>
    <s v="Corporate"/>
    <s v="United States"/>
    <s v="San Diego"/>
    <x v="1"/>
    <n v="92024"/>
    <s v="West"/>
    <s v="OFF-BI-10001460"/>
    <x v="1"/>
    <x v="8"/>
    <s v="Plastic Binding Combs"/>
    <n v="36.36"/>
    <n v="3"/>
    <n v="0.2"/>
    <n v="12.2715"/>
  </r>
  <r>
    <n v="6300"/>
    <x v="3145"/>
    <x v="3"/>
    <x v="329"/>
    <d v="2014-12-04T00:00:00"/>
    <s v="First Class"/>
    <s v="MZ-17335"/>
    <s v="Maria Zettner"/>
    <s v="Home Office"/>
    <s v="United States"/>
    <s v="San Francisco"/>
    <x v="1"/>
    <n v="94109"/>
    <s v="West"/>
    <s v="FUR-FU-10003489"/>
    <x v="0"/>
    <x v="5"/>
    <s v="Contemporary Borderless Frame"/>
    <n v="25.83"/>
    <n v="3"/>
    <n v="0"/>
    <n v="9.5570999999999984"/>
  </r>
  <r>
    <n v="6301"/>
    <x v="3146"/>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x v="3"/>
    <x v="51"/>
    <d v="2014-11-28T00:00:00"/>
    <s v="Standard Class"/>
    <s v="AH-10210"/>
    <s v="Alan Hwang"/>
    <s v="Consumer"/>
    <s v="United States"/>
    <s v="Dallas"/>
    <x v="5"/>
    <n v="75220"/>
    <s v="Central"/>
    <s v="TEC-PH-10001305"/>
    <x v="2"/>
    <x v="7"/>
    <s v="Panasonic KX TS208W Corded phone"/>
    <n v="195.96000000000004"/>
    <n v="5"/>
    <n v="0.2"/>
    <n v="19.596000000000018"/>
  </r>
  <r>
    <n v="6304"/>
    <x v="3148"/>
    <x v="3"/>
    <x v="978"/>
    <d v="2014-06-21T00:00:00"/>
    <s v="Second Class"/>
    <s v="NK-18490"/>
    <s v="Neil Knudson"/>
    <s v="Home Office"/>
    <s v="United States"/>
    <s v="Corpus Christi"/>
    <x v="5"/>
    <n v="78415"/>
    <s v="Central"/>
    <s v="OFF-PA-10000167"/>
    <x v="1"/>
    <x v="10"/>
    <s v="Xerox 1925"/>
    <n v="74.352000000000004"/>
    <n v="3"/>
    <n v="0.2"/>
    <n v="23.234999999999992"/>
  </r>
  <r>
    <n v="6305"/>
    <x v="3149"/>
    <x v="3"/>
    <x v="1024"/>
    <d v="2014-05-06T00:00:00"/>
    <s v="Same Day"/>
    <s v="AI-10855"/>
    <s v="Arianne Irving"/>
    <s v="Consumer"/>
    <s v="United States"/>
    <s v="New York City"/>
    <x v="15"/>
    <n v="10035"/>
    <s v="East"/>
    <s v="OFF-PA-10002947"/>
    <x v="1"/>
    <x v="10"/>
    <s v="Xerox 1923"/>
    <n v="6.68"/>
    <n v="1"/>
    <n v="0"/>
    <n v="3.2063999999999999"/>
  </r>
  <r>
    <n v="6306"/>
    <x v="3150"/>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s v="West"/>
    <s v="OFF-PA-10000176"/>
    <x v="1"/>
    <x v="10"/>
    <s v="Xerox 1887"/>
    <n v="15.176"/>
    <n v="1"/>
    <n v="0.2"/>
    <n v="5.3115999999999985"/>
  </r>
  <r>
    <n v="6312"/>
    <x v="3151"/>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s v="East"/>
    <s v="OFF-ST-10001932"/>
    <x v="1"/>
    <x v="4"/>
    <s v="Fellowes Staxonsteel Drawer Files"/>
    <n v="579.51"/>
    <n v="3"/>
    <n v="0"/>
    <n v="81.131400000000014"/>
  </r>
  <r>
    <n v="6314"/>
    <x v="3152"/>
    <x v="3"/>
    <x v="911"/>
    <d v="2014-02-22T00:00:00"/>
    <s v="Standard Class"/>
    <s v="NG-18355"/>
    <s v="Nat Gilpin"/>
    <s v="Corporate"/>
    <s v="United States"/>
    <s v="Fairfield"/>
    <x v="29"/>
    <n v="6824"/>
    <s v="East"/>
    <s v="TEC-PH-10000923"/>
    <x v="2"/>
    <x v="7"/>
    <s v="Belkin SportFit Armband For iPhone 5s/5c, Fuchsia"/>
    <n v="14.99"/>
    <n v="1"/>
    <n v="0"/>
    <n v="7.3451000000000004"/>
  </r>
  <r>
    <n v="6315"/>
    <x v="3153"/>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s v="Central"/>
    <s v="OFF-LA-10003930"/>
    <x v="1"/>
    <x v="2"/>
    <s v="Dot Matrix Printer Tape Reel Labels, White, 5000/Box"/>
    <n v="196.62"/>
    <n v="2"/>
    <n v="0"/>
    <n v="96.343800000000002"/>
  </r>
  <r>
    <n v="6317"/>
    <x v="3153"/>
    <x v="2"/>
    <x v="156"/>
    <d v="2011-11-29T00:00:00"/>
    <s v="Standard Class"/>
    <s v="NG-18355"/>
    <s v="Nat Gilpin"/>
    <s v="Corporate"/>
    <s v="United States"/>
    <s v="Jackson"/>
    <x v="12"/>
    <n v="49201"/>
    <s v="Central"/>
    <s v="OFF-PA-10001815"/>
    <x v="1"/>
    <x v="10"/>
    <s v="Xerox 1885"/>
    <n v="144.12"/>
    <n v="3"/>
    <n v="0"/>
    <n v="69.177599999999984"/>
  </r>
  <r>
    <n v="6318"/>
    <x v="3153"/>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s v="West"/>
    <s v="TEC-PH-10004071"/>
    <x v="2"/>
    <x v="7"/>
    <s v="PayAnywhere Card Reader"/>
    <n v="39.960000000000008"/>
    <n v="5"/>
    <n v="0.2"/>
    <n v="3.4964999999999993"/>
  </r>
  <r>
    <n v="6320"/>
    <x v="3154"/>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s v="South"/>
    <s v="OFF-PA-10001800"/>
    <x v="1"/>
    <x v="10"/>
    <s v="Xerox 220"/>
    <n v="10.368000000000002"/>
    <n v="2"/>
    <n v="0.2"/>
    <n v="3.6288"/>
  </r>
  <r>
    <n v="6322"/>
    <x v="315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s v="Central"/>
    <s v="OFF-EN-10004459"/>
    <x v="1"/>
    <x v="12"/>
    <s v="Security-Tint Envelopes"/>
    <n v="15.28"/>
    <n v="2"/>
    <n v="0"/>
    <n v="7.4871999999999996"/>
  </r>
  <r>
    <n v="6324"/>
    <x v="3158"/>
    <x v="2"/>
    <x v="1103"/>
    <d v="2011-06-23T00:00:00"/>
    <s v="Standard Class"/>
    <s v="DB-13660"/>
    <s v="Duane Benoit"/>
    <s v="Consumer"/>
    <s v="United States"/>
    <s v="Newark"/>
    <x v="13"/>
    <n v="19711"/>
    <s v="East"/>
    <s v="TEC-MA-10000423"/>
    <x v="2"/>
    <x v="15"/>
    <s v="Texas Instruments TI-34 Scientific Calculator"/>
    <n v="65.97"/>
    <n v="3"/>
    <n v="0"/>
    <n v="31.005899999999997"/>
  </r>
  <r>
    <n v="6325"/>
    <x v="3159"/>
    <x v="1"/>
    <x v="1104"/>
    <d v="2012-11-02T00:00:00"/>
    <s v="Standard Class"/>
    <s v="NB-18655"/>
    <s v="Nona Balk"/>
    <s v="Corporate"/>
    <s v="United States"/>
    <s v="San Francisco"/>
    <x v="1"/>
    <n v="94109"/>
    <s v="West"/>
    <s v="OFF-PA-10002986"/>
    <x v="1"/>
    <x v="10"/>
    <s v="Xerox 1898"/>
    <n v="33.4"/>
    <n v="5"/>
    <n v="0"/>
    <n v="16.032"/>
  </r>
  <r>
    <n v="6326"/>
    <x v="3159"/>
    <x v="1"/>
    <x v="1104"/>
    <d v="2012-11-02T00:00:00"/>
    <s v="Standard Class"/>
    <s v="NB-18655"/>
    <s v="Nona Balk"/>
    <s v="Corporate"/>
    <s v="United States"/>
    <s v="San Francisco"/>
    <x v="1"/>
    <n v="94109"/>
    <s v="West"/>
    <s v="OFF-EN-10001434"/>
    <x v="1"/>
    <x v="12"/>
    <s v="Strathmore #10 Envelopes, Ultimate White"/>
    <n v="210.84"/>
    <n v="4"/>
    <n v="0"/>
    <n v="103.3116"/>
  </r>
  <r>
    <n v="6327"/>
    <x v="3160"/>
    <x v="2"/>
    <x v="407"/>
    <d v="2011-01-27T00:00:00"/>
    <s v="Standard Class"/>
    <s v="XP-21865"/>
    <s v="Xylona Preis"/>
    <s v="Consumer"/>
    <s v="United States"/>
    <s v="Westland"/>
    <x v="12"/>
    <n v="48185"/>
    <s v="Central"/>
    <s v="OFF-ST-10000760"/>
    <x v="1"/>
    <x v="4"/>
    <s v="Eldon Fold 'N Roll Cart System"/>
    <n v="13.98"/>
    <n v="1"/>
    <n v="0"/>
    <n v="4.0541999999999998"/>
  </r>
  <r>
    <n v="6328"/>
    <x v="3160"/>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x v="2"/>
    <x v="407"/>
    <d v="2011-01-27T00:00:00"/>
    <s v="Standard Class"/>
    <s v="XP-21865"/>
    <s v="Xylona Preis"/>
    <s v="Consumer"/>
    <s v="United States"/>
    <s v="Westland"/>
    <x v="12"/>
    <n v="48185"/>
    <s v="Central"/>
    <s v="OFF-AR-10004456"/>
    <x v="1"/>
    <x v="6"/>
    <s v="Panasonic KP-4ABK Battery-Operated Pencil Sharpener"/>
    <n v="43.92"/>
    <n v="3"/>
    <n v="0"/>
    <n v="12.736799999999999"/>
  </r>
  <r>
    <n v="6333"/>
    <x v="3160"/>
    <x v="2"/>
    <x v="407"/>
    <d v="2011-01-27T00:00:00"/>
    <s v="Standard Class"/>
    <s v="XP-21865"/>
    <s v="Xylona Preis"/>
    <s v="Consumer"/>
    <s v="United States"/>
    <s v="Westland"/>
    <x v="12"/>
    <n v="48185"/>
    <s v="Central"/>
    <s v="FUR-FU-10002268"/>
    <x v="0"/>
    <x v="5"/>
    <s v="Ultra Door Push Plate"/>
    <n v="14.73"/>
    <n v="3"/>
    <n v="0"/>
    <n v="4.8608999999999991"/>
  </r>
  <r>
    <n v="6334"/>
    <x v="3160"/>
    <x v="2"/>
    <x v="407"/>
    <d v="2011-01-27T00:00:00"/>
    <s v="Standard Class"/>
    <s v="XP-21865"/>
    <s v="Xylona Preis"/>
    <s v="Consumer"/>
    <s v="United States"/>
    <s v="Westland"/>
    <x v="12"/>
    <n v="48185"/>
    <s v="Central"/>
    <s v="OFF-BI-10004364"/>
    <x v="1"/>
    <x v="8"/>
    <s v="Storex Dura Pro Binders"/>
    <n v="29.700000000000003"/>
    <n v="5"/>
    <n v="0"/>
    <n v="13.365"/>
  </r>
  <r>
    <n v="6335"/>
    <x v="3161"/>
    <x v="2"/>
    <x v="384"/>
    <d v="2011-07-15T00:00:00"/>
    <s v="Standard Class"/>
    <s v="MH-17455"/>
    <s v="Mark Hamilton"/>
    <s v="Consumer"/>
    <s v="United States"/>
    <s v="New York City"/>
    <x v="15"/>
    <n v="10011"/>
    <s v="East"/>
    <s v="OFF-PA-10001970"/>
    <x v="1"/>
    <x v="10"/>
    <s v="Xerox 1881"/>
    <n v="49.12"/>
    <n v="4"/>
    <n v="0"/>
    <n v="23.086399999999998"/>
  </r>
  <r>
    <n v="6336"/>
    <x v="3161"/>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s v="West"/>
    <s v="FUR-FU-10000672"/>
    <x v="0"/>
    <x v="5"/>
    <s v="Executive Impressions 10&quot; Spectator Wall Clock"/>
    <n v="47.04"/>
    <n v="4"/>
    <n v="0"/>
    <n v="15.993599999999997"/>
  </r>
  <r>
    <n v="6338"/>
    <x v="3162"/>
    <x v="0"/>
    <x v="133"/>
    <d v="2013-09-07T00:00:00"/>
    <s v="Standard Class"/>
    <s v="BG-11740"/>
    <s v="Bruce Geld"/>
    <s v="Consumer"/>
    <s v="United States"/>
    <s v="Los Angeles"/>
    <x v="1"/>
    <n v="90008"/>
    <s v="West"/>
    <s v="TEC-PH-10004908"/>
    <x v="2"/>
    <x v="7"/>
    <s v="Panasonic KX TS3282W Corded phone"/>
    <n v="339.96000000000004"/>
    <n v="5"/>
    <n v="0.2"/>
    <n v="42.494999999999948"/>
  </r>
  <r>
    <n v="6339"/>
    <x v="3163"/>
    <x v="3"/>
    <x v="361"/>
    <d v="2014-10-10T00:00:00"/>
    <s v="Standard Class"/>
    <s v="TS-21370"/>
    <s v="Todd Sumrall"/>
    <s v="Corporate"/>
    <s v="United States"/>
    <s v="New York City"/>
    <x v="15"/>
    <n v="10035"/>
    <s v="East"/>
    <s v="TEC-PH-10003095"/>
    <x v="2"/>
    <x v="7"/>
    <s v="Samsung HM1900 Bluetooth Headset"/>
    <n v="87.8"/>
    <n v="4"/>
    <n v="0"/>
    <n v="43.9"/>
  </r>
  <r>
    <n v="6340"/>
    <x v="3163"/>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x v="3"/>
    <x v="413"/>
    <d v="2014-01-03T00:00:00"/>
    <s v="First Class"/>
    <s v="DB-13660"/>
    <s v="Duane Benoit"/>
    <s v="Consumer"/>
    <s v="United States"/>
    <s v="Lancaster"/>
    <x v="24"/>
    <n v="43130"/>
    <s v="East"/>
    <s v="OFF-ST-10002554"/>
    <x v="1"/>
    <x v="4"/>
    <s v="Tennsco Industrial Shelving"/>
    <n v="156.512"/>
    <n v="4"/>
    <n v="0.2"/>
    <n v="-35.215199999999996"/>
  </r>
  <r>
    <n v="6343"/>
    <x v="3165"/>
    <x v="1"/>
    <x v="1105"/>
    <d v="2012-03-10T00:00:00"/>
    <s v="First Class"/>
    <s v="EM-14140"/>
    <s v="Eugene Moren"/>
    <s v="Home Office"/>
    <s v="United States"/>
    <s v="Newark"/>
    <x v="13"/>
    <n v="19711"/>
    <s v="East"/>
    <s v="TEC-AC-10004469"/>
    <x v="2"/>
    <x v="11"/>
    <s v="Microsoft Sculpt Comfort Mouse"/>
    <n v="119.85000000000001"/>
    <n v="3"/>
    <n v="0"/>
    <n v="52.734000000000009"/>
  </r>
  <r>
    <n v="6344"/>
    <x v="3165"/>
    <x v="1"/>
    <x v="1105"/>
    <d v="2012-03-10T00:00:00"/>
    <s v="First Class"/>
    <s v="EM-14140"/>
    <s v="Eugene Moren"/>
    <s v="Home Office"/>
    <s v="United States"/>
    <s v="Newark"/>
    <x v="13"/>
    <n v="19711"/>
    <s v="East"/>
    <s v="OFF-BI-10000309"/>
    <x v="1"/>
    <x v="8"/>
    <s v="GBC Twin Loop Wire Binding Elements, 9/16&quot; Spine, Black"/>
    <n v="30.44"/>
    <n v="2"/>
    <n v="0"/>
    <n v="14.9156"/>
  </r>
  <r>
    <n v="6345"/>
    <x v="316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s v="East"/>
    <s v="TEC-PH-10001619"/>
    <x v="2"/>
    <x v="7"/>
    <s v="LG G3"/>
    <n v="587.97"/>
    <n v="3"/>
    <n v="0"/>
    <n v="170.51129999999998"/>
  </r>
  <r>
    <n v="6347"/>
    <x v="3166"/>
    <x v="3"/>
    <x v="179"/>
    <d v="2014-10-21T00:00:00"/>
    <s v="Same Day"/>
    <s v="RB-19465"/>
    <s v="Rick Bensley"/>
    <s v="Home Office"/>
    <s v="United States"/>
    <s v="New York City"/>
    <x v="15"/>
    <n v="10024"/>
    <s v="East"/>
    <s v="OFF-LA-10002034"/>
    <x v="1"/>
    <x v="2"/>
    <s v="Avery 478"/>
    <n v="24.55"/>
    <n v="5"/>
    <n v="0"/>
    <n v="12.029499999999999"/>
  </r>
  <r>
    <n v="6348"/>
    <x v="3167"/>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s v="West"/>
    <s v="OFF-ST-10000876"/>
    <x v="1"/>
    <x v="4"/>
    <s v="Eldon Simplefile Box Office"/>
    <n v="37.32"/>
    <n v="3"/>
    <n v="0"/>
    <n v="10.4496"/>
  </r>
  <r>
    <n v="6350"/>
    <x v="3167"/>
    <x v="1"/>
    <x v="489"/>
    <d v="2012-05-06T00:00:00"/>
    <s v="Standard Class"/>
    <s v="PO-18850"/>
    <s v="Patrick O'Brill"/>
    <s v="Consumer"/>
    <s v="United States"/>
    <s v="San Francisco"/>
    <x v="1"/>
    <n v="94109"/>
    <s v="West"/>
    <s v="OFF-SU-10002573"/>
    <x v="1"/>
    <x v="14"/>
    <s v="Acme 10&quot; Easy Grip Assistive Scissors"/>
    <n v="35.06"/>
    <n v="2"/>
    <n v="0"/>
    <n v="10.517999999999997"/>
  </r>
  <r>
    <n v="6351"/>
    <x v="3168"/>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s v="South"/>
    <s v="TEC-PH-10002549"/>
    <x v="2"/>
    <x v="7"/>
    <s v="Polycom SoundPoint IP 450 VoIP phone"/>
    <n v="361.37600000000003"/>
    <n v="2"/>
    <n v="0.2"/>
    <n v="27.103200000000001"/>
  </r>
  <r>
    <n v="6353"/>
    <x v="3170"/>
    <x v="1"/>
    <x v="1023"/>
    <d v="2012-09-19T00:00:00"/>
    <s v="Standard Class"/>
    <s v="HG-14845"/>
    <s v="Harry Greene"/>
    <s v="Consumer"/>
    <s v="United States"/>
    <s v="Philadelphia"/>
    <x v="9"/>
    <n v="19120"/>
    <s v="East"/>
    <s v="OFF-BI-10004209"/>
    <x v="1"/>
    <x v="8"/>
    <s v="Fellowes Twister Kit, Gray/Clear, 3/pkg"/>
    <n v="2.4119999999999999"/>
    <n v="1"/>
    <n v="0.7"/>
    <n v="-2.0099999999999998"/>
  </r>
  <r>
    <n v="6354"/>
    <x v="3171"/>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s v="East"/>
    <s v="TEC-PH-10002922"/>
    <x v="2"/>
    <x v="7"/>
    <s v="ShoreTel ShorePhone IP 230 VoIP phone"/>
    <n v="337.98"/>
    <n v="2"/>
    <n v="0"/>
    <n v="101.39399999999998"/>
  </r>
  <r>
    <n v="6356"/>
    <x v="3172"/>
    <x v="2"/>
    <x v="191"/>
    <d v="2011-10-13T00:00:00"/>
    <s v="Standard Class"/>
    <s v="JD-16015"/>
    <s v="Joy Daniels"/>
    <s v="Consumer"/>
    <s v="United States"/>
    <s v="Philadelphia"/>
    <x v="9"/>
    <n v="19120"/>
    <s v="East"/>
    <s v="OFF-ST-10000642"/>
    <x v="1"/>
    <x v="4"/>
    <s v="Tennsco Lockers, Gray"/>
    <n v="83.920000000000016"/>
    <n v="5"/>
    <n v="0.2"/>
    <n v="-13.637000000000011"/>
  </r>
  <r>
    <n v="6357"/>
    <x v="3173"/>
    <x v="3"/>
    <x v="205"/>
    <d v="2014-01-29T00:00:00"/>
    <s v="Standard Class"/>
    <s v="CS-12250"/>
    <s v="Chris Selesnick"/>
    <s v="Corporate"/>
    <s v="United States"/>
    <s v="Seattle"/>
    <x v="4"/>
    <n v="98103"/>
    <s v="West"/>
    <s v="OFF-BI-10001757"/>
    <x v="1"/>
    <x v="8"/>
    <s v="Pressboard Hanging Data Binders for Unburst Sheets"/>
    <n v="19.68"/>
    <n v="5"/>
    <n v="0.2"/>
    <n v="6.8879999999999981"/>
  </r>
  <r>
    <n v="6358"/>
    <x v="3173"/>
    <x v="3"/>
    <x v="205"/>
    <d v="2014-01-29T00:00:00"/>
    <s v="Standard Class"/>
    <s v="CS-12250"/>
    <s v="Chris Selesnick"/>
    <s v="Corporate"/>
    <s v="United States"/>
    <s v="Seattle"/>
    <x v="4"/>
    <n v="98103"/>
    <s v="West"/>
    <s v="OFF-PA-10004621"/>
    <x v="1"/>
    <x v="10"/>
    <s v="Xerox 212"/>
    <n v="25.92"/>
    <n v="4"/>
    <n v="0"/>
    <n v="12.441600000000001"/>
  </r>
  <r>
    <n v="6359"/>
    <x v="3173"/>
    <x v="3"/>
    <x v="205"/>
    <d v="2014-01-29T00:00:00"/>
    <s v="Standard Class"/>
    <s v="CS-12250"/>
    <s v="Chris Selesnick"/>
    <s v="Corporate"/>
    <s v="United States"/>
    <s v="Seattle"/>
    <x v="4"/>
    <n v="98103"/>
    <s v="West"/>
    <s v="OFF-PA-10002262"/>
    <x v="1"/>
    <x v="10"/>
    <s v="Xerox 192"/>
    <n v="6.48"/>
    <n v="1"/>
    <n v="0"/>
    <n v="3.1104000000000003"/>
  </r>
  <r>
    <n v="6360"/>
    <x v="3173"/>
    <x v="3"/>
    <x v="205"/>
    <d v="2014-01-29T00:00:00"/>
    <s v="Standard Class"/>
    <s v="CS-12250"/>
    <s v="Chris Selesnick"/>
    <s v="Corporate"/>
    <s v="United States"/>
    <s v="Seattle"/>
    <x v="4"/>
    <n v="98103"/>
    <s v="West"/>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s v="West"/>
    <s v="OFF-BI-10001670"/>
    <x v="1"/>
    <x v="8"/>
    <s v="Vinyl Sectional Post Binders"/>
    <n v="150.80000000000001"/>
    <n v="5"/>
    <n v="0.2"/>
    <n v="56.55"/>
  </r>
  <r>
    <n v="6364"/>
    <x v="3176"/>
    <x v="3"/>
    <x v="610"/>
    <d v="2014-11-26T00:00:00"/>
    <s v="Standard Class"/>
    <s v="CK-12205"/>
    <s v="Chloris Kastensmidt"/>
    <s v="Consumer"/>
    <s v="United States"/>
    <s v="Renton"/>
    <x v="4"/>
    <n v="98059"/>
    <s v="West"/>
    <s v="TEC-MA-10002073"/>
    <x v="2"/>
    <x v="15"/>
    <s v="3D Systems Cube Printer, 2nd Generation, White"/>
    <n v="1039.992"/>
    <n v="1"/>
    <n v="0.2"/>
    <n v="103.99920000000003"/>
  </r>
  <r>
    <n v="6365"/>
    <x v="3176"/>
    <x v="3"/>
    <x v="610"/>
    <d v="2014-11-26T00:00:00"/>
    <s v="Standard Class"/>
    <s v="CK-12205"/>
    <s v="Chloris Kastensmidt"/>
    <s v="Consumer"/>
    <s v="United States"/>
    <s v="Renton"/>
    <x v="4"/>
    <n v="98059"/>
    <s v="West"/>
    <s v="OFF-PA-10003797"/>
    <x v="1"/>
    <x v="10"/>
    <s v="Xerox 209"/>
    <n v="51.84"/>
    <n v="8"/>
    <n v="0"/>
    <n v="24.883200000000002"/>
  </r>
  <r>
    <n v="6366"/>
    <x v="3177"/>
    <x v="3"/>
    <x v="1095"/>
    <d v="2014-04-06T00:00:00"/>
    <s v="First Class"/>
    <s v="DS-13030"/>
    <s v="Darrin Sayre"/>
    <s v="Home Office"/>
    <s v="United States"/>
    <s v="New York City"/>
    <x v="15"/>
    <n v="10009"/>
    <s v="East"/>
    <s v="TEC-PH-10004006"/>
    <x v="2"/>
    <x v="7"/>
    <s v="Panasonic KX - TS880B Telephone"/>
    <n v="41.22"/>
    <n v="1"/>
    <n v="0"/>
    <n v="11.1294"/>
  </r>
  <r>
    <n v="6367"/>
    <x v="3177"/>
    <x v="3"/>
    <x v="1095"/>
    <d v="2014-04-06T00:00:00"/>
    <s v="First Class"/>
    <s v="DS-13030"/>
    <s v="Darrin Sayre"/>
    <s v="Home Office"/>
    <s v="United States"/>
    <s v="New York City"/>
    <x v="15"/>
    <n v="10009"/>
    <s v="East"/>
    <s v="OFF-SU-10000646"/>
    <x v="1"/>
    <x v="14"/>
    <s v="Premier Automatic Letter Opener"/>
    <n v="240.37"/>
    <n v="1"/>
    <n v="0"/>
    <n v="7.2111000000000161"/>
  </r>
  <r>
    <n v="6368"/>
    <x v="3177"/>
    <x v="3"/>
    <x v="1095"/>
    <d v="2014-04-06T00:00:00"/>
    <s v="First Class"/>
    <s v="DS-13030"/>
    <s v="Darrin Sayre"/>
    <s v="Home Office"/>
    <s v="United States"/>
    <s v="New York City"/>
    <x v="15"/>
    <n v="10009"/>
    <s v="East"/>
    <s v="TEC-PH-10002262"/>
    <x v="2"/>
    <x v="7"/>
    <s v="LG Electronics Tone+ HBS-730 Bluetooth Headset"/>
    <n v="119.02"/>
    <n v="2"/>
    <n v="0"/>
    <n v="33.325600000000009"/>
  </r>
  <r>
    <n v="6369"/>
    <x v="3178"/>
    <x v="3"/>
    <x v="240"/>
    <d v="2014-05-25T00:00:00"/>
    <s v="Standard Class"/>
    <s v="SA-20830"/>
    <s v="Sue Ann Reed"/>
    <s v="Consumer"/>
    <s v="United States"/>
    <s v="San Jose"/>
    <x v="1"/>
    <n v="95123"/>
    <s v="West"/>
    <s v="OFF-BI-10002082"/>
    <x v="1"/>
    <x v="8"/>
    <s v="GBC Twin Loop Wire Binding Elements"/>
    <n v="133.12"/>
    <n v="5"/>
    <n v="0.2"/>
    <n v="49.92"/>
  </r>
  <r>
    <n v="6370"/>
    <x v="317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s v="East"/>
    <s v="FUR-BO-10002598"/>
    <x v="0"/>
    <x v="0"/>
    <s v="Hon Metal Bookcases, Putty"/>
    <n v="113.56800000000001"/>
    <n v="2"/>
    <n v="0.2"/>
    <n v="12.776399999999988"/>
  </r>
  <r>
    <n v="6372"/>
    <x v="3181"/>
    <x v="3"/>
    <x v="621"/>
    <d v="2014-10-06T00:00:00"/>
    <s v="Second Class"/>
    <s v="CC-12430"/>
    <s v="Chuck Clark"/>
    <s v="Home Office"/>
    <s v="United States"/>
    <s v="New York City"/>
    <x v="15"/>
    <n v="10009"/>
    <s v="East"/>
    <s v="FUR-FU-10001934"/>
    <x v="0"/>
    <x v="5"/>
    <s v="Magnifier Swing Arm Lamp"/>
    <n v="83.92"/>
    <n v="4"/>
    <n v="0"/>
    <n v="21.819200000000002"/>
  </r>
  <r>
    <n v="6373"/>
    <x v="3181"/>
    <x v="3"/>
    <x v="621"/>
    <d v="2014-10-06T00:00:00"/>
    <s v="Second Class"/>
    <s v="CC-12430"/>
    <s v="Chuck Clark"/>
    <s v="Home Office"/>
    <s v="United States"/>
    <s v="New York City"/>
    <x v="15"/>
    <n v="10009"/>
    <s v="East"/>
    <s v="OFF-AR-10001130"/>
    <x v="1"/>
    <x v="6"/>
    <s v="Quartet Alpha White Chalk, 12/Pack"/>
    <n v="6.63"/>
    <n v="3"/>
    <n v="0"/>
    <n v="3.1160999999999999"/>
  </r>
  <r>
    <n v="6374"/>
    <x v="3181"/>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s v="South"/>
    <s v="FUR-CH-10001394"/>
    <x v="0"/>
    <x v="1"/>
    <s v="Global Leather Executive Chair"/>
    <n v="561.58400000000006"/>
    <n v="2"/>
    <n v="0.2"/>
    <n v="70.197999999999922"/>
  </r>
  <r>
    <n v="6376"/>
    <x v="3182"/>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s v="East"/>
    <s v="OFF-LA-10000134"/>
    <x v="1"/>
    <x v="2"/>
    <s v="Avery 511"/>
    <n v="4.9280000000000008"/>
    <n v="2"/>
    <n v="0.2"/>
    <n v="1.7247999999999997"/>
  </r>
  <r>
    <n v="6378"/>
    <x v="3184"/>
    <x v="0"/>
    <x v="272"/>
    <d v="2013-12-23T00:00:00"/>
    <s v="Standard Class"/>
    <s v="BP-11230"/>
    <s v="Benjamin Patterson"/>
    <s v="Consumer"/>
    <s v="United States"/>
    <s v="Los Angeles"/>
    <x v="1"/>
    <n v="90004"/>
    <s v="West"/>
    <s v="FUR-FU-10002364"/>
    <x v="0"/>
    <x v="5"/>
    <s v="Eldon Expressions Wood Desk Accessories, Oak"/>
    <n v="14.76"/>
    <n v="2"/>
    <n v="0"/>
    <n v="4.2803999999999984"/>
  </r>
  <r>
    <n v="6379"/>
    <x v="3185"/>
    <x v="3"/>
    <x v="318"/>
    <d v="2014-04-15T00:00:00"/>
    <s v="Standard Class"/>
    <s v="DB-13360"/>
    <s v="Dennis Bolton"/>
    <s v="Home Office"/>
    <s v="United States"/>
    <s v="Waterbury"/>
    <x v="29"/>
    <n v="6708"/>
    <s v="East"/>
    <s v="TEC-AC-10004571"/>
    <x v="2"/>
    <x v="11"/>
    <s v="Logitech G700s Rechargeable Gaming Mouse"/>
    <n v="99.99"/>
    <n v="1"/>
    <n v="0"/>
    <n v="41.995800000000003"/>
  </r>
  <r>
    <n v="6380"/>
    <x v="3185"/>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s v="East"/>
    <s v="TEC-PH-10000141"/>
    <x v="2"/>
    <x v="7"/>
    <s v="Clearsounds A400"/>
    <n v="158.37599999999998"/>
    <n v="4"/>
    <n v="0.4"/>
    <n v="-36.954399999999993"/>
  </r>
  <r>
    <n v="6384"/>
    <x v="3188"/>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s v="Central"/>
    <s v="TEC-AC-10002331"/>
    <x v="2"/>
    <x v="11"/>
    <s v="Maxell 74 Minute CDR, 10/Pack"/>
    <n v="62.591999999999999"/>
    <n v="8"/>
    <n v="0.2"/>
    <n v="13.300799999999999"/>
  </r>
  <r>
    <n v="6387"/>
    <x v="3188"/>
    <x v="3"/>
    <x v="787"/>
    <d v="2014-01-19T00:00:00"/>
    <s v="First Class"/>
    <s v="TB-21250"/>
    <s v="Tim Brockman"/>
    <s v="Consumer"/>
    <s v="United States"/>
    <s v="Austin"/>
    <x v="5"/>
    <n v="78745"/>
    <s v="Central"/>
    <s v="OFF-BI-10001098"/>
    <x v="1"/>
    <x v="8"/>
    <s v="Acco D-Ring Binder w/DublLock"/>
    <n v="4.2759999999999989"/>
    <n v="1"/>
    <n v="0.8"/>
    <n v="-6.6278000000000006"/>
  </r>
  <r>
    <n v="6388"/>
    <x v="3189"/>
    <x v="2"/>
    <x v="1106"/>
    <d v="2011-02-05T00:00:00"/>
    <s v="Standard Class"/>
    <s v="MV-18190"/>
    <s v="Mike Vittorini"/>
    <s v="Consumer"/>
    <s v="United States"/>
    <s v="Detroit"/>
    <x v="12"/>
    <n v="48234"/>
    <s v="Central"/>
    <s v="OFF-PA-10001204"/>
    <x v="1"/>
    <x v="10"/>
    <s v="Xerox 1972"/>
    <n v="10.56"/>
    <n v="2"/>
    <n v="0"/>
    <n v="4.7519999999999998"/>
  </r>
  <r>
    <n v="6389"/>
    <x v="3189"/>
    <x v="2"/>
    <x v="1106"/>
    <d v="2011-02-05T00:00:00"/>
    <s v="Standard Class"/>
    <s v="MV-18190"/>
    <s v="Mike Vittorini"/>
    <s v="Consumer"/>
    <s v="United States"/>
    <s v="Detroit"/>
    <x v="12"/>
    <n v="48234"/>
    <s v="Central"/>
    <s v="OFF-ST-10000991"/>
    <x v="1"/>
    <x v="4"/>
    <s v="Space Solutions HD Industrial Steel Shelving."/>
    <n v="229.94"/>
    <n v="2"/>
    <n v="0"/>
    <n v="6.8982000000000028"/>
  </r>
  <r>
    <n v="6390"/>
    <x v="3190"/>
    <x v="1"/>
    <x v="1107"/>
    <d v="2012-02-11T00:00:00"/>
    <s v="Standard Class"/>
    <s v="DK-12835"/>
    <s v="Damala Kotsonis"/>
    <s v="Corporate"/>
    <s v="United States"/>
    <s v="Springfield"/>
    <x v="17"/>
    <n v="22153"/>
    <s v="South"/>
    <s v="OFF-EN-10000056"/>
    <x v="1"/>
    <x v="12"/>
    <s v="Cameo Buff Policy Envelopes"/>
    <n v="311.14999999999998"/>
    <n v="5"/>
    <n v="0"/>
    <n v="146.24049999999997"/>
  </r>
  <r>
    <n v="6391"/>
    <x v="3190"/>
    <x v="1"/>
    <x v="1107"/>
    <d v="2012-02-11T00:00:00"/>
    <s v="Standard Class"/>
    <s v="DK-12835"/>
    <s v="Damala Kotsonis"/>
    <s v="Corporate"/>
    <s v="United States"/>
    <s v="Springfield"/>
    <x v="17"/>
    <n v="22153"/>
    <s v="South"/>
    <s v="OFF-PA-10003349"/>
    <x v="1"/>
    <x v="10"/>
    <s v="Xerox 1957"/>
    <n v="12.96"/>
    <n v="2"/>
    <n v="0"/>
    <n v="6.3504000000000005"/>
  </r>
  <r>
    <n v="6392"/>
    <x v="3191"/>
    <x v="0"/>
    <x v="882"/>
    <d v="2013-12-20T00:00:00"/>
    <s v="Standard Class"/>
    <s v="PK-19075"/>
    <s v="Pete Kriz"/>
    <s v="Consumer"/>
    <s v="United States"/>
    <s v="New York City"/>
    <x v="15"/>
    <n v="10011"/>
    <s v="East"/>
    <s v="OFF-PA-10001471"/>
    <x v="1"/>
    <x v="10"/>
    <s v="Strathmore Photo Frame Cards"/>
    <n v="14.62"/>
    <n v="2"/>
    <n v="0"/>
    <n v="6.7251999999999992"/>
  </r>
  <r>
    <n v="6393"/>
    <x v="3191"/>
    <x v="0"/>
    <x v="882"/>
    <d v="2013-12-20T00:00:00"/>
    <s v="Standard Class"/>
    <s v="PK-19075"/>
    <s v="Pete Kriz"/>
    <s v="Consumer"/>
    <s v="United States"/>
    <s v="New York City"/>
    <x v="15"/>
    <n v="10011"/>
    <s v="East"/>
    <s v="OFF-LA-10003190"/>
    <x v="1"/>
    <x v="2"/>
    <s v="Avery 474"/>
    <n v="5.76"/>
    <n v="2"/>
    <n v="0"/>
    <n v="2.8224"/>
  </r>
  <r>
    <n v="6394"/>
    <x v="3191"/>
    <x v="0"/>
    <x v="882"/>
    <d v="2013-12-20T00:00:00"/>
    <s v="Standard Class"/>
    <s v="PK-19075"/>
    <s v="Pete Kriz"/>
    <s v="Consumer"/>
    <s v="United States"/>
    <s v="New York City"/>
    <x v="15"/>
    <n v="10011"/>
    <s v="East"/>
    <s v="OFF-FA-10000621"/>
    <x v="1"/>
    <x v="13"/>
    <s v="OIC Colored Binder Clips, Assorted Sizes"/>
    <n v="21.48"/>
    <n v="6"/>
    <n v="0"/>
    <n v="10.5252"/>
  </r>
  <r>
    <n v="6395"/>
    <x v="3191"/>
    <x v="0"/>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x v="0"/>
    <x v="882"/>
    <d v="2013-12-20T00:00:00"/>
    <s v="Standard Class"/>
    <s v="PK-19075"/>
    <s v="Pete Kriz"/>
    <s v="Consumer"/>
    <s v="United States"/>
    <s v="New York City"/>
    <x v="15"/>
    <n v="10011"/>
    <s v="East"/>
    <s v="OFF-ST-10004507"/>
    <x v="1"/>
    <x v="4"/>
    <s v="Advantus Rolling Storage Box"/>
    <n v="17.149999999999999"/>
    <n v="1"/>
    <n v="0"/>
    <n v="4.6304999999999996"/>
  </r>
  <r>
    <n v="6397"/>
    <x v="3191"/>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s v="Central"/>
    <s v="OFF-AR-10003651"/>
    <x v="1"/>
    <x v="6"/>
    <s v="Newell 350"/>
    <n v="5.2480000000000002"/>
    <n v="2"/>
    <n v="0.2"/>
    <n v="0.59039999999999915"/>
  </r>
  <r>
    <n v="6399"/>
    <x v="3193"/>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s v="East"/>
    <s v="OFF-LA-10002195"/>
    <x v="1"/>
    <x v="2"/>
    <s v="Avery 481"/>
    <n v="24.64"/>
    <n v="8"/>
    <n v="0"/>
    <n v="11.827199999999999"/>
  </r>
  <r>
    <n v="6401"/>
    <x v="3193"/>
    <x v="3"/>
    <x v="634"/>
    <d v="2014-08-13T00:00:00"/>
    <s v="Standard Class"/>
    <s v="GM-14455"/>
    <s v="Gary Mitchum"/>
    <s v="Home Office"/>
    <s v="United States"/>
    <s v="Concord"/>
    <x v="38"/>
    <n v="3301"/>
    <s v="East"/>
    <s v="OFF-AR-10000380"/>
    <x v="1"/>
    <x v="6"/>
    <s v="Hunt PowerHouse Electric Pencil Sharpener, Blue"/>
    <n v="227.88"/>
    <n v="6"/>
    <n v="0"/>
    <n v="68.363999999999976"/>
  </r>
  <r>
    <n v="6402"/>
    <x v="3194"/>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s v="South"/>
    <s v="OFF-BI-10000591"/>
    <x v="1"/>
    <x v="8"/>
    <s v="Avery Binder Labels"/>
    <n v="3.89"/>
    <n v="1"/>
    <n v="0"/>
    <n v="1.8672"/>
  </r>
  <r>
    <n v="6404"/>
    <x v="3194"/>
    <x v="3"/>
    <x v="1109"/>
    <d v="2014-06-01T00:00:00"/>
    <s v="First Class"/>
    <s v="BD-11725"/>
    <s v="Bruce Degenhardt"/>
    <s v="Consumer"/>
    <s v="United States"/>
    <s v="Lafayette"/>
    <x v="28"/>
    <n v="70506"/>
    <s v="South"/>
    <s v="FUR-FU-10001731"/>
    <x v="0"/>
    <x v="5"/>
    <s v="Acrylic Self-Standing Desk Frames"/>
    <n v="8.01"/>
    <n v="3"/>
    <n v="0"/>
    <n v="3.0438000000000001"/>
  </r>
  <r>
    <n v="6405"/>
    <x v="3195"/>
    <x v="1"/>
    <x v="672"/>
    <d v="2012-12-05T00:00:00"/>
    <s v="Standard Class"/>
    <s v="RM-19375"/>
    <s v="Raymond Messe"/>
    <s v="Consumer"/>
    <s v="United States"/>
    <s v="Raleigh"/>
    <x v="3"/>
    <n v="27604"/>
    <s v="South"/>
    <s v="TEC-PH-10001198"/>
    <x v="2"/>
    <x v="7"/>
    <s v="Avaya 4621SW VoIP phone"/>
    <n v="177.48000000000002"/>
    <n v="3"/>
    <n v="0.2"/>
    <n v="19.966499999999982"/>
  </r>
  <r>
    <n v="6406"/>
    <x v="3196"/>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s v="Central"/>
    <s v="FUR-CH-10003981"/>
    <x v="0"/>
    <x v="1"/>
    <s v="Global Commerce Series Low-Back Swivel/Tilt Chairs"/>
    <n v="899.43"/>
    <n v="5"/>
    <n v="0.3"/>
    <n v="-12.84900000000016"/>
  </r>
  <r>
    <n v="6409"/>
    <x v="3197"/>
    <x v="3"/>
    <x v="304"/>
    <d v="2014-05-16T00:00:00"/>
    <s v="First Class"/>
    <s v="GT-14710"/>
    <s v="Greg Tran"/>
    <s v="Consumer"/>
    <s v="United States"/>
    <s v="Houston"/>
    <x v="5"/>
    <n v="77041"/>
    <s v="Central"/>
    <s v="OFF-AR-10001446"/>
    <x v="1"/>
    <x v="6"/>
    <s v="Newell 309"/>
    <n v="46.2"/>
    <n v="5"/>
    <n v="0.2"/>
    <n v="5.7749999999999986"/>
  </r>
  <r>
    <n v="6410"/>
    <x v="3197"/>
    <x v="3"/>
    <x v="304"/>
    <d v="2014-05-16T00:00:00"/>
    <s v="First Class"/>
    <s v="GT-14710"/>
    <s v="Greg Tran"/>
    <s v="Consumer"/>
    <s v="United States"/>
    <s v="Houston"/>
    <x v="5"/>
    <n v="77041"/>
    <s v="Central"/>
    <s v="OFF-PA-10000300"/>
    <x v="1"/>
    <x v="10"/>
    <s v="Xerox 1936"/>
    <n v="47.952000000000005"/>
    <n v="3"/>
    <n v="0.2"/>
    <n v="16.183799999999998"/>
  </r>
  <r>
    <n v="6411"/>
    <x v="3197"/>
    <x v="3"/>
    <x v="304"/>
    <d v="2014-05-16T00:00:00"/>
    <s v="First Class"/>
    <s v="GT-14710"/>
    <s v="Greg Tran"/>
    <s v="Consumer"/>
    <s v="United States"/>
    <s v="Houston"/>
    <x v="5"/>
    <n v="77041"/>
    <s v="Central"/>
    <s v="TEC-PH-10004071"/>
    <x v="2"/>
    <x v="7"/>
    <s v="PayAnywhere Card Reader"/>
    <n v="7.9920000000000009"/>
    <n v="1"/>
    <n v="0.2"/>
    <n v="0.69930000000000003"/>
  </r>
  <r>
    <n v="6412"/>
    <x v="3197"/>
    <x v="3"/>
    <x v="304"/>
    <d v="2014-05-16T00:00:00"/>
    <s v="First Class"/>
    <s v="GT-14710"/>
    <s v="Greg Tran"/>
    <s v="Consumer"/>
    <s v="United States"/>
    <s v="Houston"/>
    <x v="5"/>
    <n v="77041"/>
    <s v="Central"/>
    <s v="OFF-PA-10003134"/>
    <x v="1"/>
    <x v="10"/>
    <s v="Xerox 1937"/>
    <n v="76.864000000000004"/>
    <n v="2"/>
    <n v="0.2"/>
    <n v="26.902399999999993"/>
  </r>
  <r>
    <n v="6413"/>
    <x v="3198"/>
    <x v="3"/>
    <x v="629"/>
    <d v="2014-08-24T00:00:00"/>
    <s v="Standard Class"/>
    <s v="AH-10120"/>
    <s v="Adrian Hane"/>
    <s v="Home Office"/>
    <s v="United States"/>
    <s v="Louisville"/>
    <x v="0"/>
    <n v="40214"/>
    <s v="South"/>
    <s v="OFF-BI-10002735"/>
    <x v="1"/>
    <x v="8"/>
    <s v="GBC Prestige Therm-A-Bind Covers"/>
    <n v="102.93"/>
    <n v="3"/>
    <n v="0"/>
    <n v="48.377100000000006"/>
  </r>
  <r>
    <n v="6414"/>
    <x v="3198"/>
    <x v="3"/>
    <x v="629"/>
    <d v="2014-08-24T00:00:00"/>
    <s v="Standard Class"/>
    <s v="AH-10120"/>
    <s v="Adrian Hane"/>
    <s v="Home Office"/>
    <s v="United States"/>
    <s v="Louisville"/>
    <x v="0"/>
    <n v="40214"/>
    <s v="South"/>
    <s v="TEC-AC-10004510"/>
    <x v="2"/>
    <x v="11"/>
    <s v="Logitech Desktop MK120 Mouse and keyboard Combo"/>
    <n v="98.16"/>
    <n v="6"/>
    <n v="0"/>
    <n v="9.8159999999999954"/>
  </r>
  <r>
    <n v="6415"/>
    <x v="3199"/>
    <x v="3"/>
    <x v="468"/>
    <d v="2014-11-15T00:00:00"/>
    <s v="Second Class"/>
    <s v="DR-12940"/>
    <s v="Daniel Raglin"/>
    <s v="Home Office"/>
    <s v="United States"/>
    <s v="Hollywood"/>
    <x v="2"/>
    <n v="33021"/>
    <s v="South"/>
    <s v="OFF-BI-10004099"/>
    <x v="1"/>
    <x v="8"/>
    <s v="GBC VeloBinder Strips"/>
    <n v="11.520000000000001"/>
    <n v="5"/>
    <n v="0.7"/>
    <n v="-7.6799999999999962"/>
  </r>
  <r>
    <n v="6416"/>
    <x v="3200"/>
    <x v="3"/>
    <x v="170"/>
    <d v="2014-08-22T00:00:00"/>
    <s v="Same Day"/>
    <s v="DL-13495"/>
    <s v="Dionis Lloyd"/>
    <s v="Corporate"/>
    <s v="United States"/>
    <s v="Chandler"/>
    <x v="16"/>
    <n v="85224"/>
    <s v="West"/>
    <s v="OFF-PA-10003395"/>
    <x v="1"/>
    <x v="10"/>
    <s v="Xerox 1941"/>
    <n v="83.88"/>
    <n v="1"/>
    <n v="0.2"/>
    <n v="29.357999999999997"/>
  </r>
  <r>
    <n v="6417"/>
    <x v="3201"/>
    <x v="0"/>
    <x v="387"/>
    <d v="2013-03-13T00:00:00"/>
    <s v="Standard Class"/>
    <s v="BD-11620"/>
    <s v="Brian DeCherney"/>
    <s v="Consumer"/>
    <s v="United States"/>
    <s v="Philadelphia"/>
    <x v="9"/>
    <n v="19120"/>
    <s v="East"/>
    <s v="TEC-PH-10002890"/>
    <x v="2"/>
    <x v="7"/>
    <s v="AT&amp;T 17929 Lendline Telephone"/>
    <n v="108.57600000000001"/>
    <n v="4"/>
    <n v="0.4"/>
    <n v="-25.334400000000002"/>
  </r>
  <r>
    <n v="6418"/>
    <x v="3201"/>
    <x v="0"/>
    <x v="387"/>
    <d v="2013-03-13T00:00:00"/>
    <s v="Standard Class"/>
    <s v="BD-11620"/>
    <s v="Brian DeCherney"/>
    <s v="Consumer"/>
    <s v="United States"/>
    <s v="Philadelphia"/>
    <x v="9"/>
    <n v="19120"/>
    <s v="East"/>
    <s v="OFF-FA-10004968"/>
    <x v="1"/>
    <x v="13"/>
    <s v="Rubber Band Ball"/>
    <n v="5.9840000000000009"/>
    <n v="2"/>
    <n v="0.2"/>
    <n v="-1.3463999999999998"/>
  </r>
  <r>
    <n v="6419"/>
    <x v="3202"/>
    <x v="0"/>
    <x v="731"/>
    <d v="2013-11-06T00:00:00"/>
    <s v="Standard Class"/>
    <s v="HW-14935"/>
    <s v="Helen Wasserman"/>
    <s v="Corporate"/>
    <s v="United States"/>
    <s v="Tulsa"/>
    <x v="26"/>
    <n v="74133"/>
    <s v="Central"/>
    <s v="OFF-SU-10001218"/>
    <x v="1"/>
    <x v="14"/>
    <s v="Fiskars Softgrip Scissors"/>
    <n v="21.96"/>
    <n v="2"/>
    <n v="0"/>
    <n v="6.1488000000000014"/>
  </r>
  <r>
    <n v="6420"/>
    <x v="3202"/>
    <x v="0"/>
    <x v="731"/>
    <d v="2013-11-06T00:00:00"/>
    <s v="Standard Class"/>
    <s v="HW-14935"/>
    <s v="Helen Wasserman"/>
    <s v="Corporate"/>
    <s v="United States"/>
    <s v="Tulsa"/>
    <x v="26"/>
    <n v="74133"/>
    <s v="Central"/>
    <s v="FUR-CH-10002084"/>
    <x v="0"/>
    <x v="1"/>
    <s v="Hon Mobius Operator's Chair"/>
    <n v="368.96999999999997"/>
    <n v="3"/>
    <n v="0"/>
    <n v="81.173400000000001"/>
  </r>
  <r>
    <n v="6421"/>
    <x v="3202"/>
    <x v="0"/>
    <x v="731"/>
    <d v="2013-11-06T00:00:00"/>
    <s v="Standard Class"/>
    <s v="HW-14935"/>
    <s v="Helen Wasserman"/>
    <s v="Corporate"/>
    <s v="United States"/>
    <s v="Tulsa"/>
    <x v="26"/>
    <n v="74133"/>
    <s v="Central"/>
    <s v="OFF-AR-10004269"/>
    <x v="1"/>
    <x v="6"/>
    <s v="Newell 31"/>
    <n v="12.39"/>
    <n v="3"/>
    <n v="0"/>
    <n v="3.4692000000000003"/>
  </r>
  <r>
    <n v="6422"/>
    <x v="3202"/>
    <x v="0"/>
    <x v="731"/>
    <d v="2013-11-06T00:00:00"/>
    <s v="Standard Class"/>
    <s v="HW-14935"/>
    <s v="Helen Wasserman"/>
    <s v="Corporate"/>
    <s v="United States"/>
    <s v="Tulsa"/>
    <x v="26"/>
    <n v="74133"/>
    <s v="Central"/>
    <s v="OFF-ST-10001128"/>
    <x v="1"/>
    <x v="4"/>
    <s v="Carina Mini System Audio Rack, Model AR050B"/>
    <n v="332.94"/>
    <n v="3"/>
    <n v="0"/>
    <n v="9.9882000000000204"/>
  </r>
  <r>
    <n v="6423"/>
    <x v="3203"/>
    <x v="2"/>
    <x v="711"/>
    <d v="2011-08-01T00:00:00"/>
    <s v="Standard Class"/>
    <s v="JO-15145"/>
    <s v="Jack O'Briant"/>
    <s v="Corporate"/>
    <s v="United States"/>
    <s v="Draper"/>
    <x v="7"/>
    <n v="84020"/>
    <s v="West"/>
    <s v="TEC-AC-10002006"/>
    <x v="2"/>
    <x v="11"/>
    <s v="Memorex Micro Travel Drive 16 GB"/>
    <n v="111.93"/>
    <n v="7"/>
    <n v="0"/>
    <n v="34.698299999999996"/>
  </r>
  <r>
    <n v="6424"/>
    <x v="3204"/>
    <x v="1"/>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x v="3"/>
    <x v="971"/>
    <d v="2014-08-25T00:00:00"/>
    <s v="Standard Class"/>
    <s v="DO-13645"/>
    <s v="Doug O'Connell"/>
    <s v="Consumer"/>
    <s v="United States"/>
    <s v="Lawrence"/>
    <x v="31"/>
    <n v="1841"/>
    <s v="East"/>
    <s v="OFF-PA-10000552"/>
    <x v="1"/>
    <x v="10"/>
    <s v="Xerox 200"/>
    <n v="19.440000000000001"/>
    <n v="3"/>
    <n v="0"/>
    <n v="9.3312000000000008"/>
  </r>
  <r>
    <n v="6426"/>
    <x v="3206"/>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s v="East"/>
    <s v="OFF-BI-10004308"/>
    <x v="1"/>
    <x v="8"/>
    <s v="Avery Legal 4-Ring Binder"/>
    <n v="6.2940000000000014"/>
    <n v="1"/>
    <n v="0.7"/>
    <n v="-4.1959999999999997"/>
  </r>
  <r>
    <n v="6428"/>
    <x v="3206"/>
    <x v="0"/>
    <x v="454"/>
    <d v="2013-05-28T00:00:00"/>
    <s v="Standard Class"/>
    <s v="CC-12370"/>
    <s v="Christopher Conant"/>
    <s v="Consumer"/>
    <s v="United States"/>
    <s v="Philadelphia"/>
    <x v="9"/>
    <n v="19120"/>
    <s v="East"/>
    <s v="OFF-PA-10000029"/>
    <x v="1"/>
    <x v="10"/>
    <s v="Xerox 224"/>
    <n v="10.368000000000002"/>
    <n v="2"/>
    <n v="0.2"/>
    <n v="3.6288"/>
  </r>
  <r>
    <n v="6429"/>
    <x v="3206"/>
    <x v="0"/>
    <x v="454"/>
    <d v="2013-05-28T00:00:00"/>
    <s v="Standard Class"/>
    <s v="CC-12370"/>
    <s v="Christopher Conant"/>
    <s v="Consumer"/>
    <s v="United States"/>
    <s v="Philadelphia"/>
    <x v="9"/>
    <n v="19120"/>
    <s v="East"/>
    <s v="TEC-PH-10004080"/>
    <x v="2"/>
    <x v="7"/>
    <s v="Avaya 5410 Digital phone"/>
    <n v="122.38199999999999"/>
    <n v="3"/>
    <n v="0.4"/>
    <n v="-24.476399999999998"/>
  </r>
  <r>
    <n v="6430"/>
    <x v="3207"/>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s v="South"/>
    <s v="FUR-TA-10001768"/>
    <x v="0"/>
    <x v="3"/>
    <s v="Hon Racetrack Conference Tables"/>
    <n v="945.03600000000006"/>
    <n v="6"/>
    <n v="0.4"/>
    <n v="-299.26140000000009"/>
  </r>
  <r>
    <n v="6432"/>
    <x v="3207"/>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s v="Central"/>
    <s v="TEC-PH-10002890"/>
    <x v="2"/>
    <x v="7"/>
    <s v="AT&amp;T 17929 Lendline Telephone"/>
    <n v="180.96"/>
    <n v="5"/>
    <n v="0.2"/>
    <n v="13.571999999999996"/>
  </r>
  <r>
    <n v="6436"/>
    <x v="3209"/>
    <x v="3"/>
    <x v="837"/>
    <d v="2014-05-30T00:00:00"/>
    <s v="First Class"/>
    <s v="JG-15160"/>
    <s v="James Galang"/>
    <s v="Consumer"/>
    <s v="United States"/>
    <s v="Pocatello"/>
    <x v="45"/>
    <n v="83201"/>
    <s v="West"/>
    <s v="FUR-FU-10004963"/>
    <x v="0"/>
    <x v="5"/>
    <s v="Eldon 400 Class Desk Accessories, Black Carbon"/>
    <n v="35"/>
    <n v="4"/>
    <n v="0"/>
    <n v="14.700000000000003"/>
  </r>
  <r>
    <n v="6437"/>
    <x v="3209"/>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s v="West"/>
    <s v="TEC-PH-10004389"/>
    <x v="2"/>
    <x v="7"/>
    <s v="Nokia Lumia 925"/>
    <n v="302.37599999999998"/>
    <n v="3"/>
    <n v="0.2"/>
    <n v="22.678200000000018"/>
  </r>
  <r>
    <n v="6439"/>
    <x v="3210"/>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s v="East"/>
    <s v="OFF-AR-10001860"/>
    <x v="1"/>
    <x v="6"/>
    <s v="BIC Liqua Brite Liner"/>
    <n v="34.700000000000003"/>
    <n v="5"/>
    <n v="0"/>
    <n v="12.492000000000001"/>
  </r>
  <r>
    <n v="6442"/>
    <x v="3212"/>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s v="East"/>
    <s v="OFF-LA-10000407"/>
    <x v="1"/>
    <x v="2"/>
    <s v="Avery White Multi-Purpose Labels"/>
    <n v="24.900000000000002"/>
    <n v="5"/>
    <n v="0"/>
    <n v="11.454000000000001"/>
  </r>
  <r>
    <n v="6445"/>
    <x v="3212"/>
    <x v="0"/>
    <x v="63"/>
    <d v="2013-10-21T00:00:00"/>
    <s v="Standard Class"/>
    <s v="BW-11110"/>
    <s v="Bart Watters"/>
    <s v="Corporate"/>
    <s v="United States"/>
    <s v="New York City"/>
    <x v="15"/>
    <n v="10024"/>
    <s v="East"/>
    <s v="FUR-FU-10003535"/>
    <x v="0"/>
    <x v="5"/>
    <s v="Howard Miller Distant Time Traveler Alarm Clock"/>
    <n v="82.26"/>
    <n v="3"/>
    <n v="0"/>
    <n v="33.726600000000005"/>
  </r>
  <r>
    <n v="6446"/>
    <x v="3213"/>
    <x v="1"/>
    <x v="616"/>
    <d v="2012-03-10T00:00:00"/>
    <s v="Standard Class"/>
    <s v="JJ-15445"/>
    <s v="Jennifer Jackson"/>
    <s v="Consumer"/>
    <s v="United States"/>
    <s v="Chicago"/>
    <x v="10"/>
    <n v="60623"/>
    <s v="Central"/>
    <s v="OFF-FA-10000611"/>
    <x v="1"/>
    <x v="13"/>
    <s v="Binder Clips by OIC"/>
    <n v="7.1039999999999992"/>
    <n v="6"/>
    <n v="0.2"/>
    <n v="2.4863999999999997"/>
  </r>
  <r>
    <n v="6447"/>
    <x v="3214"/>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s v="Central"/>
    <s v="OFF-LA-10002381"/>
    <x v="1"/>
    <x v="2"/>
    <s v="Avery 497"/>
    <n v="2.4640000000000004"/>
    <n v="1"/>
    <n v="0.2"/>
    <n v="0.86239999999999983"/>
  </r>
  <r>
    <n v="6449"/>
    <x v="3214"/>
    <x v="3"/>
    <x v="168"/>
    <d v="2014-03-07T00:00:00"/>
    <s v="Second Class"/>
    <s v="TT-21460"/>
    <s v="Tonja Turnell"/>
    <s v="Home Office"/>
    <s v="United States"/>
    <s v="Houston"/>
    <x v="5"/>
    <n v="77095"/>
    <s v="Central"/>
    <s v="OFF-ST-10000918"/>
    <x v="1"/>
    <x v="4"/>
    <s v="Crate-A-Files"/>
    <n v="8.7200000000000006"/>
    <n v="1"/>
    <n v="0.2"/>
    <n v="0.65399999999999947"/>
  </r>
  <r>
    <n v="6450"/>
    <x v="3215"/>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s v="East"/>
    <s v="OFF-PA-10002222"/>
    <x v="1"/>
    <x v="10"/>
    <s v="Xerox Color Copier Paper, 11&quot; x 17&quot;, Ream"/>
    <n v="45.68"/>
    <n v="2"/>
    <n v="0"/>
    <n v="21.012799999999999"/>
  </r>
  <r>
    <n v="6452"/>
    <x v="3215"/>
    <x v="1"/>
    <x v="12"/>
    <d v="2012-09-29T00:00:00"/>
    <s v="Standard Class"/>
    <s v="EH-13990"/>
    <s v="Erica Hackney"/>
    <s v="Consumer"/>
    <s v="United States"/>
    <s v="Meriden"/>
    <x v="29"/>
    <n v="6450"/>
    <s v="East"/>
    <s v="OFF-AR-10004930"/>
    <x v="1"/>
    <x v="6"/>
    <s v="Turquoise Lead Holder with Pocket Clip"/>
    <n v="6.7"/>
    <n v="1"/>
    <n v="0"/>
    <n v="2.2109999999999994"/>
  </r>
  <r>
    <n v="6453"/>
    <x v="3216"/>
    <x v="1"/>
    <x v="546"/>
    <d v="2012-12-23T00:00:00"/>
    <s v="Second Class"/>
    <s v="PR-18880"/>
    <s v="Patrick Ryan"/>
    <s v="Consumer"/>
    <s v="United States"/>
    <s v="Glenview"/>
    <x v="10"/>
    <n v="60025"/>
    <s v="Central"/>
    <s v="TEC-PH-10001750"/>
    <x v="2"/>
    <x v="7"/>
    <s v="Samsung Rugby III"/>
    <n v="158.376"/>
    <n v="3"/>
    <n v="0.2"/>
    <n v="13.857900000000008"/>
  </r>
  <r>
    <n v="6454"/>
    <x v="3217"/>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s v="West"/>
    <s v="OFF-ST-10003442"/>
    <x v="1"/>
    <x v="4"/>
    <s v="Eldon Portable Mobile Manager"/>
    <n v="56.56"/>
    <n v="2"/>
    <n v="0"/>
    <n v="15.2712"/>
  </r>
  <r>
    <n v="6456"/>
    <x v="3218"/>
    <x v="3"/>
    <x v="689"/>
    <d v="2014-08-04T00:00:00"/>
    <s v="First Class"/>
    <s v="EC-14050"/>
    <s v="Erin Creighton"/>
    <s v="Consumer"/>
    <s v="United States"/>
    <s v="San Francisco"/>
    <x v="1"/>
    <n v="94110"/>
    <s v="West"/>
    <s v="FUR-FU-10003142"/>
    <x v="0"/>
    <x v="5"/>
    <s v="Master Big Foot Doorstop, Beige"/>
    <n v="36.96"/>
    <n v="7"/>
    <n v="0"/>
    <n v="11.457599999999998"/>
  </r>
  <r>
    <n v="6457"/>
    <x v="3219"/>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s v="East"/>
    <s v="OFF-AR-10001919"/>
    <x v="1"/>
    <x v="6"/>
    <s v="OIC #2 Pencils, Medium Soft"/>
    <n v="3.76"/>
    <n v="2"/>
    <n v="0"/>
    <n v="1.0903999999999998"/>
  </r>
  <r>
    <n v="6460"/>
    <x v="3220"/>
    <x v="3"/>
    <x v="304"/>
    <d v="2014-05-18T00:00:00"/>
    <s v="First Class"/>
    <s v="AJ-10780"/>
    <s v="Anthony Jacobs"/>
    <s v="Corporate"/>
    <s v="United States"/>
    <s v="Baltimore"/>
    <x v="39"/>
    <n v="21215"/>
    <s v="East"/>
    <s v="OFF-AR-10003045"/>
    <x v="1"/>
    <x v="6"/>
    <s v="Prang Colored Pencils"/>
    <n v="14.7"/>
    <n v="5"/>
    <n v="0"/>
    <n v="6.6150000000000002"/>
  </r>
  <r>
    <n v="6461"/>
    <x v="3220"/>
    <x v="3"/>
    <x v="304"/>
    <d v="2014-05-18T00:00:00"/>
    <s v="First Class"/>
    <s v="AJ-10780"/>
    <s v="Anthony Jacobs"/>
    <s v="Corporate"/>
    <s v="United States"/>
    <s v="Baltimore"/>
    <x v="39"/>
    <n v="21215"/>
    <s v="East"/>
    <s v="OFF-AR-10003338"/>
    <x v="1"/>
    <x v="6"/>
    <s v="Eberhard Faber 3 1/2&quot; Golf Pencils"/>
    <n v="37.200000000000003"/>
    <n v="5"/>
    <n v="0"/>
    <n v="9.3000000000000007"/>
  </r>
  <r>
    <n v="6462"/>
    <x v="3220"/>
    <x v="3"/>
    <x v="304"/>
    <d v="2014-05-18T00:00:00"/>
    <s v="First Class"/>
    <s v="AJ-10780"/>
    <s v="Anthony Jacobs"/>
    <s v="Corporate"/>
    <s v="United States"/>
    <s v="Baltimore"/>
    <x v="39"/>
    <n v="21215"/>
    <s v="East"/>
    <s v="TEC-AC-10003280"/>
    <x v="2"/>
    <x v="11"/>
    <s v="Belkin F8E887 USB Wired Ergonomic Keyboard"/>
    <n v="89.97"/>
    <n v="3"/>
    <n v="0"/>
    <n v="18.893699999999995"/>
  </r>
  <r>
    <n v="6463"/>
    <x v="3220"/>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s v="East"/>
    <s v="OFF-LA-10004544"/>
    <x v="1"/>
    <x v="2"/>
    <s v="Avery 505"/>
    <n v="74"/>
    <n v="5"/>
    <n v="0"/>
    <n v="37"/>
  </r>
  <r>
    <n v="6465"/>
    <x v="3221"/>
    <x v="0"/>
    <x v="897"/>
    <d v="2013-09-29T00:00:00"/>
    <s v="Standard Class"/>
    <s v="AS-10630"/>
    <s v="Ann Steele"/>
    <s v="Home Office"/>
    <s v="United States"/>
    <s v="Louisville"/>
    <x v="0"/>
    <n v="40214"/>
    <s v="South"/>
    <s v="FUR-FU-10004586"/>
    <x v="0"/>
    <x v="5"/>
    <s v="G.E. Longer-Life Indoor Recessed Floodlight Bulbs"/>
    <n v="13.28"/>
    <n v="2"/>
    <n v="0"/>
    <n v="6.3743999999999996"/>
  </r>
  <r>
    <n v="6466"/>
    <x v="3222"/>
    <x v="1"/>
    <x v="50"/>
    <d v="2012-11-17T00:00:00"/>
    <s v="Standard Class"/>
    <s v="AA-10375"/>
    <s v="Allen Armold"/>
    <s v="Consumer"/>
    <s v="United States"/>
    <s v="Lebanon"/>
    <x v="18"/>
    <n v="37087"/>
    <s v="South"/>
    <s v="OFF-ST-10003572"/>
    <x v="1"/>
    <x v="4"/>
    <s v="Portfile Personal File Boxes"/>
    <n v="84.960000000000008"/>
    <n v="6"/>
    <n v="0.2"/>
    <n v="6.3719999999999999"/>
  </r>
  <r>
    <n v="6467"/>
    <x v="3223"/>
    <x v="3"/>
    <x v="1053"/>
    <d v="2014-05-26T00:00:00"/>
    <s v="Second Class"/>
    <s v="EH-13945"/>
    <s v="Eric Hoffmann"/>
    <s v="Consumer"/>
    <s v="United States"/>
    <s v="Los Angeles"/>
    <x v="1"/>
    <n v="90008"/>
    <s v="West"/>
    <s v="TEC-AC-10002331"/>
    <x v="2"/>
    <x v="11"/>
    <s v="Maxell 74 Minute CDR, 10/Pack"/>
    <n v="68.459999999999994"/>
    <n v="7"/>
    <n v="0"/>
    <n v="25.330199999999998"/>
  </r>
  <r>
    <n v="6468"/>
    <x v="3224"/>
    <x v="0"/>
    <x v="499"/>
    <d v="2013-12-09T00:00:00"/>
    <s v="Standard Class"/>
    <s v="DB-13270"/>
    <s v="Deborah Brumfield"/>
    <s v="Home Office"/>
    <s v="United States"/>
    <s v="Providence"/>
    <x v="34"/>
    <n v="2908"/>
    <s v="East"/>
    <s v="OFF-ST-10000142"/>
    <x v="1"/>
    <x v="4"/>
    <s v="Deluxe Rollaway Locking File with Drawer"/>
    <n v="2079.4"/>
    <n v="5"/>
    <n v="0"/>
    <n v="582.23199999999997"/>
  </r>
  <r>
    <n v="6469"/>
    <x v="3224"/>
    <x v="0"/>
    <x v="499"/>
    <d v="2013-12-09T00:00:00"/>
    <s v="Standard Class"/>
    <s v="DB-13270"/>
    <s v="Deborah Brumfield"/>
    <s v="Home Office"/>
    <s v="United States"/>
    <s v="Providence"/>
    <x v="34"/>
    <n v="2908"/>
    <s v="East"/>
    <s v="TEC-PH-10000441"/>
    <x v="2"/>
    <x v="7"/>
    <s v="VTech DS6151"/>
    <n v="629.94999999999993"/>
    <n v="5"/>
    <n v="0"/>
    <n v="176.38600000000002"/>
  </r>
  <r>
    <n v="6470"/>
    <x v="3224"/>
    <x v="0"/>
    <x v="499"/>
    <d v="2013-12-09T00:00:00"/>
    <s v="Standard Class"/>
    <s v="DB-13270"/>
    <s v="Deborah Brumfield"/>
    <s v="Home Office"/>
    <s v="United States"/>
    <s v="Providence"/>
    <x v="34"/>
    <n v="2908"/>
    <s v="East"/>
    <s v="FUR-FU-10004864"/>
    <x v="0"/>
    <x v="5"/>
    <s v="Eldon 500 Class Desk Accessories"/>
    <n v="72.42"/>
    <n v="6"/>
    <n v="0"/>
    <n v="23.898600000000002"/>
  </r>
  <r>
    <n v="6471"/>
    <x v="3225"/>
    <x v="1"/>
    <x v="1111"/>
    <d v="2012-09-02T00:00:00"/>
    <s v="Standard Class"/>
    <s v="CC-12100"/>
    <s v="Chad Cunningham"/>
    <s v="Home Office"/>
    <s v="United States"/>
    <s v="Detroit"/>
    <x v="12"/>
    <n v="48234"/>
    <s v="Central"/>
    <s v="TEC-PH-10001750"/>
    <x v="2"/>
    <x v="7"/>
    <s v="Samsung Rugby III"/>
    <n v="131.97999999999999"/>
    <n v="2"/>
    <n v="0"/>
    <n v="35.634600000000006"/>
  </r>
  <r>
    <n v="6472"/>
    <x v="3225"/>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x v="0"/>
    <x v="196"/>
    <d v="2013-03-21T00:00:00"/>
    <s v="Second Class"/>
    <s v="DB-13060"/>
    <s v="Dave Brooks"/>
    <s v="Consumer"/>
    <s v="United States"/>
    <s v="Columbia"/>
    <x v="18"/>
    <n v="38401"/>
    <s v="South"/>
    <s v="OFF-AP-10003590"/>
    <x v="1"/>
    <x v="9"/>
    <s v="Hoover WindTunnel Plus Canister Vacuum"/>
    <n v="871.80000000000007"/>
    <n v="3"/>
    <n v="0.2"/>
    <n v="87.180000000000092"/>
  </r>
  <r>
    <n v="6475"/>
    <x v="3228"/>
    <x v="2"/>
    <x v="1112"/>
    <d v="2011-01-16T00:00:00"/>
    <s v="First Class"/>
    <s v="BS-11590"/>
    <s v="Brendan Sweed"/>
    <s v="Corporate"/>
    <s v="United States"/>
    <s v="Philadelphia"/>
    <x v="9"/>
    <n v="19140"/>
    <s v="East"/>
    <s v="FUR-BO-10003433"/>
    <x v="0"/>
    <x v="0"/>
    <s v="Sauder Cornerstone Collection Library"/>
    <n v="61.96"/>
    <n v="4"/>
    <n v="0.5"/>
    <n v="-53.285600000000009"/>
  </r>
  <r>
    <n v="6476"/>
    <x v="3229"/>
    <x v="3"/>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x v="3"/>
    <x v="95"/>
    <d v="2014-06-11T00:00:00"/>
    <s v="Standard Class"/>
    <s v="NR-18550"/>
    <s v="Nick Radford"/>
    <s v="Consumer"/>
    <s v="United States"/>
    <s v="Pembroke Pines"/>
    <x v="2"/>
    <n v="33024"/>
    <s v="South"/>
    <s v="OFF-PA-10000809"/>
    <x v="1"/>
    <x v="10"/>
    <s v="Xerox 206"/>
    <n v="15.552000000000003"/>
    <n v="3"/>
    <n v="0.2"/>
    <n v="5.4432"/>
  </r>
  <r>
    <n v="6480"/>
    <x v="3229"/>
    <x v="3"/>
    <x v="95"/>
    <d v="2014-06-11T00:00:00"/>
    <s v="Standard Class"/>
    <s v="NR-18550"/>
    <s v="Nick Radford"/>
    <s v="Consumer"/>
    <s v="United States"/>
    <s v="Pembroke Pines"/>
    <x v="2"/>
    <n v="33024"/>
    <s v="South"/>
    <s v="TEC-PH-10000441"/>
    <x v="2"/>
    <x v="7"/>
    <s v="VTech DS6151"/>
    <n v="503.96000000000004"/>
    <n v="5"/>
    <n v="0.2"/>
    <n v="50.396000000000015"/>
  </r>
  <r>
    <n v="6481"/>
    <x v="3229"/>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s v="South"/>
    <s v="FUR-BO-10002824"/>
    <x v="0"/>
    <x v="0"/>
    <s v="Bush Mission Pointe Library"/>
    <n v="241.56799999999998"/>
    <n v="2"/>
    <n v="0.2"/>
    <n v="0"/>
  </r>
  <r>
    <n v="6483"/>
    <x v="3229"/>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s v="East"/>
    <s v="TEC-MA-10003173"/>
    <x v="2"/>
    <x v="15"/>
    <s v="Hewlett-Packard 300S Scientific Calculator"/>
    <n v="78.66"/>
    <n v="6"/>
    <n v="0"/>
    <n v="36.183599999999991"/>
  </r>
  <r>
    <n v="6486"/>
    <x v="3230"/>
    <x v="3"/>
    <x v="95"/>
    <d v="2014-06-10T00:00:00"/>
    <s v="Standard Class"/>
    <s v="KN-16390"/>
    <s v="Katherine Nockton"/>
    <s v="Corporate"/>
    <s v="United States"/>
    <s v="New York City"/>
    <x v="15"/>
    <n v="10011"/>
    <s v="East"/>
    <s v="OFF-PA-10004156"/>
    <x v="1"/>
    <x v="10"/>
    <s v="Xerox 188"/>
    <n v="45.36"/>
    <n v="4"/>
    <n v="0"/>
    <n v="22.226399999999998"/>
  </r>
  <r>
    <n v="6487"/>
    <x v="323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s v="South"/>
    <s v="OFF-PA-10002254"/>
    <x v="1"/>
    <x v="10"/>
    <s v="Xerox 1883"/>
    <n v="295.45600000000002"/>
    <n v="14"/>
    <n v="0.2"/>
    <n v="96.023199999999974"/>
  </r>
  <r>
    <n v="6490"/>
    <x v="3232"/>
    <x v="3"/>
    <x v="20"/>
    <d v="2014-09-25T00:00:00"/>
    <s v="Standard Class"/>
    <s v="JM-15535"/>
    <s v="Jessica Myrick"/>
    <s v="Consumer"/>
    <s v="United States"/>
    <s v="New York City"/>
    <x v="15"/>
    <n v="10011"/>
    <s v="East"/>
    <s v="OFF-PA-10004782"/>
    <x v="1"/>
    <x v="10"/>
    <s v="Xerox 228"/>
    <n v="32.400000000000006"/>
    <n v="5"/>
    <n v="0"/>
    <n v="15.552000000000001"/>
  </r>
  <r>
    <n v="6491"/>
    <x v="3233"/>
    <x v="2"/>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s v="South"/>
    <s v="OFF-ST-10003327"/>
    <x v="1"/>
    <x v="4"/>
    <s v="Akro-Mils 12-Gallon Tote"/>
    <n v="39.72"/>
    <n v="5"/>
    <n v="0.2"/>
    <n v="4.4684999999999953"/>
  </r>
  <r>
    <n v="6494"/>
    <x v="3234"/>
    <x v="0"/>
    <x v="73"/>
    <d v="2013-11-26T00:00:00"/>
    <s v="Standard Class"/>
    <s v="FA-14230"/>
    <s v="Frank Atkinson"/>
    <s v="Corporate"/>
    <s v="United States"/>
    <s v="Orlando"/>
    <x v="2"/>
    <n v="32839"/>
    <s v="South"/>
    <s v="TEC-PH-10003357"/>
    <x v="2"/>
    <x v="7"/>
    <s v="Grandstream GXP2100 Mainstream Business Phone"/>
    <n v="244.768"/>
    <n v="4"/>
    <n v="0.2"/>
    <n v="24.476800000000004"/>
  </r>
  <r>
    <n v="6495"/>
    <x v="3235"/>
    <x v="3"/>
    <x v="960"/>
    <d v="2014-11-02T00:00:00"/>
    <s v="Second Class"/>
    <s v="KH-16510"/>
    <s v="Keith Herrera"/>
    <s v="Consumer"/>
    <s v="United States"/>
    <s v="Houston"/>
    <x v="5"/>
    <n v="77095"/>
    <s v="Central"/>
    <s v="TEC-AC-10002167"/>
    <x v="2"/>
    <x v="11"/>
    <s v="Imation 8gb Micro Traveldrive Usb 2.0 Flash Drive"/>
    <n v="24"/>
    <n v="2"/>
    <n v="0.2"/>
    <n v="-2.6999999999999993"/>
  </r>
  <r>
    <n v="6496"/>
    <x v="3235"/>
    <x v="3"/>
    <x v="960"/>
    <d v="2014-11-02T00:00:00"/>
    <s v="Second Class"/>
    <s v="KH-16510"/>
    <s v="Keith Herrera"/>
    <s v="Consumer"/>
    <s v="United States"/>
    <s v="Houston"/>
    <x v="5"/>
    <n v="77095"/>
    <s v="Central"/>
    <s v="OFF-PA-10001937"/>
    <x v="1"/>
    <x v="10"/>
    <s v="Xerox 21"/>
    <n v="15.552000000000003"/>
    <n v="3"/>
    <n v="0.2"/>
    <n v="5.4432"/>
  </r>
  <r>
    <n v="6497"/>
    <x v="3235"/>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x v="2"/>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s v="East"/>
    <s v="OFF-BI-10001098"/>
    <x v="1"/>
    <x v="8"/>
    <s v="Acco D-Ring Binder w/DublLock"/>
    <n v="19.242000000000001"/>
    <n v="3"/>
    <n v="0.7"/>
    <n v="-13.4694"/>
  </r>
  <r>
    <n v="6505"/>
    <x v="3238"/>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x v="0"/>
    <x v="190"/>
    <d v="2013-07-01T00:00:00"/>
    <s v="Standard Class"/>
    <s v="LD-16855"/>
    <s v="Lela Donovan"/>
    <s v="Corporate"/>
    <s v="United States"/>
    <s v="Chicago"/>
    <x v="10"/>
    <n v="60653"/>
    <s v="Central"/>
    <s v="OFF-AR-10001547"/>
    <x v="1"/>
    <x v="6"/>
    <s v="Newell 311"/>
    <n v="5.3040000000000003"/>
    <n v="3"/>
    <n v="0.2"/>
    <n v="0.46409999999999996"/>
  </r>
  <r>
    <n v="6507"/>
    <x v="3240"/>
    <x v="0"/>
    <x v="790"/>
    <d v="2013-10-12T00:00:00"/>
    <s v="Second Class"/>
    <s v="SP-20545"/>
    <s v="Sibella Parks"/>
    <s v="Corporate"/>
    <s v="United States"/>
    <s v="Philadelphia"/>
    <x v="9"/>
    <n v="19143"/>
    <s v="East"/>
    <s v="OFF-PA-10001593"/>
    <x v="1"/>
    <x v="10"/>
    <s v="Xerox 1947"/>
    <n v="19.136000000000003"/>
    <n v="4"/>
    <n v="0.2"/>
    <n v="5.9799999999999986"/>
  </r>
  <r>
    <n v="6508"/>
    <x v="3240"/>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s v="East"/>
    <s v="OFF-PA-10001970"/>
    <x v="1"/>
    <x v="10"/>
    <s v="Xerox 1908"/>
    <n v="279.89999999999998"/>
    <n v="5"/>
    <n v="0"/>
    <n v="137.15100000000001"/>
  </r>
  <r>
    <n v="6510"/>
    <x v="3241"/>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s v="East"/>
    <s v="OFF-PA-10004156"/>
    <x v="1"/>
    <x v="10"/>
    <s v="Xerox 188"/>
    <n v="34.019999999999996"/>
    <n v="3"/>
    <n v="0"/>
    <n v="16.669799999999999"/>
  </r>
  <r>
    <n v="6512"/>
    <x v="3242"/>
    <x v="3"/>
    <x v="904"/>
    <d v="2014-03-11T00:00:00"/>
    <s v="Standard Class"/>
    <s v="FC-14245"/>
    <s v="Frank Carlisle"/>
    <s v="Home Office"/>
    <s v="United States"/>
    <s v="San Francisco"/>
    <x v="1"/>
    <n v="94109"/>
    <s v="West"/>
    <s v="OFF-AR-10003158"/>
    <x v="1"/>
    <x v="6"/>
    <s v="Fluorescent Highlighters by Dixon"/>
    <n v="23.88"/>
    <n v="6"/>
    <n v="0"/>
    <n v="8.1191999999999993"/>
  </r>
  <r>
    <n v="6513"/>
    <x v="3242"/>
    <x v="3"/>
    <x v="904"/>
    <d v="2014-03-11T00:00:00"/>
    <s v="Standard Class"/>
    <s v="FC-14245"/>
    <s v="Frank Carlisle"/>
    <s v="Home Office"/>
    <s v="United States"/>
    <s v="San Francisco"/>
    <x v="1"/>
    <n v="94109"/>
    <s v="West"/>
    <s v="OFF-LA-10004559"/>
    <x v="1"/>
    <x v="2"/>
    <s v="Avery 49"/>
    <n v="11.52"/>
    <n v="4"/>
    <n v="0"/>
    <n v="5.6448"/>
  </r>
  <r>
    <n v="6514"/>
    <x v="3242"/>
    <x v="3"/>
    <x v="904"/>
    <d v="2014-03-11T00:00:00"/>
    <s v="Standard Class"/>
    <s v="FC-14245"/>
    <s v="Frank Carlisle"/>
    <s v="Home Office"/>
    <s v="United States"/>
    <s v="San Francisco"/>
    <x v="1"/>
    <n v="94109"/>
    <s v="West"/>
    <s v="OFF-PA-10001033"/>
    <x v="1"/>
    <x v="10"/>
    <s v="Xerox 1893"/>
    <n v="286.93"/>
    <n v="7"/>
    <n v="0"/>
    <n v="140.59569999999999"/>
  </r>
  <r>
    <n v="6515"/>
    <x v="3242"/>
    <x v="3"/>
    <x v="904"/>
    <d v="2014-03-11T00:00:00"/>
    <s v="Standard Class"/>
    <s v="FC-14245"/>
    <s v="Frank Carlisle"/>
    <s v="Home Office"/>
    <s v="United States"/>
    <s v="San Francisco"/>
    <x v="1"/>
    <n v="94109"/>
    <s v="West"/>
    <s v="TEC-PH-10001336"/>
    <x v="2"/>
    <x v="7"/>
    <s v="Digium D40 VoIP phone"/>
    <n v="206.38400000000001"/>
    <n v="2"/>
    <n v="0.2"/>
    <n v="23.218199999999996"/>
  </r>
  <r>
    <n v="6516"/>
    <x v="3243"/>
    <x v="3"/>
    <x v="175"/>
    <d v="2014-09-20T00:00:00"/>
    <s v="Standard Class"/>
    <s v="RD-19480"/>
    <s v="Rick Duston"/>
    <s v="Consumer"/>
    <s v="United States"/>
    <s v="San Francisco"/>
    <x v="1"/>
    <n v="94122"/>
    <s v="West"/>
    <s v="FUR-CH-10002961"/>
    <x v="0"/>
    <x v="1"/>
    <s v="Leather Task Chair, Black"/>
    <n v="218.35200000000003"/>
    <n v="3"/>
    <n v="0.2"/>
    <n v="0"/>
  </r>
  <r>
    <n v="6517"/>
    <x v="3243"/>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s v="West"/>
    <s v="OFF-AR-10001915"/>
    <x v="1"/>
    <x v="6"/>
    <s v="Peel-Off China Markers"/>
    <n v="99.3"/>
    <n v="10"/>
    <n v="0"/>
    <n v="41.706000000000003"/>
  </r>
  <r>
    <n v="6519"/>
    <x v="3243"/>
    <x v="3"/>
    <x v="175"/>
    <d v="2014-09-20T00:00:00"/>
    <s v="Standard Class"/>
    <s v="RD-19480"/>
    <s v="Rick Duston"/>
    <s v="Consumer"/>
    <s v="United States"/>
    <s v="San Francisco"/>
    <x v="1"/>
    <n v="94122"/>
    <s v="West"/>
    <s v="OFF-AP-10001205"/>
    <x v="1"/>
    <x v="9"/>
    <s v="Belkin 5 Outlet SurgeMaster Power Centers"/>
    <n v="108.96"/>
    <n v="2"/>
    <n v="0"/>
    <n v="30.508800000000008"/>
  </r>
  <r>
    <n v="6520"/>
    <x v="3243"/>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s v="Central"/>
    <s v="OFF-BI-10004995"/>
    <x v="1"/>
    <x v="8"/>
    <s v="GBC DocuBind P400 Electric Binding System"/>
    <n v="5443.96"/>
    <n v="4"/>
    <n v="0"/>
    <n v="2504.2215999999999"/>
  </r>
  <r>
    <n v="6522"/>
    <x v="3244"/>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x v="0"/>
    <x v="443"/>
    <d v="2013-12-29T00:00:00"/>
    <s v="Second Class"/>
    <s v="CA-11965"/>
    <s v="Carol Adams"/>
    <s v="Corporate"/>
    <s v="United States"/>
    <s v="Warwick"/>
    <x v="34"/>
    <n v="2886"/>
    <s v="East"/>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s v="East"/>
    <s v="OFF-ST-10004946"/>
    <x v="1"/>
    <x v="4"/>
    <s v="Desktop 3-Pocket Hot File"/>
    <n v="216.4"/>
    <n v="4"/>
    <n v="0"/>
    <n v="56.26400000000001"/>
  </r>
  <r>
    <n v="6530"/>
    <x v="3248"/>
    <x v="2"/>
    <x v="1116"/>
    <d v="2011-02-28T00:00:00"/>
    <s v="Standard Class"/>
    <s v="MG-17875"/>
    <s v="Michael Grace"/>
    <s v="Home Office"/>
    <s v="United States"/>
    <s v="El Paso"/>
    <x v="5"/>
    <n v="79907"/>
    <s v="Central"/>
    <s v="OFF-LA-10004425"/>
    <x v="1"/>
    <x v="2"/>
    <s v="Staples"/>
    <n v="6.9360000000000008"/>
    <n v="3"/>
    <n v="0.2"/>
    <n v="2.3409000000000004"/>
  </r>
  <r>
    <n v="6531"/>
    <x v="3248"/>
    <x v="2"/>
    <x v="1116"/>
    <d v="2011-02-28T00:00:00"/>
    <s v="Standard Class"/>
    <s v="MG-17875"/>
    <s v="Michael Grace"/>
    <s v="Home Office"/>
    <s v="United States"/>
    <s v="El Paso"/>
    <x v="5"/>
    <n v="79907"/>
    <s v="Central"/>
    <s v="OFF-BI-10000320"/>
    <x v="1"/>
    <x v="8"/>
    <s v="GBC Plastic Binding Combs"/>
    <n v="4.427999999999999"/>
    <n v="3"/>
    <n v="0.8"/>
    <n v="-6.8633999999999986"/>
  </r>
  <r>
    <n v="6532"/>
    <x v="3249"/>
    <x v="3"/>
    <x v="769"/>
    <d v="2014-12-09T00:00:00"/>
    <s v="Standard Class"/>
    <s v="TP-21130"/>
    <s v="Theone Pippenger"/>
    <s v="Consumer"/>
    <s v="United States"/>
    <s v="Rochester"/>
    <x v="11"/>
    <n v="55901"/>
    <s v="Central"/>
    <s v="OFF-AR-10001315"/>
    <x v="1"/>
    <x v="6"/>
    <s v="Newell 310"/>
    <n v="8.8000000000000007"/>
    <n v="5"/>
    <n v="0"/>
    <n v="2.5519999999999996"/>
  </r>
  <r>
    <n v="6533"/>
    <x v="3249"/>
    <x v="3"/>
    <x v="769"/>
    <d v="2014-12-09T00:00:00"/>
    <s v="Standard Class"/>
    <s v="TP-21130"/>
    <s v="Theone Pippenger"/>
    <s v="Consumer"/>
    <s v="United States"/>
    <s v="Rochester"/>
    <x v="11"/>
    <n v="55901"/>
    <s v="Central"/>
    <s v="TEC-AC-10004595"/>
    <x v="2"/>
    <x v="11"/>
    <s v="First Data TMFD35 PIN Pad"/>
    <n v="142.80000000000001"/>
    <n v="1"/>
    <n v="0"/>
    <n v="29.988"/>
  </r>
  <r>
    <n v="6534"/>
    <x v="3249"/>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x v="2"/>
    <x v="664"/>
    <d v="2011-11-22T00:00:00"/>
    <s v="Standard Class"/>
    <s v="GT-14710"/>
    <s v="Greg Tran"/>
    <s v="Consumer"/>
    <s v="United States"/>
    <s v="Buffalo"/>
    <x v="15"/>
    <n v="14215"/>
    <s v="East"/>
    <s v="OFF-BI-10001359"/>
    <x v="1"/>
    <x v="8"/>
    <s v="GBC DocuBind TL300 Electric Binding System"/>
    <n v="2152.7760000000003"/>
    <n v="3"/>
    <n v="0.2"/>
    <n v="726.56189999999981"/>
  </r>
  <r>
    <n v="6536"/>
    <x v="3250"/>
    <x v="2"/>
    <x v="664"/>
    <d v="2011-11-22T00:00:00"/>
    <s v="Standard Class"/>
    <s v="GT-14710"/>
    <s v="Greg Tran"/>
    <s v="Consumer"/>
    <s v="United States"/>
    <s v="Buffalo"/>
    <x v="15"/>
    <n v="14215"/>
    <s v="East"/>
    <s v="FUR-BO-10002213"/>
    <x v="0"/>
    <x v="0"/>
    <s v="DMI Eclipse Executive Suite Bookcases"/>
    <n v="4007.8400000000006"/>
    <n v="10"/>
    <n v="0.2"/>
    <n v="-50.098000000000297"/>
  </r>
  <r>
    <n v="6537"/>
    <x v="3251"/>
    <x v="2"/>
    <x v="22"/>
    <d v="2011-10-23T00:00:00"/>
    <s v="First Class"/>
    <s v="FH-14365"/>
    <s v="Fred Hopkins"/>
    <s v="Corporate"/>
    <s v="United States"/>
    <s v="Knoxville"/>
    <x v="18"/>
    <n v="37918"/>
    <s v="South"/>
    <s v="FUR-TA-10003008"/>
    <x v="0"/>
    <x v="3"/>
    <s v="Lesro Round Back Collection Coffee Table, End Table"/>
    <n v="328.59000000000003"/>
    <n v="3"/>
    <n v="0.4"/>
    <n v="-147.8655"/>
  </r>
  <r>
    <n v="6538"/>
    <x v="3251"/>
    <x v="2"/>
    <x v="22"/>
    <d v="2011-10-23T00:00:00"/>
    <s v="First Class"/>
    <s v="FH-14365"/>
    <s v="Fred Hopkins"/>
    <s v="Corporate"/>
    <s v="United States"/>
    <s v="Knoxville"/>
    <x v="18"/>
    <n v="37918"/>
    <s v="South"/>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s v="East"/>
    <s v="TEC-PH-10004042"/>
    <x v="2"/>
    <x v="7"/>
    <s v="ClearOne Communications CHAT 70 OC Speaker Phone"/>
    <n v="158.99"/>
    <n v="1"/>
    <n v="0"/>
    <n v="41.337400000000002"/>
  </r>
  <r>
    <n v="6540"/>
    <x v="325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x v="3"/>
    <x v="673"/>
    <d v="2014-11-20T00:00:00"/>
    <s v="First Class"/>
    <s v="CC-12220"/>
    <s v="Chris Cortes"/>
    <s v="Consumer"/>
    <s v="United States"/>
    <s v="Seattle"/>
    <x v="4"/>
    <n v="98103"/>
    <s v="West"/>
    <s v="OFF-PA-10001363"/>
    <x v="1"/>
    <x v="10"/>
    <s v="Xerox 1933"/>
    <n v="73.679999999999993"/>
    <n v="6"/>
    <n v="0"/>
    <n v="34.629599999999996"/>
  </r>
  <r>
    <n v="6542"/>
    <x v="3253"/>
    <x v="3"/>
    <x v="673"/>
    <d v="2014-11-20T00:00:00"/>
    <s v="First Class"/>
    <s v="CC-12220"/>
    <s v="Chris Cortes"/>
    <s v="Consumer"/>
    <s v="United States"/>
    <s v="Seattle"/>
    <x v="4"/>
    <n v="98103"/>
    <s v="West"/>
    <s v="FUR-FU-10003394"/>
    <x v="0"/>
    <x v="5"/>
    <s v="Tenex &quot;The Solids&quot; Textured Chair Mats"/>
    <n v="139.91999999999999"/>
    <n v="2"/>
    <n v="0"/>
    <n v="23.786399999999986"/>
  </r>
  <r>
    <n v="6543"/>
    <x v="3253"/>
    <x v="3"/>
    <x v="673"/>
    <d v="2014-11-20T00:00:00"/>
    <s v="First Class"/>
    <s v="CC-12220"/>
    <s v="Chris Cortes"/>
    <s v="Consumer"/>
    <s v="United States"/>
    <s v="Seattle"/>
    <x v="4"/>
    <n v="98103"/>
    <s v="West"/>
    <s v="TEC-PH-10003171"/>
    <x v="2"/>
    <x v="7"/>
    <s v="Plantronics Encore H101 Dual Earpieces Headset"/>
    <n v="107.88"/>
    <n v="3"/>
    <n v="0.2"/>
    <n v="10.787999999999997"/>
  </r>
  <r>
    <n v="6544"/>
    <x v="3253"/>
    <x v="3"/>
    <x v="673"/>
    <d v="2014-11-20T00:00:00"/>
    <s v="First Class"/>
    <s v="CC-12220"/>
    <s v="Chris Cortes"/>
    <s v="Consumer"/>
    <s v="United States"/>
    <s v="Seattle"/>
    <x v="4"/>
    <n v="98103"/>
    <s v="West"/>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s v="East"/>
    <s v="OFF-LA-10000973"/>
    <x v="1"/>
    <x v="2"/>
    <s v="Avery 502"/>
    <n v="5.04"/>
    <n v="2"/>
    <n v="0.2"/>
    <n v="1.764"/>
  </r>
  <r>
    <n v="6547"/>
    <x v="3254"/>
    <x v="3"/>
    <x v="304"/>
    <d v="2014-05-19T00:00:00"/>
    <s v="Standard Class"/>
    <s v="DP-13000"/>
    <s v="Darren Powers"/>
    <s v="Consumer"/>
    <s v="United States"/>
    <s v="Cleveland"/>
    <x v="24"/>
    <n v="44105"/>
    <s v="East"/>
    <s v="OFF-PA-10000483"/>
    <x v="1"/>
    <x v="10"/>
    <s v="Xerox 19"/>
    <n v="24.784000000000002"/>
    <n v="1"/>
    <n v="0.2"/>
    <n v="7.7449999999999983"/>
  </r>
  <r>
    <n v="6548"/>
    <x v="3255"/>
    <x v="2"/>
    <x v="72"/>
    <d v="2011-03-05T00:00:00"/>
    <s v="Standard Class"/>
    <s v="VF-21715"/>
    <s v="Vicky Freymann"/>
    <s v="Home Office"/>
    <s v="United States"/>
    <s v="Elmhurst"/>
    <x v="10"/>
    <n v="60126"/>
    <s v="Central"/>
    <s v="FUR-CH-10000863"/>
    <x v="0"/>
    <x v="1"/>
    <s v="Novimex Swivel Fabric Task Chair"/>
    <n v="634.11599999999999"/>
    <n v="6"/>
    <n v="0.3"/>
    <n v="-172.11720000000003"/>
  </r>
  <r>
    <n v="6549"/>
    <x v="3255"/>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s v="Central"/>
    <s v="FUR-CH-10002304"/>
    <x v="0"/>
    <x v="1"/>
    <s v="Global Stack Chair without Arms, Black"/>
    <n v="155.88"/>
    <n v="6"/>
    <n v="0"/>
    <n v="38.970000000000006"/>
  </r>
  <r>
    <n v="6551"/>
    <x v="3257"/>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s v="West"/>
    <s v="OFF-PA-10002986"/>
    <x v="1"/>
    <x v="10"/>
    <s v="Xerox 1898"/>
    <n v="13.36"/>
    <n v="2"/>
    <n v="0"/>
    <n v="6.4127999999999998"/>
  </r>
  <r>
    <n v="6553"/>
    <x v="325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s v="Central"/>
    <s v="OFF-PA-10002109"/>
    <x v="1"/>
    <x v="10"/>
    <s v="Wirebound Voice Message Log Book"/>
    <n v="3.8079999999999998"/>
    <n v="1"/>
    <n v="0.2"/>
    <n v="1.2375999999999996"/>
  </r>
  <r>
    <n v="6557"/>
    <x v="3259"/>
    <x v="2"/>
    <x v="22"/>
    <d v="2011-10-22T00:00:00"/>
    <s v="Second Class"/>
    <s v="LS-16975"/>
    <s v="Lindsay Shagiari"/>
    <s v="Home Office"/>
    <s v="United States"/>
    <s v="Chicago"/>
    <x v="10"/>
    <n v="60653"/>
    <s v="Central"/>
    <s v="OFF-BI-10000632"/>
    <x v="1"/>
    <x v="8"/>
    <s v="Satellite Sectional Post Binders"/>
    <n v="8.6819999999999968"/>
    <n v="1"/>
    <n v="0.8"/>
    <n v="-14.759400000000003"/>
  </r>
  <r>
    <n v="6558"/>
    <x v="3259"/>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s v="East"/>
    <s v="FUR-CH-10004997"/>
    <x v="0"/>
    <x v="1"/>
    <s v="Hon Every-Day Series Multi-Task Chairs"/>
    <n v="1522.6379999999999"/>
    <n v="9"/>
    <n v="0.1"/>
    <n v="169.18200000000004"/>
  </r>
  <r>
    <n v="6560"/>
    <x v="326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s v="West"/>
    <s v="OFF-LA-10003766"/>
    <x v="1"/>
    <x v="2"/>
    <s v="Self-Adhesive Removable Labels"/>
    <n v="3.15"/>
    <n v="1"/>
    <n v="0"/>
    <n v="1.512"/>
  </r>
  <r>
    <n v="6562"/>
    <x v="3262"/>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s v="East"/>
    <s v="FUR-TA-10003469"/>
    <x v="0"/>
    <x v="3"/>
    <s v="Balt Split Level Computer Training Table"/>
    <n v="194.25"/>
    <n v="2"/>
    <n v="0.3"/>
    <n v="-38.849999999999994"/>
  </r>
  <r>
    <n v="6565"/>
    <x v="3263"/>
    <x v="2"/>
    <x v="1118"/>
    <d v="2011-05-12T00:00:00"/>
    <s v="Standard Class"/>
    <s v="CT-11995"/>
    <s v="Carol Triggs"/>
    <s v="Consumer"/>
    <s v="United States"/>
    <s v="Lawrence"/>
    <x v="31"/>
    <n v="1841"/>
    <s v="East"/>
    <s v="OFF-AR-10002578"/>
    <x v="1"/>
    <x v="6"/>
    <s v="Newell 335"/>
    <n v="8.64"/>
    <n v="3"/>
    <n v="0"/>
    <n v="2.5055999999999998"/>
  </r>
  <r>
    <n v="6566"/>
    <x v="3263"/>
    <x v="2"/>
    <x v="1118"/>
    <d v="2011-05-12T00:00:00"/>
    <s v="Standard Class"/>
    <s v="CT-11995"/>
    <s v="Carol Triggs"/>
    <s v="Consumer"/>
    <s v="United States"/>
    <s v="Lawrence"/>
    <x v="31"/>
    <n v="1841"/>
    <s v="East"/>
    <s v="FUR-CH-10004675"/>
    <x v="0"/>
    <x v="1"/>
    <s v="Lifetime Advantage Folding Chairs, 4/Carton"/>
    <n v="872.32"/>
    <n v="4"/>
    <n v="0"/>
    <n v="244.24959999999999"/>
  </r>
  <r>
    <n v="6567"/>
    <x v="3264"/>
    <x v="3"/>
    <x v="1119"/>
    <d v="2014-02-09T00:00:00"/>
    <s v="Second Class"/>
    <s v="CB-12025"/>
    <s v="Cassandra Brandow"/>
    <s v="Consumer"/>
    <s v="United States"/>
    <s v="Waco"/>
    <x v="5"/>
    <n v="76706"/>
    <s v="Central"/>
    <s v="OFF-BI-10004632"/>
    <x v="1"/>
    <x v="8"/>
    <s v="Ibico Hi-Tech Manual Binding System"/>
    <n v="243.99199999999996"/>
    <n v="4"/>
    <n v="0.8"/>
    <n v="-426.9860000000001"/>
  </r>
  <r>
    <n v="6568"/>
    <x v="3264"/>
    <x v="3"/>
    <x v="1119"/>
    <d v="2014-02-09T00:00:00"/>
    <s v="Second Class"/>
    <s v="CB-12025"/>
    <s v="Cassandra Brandow"/>
    <s v="Consumer"/>
    <s v="United States"/>
    <s v="Waco"/>
    <x v="5"/>
    <n v="76706"/>
    <s v="Central"/>
    <s v="OFF-AR-10003087"/>
    <x v="1"/>
    <x v="6"/>
    <s v="Staples"/>
    <n v="7.120000000000001"/>
    <n v="5"/>
    <n v="0.2"/>
    <n v="0.71199999999999974"/>
  </r>
  <r>
    <n v="6569"/>
    <x v="3265"/>
    <x v="2"/>
    <x v="891"/>
    <d v="2011-04-22T00:00:00"/>
    <s v="Standard Class"/>
    <s v="KM-16720"/>
    <s v="Kunst Miller"/>
    <s v="Consumer"/>
    <s v="United States"/>
    <s v="Houston"/>
    <x v="5"/>
    <n v="77095"/>
    <s v="Central"/>
    <s v="OFF-AR-10001868"/>
    <x v="1"/>
    <x v="6"/>
    <s v="Prang Dustless Chalk Sticks"/>
    <n v="2.6880000000000002"/>
    <n v="2"/>
    <n v="0.2"/>
    <n v="1.008"/>
  </r>
  <r>
    <n v="6570"/>
    <x v="3265"/>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s v="Central"/>
    <s v="OFF-EN-10000056"/>
    <x v="1"/>
    <x v="12"/>
    <s v="Cameo Buff Policy Envelopes"/>
    <n v="149.352"/>
    <n v="3"/>
    <n v="0.2"/>
    <n v="50.40629999999998"/>
  </r>
  <r>
    <n v="6572"/>
    <x v="3265"/>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s v="West"/>
    <s v="OFF-PA-10003971"/>
    <x v="1"/>
    <x v="10"/>
    <s v="Xerox 1965"/>
    <n v="11.96"/>
    <n v="2"/>
    <n v="0"/>
    <n v="5.8604000000000003"/>
  </r>
  <r>
    <n v="6574"/>
    <x v="3267"/>
    <x v="0"/>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x v="0"/>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x v="3"/>
    <x v="448"/>
    <d v="2014-03-09T00:00:00"/>
    <s v="Standard Class"/>
    <s v="EJ-13720"/>
    <s v="Ed Jacobs"/>
    <s v="Consumer"/>
    <s v="United States"/>
    <s v="Los Angeles"/>
    <x v="1"/>
    <n v="90008"/>
    <s v="West"/>
    <s v="TEC-AC-10000990"/>
    <x v="2"/>
    <x v="11"/>
    <s v="Imation Bio 2GB USB Flash Drive Imation Corp"/>
    <n v="1049.44"/>
    <n v="8"/>
    <n v="0"/>
    <n v="440.76480000000004"/>
  </r>
  <r>
    <n v="6577"/>
    <x v="3268"/>
    <x v="3"/>
    <x v="448"/>
    <d v="2014-03-09T00:00:00"/>
    <s v="Standard Class"/>
    <s v="EJ-13720"/>
    <s v="Ed Jacobs"/>
    <s v="Consumer"/>
    <s v="United States"/>
    <s v="Los Angeles"/>
    <x v="1"/>
    <n v="90008"/>
    <s v="West"/>
    <s v="FUR-CH-10003968"/>
    <x v="0"/>
    <x v="1"/>
    <s v="Novimex Turbo Task Chair"/>
    <n v="170.35200000000003"/>
    <n v="3"/>
    <n v="0.2"/>
    <n v="-17.035200000000003"/>
  </r>
  <r>
    <n v="6578"/>
    <x v="3269"/>
    <x v="1"/>
    <x v="401"/>
    <d v="2012-12-11T00:00:00"/>
    <s v="Second Class"/>
    <s v="RO-19780"/>
    <s v="Rose O'Brian"/>
    <s v="Consumer"/>
    <s v="United States"/>
    <s v="Arlington"/>
    <x v="17"/>
    <n v="22204"/>
    <s v="South"/>
    <s v="TEC-PH-10001615"/>
    <x v="2"/>
    <x v="7"/>
    <s v="AT&amp;T CL82213"/>
    <n v="173.94"/>
    <n v="6"/>
    <n v="0"/>
    <n v="50.442599999999977"/>
  </r>
  <r>
    <n v="6579"/>
    <x v="3270"/>
    <x v="2"/>
    <x v="55"/>
    <d v="2011-08-30T00:00:00"/>
    <s v="Standard Class"/>
    <s v="MW-18220"/>
    <s v="Mitch Webber"/>
    <s v="Consumer"/>
    <s v="United States"/>
    <s v="Seattle"/>
    <x v="4"/>
    <n v="98103"/>
    <s v="West"/>
    <s v="TEC-PH-10000895"/>
    <x v="2"/>
    <x v="7"/>
    <s v="Polycom VVX 310 VoIP phone"/>
    <n v="1007.9440000000002"/>
    <n v="7"/>
    <n v="0.2"/>
    <n v="75.595799999999997"/>
  </r>
  <r>
    <n v="6580"/>
    <x v="3271"/>
    <x v="0"/>
    <x v="332"/>
    <d v="2013-10-23T00:00:00"/>
    <s v="Same Day"/>
    <s v="MS-17530"/>
    <s v="MaryBeth Skach"/>
    <s v="Consumer"/>
    <s v="United States"/>
    <s v="Seattle"/>
    <x v="4"/>
    <n v="98105"/>
    <s v="West"/>
    <s v="OFF-PA-10003001"/>
    <x v="1"/>
    <x v="10"/>
    <s v="Xerox 1986"/>
    <n v="6.68"/>
    <n v="1"/>
    <n v="0"/>
    <n v="3.2063999999999999"/>
  </r>
  <r>
    <n v="6581"/>
    <x v="3271"/>
    <x v="0"/>
    <x v="332"/>
    <d v="2013-10-23T00:00:00"/>
    <s v="Same Day"/>
    <s v="MS-17530"/>
    <s v="MaryBeth Skach"/>
    <s v="Consumer"/>
    <s v="United States"/>
    <s v="Seattle"/>
    <x v="4"/>
    <n v="98105"/>
    <s v="West"/>
    <s v="OFF-AR-10002766"/>
    <x v="1"/>
    <x v="6"/>
    <s v="Prang Drawing Pencil Set"/>
    <n v="8.34"/>
    <n v="3"/>
    <n v="0"/>
    <n v="2.2517999999999998"/>
  </r>
  <r>
    <n v="6582"/>
    <x v="3271"/>
    <x v="0"/>
    <x v="332"/>
    <d v="2013-10-23T00:00:00"/>
    <s v="Same Day"/>
    <s v="MS-17530"/>
    <s v="MaryBeth Skach"/>
    <s v="Consumer"/>
    <s v="United States"/>
    <s v="Seattle"/>
    <x v="4"/>
    <n v="98105"/>
    <s v="West"/>
    <s v="FUR-FU-10003095"/>
    <x v="0"/>
    <x v="5"/>
    <s v="Linden 12&quot; Wall Clock With Oak Frame"/>
    <n v="101.94"/>
    <n v="3"/>
    <n v="0"/>
    <n v="30.581999999999987"/>
  </r>
  <r>
    <n v="6583"/>
    <x v="3272"/>
    <x v="0"/>
    <x v="1121"/>
    <d v="2013-08-12T00:00:00"/>
    <s v="Standard Class"/>
    <s v="DW-13585"/>
    <s v="Dorothy Wardle"/>
    <s v="Corporate"/>
    <s v="United States"/>
    <s v="Edmonds"/>
    <x v="4"/>
    <n v="98026"/>
    <s v="West"/>
    <s v="TEC-AC-10003610"/>
    <x v="2"/>
    <x v="11"/>
    <s v="Logitech Illuminated - Keyboard"/>
    <n v="179.97"/>
    <n v="3"/>
    <n v="0"/>
    <n v="86.385600000000011"/>
  </r>
  <r>
    <n v="6584"/>
    <x v="3273"/>
    <x v="3"/>
    <x v="246"/>
    <d v="2014-07-28T00:00:00"/>
    <s v="Standard Class"/>
    <s v="AM-10705"/>
    <s v="Anne McFarland"/>
    <s v="Consumer"/>
    <s v="United States"/>
    <s v="Salem"/>
    <x v="17"/>
    <n v="24153"/>
    <s v="South"/>
    <s v="OFF-AR-10003727"/>
    <x v="1"/>
    <x v="6"/>
    <s v="Berol Giant Pencil Sharpener"/>
    <n v="101.94"/>
    <n v="6"/>
    <n v="0"/>
    <n v="29.562599999999986"/>
  </r>
  <r>
    <n v="6585"/>
    <x v="3273"/>
    <x v="3"/>
    <x v="246"/>
    <d v="2014-07-28T00:00:00"/>
    <s v="Standard Class"/>
    <s v="AM-10705"/>
    <s v="Anne McFarland"/>
    <s v="Consumer"/>
    <s v="United States"/>
    <s v="Salem"/>
    <x v="17"/>
    <n v="24153"/>
    <s v="South"/>
    <s v="TEC-PH-10002660"/>
    <x v="2"/>
    <x v="7"/>
    <s v="Nortel Networks T7316 E Nt8 B27"/>
    <n v="271.95999999999998"/>
    <n v="4"/>
    <n v="0"/>
    <n v="67.990000000000009"/>
  </r>
  <r>
    <n v="6586"/>
    <x v="3273"/>
    <x v="3"/>
    <x v="246"/>
    <d v="2014-07-28T00:00:00"/>
    <s v="Standard Class"/>
    <s v="AM-10705"/>
    <s v="Anne McFarland"/>
    <s v="Consumer"/>
    <s v="United States"/>
    <s v="Salem"/>
    <x v="17"/>
    <n v="24153"/>
    <s v="South"/>
    <s v="FUR-FU-10003274"/>
    <x v="0"/>
    <x v="5"/>
    <s v="Regeneration Desk Collection"/>
    <n v="8.8000000000000007"/>
    <n v="5"/>
    <n v="0"/>
    <n v="3.8720000000000003"/>
  </r>
  <r>
    <n v="6587"/>
    <x v="3273"/>
    <x v="3"/>
    <x v="246"/>
    <d v="2014-07-28T00:00:00"/>
    <s v="Standard Class"/>
    <s v="AM-10705"/>
    <s v="Anne McFarland"/>
    <s v="Consumer"/>
    <s v="United States"/>
    <s v="Salem"/>
    <x v="17"/>
    <n v="24153"/>
    <s v="South"/>
    <s v="OFF-AR-10003829"/>
    <x v="1"/>
    <x v="6"/>
    <s v="Newell 35"/>
    <n v="19.68"/>
    <n v="6"/>
    <n v="0"/>
    <n v="5.7071999999999976"/>
  </r>
  <r>
    <n v="6588"/>
    <x v="3273"/>
    <x v="3"/>
    <x v="246"/>
    <d v="2014-07-28T00:00:00"/>
    <s v="Standard Class"/>
    <s v="AM-10705"/>
    <s v="Anne McFarland"/>
    <s v="Consumer"/>
    <s v="United States"/>
    <s v="Salem"/>
    <x v="17"/>
    <n v="24153"/>
    <s v="South"/>
    <s v="FUR-BO-10003441"/>
    <x v="0"/>
    <x v="0"/>
    <s v="Bush Westfield Collection Bookcases, Fully Assembled"/>
    <n v="302.94"/>
    <n v="3"/>
    <n v="0"/>
    <n v="69.67619999999998"/>
  </r>
  <r>
    <n v="6589"/>
    <x v="3273"/>
    <x v="3"/>
    <x v="246"/>
    <d v="2014-07-28T00:00:00"/>
    <s v="Standard Class"/>
    <s v="AM-10705"/>
    <s v="Anne McFarland"/>
    <s v="Consumer"/>
    <s v="United States"/>
    <s v="Salem"/>
    <x v="17"/>
    <n v="24153"/>
    <s v="South"/>
    <s v="OFF-BI-10003355"/>
    <x v="1"/>
    <x v="8"/>
    <s v="Cardinal Holdit Business Card Pockets"/>
    <n v="14.940000000000001"/>
    <n v="3"/>
    <n v="0"/>
    <n v="7.1712000000000007"/>
  </r>
  <r>
    <n v="6590"/>
    <x v="3273"/>
    <x v="3"/>
    <x v="246"/>
    <d v="2014-07-28T00:00:00"/>
    <s v="Standard Class"/>
    <s v="AM-10705"/>
    <s v="Anne McFarland"/>
    <s v="Consumer"/>
    <s v="United States"/>
    <s v="Salem"/>
    <x v="17"/>
    <n v="24153"/>
    <s v="South"/>
    <s v="OFF-SU-10003505"/>
    <x v="1"/>
    <x v="14"/>
    <s v="Premier Electric Letter Opener"/>
    <n v="231.72"/>
    <n v="2"/>
    <n v="0"/>
    <n v="11.585999999999984"/>
  </r>
  <r>
    <n v="6591"/>
    <x v="3274"/>
    <x v="2"/>
    <x v="893"/>
    <d v="2011-03-26T00:00:00"/>
    <s v="First Class"/>
    <s v="BG-11740"/>
    <s v="Bruce Geld"/>
    <s v="Consumer"/>
    <s v="United States"/>
    <s v="Delray Beach"/>
    <x v="2"/>
    <n v="33445"/>
    <s v="South"/>
    <s v="OFF-LA-10004484"/>
    <x v="1"/>
    <x v="2"/>
    <s v="Avery 476"/>
    <n v="9.9120000000000008"/>
    <n v="3"/>
    <n v="0.2"/>
    <n v="3.2213999999999996"/>
  </r>
  <r>
    <n v="6592"/>
    <x v="3275"/>
    <x v="1"/>
    <x v="28"/>
    <d v="2012-05-06T00:00:00"/>
    <s v="Standard Class"/>
    <s v="KB-16585"/>
    <s v="Ken Black"/>
    <s v="Corporate"/>
    <s v="United States"/>
    <s v="San Francisco"/>
    <x v="1"/>
    <n v="94110"/>
    <s v="West"/>
    <s v="OFF-AR-10000658"/>
    <x v="1"/>
    <x v="6"/>
    <s v="Newell 324"/>
    <n v="34.650000000000006"/>
    <n v="3"/>
    <n v="0"/>
    <n v="9.702"/>
  </r>
  <r>
    <n v="6593"/>
    <x v="3275"/>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s v="East"/>
    <s v="OFF-PA-10001804"/>
    <x v="1"/>
    <x v="10"/>
    <s v="Xerox 195"/>
    <n v="5.3440000000000003"/>
    <n v="1"/>
    <n v="0.2"/>
    <n v="1.8703999999999998"/>
  </r>
  <r>
    <n v="6598"/>
    <x v="3279"/>
    <x v="2"/>
    <x v="571"/>
    <d v="2011-06-12T00:00:00"/>
    <s v="Standard Class"/>
    <s v="SV-20785"/>
    <s v="Stewart Visinsky"/>
    <s v="Consumer"/>
    <s v="United States"/>
    <s v="Jacksonville"/>
    <x v="2"/>
    <n v="32216"/>
    <s v="South"/>
    <s v="OFF-BI-10002557"/>
    <x v="1"/>
    <x v="8"/>
    <s v="Presstex Flexible Ring Binders"/>
    <n v="1.3650000000000002"/>
    <n v="1"/>
    <n v="0.7"/>
    <n v="-0.9099999999999997"/>
  </r>
  <r>
    <n v="6599"/>
    <x v="3279"/>
    <x v="2"/>
    <x v="571"/>
    <d v="2011-06-12T00:00:00"/>
    <s v="Standard Class"/>
    <s v="SV-20785"/>
    <s v="Stewart Visinsky"/>
    <s v="Consumer"/>
    <s v="United States"/>
    <s v="Jacksonville"/>
    <x v="2"/>
    <n v="32216"/>
    <s v="South"/>
    <s v="OFF-PA-10002319"/>
    <x v="1"/>
    <x v="10"/>
    <s v="Xerox 1944"/>
    <n v="62.015999999999998"/>
    <n v="2"/>
    <n v="0.2"/>
    <n v="22.480800000000002"/>
  </r>
  <r>
    <n v="6600"/>
    <x v="3280"/>
    <x v="2"/>
    <x v="266"/>
    <d v="2011-12-07T00:00:00"/>
    <s v="Standard Class"/>
    <s v="ON-18715"/>
    <s v="Odella Nelson"/>
    <s v="Corporate"/>
    <s v="United States"/>
    <s v="Clinton"/>
    <x v="39"/>
    <n v="20735"/>
    <s v="East"/>
    <s v="FUR-FU-10003849"/>
    <x v="0"/>
    <x v="5"/>
    <s v="DAX Metal Frame, Desktop, Stepped-Edge"/>
    <n v="60.72"/>
    <n v="3"/>
    <n v="0"/>
    <n v="23.680799999999998"/>
  </r>
  <r>
    <n v="6601"/>
    <x v="3280"/>
    <x v="2"/>
    <x v="266"/>
    <d v="2011-12-07T00:00:00"/>
    <s v="Standard Class"/>
    <s v="ON-18715"/>
    <s v="Odella Nelson"/>
    <s v="Corporate"/>
    <s v="United States"/>
    <s v="Clinton"/>
    <x v="39"/>
    <n v="20735"/>
    <s v="East"/>
    <s v="OFF-PA-10002923"/>
    <x v="1"/>
    <x v="10"/>
    <s v="Xerox 1942"/>
    <n v="146.82"/>
    <n v="3"/>
    <n v="0"/>
    <n v="73.41"/>
  </r>
  <r>
    <n v="6602"/>
    <x v="3280"/>
    <x v="2"/>
    <x v="266"/>
    <d v="2011-12-07T00:00:00"/>
    <s v="Standard Class"/>
    <s v="ON-18715"/>
    <s v="Odella Nelson"/>
    <s v="Corporate"/>
    <s v="United States"/>
    <s v="Clinton"/>
    <x v="39"/>
    <n v="20735"/>
    <s v="East"/>
    <s v="FUR-CH-10004754"/>
    <x v="0"/>
    <x v="1"/>
    <s v="Global Stack Chair with Arms, Black"/>
    <n v="239.84"/>
    <n v="8"/>
    <n v="0"/>
    <n v="64.756799999999998"/>
  </r>
  <r>
    <n v="6603"/>
    <x v="3280"/>
    <x v="2"/>
    <x v="266"/>
    <d v="2011-12-07T00:00:00"/>
    <s v="Standard Class"/>
    <s v="ON-18715"/>
    <s v="Odella Nelson"/>
    <s v="Corporate"/>
    <s v="United States"/>
    <s v="Clinton"/>
    <x v="39"/>
    <n v="20735"/>
    <s v="East"/>
    <s v="OFF-LA-10000634"/>
    <x v="1"/>
    <x v="2"/>
    <s v="Avery 509"/>
    <n v="15.66"/>
    <n v="6"/>
    <n v="0"/>
    <n v="7.2035999999999998"/>
  </r>
  <r>
    <n v="6604"/>
    <x v="3281"/>
    <x v="3"/>
    <x v="46"/>
    <d v="2014-06-21T00:00:00"/>
    <s v="First Class"/>
    <s v="RA-19945"/>
    <s v="Ryan Akin"/>
    <s v="Consumer"/>
    <s v="United States"/>
    <s v="Commerce City"/>
    <x v="22"/>
    <n v="80022"/>
    <s v="West"/>
    <s v="OFF-ST-10001418"/>
    <x v="1"/>
    <x v="4"/>
    <s v="Carina Media Storage Towers in Natural &amp; Black"/>
    <n v="146.352"/>
    <n v="3"/>
    <n v="0.2"/>
    <n v="-32.929200000000002"/>
  </r>
  <r>
    <n v="6605"/>
    <x v="3282"/>
    <x v="0"/>
    <x v="439"/>
    <d v="2013-06-01T00:00:00"/>
    <s v="Standard Class"/>
    <s v="SV-20785"/>
    <s v="Stewart Visinsky"/>
    <s v="Consumer"/>
    <s v="United States"/>
    <s v="Santa Ana"/>
    <x v="1"/>
    <n v="92704"/>
    <s v="West"/>
    <s v="OFF-FA-10003467"/>
    <x v="1"/>
    <x v="13"/>
    <s v="Alliance Big Bands Rubber Bands, 12/Pack"/>
    <n v="5.9399999999999995"/>
    <n v="3"/>
    <n v="0"/>
    <n v="0"/>
  </r>
  <r>
    <n v="6606"/>
    <x v="3282"/>
    <x v="0"/>
    <x v="439"/>
    <d v="2013-06-01T00:00:00"/>
    <s v="Standard Class"/>
    <s v="SV-20785"/>
    <s v="Stewart Visinsky"/>
    <s v="Consumer"/>
    <s v="United States"/>
    <s v="Santa Ana"/>
    <x v="1"/>
    <n v="92704"/>
    <s v="West"/>
    <s v="OFF-PA-10001293"/>
    <x v="1"/>
    <x v="10"/>
    <s v="Xerox 1946"/>
    <n v="45.36"/>
    <n v="7"/>
    <n v="0"/>
    <n v="21.772800000000004"/>
  </r>
  <r>
    <n v="6607"/>
    <x v="3282"/>
    <x v="0"/>
    <x v="439"/>
    <d v="2013-06-01T00:00:00"/>
    <s v="Standard Class"/>
    <s v="SV-20785"/>
    <s v="Stewart Visinsky"/>
    <s v="Consumer"/>
    <s v="United States"/>
    <s v="Santa Ana"/>
    <x v="1"/>
    <n v="92704"/>
    <s v="West"/>
    <s v="TEC-PH-10003885"/>
    <x v="2"/>
    <x v="7"/>
    <s v="Cisco SPA508G"/>
    <n v="211.16800000000001"/>
    <n v="4"/>
    <n v="0.2"/>
    <n v="23.756399999999985"/>
  </r>
  <r>
    <n v="6608"/>
    <x v="3282"/>
    <x v="0"/>
    <x v="439"/>
    <d v="2013-06-01T00:00:00"/>
    <s v="Standard Class"/>
    <s v="SV-20785"/>
    <s v="Stewart Visinsky"/>
    <s v="Consumer"/>
    <s v="United States"/>
    <s v="Santa Ana"/>
    <x v="1"/>
    <n v="92704"/>
    <s v="West"/>
    <s v="FUR-CH-10004860"/>
    <x v="0"/>
    <x v="1"/>
    <s v="Global Low Back Tilter Chair"/>
    <n v="484.70400000000006"/>
    <n v="6"/>
    <n v="0.2"/>
    <n v="-84.823200000000071"/>
  </r>
  <r>
    <n v="6609"/>
    <x v="328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s v="East"/>
    <s v="OFF-ST-10002406"/>
    <x v="1"/>
    <x v="4"/>
    <s v="Pizazz Global Quick File"/>
    <n v="89.820000000000007"/>
    <n v="6"/>
    <n v="0"/>
    <n v="25.149600000000007"/>
  </r>
  <r>
    <n v="6611"/>
    <x v="3284"/>
    <x v="0"/>
    <x v="201"/>
    <d v="2013-10-23T00:00:00"/>
    <s v="First Class"/>
    <s v="AG-10495"/>
    <s v="Andrew Gjertsen"/>
    <s v="Corporate"/>
    <s v="United States"/>
    <s v="Los Angeles"/>
    <x v="1"/>
    <n v="90049"/>
    <s v="West"/>
    <s v="OFF-BI-10004209"/>
    <x v="1"/>
    <x v="8"/>
    <s v="Fellowes Twister Kit, Gray/Clear, 3/pkg"/>
    <n v="19.295999999999999"/>
    <n v="3"/>
    <n v="0.2"/>
    <n v="6.0299999999999994"/>
  </r>
  <r>
    <n v="6612"/>
    <x v="3285"/>
    <x v="1"/>
    <x v="1122"/>
    <d v="2012-04-28T00:00:00"/>
    <s v="Standard Class"/>
    <s v="JK-16090"/>
    <s v="Juliana Krohn"/>
    <s v="Consumer"/>
    <s v="United States"/>
    <s v="Louisville"/>
    <x v="0"/>
    <n v="40214"/>
    <s v="South"/>
    <s v="FUR-CH-10001891"/>
    <x v="0"/>
    <x v="1"/>
    <s v="Global Deluxe Office Fabric Chairs"/>
    <n v="191.96"/>
    <n v="2"/>
    <n v="0"/>
    <n v="51.829200000000014"/>
  </r>
  <r>
    <n v="6613"/>
    <x v="3285"/>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s v="South"/>
    <s v="TEC-PH-10002103"/>
    <x v="2"/>
    <x v="7"/>
    <s v="Jabra SPEAK 410"/>
    <n v="469.95"/>
    <n v="5"/>
    <n v="0"/>
    <n v="131.58600000000001"/>
  </r>
  <r>
    <n v="6615"/>
    <x v="3285"/>
    <x v="1"/>
    <x v="1122"/>
    <d v="2012-04-28T00:00:00"/>
    <s v="Standard Class"/>
    <s v="JK-16090"/>
    <s v="Juliana Krohn"/>
    <s v="Consumer"/>
    <s v="United States"/>
    <s v="Louisville"/>
    <x v="0"/>
    <n v="40214"/>
    <s v="South"/>
    <s v="FUR-FU-10003394"/>
    <x v="0"/>
    <x v="5"/>
    <s v="Tenex &quot;The Solids&quot; Textured Chair Mats"/>
    <n v="209.88"/>
    <n v="3"/>
    <n v="0"/>
    <n v="35.679599999999979"/>
  </r>
  <r>
    <n v="6616"/>
    <x v="3286"/>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s v="West"/>
    <s v="OFF-LA-10000081"/>
    <x v="1"/>
    <x v="2"/>
    <s v="Avery 496"/>
    <n v="22.5"/>
    <n v="6"/>
    <n v="0"/>
    <n v="10.799999999999999"/>
  </r>
  <r>
    <n v="6618"/>
    <x v="3286"/>
    <x v="0"/>
    <x v="26"/>
    <d v="2013-06-20T00:00:00"/>
    <s v="First Class"/>
    <s v="MV-18190"/>
    <s v="Mike Vittorini"/>
    <s v="Consumer"/>
    <s v="United States"/>
    <s v="Los Angeles"/>
    <x v="1"/>
    <n v="90045"/>
    <s v="West"/>
    <s v="OFF-PA-10001497"/>
    <x v="1"/>
    <x v="10"/>
    <s v="Xerox 1914"/>
    <n v="219.84"/>
    <n v="4"/>
    <n v="0"/>
    <n v="107.7216"/>
  </r>
  <r>
    <n v="6619"/>
    <x v="3287"/>
    <x v="3"/>
    <x v="1123"/>
    <d v="2014-01-19T00:00:00"/>
    <s v="Second Class"/>
    <s v="CP-12085"/>
    <s v="Cathy Prescott"/>
    <s v="Corporate"/>
    <s v="United States"/>
    <s v="Springfield"/>
    <x v="25"/>
    <n v="65807"/>
    <s v="Central"/>
    <s v="OFF-PA-10004983"/>
    <x v="1"/>
    <x v="10"/>
    <s v="Xerox 23"/>
    <n v="32.400000000000006"/>
    <n v="5"/>
    <n v="0"/>
    <n v="15.552000000000001"/>
  </r>
  <r>
    <n v="6620"/>
    <x v="3287"/>
    <x v="3"/>
    <x v="1123"/>
    <d v="2014-01-19T00:00:00"/>
    <s v="Second Class"/>
    <s v="CP-12085"/>
    <s v="Cathy Prescott"/>
    <s v="Corporate"/>
    <s v="United States"/>
    <s v="Springfield"/>
    <x v="25"/>
    <n v="65807"/>
    <s v="Central"/>
    <s v="OFF-AR-10004010"/>
    <x v="1"/>
    <x v="6"/>
    <s v="Hunt Boston Vacuum Mount KS Pencil Sharpener"/>
    <n v="209.94"/>
    <n v="6"/>
    <n v="0"/>
    <n v="54.584400000000002"/>
  </r>
  <r>
    <n v="6621"/>
    <x v="3287"/>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s v="Central"/>
    <s v="FUR-BO-10001608"/>
    <x v="0"/>
    <x v="0"/>
    <s v="Hon Metal Bookcases, Black"/>
    <n v="212.94"/>
    <n v="3"/>
    <n v="0"/>
    <n v="53.235000000000014"/>
  </r>
  <r>
    <n v="6623"/>
    <x v="3288"/>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s v="West"/>
    <s v="OFF-LA-10001934"/>
    <x v="1"/>
    <x v="2"/>
    <s v="Avery 516"/>
    <n v="58.48"/>
    <n v="8"/>
    <n v="0"/>
    <n v="27.485599999999998"/>
  </r>
  <r>
    <n v="6625"/>
    <x v="3289"/>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s v="West"/>
    <s v="OFF-PA-10003177"/>
    <x v="1"/>
    <x v="10"/>
    <s v="Xerox 1999"/>
    <n v="12.96"/>
    <n v="2"/>
    <n v="0"/>
    <n v="6.2208000000000006"/>
  </r>
  <r>
    <n v="6629"/>
    <x v="3292"/>
    <x v="1"/>
    <x v="444"/>
    <d v="2012-09-22T00:00:00"/>
    <s v="Second Class"/>
    <s v="GW-14605"/>
    <s v="Giulietta Weimer"/>
    <s v="Consumer"/>
    <s v="United States"/>
    <s v="New York City"/>
    <x v="15"/>
    <n v="10024"/>
    <s v="East"/>
    <s v="TEC-PH-10000011"/>
    <x v="2"/>
    <x v="7"/>
    <s v="PureGear Roll-On Screen Protector"/>
    <n v="279.85999999999996"/>
    <n v="14"/>
    <n v="0"/>
    <n v="134.33279999999996"/>
  </r>
  <r>
    <n v="6630"/>
    <x v="3293"/>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s v="West"/>
    <s v="FUR-CH-10000847"/>
    <x v="0"/>
    <x v="1"/>
    <s v="Global Executive Mid-Back Manager's Chair"/>
    <n v="698.35200000000009"/>
    <n v="3"/>
    <n v="0.2"/>
    <n v="52.376399999999961"/>
  </r>
  <r>
    <n v="6632"/>
    <x v="3294"/>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s v="Central"/>
    <s v="OFF-AP-10001205"/>
    <x v="1"/>
    <x v="9"/>
    <s v="Belkin 5 Outlet SurgeMaster Power Centers"/>
    <n v="54.48"/>
    <n v="1"/>
    <n v="0"/>
    <n v="15.254400000000004"/>
  </r>
  <r>
    <n v="6634"/>
    <x v="3296"/>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x v="3"/>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x v="3"/>
    <x v="636"/>
    <d v="2014-05-07T00:00:00"/>
    <s v="Same Day"/>
    <s v="MB-18085"/>
    <s v="Mick Brown"/>
    <s v="Consumer"/>
    <s v="United States"/>
    <s v="Charlotte"/>
    <x v="3"/>
    <n v="28205"/>
    <s v="South"/>
    <s v="TEC-PH-10004977"/>
    <x v="2"/>
    <x v="7"/>
    <s v="GE 30524EE4"/>
    <n v="627.16800000000012"/>
    <n v="4"/>
    <n v="0.2"/>
    <n v="70.55639999999994"/>
  </r>
  <r>
    <n v="6637"/>
    <x v="3297"/>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s v="East"/>
    <s v="OFF-AR-10001573"/>
    <x v="1"/>
    <x v="6"/>
    <s v="American Pencil"/>
    <n v="6.99"/>
    <n v="3"/>
    <n v="0"/>
    <n v="2.027099999999999"/>
  </r>
  <r>
    <n v="6639"/>
    <x v="3298"/>
    <x v="3"/>
    <x v="344"/>
    <d v="2014-12-01T00:00:00"/>
    <s v="Second Class"/>
    <s v="RP-19390"/>
    <s v="Resi Pölking"/>
    <s v="Consumer"/>
    <s v="United States"/>
    <s v="New York City"/>
    <x v="15"/>
    <n v="10011"/>
    <s v="East"/>
    <s v="OFF-BI-10001196"/>
    <x v="1"/>
    <x v="8"/>
    <s v="Avery Flip-Chart Easel Binder, Black"/>
    <n v="107.42400000000001"/>
    <n v="6"/>
    <n v="0.2"/>
    <n v="36.255599999999994"/>
  </r>
  <r>
    <n v="6640"/>
    <x v="3299"/>
    <x v="2"/>
    <x v="656"/>
    <d v="2011-11-02T00:00:00"/>
    <s v="Second Class"/>
    <s v="AJ-10780"/>
    <s v="Anthony Jacobs"/>
    <s v="Corporate"/>
    <s v="United States"/>
    <s v="Lorain"/>
    <x v="24"/>
    <n v="44052"/>
    <s v="East"/>
    <s v="FUR-TA-10003954"/>
    <x v="0"/>
    <x v="3"/>
    <s v="Hon 94000 Series Round Tables"/>
    <n v="1421.664"/>
    <n v="8"/>
    <n v="0.4"/>
    <n v="-734.52639999999997"/>
  </r>
  <r>
    <n v="6641"/>
    <x v="3300"/>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x v="3"/>
    <x v="485"/>
    <d v="2014-08-10T00:00:00"/>
    <s v="Standard Class"/>
    <s v="PO-18865"/>
    <s v="Patrick O'Donnell"/>
    <s v="Consumer"/>
    <s v="United States"/>
    <s v="Indianapolis"/>
    <x v="14"/>
    <n v="46203"/>
    <s v="Central"/>
    <s v="TEC-AC-10001714"/>
    <x v="2"/>
    <x v="11"/>
    <s v="Logitech MX Performance Wireless Mouse"/>
    <n v="79.78"/>
    <n v="2"/>
    <n v="0"/>
    <n v="29.518599999999999"/>
  </r>
  <r>
    <n v="6643"/>
    <x v="3300"/>
    <x v="3"/>
    <x v="485"/>
    <d v="2014-08-10T00:00:00"/>
    <s v="Standard Class"/>
    <s v="PO-18865"/>
    <s v="Patrick O'Donnell"/>
    <s v="Consumer"/>
    <s v="United States"/>
    <s v="Indianapolis"/>
    <x v="14"/>
    <n v="46203"/>
    <s v="Central"/>
    <s v="OFF-LA-10003498"/>
    <x v="1"/>
    <x v="2"/>
    <s v="Avery 475"/>
    <n v="133.20000000000002"/>
    <n v="9"/>
    <n v="0"/>
    <n v="66.600000000000009"/>
  </r>
  <r>
    <n v="6644"/>
    <x v="3301"/>
    <x v="1"/>
    <x v="544"/>
    <d v="2012-08-16T00:00:00"/>
    <s v="Standard Class"/>
    <s v="WB-21850"/>
    <s v="William Brown"/>
    <s v="Consumer"/>
    <s v="United States"/>
    <s v="Redmond"/>
    <x v="21"/>
    <n v="97756"/>
    <s v="West"/>
    <s v="TEC-PH-10000576"/>
    <x v="2"/>
    <x v="7"/>
    <s v="AT&amp;T 1080 Corded phone"/>
    <n v="438.36800000000005"/>
    <n v="4"/>
    <n v="0.2"/>
    <n v="38.357200000000006"/>
  </r>
  <r>
    <n v="6645"/>
    <x v="3301"/>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x v="3"/>
    <x v="565"/>
    <d v="2014-09-12T00:00:00"/>
    <s v="First Class"/>
    <s v="BF-11020"/>
    <s v="Barry Französisch"/>
    <s v="Corporate"/>
    <s v="United States"/>
    <s v="Arlington"/>
    <x v="5"/>
    <n v="76017"/>
    <s v="Central"/>
    <s v="TEC-CO-10001943"/>
    <x v="2"/>
    <x v="16"/>
    <s v="Canon PC-428 Personal Copier"/>
    <n v="319.98400000000004"/>
    <n v="2"/>
    <n v="0.2"/>
    <n v="107.99459999999999"/>
  </r>
  <r>
    <n v="6651"/>
    <x v="3303"/>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x v="3"/>
    <x v="565"/>
    <d v="2014-09-12T00:00:00"/>
    <s v="First Class"/>
    <s v="BF-11020"/>
    <s v="Barry Französisch"/>
    <s v="Corporate"/>
    <s v="United States"/>
    <s v="Arlington"/>
    <x v="5"/>
    <n v="76017"/>
    <s v="Central"/>
    <s v="OFF-PA-10000061"/>
    <x v="1"/>
    <x v="10"/>
    <s v="Xerox 205"/>
    <n v="20.736000000000004"/>
    <n v="4"/>
    <n v="0.2"/>
    <n v="7.2576000000000001"/>
  </r>
  <r>
    <n v="6654"/>
    <x v="3303"/>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x v="3"/>
    <x v="297"/>
    <d v="2014-02-28T00:00:00"/>
    <s v="Standard Class"/>
    <s v="KM-16375"/>
    <s v="Katherine Murray"/>
    <s v="Home Office"/>
    <s v="United States"/>
    <s v="Gilbert"/>
    <x v="16"/>
    <n v="85234"/>
    <s v="West"/>
    <s v="TEC-PH-10004447"/>
    <x v="2"/>
    <x v="7"/>
    <s v="Toshiba IPT2010-SD IP Telephone"/>
    <n v="333.57600000000002"/>
    <n v="3"/>
    <n v="0.2"/>
    <n v="25.018199999999993"/>
  </r>
  <r>
    <n v="6656"/>
    <x v="3304"/>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s v="West"/>
    <s v="FUR-TA-10001039"/>
    <x v="0"/>
    <x v="3"/>
    <s v="KI Adjustable-Height Table"/>
    <n v="386.91"/>
    <n v="9"/>
    <n v="0.5"/>
    <n v="-185.71679999999998"/>
  </r>
  <r>
    <n v="6661"/>
    <x v="3305"/>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s v="East"/>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s v="Consumer"/>
    <s v="United States"/>
    <s v="Irving"/>
    <x v="5"/>
    <n v="75061"/>
    <s v="Central"/>
    <s v="OFF-PA-10001497"/>
    <x v="1"/>
    <x v="10"/>
    <s v="Xerox 1914"/>
    <n v="219.84000000000003"/>
    <n v="5"/>
    <n v="0.2"/>
    <n v="79.691999999999979"/>
  </r>
  <r>
    <n v="6667"/>
    <x v="3308"/>
    <x v="3"/>
    <x v="605"/>
    <d v="2014-05-15T00:00:00"/>
    <s v="Second Class"/>
    <s v="CA-12775"/>
    <s v="Cynthia Arntzen"/>
    <s v="Consumer"/>
    <s v="United States"/>
    <s v="Vineland"/>
    <x v="30"/>
    <n v="8360"/>
    <s v="East"/>
    <s v="FUR-FU-10000719"/>
    <x v="0"/>
    <x v="5"/>
    <s v="DAX Cubicle Frames, 8-1/2 x 11"/>
    <n v="42.85"/>
    <n v="5"/>
    <n v="0"/>
    <n v="15.426000000000002"/>
  </r>
  <r>
    <n v="6668"/>
    <x v="3308"/>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s v="East"/>
    <s v="OFF-SU-10004661"/>
    <x v="1"/>
    <x v="14"/>
    <s v="Acme Titanium Bonded Scissors"/>
    <n v="17"/>
    <n v="2"/>
    <n v="0"/>
    <n v="4.42"/>
  </r>
  <r>
    <n v="6670"/>
    <x v="3308"/>
    <x v="3"/>
    <x v="605"/>
    <d v="2014-05-15T00:00:00"/>
    <s v="Second Class"/>
    <s v="CA-12775"/>
    <s v="Cynthia Arntzen"/>
    <s v="Consumer"/>
    <s v="United States"/>
    <s v="Vineland"/>
    <x v="30"/>
    <n v="8360"/>
    <s v="East"/>
    <s v="TEC-AC-10004859"/>
    <x v="2"/>
    <x v="11"/>
    <s v="Maxell Pro 80 Minute CD-R, 10/Pack"/>
    <n v="87.4"/>
    <n v="5"/>
    <n v="0"/>
    <n v="34.960000000000008"/>
  </r>
  <r>
    <n v="6671"/>
    <x v="3309"/>
    <x v="3"/>
    <x v="1126"/>
    <d v="2014-05-30T00:00:00"/>
    <s v="Standard Class"/>
    <s v="MH-18115"/>
    <s v="Mick Hernandez"/>
    <s v="Home Office"/>
    <s v="United States"/>
    <s v="Columbus"/>
    <x v="32"/>
    <n v="31907"/>
    <s v="South"/>
    <s v="OFF-BI-10002824"/>
    <x v="1"/>
    <x v="8"/>
    <s v="Recycled Easel Ring Binders"/>
    <n v="29.84"/>
    <n v="2"/>
    <n v="0"/>
    <n v="13.427999999999997"/>
  </r>
  <r>
    <n v="6672"/>
    <x v="3310"/>
    <x v="2"/>
    <x v="709"/>
    <d v="2011-08-27T00:00:00"/>
    <s v="Second Class"/>
    <s v="RB-19645"/>
    <s v="Robert Barroso"/>
    <s v="Corporate"/>
    <s v="United States"/>
    <s v="Los Angeles"/>
    <x v="1"/>
    <n v="90032"/>
    <s v="West"/>
    <s v="OFF-BI-10001575"/>
    <x v="1"/>
    <x v="8"/>
    <s v="GBC Linen Binding Covers"/>
    <n v="49.568000000000005"/>
    <n v="2"/>
    <n v="0.2"/>
    <n v="17.348799999999997"/>
  </r>
  <r>
    <n v="6673"/>
    <x v="3311"/>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s v="Consumer"/>
    <s v="United States"/>
    <s v="Lawrence"/>
    <x v="14"/>
    <n v="46226"/>
    <s v="Central"/>
    <s v="OFF-AR-10003759"/>
    <x v="1"/>
    <x v="6"/>
    <s v="Crayola Anti Dust Chalk, 12/Pack"/>
    <n v="10.92"/>
    <n v="6"/>
    <n v="0"/>
    <n v="4.9139999999999997"/>
  </r>
  <r>
    <n v="6676"/>
    <x v="3313"/>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s v="Central"/>
    <s v="TEC-AC-10000990"/>
    <x v="2"/>
    <x v="11"/>
    <s v="Imation Bio 2GB USB Flash Drive Imation Corp"/>
    <n v="393.54"/>
    <n v="3"/>
    <n v="0"/>
    <n v="165.28680000000003"/>
  </r>
  <r>
    <n v="6679"/>
    <x v="3314"/>
    <x v="2"/>
    <x v="982"/>
    <d v="2011-10-14T00:00:00"/>
    <s v="Standard Class"/>
    <s v="SD-20485"/>
    <s v="Shirley Daniels"/>
    <s v="Home Office"/>
    <s v="United States"/>
    <s v="Phoenix"/>
    <x v="16"/>
    <n v="85023"/>
    <s v="West"/>
    <s v="FUR-FU-10003724"/>
    <x v="0"/>
    <x v="5"/>
    <s v="Westinghouse Clip-On Gooseneck Lamps"/>
    <n v="46.872"/>
    <n v="7"/>
    <n v="0.2"/>
    <n v="3.5153999999999979"/>
  </r>
  <r>
    <n v="6680"/>
    <x v="3315"/>
    <x v="3"/>
    <x v="264"/>
    <d v="2014-09-08T00:00:00"/>
    <s v="Second Class"/>
    <s v="TB-21055"/>
    <s v="Ted Butterfield"/>
    <s v="Consumer"/>
    <s v="United States"/>
    <s v="Meriden"/>
    <x v="29"/>
    <n v="6450"/>
    <s v="East"/>
    <s v="OFF-ST-10000918"/>
    <x v="1"/>
    <x v="4"/>
    <s v="Crate-A-Files"/>
    <n v="10.9"/>
    <n v="1"/>
    <n v="0"/>
    <n v="2.8339999999999996"/>
  </r>
  <r>
    <n v="6681"/>
    <x v="3315"/>
    <x v="3"/>
    <x v="264"/>
    <d v="2014-09-08T00:00:00"/>
    <s v="Second Class"/>
    <s v="TB-21055"/>
    <s v="Ted Butterfield"/>
    <s v="Consumer"/>
    <s v="United States"/>
    <s v="Meriden"/>
    <x v="29"/>
    <n v="6450"/>
    <s v="East"/>
    <s v="OFF-PA-10000157"/>
    <x v="1"/>
    <x v="10"/>
    <s v="Xerox 191"/>
    <n v="79.92"/>
    <n v="4"/>
    <n v="0"/>
    <n v="37.562399999999997"/>
  </r>
  <r>
    <n v="6682"/>
    <x v="3315"/>
    <x v="3"/>
    <x v="264"/>
    <d v="2014-09-08T00:00:00"/>
    <s v="Second Class"/>
    <s v="TB-21055"/>
    <s v="Ted Butterfield"/>
    <s v="Consumer"/>
    <s v="United States"/>
    <s v="Meriden"/>
    <x v="29"/>
    <n v="6450"/>
    <s v="East"/>
    <s v="OFF-PA-10002499"/>
    <x v="1"/>
    <x v="10"/>
    <s v="Xerox 1890"/>
    <n v="146.82"/>
    <n v="3"/>
    <n v="0"/>
    <n v="73.41"/>
  </r>
  <r>
    <n v="6683"/>
    <x v="3316"/>
    <x v="3"/>
    <x v="314"/>
    <d v="2014-01-03T00:00:00"/>
    <s v="First Class"/>
    <s v="DP-13390"/>
    <s v="Dennis Pardue"/>
    <s v="Home Office"/>
    <s v="United States"/>
    <s v="Franklin"/>
    <x v="6"/>
    <n v="53132"/>
    <s v="Central"/>
    <s v="OFF-BI-10002012"/>
    <x v="1"/>
    <x v="8"/>
    <s v="Wilson Jones Easy Flow II Sheet Lifters"/>
    <n v="3.6"/>
    <n v="2"/>
    <n v="0"/>
    <n v="1.728"/>
  </r>
  <r>
    <n v="6684"/>
    <x v="3317"/>
    <x v="2"/>
    <x v="1127"/>
    <d v="2011-11-10T00:00:00"/>
    <s v="Standard Class"/>
    <s v="DE-13255"/>
    <s v="Deanra Eno"/>
    <s v="Home Office"/>
    <s v="United States"/>
    <s v="Los Angeles"/>
    <x v="1"/>
    <n v="90008"/>
    <s v="West"/>
    <s v="FUR-FU-10000320"/>
    <x v="0"/>
    <x v="5"/>
    <s v="OIC Stacking Trays"/>
    <n v="20.04"/>
    <n v="6"/>
    <n v="0"/>
    <n v="8.8176000000000023"/>
  </r>
  <r>
    <n v="6685"/>
    <x v="3318"/>
    <x v="1"/>
    <x v="997"/>
    <d v="2012-12-22T00:00:00"/>
    <s v="Standard Class"/>
    <s v="MC-18100"/>
    <s v="Mick Crebagga"/>
    <s v="Consumer"/>
    <s v="United States"/>
    <s v="Bloomington"/>
    <x v="10"/>
    <n v="61701"/>
    <s v="Central"/>
    <s v="OFF-ST-10003716"/>
    <x v="1"/>
    <x v="4"/>
    <s v="Tennsco Double-Tier Lockers"/>
    <n v="180.01600000000002"/>
    <n v="1"/>
    <n v="0.2"/>
    <n v="-15.751400000000004"/>
  </r>
  <r>
    <n v="6686"/>
    <x v="3318"/>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s v="Central"/>
    <s v="OFF-AR-10003829"/>
    <x v="1"/>
    <x v="6"/>
    <s v="Newell 35"/>
    <n v="13.120000000000001"/>
    <n v="5"/>
    <n v="0.2"/>
    <n v="1.4759999999999982"/>
  </r>
  <r>
    <n v="6688"/>
    <x v="3319"/>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s v="West"/>
    <s v="TEC-AC-10004568"/>
    <x v="2"/>
    <x v="11"/>
    <s v="Maxell LTO Ultrium - 800 GB"/>
    <n v="111.96"/>
    <n v="4"/>
    <n v="0"/>
    <n v="21.27239999999999"/>
  </r>
  <r>
    <n v="6690"/>
    <x v="3321"/>
    <x v="3"/>
    <x v="574"/>
    <d v="2014-12-10T00:00:00"/>
    <s v="Standard Class"/>
    <s v="RP-19855"/>
    <s v="Roy Phan"/>
    <s v="Corporate"/>
    <s v="United States"/>
    <s v="Houston"/>
    <x v="5"/>
    <n v="77095"/>
    <s v="Central"/>
    <s v="OFF-AR-10000817"/>
    <x v="1"/>
    <x v="6"/>
    <s v="Manco Dry-Lighter Erasable Highlighter"/>
    <n v="12.160000000000002"/>
    <n v="5"/>
    <n v="0.2"/>
    <n v="2.1279999999999988"/>
  </r>
  <r>
    <n v="6691"/>
    <x v="3322"/>
    <x v="3"/>
    <x v="689"/>
    <d v="2014-08-06T00:00:00"/>
    <s v="Standard Class"/>
    <s v="LS-17200"/>
    <s v="Luke Schmidt"/>
    <s v="Corporate"/>
    <s v="United States"/>
    <s v="Milwaukee"/>
    <x v="6"/>
    <n v="53209"/>
    <s v="Central"/>
    <s v="OFF-BI-10003460"/>
    <x v="1"/>
    <x v="8"/>
    <s v="Acco 3-Hole Punch"/>
    <n v="17.52"/>
    <n v="4"/>
    <n v="0"/>
    <n v="8.4095999999999993"/>
  </r>
  <r>
    <n v="6692"/>
    <x v="3322"/>
    <x v="3"/>
    <x v="689"/>
    <d v="2014-08-06T00:00:00"/>
    <s v="Standard Class"/>
    <s v="LS-17200"/>
    <s v="Luke Schmidt"/>
    <s v="Corporate"/>
    <s v="United States"/>
    <s v="Milwaukee"/>
    <x v="6"/>
    <n v="53209"/>
    <s v="Central"/>
    <s v="OFF-AP-10002472"/>
    <x v="1"/>
    <x v="9"/>
    <s v="3M Office Air Cleaner"/>
    <n v="155.88"/>
    <n v="6"/>
    <n v="0"/>
    <n v="54.558"/>
  </r>
  <r>
    <n v="6693"/>
    <x v="3323"/>
    <x v="3"/>
    <x v="938"/>
    <d v="2014-08-14T00:00:00"/>
    <s v="Second Class"/>
    <s v="DR-12940"/>
    <s v="Daniel Raglin"/>
    <s v="Home Office"/>
    <s v="United States"/>
    <s v="Lake Charles"/>
    <x v="28"/>
    <n v="70601"/>
    <s v="South"/>
    <s v="OFF-BI-10000632"/>
    <x v="1"/>
    <x v="8"/>
    <s v="Satellite Sectional Post Binders"/>
    <n v="477.51"/>
    <n v="11"/>
    <n v="0"/>
    <n v="219.65459999999999"/>
  </r>
  <r>
    <n v="6694"/>
    <x v="3324"/>
    <x v="3"/>
    <x v="1033"/>
    <d v="2014-10-03T00:00:00"/>
    <s v="Second Class"/>
    <s v="CC-12475"/>
    <s v="Cindy Chapman"/>
    <s v="Consumer"/>
    <s v="United States"/>
    <s v="Baltimore"/>
    <x v="39"/>
    <n v="21215"/>
    <s v="East"/>
    <s v="OFF-PA-10000062"/>
    <x v="1"/>
    <x v="10"/>
    <s v="Green Bar Computer Printout Paper"/>
    <n v="164.88"/>
    <n v="3"/>
    <n v="0"/>
    <n v="80.791200000000003"/>
  </r>
  <r>
    <n v="6695"/>
    <x v="3325"/>
    <x v="0"/>
    <x v="370"/>
    <d v="2013-08-31T00:00:00"/>
    <s v="Standard Class"/>
    <s v="SS-20515"/>
    <s v="Shirley Schmidt"/>
    <s v="Home Office"/>
    <s v="United States"/>
    <s v="Franklin"/>
    <x v="6"/>
    <n v="53132"/>
    <s v="Central"/>
    <s v="TEC-AC-10002006"/>
    <x v="2"/>
    <x v="11"/>
    <s v="Memorex Micro Travel Drive 16 GB"/>
    <n v="47.97"/>
    <n v="3"/>
    <n v="0"/>
    <n v="14.870699999999998"/>
  </r>
  <r>
    <n v="6696"/>
    <x v="3326"/>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s v="East"/>
    <s v="OFF-PA-10000062"/>
    <x v="1"/>
    <x v="10"/>
    <s v="Green Bar Computer Printout Paper"/>
    <n v="54.96"/>
    <n v="1"/>
    <n v="0"/>
    <n v="26.930399999999999"/>
  </r>
  <r>
    <n v="6699"/>
    <x v="3327"/>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s v="West"/>
    <s v="FUR-CH-10000988"/>
    <x v="0"/>
    <x v="1"/>
    <s v="Hon Olson Stacker Stools"/>
    <n v="225.29600000000002"/>
    <n v="2"/>
    <n v="0.2"/>
    <n v="22.529599999999995"/>
  </r>
  <r>
    <n v="6701"/>
    <x v="3327"/>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s v="South"/>
    <s v="FUR-FU-10001986"/>
    <x v="0"/>
    <x v="5"/>
    <s v="Dana Fluorescent Magnifying Lamp, White, 36&quot;"/>
    <n v="163.136"/>
    <n v="4"/>
    <n v="0.2"/>
    <n v="20.391999999999989"/>
  </r>
  <r>
    <n v="6703"/>
    <x v="3328"/>
    <x v="1"/>
    <x v="1128"/>
    <d v="2012-05-24T00:00:00"/>
    <s v="Standard Class"/>
    <s v="SG-20470"/>
    <s v="Sheri Gordon"/>
    <s v="Consumer"/>
    <s v="United States"/>
    <s v="Wilson"/>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s v="West"/>
    <s v="OFF-FA-10003059"/>
    <x v="1"/>
    <x v="13"/>
    <s v="Assorted Color Push Pins"/>
    <n v="5.43"/>
    <n v="3"/>
    <n v="0"/>
    <n v="1.7918999999999998"/>
  </r>
  <r>
    <n v="6706"/>
    <x v="3329"/>
    <x v="1"/>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x v="0"/>
    <x v="545"/>
    <d v="2013-09-16T00:00:00"/>
    <s v="Standard Class"/>
    <s v="SC-20695"/>
    <s v="Steve Chapman"/>
    <s v="Corporate"/>
    <s v="United States"/>
    <s v="Fort Lauderdale"/>
    <x v="2"/>
    <n v="33311"/>
    <s v="South"/>
    <s v="TEC-PH-10003505"/>
    <x v="2"/>
    <x v="7"/>
    <s v="Geemarc AmpliPOWER60"/>
    <n v="519.67999999999995"/>
    <n v="7"/>
    <n v="0.2"/>
    <n v="58.46399999999997"/>
  </r>
  <r>
    <n v="6708"/>
    <x v="3331"/>
    <x v="2"/>
    <x v="138"/>
    <d v="2011-04-18T00:00:00"/>
    <s v="Standard Class"/>
    <s v="BF-11170"/>
    <s v="Ben Ferrer"/>
    <s v="Home Office"/>
    <s v="United States"/>
    <s v="Baltimore"/>
    <x v="39"/>
    <n v="21215"/>
    <s v="East"/>
    <s v="OFF-LA-10002368"/>
    <x v="1"/>
    <x v="2"/>
    <s v="Avery 479"/>
    <n v="7.83"/>
    <n v="3"/>
    <n v="0"/>
    <n v="3.6017999999999999"/>
  </r>
  <r>
    <n v="6709"/>
    <x v="3332"/>
    <x v="1"/>
    <x v="717"/>
    <d v="2012-11-19T00:00:00"/>
    <s v="Standard Class"/>
    <s v="GZ-14470"/>
    <s v="Gary Zandusky"/>
    <s v="Consumer"/>
    <s v="United States"/>
    <s v="Rio Rancho"/>
    <x v="27"/>
    <n v="87124"/>
    <s v="West"/>
    <s v="FUR-CH-10004287"/>
    <x v="0"/>
    <x v="1"/>
    <s v="SAFCO Arco Folding Chair"/>
    <n v="883.84"/>
    <n v="4"/>
    <n v="0.2"/>
    <n v="99.431999999999931"/>
  </r>
  <r>
    <n v="6710"/>
    <x v="3332"/>
    <x v="1"/>
    <x v="717"/>
    <d v="2012-11-19T00:00:00"/>
    <s v="Standard Class"/>
    <s v="GZ-14470"/>
    <s v="Gary Zandusky"/>
    <s v="Consumer"/>
    <s v="United States"/>
    <s v="Rio Rancho"/>
    <x v="27"/>
    <n v="87124"/>
    <s v="West"/>
    <s v="FUR-CH-10001891"/>
    <x v="0"/>
    <x v="1"/>
    <s v="Global Deluxe Office Fabric Chairs"/>
    <n v="230.35200000000003"/>
    <n v="3"/>
    <n v="0.2"/>
    <n v="20.155800000000013"/>
  </r>
  <r>
    <n v="6711"/>
    <x v="333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s v="East"/>
    <s v="OFF-AR-10001419"/>
    <x v="1"/>
    <x v="6"/>
    <s v="Newell 325"/>
    <n v="9.9120000000000008"/>
    <n v="3"/>
    <n v="0.2"/>
    <n v="1.2389999999999994"/>
  </r>
  <r>
    <n v="6713"/>
    <x v="3335"/>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x v="3"/>
    <x v="817"/>
    <d v="2014-12-15T00:00:00"/>
    <s v="Same Day"/>
    <s v="DB-13060"/>
    <s v="Dave Brooks"/>
    <s v="Consumer"/>
    <s v="United States"/>
    <s v="Skokie"/>
    <x v="10"/>
    <n v="60076"/>
    <s v="Central"/>
    <s v="OFF-AR-10002987"/>
    <x v="1"/>
    <x v="6"/>
    <s v="Prismacolor Color Pencil Set"/>
    <n v="95.231999999999999"/>
    <n v="6"/>
    <n v="0.2"/>
    <n v="24.998400000000011"/>
  </r>
  <r>
    <n v="6717"/>
    <x v="3336"/>
    <x v="0"/>
    <x v="143"/>
    <d v="2013-04-16T00:00:00"/>
    <s v="Standard Class"/>
    <s v="CK-12325"/>
    <s v="Christine Kargatis"/>
    <s v="Home Office"/>
    <s v="United States"/>
    <s v="Hot Springs"/>
    <x v="36"/>
    <n v="71901"/>
    <s v="South"/>
    <s v="OFF-FA-10002280"/>
    <x v="1"/>
    <x v="13"/>
    <s v="Advantus Plastic Paper Clips"/>
    <n v="30"/>
    <n v="6"/>
    <n v="0"/>
    <n v="14.399999999999999"/>
  </r>
  <r>
    <n v="6718"/>
    <x v="3336"/>
    <x v="0"/>
    <x v="143"/>
    <d v="2013-04-16T00:00:00"/>
    <s v="Standard Class"/>
    <s v="CK-12325"/>
    <s v="Christine Kargatis"/>
    <s v="Home Office"/>
    <s v="United States"/>
    <s v="Hot Springs"/>
    <x v="36"/>
    <n v="71901"/>
    <s v="South"/>
    <s v="OFF-PA-10001934"/>
    <x v="1"/>
    <x v="10"/>
    <s v="Xerox 1993"/>
    <n v="25.92"/>
    <n v="4"/>
    <n v="0"/>
    <n v="12.700800000000001"/>
  </r>
  <r>
    <n v="6719"/>
    <x v="3336"/>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s v="West"/>
    <s v="OFF-AR-10000914"/>
    <x v="1"/>
    <x v="6"/>
    <s v="Boston 16765 Mini Stand Up Battery Pencil Sharpener"/>
    <n v="23.32"/>
    <n v="2"/>
    <n v="0"/>
    <n v="6.0632000000000019"/>
  </r>
  <r>
    <n v="6723"/>
    <x v="3338"/>
    <x v="3"/>
    <x v="20"/>
    <d v="2014-09-25T00:00:00"/>
    <s v="Standard Class"/>
    <s v="DP-13105"/>
    <s v="Dave Poirier"/>
    <s v="Corporate"/>
    <s v="United States"/>
    <s v="Los Angeles"/>
    <x v="1"/>
    <n v="90032"/>
    <s v="West"/>
    <s v="OFF-AR-10004956"/>
    <x v="1"/>
    <x v="6"/>
    <s v="Newell 33"/>
    <n v="16.740000000000002"/>
    <n v="3"/>
    <n v="0"/>
    <n v="4.8545999999999978"/>
  </r>
  <r>
    <n v="6724"/>
    <x v="3339"/>
    <x v="3"/>
    <x v="507"/>
    <d v="2014-09-07T00:00:00"/>
    <s v="Second Class"/>
    <s v="VM-21835"/>
    <s v="Vivian Mathis"/>
    <s v="Consumer"/>
    <s v="United States"/>
    <s v="Nashua"/>
    <x v="38"/>
    <n v="3060"/>
    <s v="East"/>
    <s v="OFF-FA-10001843"/>
    <x v="1"/>
    <x v="13"/>
    <s v="Staples"/>
    <n v="14.82"/>
    <n v="6"/>
    <n v="0"/>
    <n v="6.9654000000000007"/>
  </r>
  <r>
    <n v="6725"/>
    <x v="3340"/>
    <x v="0"/>
    <x v="126"/>
    <d v="2013-09-17T00:00:00"/>
    <s v="Standard Class"/>
    <s v="SF-20200"/>
    <s v="Sarah Foster"/>
    <s v="Consumer"/>
    <s v="United States"/>
    <s v="Seattle"/>
    <x v="4"/>
    <n v="98103"/>
    <s v="West"/>
    <s v="OFF-FA-10000585"/>
    <x v="1"/>
    <x v="13"/>
    <s v="OIC Bulk Pack Metal Binder Clips"/>
    <n v="10.47"/>
    <n v="3"/>
    <n v="0"/>
    <n v="4.8162000000000003"/>
  </r>
  <r>
    <n v="6726"/>
    <x v="3340"/>
    <x v="0"/>
    <x v="126"/>
    <d v="2013-09-17T00:00:00"/>
    <s v="Standard Class"/>
    <s v="SF-20200"/>
    <s v="Sarah Foster"/>
    <s v="Consumer"/>
    <s v="United States"/>
    <s v="Seattle"/>
    <x v="4"/>
    <n v="98103"/>
    <s v="West"/>
    <s v="OFF-LA-10003720"/>
    <x v="1"/>
    <x v="2"/>
    <s v="Avery 487"/>
    <n v="11.07"/>
    <n v="3"/>
    <n v="0"/>
    <n v="5.2028999999999996"/>
  </r>
  <r>
    <n v="6727"/>
    <x v="3340"/>
    <x v="0"/>
    <x v="126"/>
    <d v="2013-09-17T00:00:00"/>
    <s v="Standard Class"/>
    <s v="SF-20200"/>
    <s v="Sarah Foster"/>
    <s v="Consumer"/>
    <s v="United States"/>
    <s v="Seattle"/>
    <x v="4"/>
    <n v="98103"/>
    <s v="West"/>
    <s v="OFF-BI-10000301"/>
    <x v="1"/>
    <x v="8"/>
    <s v="GBC Instant Report Kit"/>
    <n v="20.704000000000001"/>
    <n v="4"/>
    <n v="0.2"/>
    <n v="7.7639999999999993"/>
  </r>
  <r>
    <n v="6728"/>
    <x v="3341"/>
    <x v="3"/>
    <x v="682"/>
    <d v="2014-08-16T00:00:00"/>
    <s v="Second Class"/>
    <s v="SC-20695"/>
    <s v="Steve Chapman"/>
    <s v="Corporate"/>
    <s v="United States"/>
    <s v="Richmond"/>
    <x v="14"/>
    <n v="47374"/>
    <s v="Central"/>
    <s v="OFF-PA-10003302"/>
    <x v="1"/>
    <x v="10"/>
    <s v="Xerox 1906"/>
    <n v="177.2"/>
    <n v="5"/>
    <n v="0"/>
    <n v="83.283999999999992"/>
  </r>
  <r>
    <n v="6729"/>
    <x v="3342"/>
    <x v="0"/>
    <x v="254"/>
    <d v="2013-11-10T00:00:00"/>
    <s v="Standard Class"/>
    <s v="MF-17665"/>
    <s v="Maureen Fritzler"/>
    <s v="Corporate"/>
    <s v="United States"/>
    <s v="Miami"/>
    <x v="2"/>
    <n v="33180"/>
    <s v="South"/>
    <s v="FUR-FU-10001889"/>
    <x v="0"/>
    <x v="5"/>
    <s v="Ultra Door Pull Handle"/>
    <n v="50.496000000000002"/>
    <n v="6"/>
    <n v="0.2"/>
    <n v="8.2055999999999987"/>
  </r>
  <r>
    <n v="6730"/>
    <x v="3343"/>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s v="South"/>
    <s v="OFF-PA-10001937"/>
    <x v="1"/>
    <x v="10"/>
    <s v="Xerox 21"/>
    <n v="20.736000000000004"/>
    <n v="4"/>
    <n v="0.2"/>
    <n v="7.2576000000000001"/>
  </r>
  <r>
    <n v="6733"/>
    <x v="3344"/>
    <x v="2"/>
    <x v="1129"/>
    <d v="2011-07-07T00:00:00"/>
    <s v="First Class"/>
    <s v="KE-16420"/>
    <s v="Katrina Edelman"/>
    <s v="Corporate"/>
    <s v="United States"/>
    <s v="Aurora"/>
    <x v="22"/>
    <n v="80013"/>
    <s v="West"/>
    <s v="OFF-PA-10001977"/>
    <x v="1"/>
    <x v="10"/>
    <s v="Xerox 194"/>
    <n v="177.536"/>
    <n v="4"/>
    <n v="0.2"/>
    <n v="62.137599999999992"/>
  </r>
  <r>
    <n v="6734"/>
    <x v="3344"/>
    <x v="2"/>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x v="1"/>
    <x v="139"/>
    <d v="2012-12-25T00:00:00"/>
    <s v="Standard Class"/>
    <s v="EM-14200"/>
    <s v="Evan Minnotte"/>
    <s v="Home Office"/>
    <s v="United States"/>
    <s v="Miami"/>
    <x v="2"/>
    <n v="33142"/>
    <s v="South"/>
    <s v="OFF-LA-10004093"/>
    <x v="1"/>
    <x v="2"/>
    <s v="Avery 486"/>
    <n v="11.696"/>
    <n v="2"/>
    <n v="0.2"/>
    <n v="3.9473999999999996"/>
  </r>
  <r>
    <n v="6736"/>
    <x v="3346"/>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s v="West"/>
    <s v="OFF-ST-10001932"/>
    <x v="1"/>
    <x v="4"/>
    <s v="Fellowes Staxonsteel Drawer Files"/>
    <n v="579.51"/>
    <n v="3"/>
    <n v="0"/>
    <n v="81.131400000000014"/>
  </r>
  <r>
    <n v="6738"/>
    <x v="3346"/>
    <x v="0"/>
    <x v="342"/>
    <d v="2013-04-18T00:00:00"/>
    <s v="Standard Class"/>
    <s v="BT-11680"/>
    <s v="Brian Thompson"/>
    <s v="Consumer"/>
    <s v="United States"/>
    <s v="San Francisco"/>
    <x v="1"/>
    <n v="94122"/>
    <s v="West"/>
    <s v="OFF-ST-10000636"/>
    <x v="1"/>
    <x v="4"/>
    <s v="Rogers Profile Extra Capacity Storage Tub"/>
    <n v="150.66"/>
    <n v="9"/>
    <n v="0"/>
    <n v="6.0263999999999918"/>
  </r>
  <r>
    <n v="6739"/>
    <x v="3346"/>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s v="Central"/>
    <s v="OFF-ST-10001837"/>
    <x v="1"/>
    <x v="4"/>
    <s v="SAFCO Mobile Desk Side File, Wire Frame"/>
    <n v="102.624"/>
    <n v="3"/>
    <n v="0.2"/>
    <n v="7.6968000000000032"/>
  </r>
  <r>
    <n v="6741"/>
    <x v="3347"/>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s v="West"/>
    <s v="FUR-CH-10001146"/>
    <x v="0"/>
    <x v="1"/>
    <s v="Global Task Chair, Black"/>
    <n v="122.13600000000001"/>
    <n v="3"/>
    <n v="0.2"/>
    <n v="-13.740299999999994"/>
  </r>
  <r>
    <n v="6744"/>
    <x v="3349"/>
    <x v="1"/>
    <x v="1130"/>
    <d v="2012-02-20T00:00:00"/>
    <s v="Standard Class"/>
    <s v="SP-20860"/>
    <s v="Sung Pak"/>
    <s v="Corporate"/>
    <s v="United States"/>
    <s v="Dover"/>
    <x v="38"/>
    <n v="3820"/>
    <s v="East"/>
    <s v="OFF-PA-10002751"/>
    <x v="1"/>
    <x v="10"/>
    <s v="Xerox 1920"/>
    <n v="35.880000000000003"/>
    <n v="6"/>
    <n v="0"/>
    <n v="16.146000000000001"/>
  </r>
  <r>
    <n v="6745"/>
    <x v="3350"/>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s v="East"/>
    <s v="OFF-AR-10001427"/>
    <x v="1"/>
    <x v="6"/>
    <s v="Newell 330"/>
    <n v="23.92"/>
    <n v="5"/>
    <n v="0.2"/>
    <n v="1.7940000000000005"/>
  </r>
  <r>
    <n v="6747"/>
    <x v="3351"/>
    <x v="3"/>
    <x v="38"/>
    <d v="2014-11-17T00:00:00"/>
    <s v="First Class"/>
    <s v="KB-16600"/>
    <s v="Ken Brennan"/>
    <s v="Corporate"/>
    <s v="United States"/>
    <s v="New York City"/>
    <x v="15"/>
    <n v="10009"/>
    <s v="East"/>
    <s v="TEC-PH-10004389"/>
    <x v="2"/>
    <x v="7"/>
    <s v="Nokia Lumia 925"/>
    <n v="629.94999999999993"/>
    <n v="5"/>
    <n v="0"/>
    <n v="163.78700000000003"/>
  </r>
  <r>
    <n v="6748"/>
    <x v="3352"/>
    <x v="3"/>
    <x v="157"/>
    <d v="2014-12-16T00:00:00"/>
    <s v="Standard Class"/>
    <s v="AA-10375"/>
    <s v="Allen Armold"/>
    <s v="Consumer"/>
    <s v="United States"/>
    <s v="New York City"/>
    <x v="15"/>
    <n v="10035"/>
    <s v="East"/>
    <s v="OFF-BI-10002498"/>
    <x v="1"/>
    <x v="8"/>
    <s v="Clear Mylar Reinforcing Strips"/>
    <n v="14.952000000000002"/>
    <n v="1"/>
    <n v="0.2"/>
    <n v="5.0462999999999996"/>
  </r>
  <r>
    <n v="6749"/>
    <x v="3352"/>
    <x v="3"/>
    <x v="157"/>
    <d v="2014-12-16T00:00:00"/>
    <s v="Standard Class"/>
    <s v="AA-10375"/>
    <s v="Allen Armold"/>
    <s v="Consumer"/>
    <s v="United States"/>
    <s v="New York City"/>
    <x v="15"/>
    <n v="10035"/>
    <s v="East"/>
    <s v="OFF-PA-10002245"/>
    <x v="1"/>
    <x v="10"/>
    <s v="Xerox 1895"/>
    <n v="17.940000000000001"/>
    <n v="3"/>
    <n v="0"/>
    <n v="8.0730000000000004"/>
  </r>
  <r>
    <n v="6750"/>
    <x v="3352"/>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x v="0"/>
    <x v="931"/>
    <d v="2013-07-01T00:00:00"/>
    <s v="Second Class"/>
    <s v="BP-11155"/>
    <s v="Becky Pak"/>
    <s v="Consumer"/>
    <s v="United States"/>
    <s v="Paterson"/>
    <x v="30"/>
    <n v="7501"/>
    <s v="East"/>
    <s v="FUR-CH-10003535"/>
    <x v="0"/>
    <x v="1"/>
    <s v="Global Armless Task Chair, Royal Blue"/>
    <n v="121.96"/>
    <n v="2"/>
    <n v="0"/>
    <n v="20.733199999999997"/>
  </r>
  <r>
    <n v="6752"/>
    <x v="3353"/>
    <x v="0"/>
    <x v="931"/>
    <d v="2013-07-01T00:00:00"/>
    <s v="Second Class"/>
    <s v="BP-11155"/>
    <s v="Becky Pak"/>
    <s v="Consumer"/>
    <s v="United States"/>
    <s v="Paterson"/>
    <x v="30"/>
    <n v="7501"/>
    <s v="East"/>
    <s v="OFF-AP-10000595"/>
    <x v="1"/>
    <x v="9"/>
    <s v="Disposable Triple-Filter Dust Bags"/>
    <n v="8.74"/>
    <n v="2"/>
    <n v="0"/>
    <n v="2.2724000000000002"/>
  </r>
  <r>
    <n v="6753"/>
    <x v="3353"/>
    <x v="0"/>
    <x v="931"/>
    <d v="2013-07-01T00:00:00"/>
    <s v="Second Class"/>
    <s v="BP-11155"/>
    <s v="Becky Pak"/>
    <s v="Consumer"/>
    <s v="United States"/>
    <s v="Paterson"/>
    <x v="30"/>
    <n v="7501"/>
    <s v="East"/>
    <s v="OFF-PA-10003039"/>
    <x v="1"/>
    <x v="10"/>
    <s v="Xerox 1960"/>
    <n v="61.96"/>
    <n v="2"/>
    <n v="0"/>
    <n v="27.881999999999998"/>
  </r>
  <r>
    <n v="6754"/>
    <x v="3353"/>
    <x v="0"/>
    <x v="931"/>
    <d v="2013-07-01T00:00:00"/>
    <s v="Second Class"/>
    <s v="BP-11155"/>
    <s v="Becky Pak"/>
    <s v="Consumer"/>
    <s v="United States"/>
    <s v="Paterson"/>
    <x v="30"/>
    <n v="7501"/>
    <s v="East"/>
    <s v="OFF-BI-10002003"/>
    <x v="1"/>
    <x v="8"/>
    <s v="Ibico Presentation Index for Binding Systems"/>
    <n v="7.96"/>
    <n v="2"/>
    <n v="0"/>
    <n v="3.7412000000000001"/>
  </r>
  <r>
    <n v="6755"/>
    <x v="3353"/>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s v="East"/>
    <s v="FUR-CH-10003606"/>
    <x v="0"/>
    <x v="1"/>
    <s v="SAFCO Folding Chair Trolley"/>
    <n v="512.96"/>
    <n v="4"/>
    <n v="0"/>
    <n v="143.62880000000001"/>
  </r>
  <r>
    <n v="6758"/>
    <x v="3354"/>
    <x v="3"/>
    <x v="175"/>
    <d v="2014-09-20T00:00:00"/>
    <s v="Standard Class"/>
    <s v="TC-21145"/>
    <s v="Theresa Coyne"/>
    <s v="Corporate"/>
    <s v="United States"/>
    <s v="Lakewood"/>
    <x v="30"/>
    <n v="8701"/>
    <s v="East"/>
    <s v="TEC-PH-10002115"/>
    <x v="2"/>
    <x v="7"/>
    <s v="Plantronics 81402"/>
    <n v="395.93999999999994"/>
    <n v="6"/>
    <n v="0"/>
    <n v="102.94440000000002"/>
  </r>
  <r>
    <n v="6759"/>
    <x v="3354"/>
    <x v="3"/>
    <x v="175"/>
    <d v="2014-09-20T00:00:00"/>
    <s v="Standard Class"/>
    <s v="TC-21145"/>
    <s v="Theresa Coyne"/>
    <s v="Corporate"/>
    <s v="United States"/>
    <s v="Lakewood"/>
    <x v="30"/>
    <n v="8701"/>
    <s v="East"/>
    <s v="OFF-ST-10000934"/>
    <x v="1"/>
    <x v="4"/>
    <s v="Contico 72&quot;H Heavy-Duty Storage System"/>
    <n v="81.96"/>
    <n v="2"/>
    <n v="0"/>
    <n v="0"/>
  </r>
  <r>
    <n v="6760"/>
    <x v="335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s v="East"/>
    <s v="OFF-ST-10004123"/>
    <x v="1"/>
    <x v="4"/>
    <s v="Safco Industrial Wire Shelving System"/>
    <n v="272.94"/>
    <n v="3"/>
    <n v="0"/>
    <n v="0"/>
  </r>
  <r>
    <n v="6762"/>
    <x v="3357"/>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x v="0"/>
    <x v="476"/>
    <d v="2013-09-09T00:00:00"/>
    <s v="Standard Class"/>
    <s v="RL-19615"/>
    <s v="Rob Lucas"/>
    <s v="Consumer"/>
    <s v="United States"/>
    <s v="Chicago"/>
    <x v="10"/>
    <n v="60623"/>
    <s v="Central"/>
    <s v="OFF-ST-10002485"/>
    <x v="1"/>
    <x v="4"/>
    <s v="Rogers Deluxe File Chest"/>
    <n v="35.167999999999999"/>
    <n v="2"/>
    <n v="0.2"/>
    <n v="-8.3524000000000012"/>
  </r>
  <r>
    <n v="6765"/>
    <x v="3358"/>
    <x v="0"/>
    <x v="476"/>
    <d v="2013-09-09T00:00:00"/>
    <s v="Standard Class"/>
    <s v="RL-19615"/>
    <s v="Rob Lucas"/>
    <s v="Consumer"/>
    <s v="United States"/>
    <s v="Chicago"/>
    <x v="10"/>
    <n v="60623"/>
    <s v="Central"/>
    <s v="TEC-MA-10003230"/>
    <x v="2"/>
    <x v="15"/>
    <s v="Okidata C610n Printer"/>
    <n v="1362.8999999999999"/>
    <n v="3"/>
    <n v="0.3"/>
    <n v="-19.470000000000141"/>
  </r>
  <r>
    <n v="6766"/>
    <x v="3359"/>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s v="Central"/>
    <s v="OFF-AR-10001683"/>
    <x v="1"/>
    <x v="6"/>
    <s v="Lumber Crayons"/>
    <n v="15.76"/>
    <n v="2"/>
    <n v="0.2"/>
    <n v="3.5460000000000007"/>
  </r>
  <r>
    <n v="6768"/>
    <x v="3359"/>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s v="East"/>
    <s v="OFF-BI-10002854"/>
    <x v="1"/>
    <x v="8"/>
    <s v="Performers Binder/Pad Holder, Black"/>
    <n v="196.21"/>
    <n v="7"/>
    <n v="0"/>
    <n v="98.105000000000004"/>
  </r>
  <r>
    <n v="6770"/>
    <x v="3361"/>
    <x v="3"/>
    <x v="20"/>
    <d v="2014-09-24T00:00:00"/>
    <s v="Standard Class"/>
    <s v="JP-16135"/>
    <s v="Julie Prescott"/>
    <s v="Home Office"/>
    <s v="United States"/>
    <s v="Columbus"/>
    <x v="32"/>
    <n v="31907"/>
    <s v="South"/>
    <s v="OFF-AR-10002445"/>
    <x v="1"/>
    <x v="6"/>
    <s v="SANFORD Major Accent Highlighters"/>
    <n v="35.4"/>
    <n v="5"/>
    <n v="0"/>
    <n v="13.452000000000002"/>
  </r>
  <r>
    <n v="6771"/>
    <x v="3362"/>
    <x v="3"/>
    <x v="34"/>
    <d v="2014-12-14T00:00:00"/>
    <s v="Standard Class"/>
    <s v="NC-18535"/>
    <s v="Nick Crebassa"/>
    <s v="Corporate"/>
    <s v="United States"/>
    <s v="Phoenix"/>
    <x v="16"/>
    <n v="85023"/>
    <s v="West"/>
    <s v="OFF-PA-10004359"/>
    <x v="1"/>
    <x v="10"/>
    <s v="Multicolor Computer Printout Paper"/>
    <n v="419.4"/>
    <n v="5"/>
    <n v="0.2"/>
    <n v="146.79"/>
  </r>
  <r>
    <n v="6772"/>
    <x v="336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s v="West"/>
    <s v="OFF-PA-10000295"/>
    <x v="1"/>
    <x v="10"/>
    <s v="Xerox 229"/>
    <n v="38.880000000000003"/>
    <n v="6"/>
    <n v="0"/>
    <n v="18.662400000000002"/>
  </r>
  <r>
    <n v="6776"/>
    <x v="3364"/>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s v="East"/>
    <s v="TEC-AC-10002800"/>
    <x v="2"/>
    <x v="11"/>
    <s v="Plantronics Audio 478 Stereo USB Headset"/>
    <n v="449.91"/>
    <n v="9"/>
    <n v="0"/>
    <n v="157.46849999999998"/>
  </r>
  <r>
    <n v="6779"/>
    <x v="3367"/>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s v="East"/>
    <s v="FUR-FU-10002364"/>
    <x v="0"/>
    <x v="5"/>
    <s v="Eldon Expressions Wood Desk Accessories, Oak"/>
    <n v="14.76"/>
    <n v="2"/>
    <n v="0"/>
    <n v="4.2803999999999984"/>
  </r>
  <r>
    <n v="6781"/>
    <x v="3367"/>
    <x v="0"/>
    <x v="323"/>
    <d v="2013-09-09T00:00:00"/>
    <s v="Second Class"/>
    <s v="HF-14995"/>
    <s v="Herbert Flentye"/>
    <s v="Consumer"/>
    <s v="United States"/>
    <s v="Baltimore"/>
    <x v="39"/>
    <n v="21215"/>
    <s v="East"/>
    <s v="OFF-BI-10003350"/>
    <x v="1"/>
    <x v="8"/>
    <s v="Acco Expandable Hanging Binders"/>
    <n v="12.76"/>
    <n v="2"/>
    <n v="0"/>
    <n v="5.8695999999999993"/>
  </r>
  <r>
    <n v="6782"/>
    <x v="3367"/>
    <x v="0"/>
    <x v="323"/>
    <d v="2013-09-09T00:00:00"/>
    <s v="Second Class"/>
    <s v="HF-14995"/>
    <s v="Herbert Flentye"/>
    <s v="Consumer"/>
    <s v="United States"/>
    <s v="Baltimore"/>
    <x v="39"/>
    <n v="21215"/>
    <s v="East"/>
    <s v="OFF-LA-10004093"/>
    <x v="1"/>
    <x v="2"/>
    <s v="Avery 486"/>
    <n v="58.48"/>
    <n v="8"/>
    <n v="0"/>
    <n v="27.485599999999998"/>
  </r>
  <r>
    <n v="6783"/>
    <x v="3368"/>
    <x v="3"/>
    <x v="800"/>
    <d v="2014-07-29T00:00:00"/>
    <s v="Second Class"/>
    <s v="JC-15775"/>
    <s v="John Castell"/>
    <s v="Consumer"/>
    <s v="United States"/>
    <s v="Philadelphia"/>
    <x v="9"/>
    <n v="19143"/>
    <s v="East"/>
    <s v="FUR-FU-10000732"/>
    <x v="0"/>
    <x v="5"/>
    <s v="Eldon 200 Class Desk Accessories"/>
    <n v="20.096000000000004"/>
    <n v="4"/>
    <n v="0.2"/>
    <n v="3.0143999999999984"/>
  </r>
  <r>
    <n v="6784"/>
    <x v="3368"/>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s v="East"/>
    <s v="OFF-PA-10004100"/>
    <x v="1"/>
    <x v="10"/>
    <s v="Xerox 216"/>
    <n v="20.736000000000004"/>
    <n v="4"/>
    <n v="0.2"/>
    <n v="7.2576000000000001"/>
  </r>
  <r>
    <n v="6788"/>
    <x v="3369"/>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s v="South"/>
    <s v="OFF-PA-10001712"/>
    <x v="1"/>
    <x v="10"/>
    <s v="Xerox 1948"/>
    <n v="69.930000000000007"/>
    <n v="7"/>
    <n v="0"/>
    <n v="31.468499999999999"/>
  </r>
  <r>
    <n v="6790"/>
    <x v="3370"/>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s v="West"/>
    <s v="OFF-BI-10004967"/>
    <x v="1"/>
    <x v="8"/>
    <s v="Round Ring Binders"/>
    <n v="8.32"/>
    <n v="5"/>
    <n v="0.2"/>
    <n v="2.8079999999999998"/>
  </r>
  <r>
    <n v="6792"/>
    <x v="3372"/>
    <x v="0"/>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s v="East"/>
    <s v="OFF-BI-10001989"/>
    <x v="1"/>
    <x v="8"/>
    <s v="Premium Transparent Presentation Covers by GBC"/>
    <n v="62.94"/>
    <n v="3"/>
    <n v="0"/>
    <n v="30.211199999999998"/>
  </r>
  <r>
    <n v="6794"/>
    <x v="3374"/>
    <x v="1"/>
    <x v="547"/>
    <d v="2012-11-20T00:00:00"/>
    <s v="Standard Class"/>
    <s v="MC-17605"/>
    <s v="Matt Connell"/>
    <s v="Corporate"/>
    <s v="United States"/>
    <s v="Chicago"/>
    <x v="10"/>
    <n v="60610"/>
    <s v="Central"/>
    <s v="OFF-ST-10000344"/>
    <x v="1"/>
    <x v="4"/>
    <s v="Neat Ideas Personal Hanging Folder Files, Black"/>
    <n v="21.488"/>
    <n v="2"/>
    <n v="0.2"/>
    <n v="1.6115999999999993"/>
  </r>
  <r>
    <n v="6795"/>
    <x v="3374"/>
    <x v="1"/>
    <x v="547"/>
    <d v="2012-11-20T00:00:00"/>
    <s v="Standard Class"/>
    <s v="MC-17605"/>
    <s v="Matt Connell"/>
    <s v="Corporate"/>
    <s v="United States"/>
    <s v="Chicago"/>
    <x v="10"/>
    <n v="60610"/>
    <s v="Central"/>
    <s v="TEC-PH-10001051"/>
    <x v="2"/>
    <x v="7"/>
    <s v="HTC One"/>
    <n v="239.976"/>
    <n v="3"/>
    <n v="0.2"/>
    <n v="26.997299999999967"/>
  </r>
  <r>
    <n v="6796"/>
    <x v="337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s v="Central"/>
    <s v="OFF-BI-10000315"/>
    <x v="1"/>
    <x v="8"/>
    <s v="Poly Designer Cover &amp; Back"/>
    <n v="3.7979999999999987"/>
    <n v="1"/>
    <n v="0.8"/>
    <n v="-6.0768000000000004"/>
  </r>
  <r>
    <n v="6799"/>
    <x v="3375"/>
    <x v="1"/>
    <x v="767"/>
    <d v="2012-08-25T00:00:00"/>
    <s v="Same Day"/>
    <s v="MC-18100"/>
    <s v="Mick Crebagga"/>
    <s v="Consumer"/>
    <s v="United States"/>
    <s v="Houston"/>
    <x v="5"/>
    <n v="77041"/>
    <s v="Central"/>
    <s v="FUR-FU-10002240"/>
    <x v="0"/>
    <x v="5"/>
    <s v="Nu-Dell EZ-Mount Plastic Wall Frames"/>
    <n v="7.8800000000000008"/>
    <n v="5"/>
    <n v="0.6"/>
    <n v="-3.9399999999999995"/>
  </r>
  <r>
    <n v="6800"/>
    <x v="3376"/>
    <x v="0"/>
    <x v="591"/>
    <d v="2014-01-02T00:00:00"/>
    <s v="Standard Class"/>
    <s v="LW-16825"/>
    <s v="Laurel Workman"/>
    <s v="Corporate"/>
    <s v="United States"/>
    <s v="Phoenix"/>
    <x v="16"/>
    <n v="85023"/>
    <s v="West"/>
    <s v="FUR-TA-10002607"/>
    <x v="0"/>
    <x v="3"/>
    <s v="KI Conference Tables"/>
    <n v="35.445"/>
    <n v="1"/>
    <n v="0.5"/>
    <n v="-24.102599999999995"/>
  </r>
  <r>
    <n v="6801"/>
    <x v="3376"/>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s v="West"/>
    <s v="TEC-AC-10002217"/>
    <x v="2"/>
    <x v="11"/>
    <s v="Imation Clip USB flash drive - 8 GB"/>
    <n v="45.120000000000005"/>
    <n v="3"/>
    <n v="0.2"/>
    <n v="-7.8960000000000008"/>
  </r>
  <r>
    <n v="6803"/>
    <x v="3376"/>
    <x v="0"/>
    <x v="591"/>
    <d v="2014-01-02T00:00:00"/>
    <s v="Standard Class"/>
    <s v="LW-16825"/>
    <s v="Laurel Workman"/>
    <s v="Corporate"/>
    <s v="United States"/>
    <s v="Phoenix"/>
    <x v="16"/>
    <n v="85023"/>
    <s v="West"/>
    <s v="TEC-AC-10004353"/>
    <x v="2"/>
    <x v="11"/>
    <s v="Hypercom P1300 Pinpad"/>
    <n v="100.80000000000001"/>
    <n v="2"/>
    <n v="0.2"/>
    <n v="21.42"/>
  </r>
  <r>
    <n v="6804"/>
    <x v="3376"/>
    <x v="0"/>
    <x v="591"/>
    <d v="2014-01-02T00:00:00"/>
    <s v="Standard Class"/>
    <s v="LW-16825"/>
    <s v="Laurel Workman"/>
    <s v="Corporate"/>
    <s v="United States"/>
    <s v="Phoenix"/>
    <x v="16"/>
    <n v="85023"/>
    <s v="West"/>
    <s v="FUR-CH-10004754"/>
    <x v="0"/>
    <x v="1"/>
    <s v="Global Stack Chair with Arms, Black"/>
    <n v="47.968000000000004"/>
    <n v="2"/>
    <n v="0.2"/>
    <n v="4.1971999999999987"/>
  </r>
  <r>
    <n v="6805"/>
    <x v="3377"/>
    <x v="2"/>
    <x v="1082"/>
    <d v="2011-10-06T00:00:00"/>
    <s v="First Class"/>
    <s v="KH-16510"/>
    <s v="Keith Herrera"/>
    <s v="Consumer"/>
    <s v="United States"/>
    <s v="Pomona"/>
    <x v="1"/>
    <n v="91767"/>
    <s v="West"/>
    <s v="TEC-AC-10002800"/>
    <x v="2"/>
    <x v="11"/>
    <s v="Plantronics Audio 478 Stereo USB Headset"/>
    <n v="99.98"/>
    <n v="2"/>
    <n v="0"/>
    <n v="34.992999999999995"/>
  </r>
  <r>
    <n v="6806"/>
    <x v="3378"/>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s v="Central"/>
    <s v="FUR-FU-10001085"/>
    <x v="0"/>
    <x v="5"/>
    <s v="3M Polarizing Light Filter Sleeves"/>
    <n v="22.38"/>
    <n v="3"/>
    <n v="0.6"/>
    <n v="-7.8330000000000055"/>
  </r>
  <r>
    <n v="6810"/>
    <x v="3381"/>
    <x v="3"/>
    <x v="32"/>
    <d v="2014-09-16T00:00:00"/>
    <s v="First Class"/>
    <s v="PS-18760"/>
    <s v="Pamela Stobb"/>
    <s v="Consumer"/>
    <s v="United States"/>
    <s v="Philadelphia"/>
    <x v="9"/>
    <n v="19140"/>
    <s v="East"/>
    <s v="OFF-BI-10000301"/>
    <x v="1"/>
    <x v="8"/>
    <s v="GBC Instant Report Kit"/>
    <n v="3.8820000000000006"/>
    <n v="2"/>
    <n v="0.7"/>
    <n v="-2.5880000000000001"/>
  </r>
  <r>
    <n v="6811"/>
    <x v="3381"/>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s v="East"/>
    <s v="FUR-CH-10002372"/>
    <x v="0"/>
    <x v="1"/>
    <s v="Office Star - Ergonomically Designed Knee Chair"/>
    <n v="113.372"/>
    <n v="2"/>
    <n v="0.3"/>
    <n v="-29.152799999999992"/>
  </r>
  <r>
    <n v="6813"/>
    <x v="3381"/>
    <x v="3"/>
    <x v="32"/>
    <d v="2014-09-16T00:00:00"/>
    <s v="First Class"/>
    <s v="PS-18760"/>
    <s v="Pamela Stobb"/>
    <s v="Consumer"/>
    <s v="United States"/>
    <s v="Philadelphia"/>
    <x v="9"/>
    <n v="19140"/>
    <s v="East"/>
    <s v="OFF-BI-10003707"/>
    <x v="1"/>
    <x v="8"/>
    <s v="Aluminum Screw Posts"/>
    <n v="18.312000000000001"/>
    <n v="4"/>
    <n v="0.7"/>
    <n v="-12.207999999999995"/>
  </r>
  <r>
    <n v="6814"/>
    <x v="3381"/>
    <x v="3"/>
    <x v="32"/>
    <d v="2014-09-16T00:00:00"/>
    <s v="First Class"/>
    <s v="PS-18760"/>
    <s v="Pamela Stobb"/>
    <s v="Consumer"/>
    <s v="United States"/>
    <s v="Philadelphia"/>
    <x v="9"/>
    <n v="19140"/>
    <s v="East"/>
    <s v="FUR-FU-10001057"/>
    <x v="0"/>
    <x v="5"/>
    <s v="Tensor Track Tree Floor Lamp"/>
    <n v="127.93599999999999"/>
    <n v="8"/>
    <n v="0.2"/>
    <n v="4.7975999999999992"/>
  </r>
  <r>
    <n v="6815"/>
    <x v="3381"/>
    <x v="3"/>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x v="2"/>
    <x v="1103"/>
    <d v="2011-06-21T00:00:00"/>
    <s v="Standard Class"/>
    <s v="GH-14425"/>
    <s v="Gary Hwang"/>
    <s v="Consumer"/>
    <s v="United States"/>
    <s v="Seattle"/>
    <x v="4"/>
    <n v="98105"/>
    <s v="West"/>
    <s v="FUR-FU-10003981"/>
    <x v="0"/>
    <x v="5"/>
    <s v="Eldon Wave Desk Accessories"/>
    <n v="6.24"/>
    <n v="3"/>
    <n v="0"/>
    <n v="2.6208000000000005"/>
  </r>
  <r>
    <n v="6817"/>
    <x v="3382"/>
    <x v="2"/>
    <x v="1103"/>
    <d v="2011-06-21T00:00:00"/>
    <s v="Standard Class"/>
    <s v="GH-14425"/>
    <s v="Gary Hwang"/>
    <s v="Consumer"/>
    <s v="United States"/>
    <s v="Seattle"/>
    <x v="4"/>
    <n v="98105"/>
    <s v="West"/>
    <s v="OFF-FA-10000624"/>
    <x v="1"/>
    <x v="13"/>
    <s v="OIC Binder Clips"/>
    <n v="17.899999999999999"/>
    <n v="5"/>
    <n v="0"/>
    <n v="8.9499999999999993"/>
  </r>
  <r>
    <n v="6818"/>
    <x v="3382"/>
    <x v="2"/>
    <x v="1103"/>
    <d v="2011-06-21T00:00:00"/>
    <s v="Standard Class"/>
    <s v="GH-14425"/>
    <s v="Gary Hwang"/>
    <s v="Consumer"/>
    <s v="United States"/>
    <s v="Seattle"/>
    <x v="4"/>
    <n v="98105"/>
    <s v="West"/>
    <s v="OFF-BI-10004995"/>
    <x v="1"/>
    <x v="8"/>
    <s v="GBC DocuBind P400 Electric Binding System"/>
    <n v="3266.3760000000002"/>
    <n v="3"/>
    <n v="0.2"/>
    <n v="1061.5721999999998"/>
  </r>
  <r>
    <n v="6819"/>
    <x v="3383"/>
    <x v="3"/>
    <x v="116"/>
    <d v="2015-01-02T00:00:00"/>
    <s v="Standard Class"/>
    <s v="LO-17170"/>
    <s v="Lori Olson"/>
    <s v="Corporate"/>
    <s v="United States"/>
    <s v="Peoria"/>
    <x v="10"/>
    <n v="61604"/>
    <s v="Central"/>
    <s v="OFF-BI-10003784"/>
    <x v="1"/>
    <x v="8"/>
    <s v="Computer Printout Index Tabs"/>
    <n v="1.6799999999999995"/>
    <n v="5"/>
    <n v="0.8"/>
    <n v="-2.6880000000000015"/>
  </r>
  <r>
    <n v="6820"/>
    <x v="3383"/>
    <x v="3"/>
    <x v="116"/>
    <d v="2015-01-02T00:00:00"/>
    <s v="Standard Class"/>
    <s v="LO-17170"/>
    <s v="Lori Olson"/>
    <s v="Corporate"/>
    <s v="United States"/>
    <s v="Peoria"/>
    <x v="10"/>
    <n v="61604"/>
    <s v="Central"/>
    <s v="FUR-FU-10004586"/>
    <x v="0"/>
    <x v="5"/>
    <s v="G.E. Longer-Life Indoor Recessed Floodlight Bulbs"/>
    <n v="7.968"/>
    <n v="3"/>
    <n v="0.6"/>
    <n v="-2.3903999999999996"/>
  </r>
  <r>
    <n v="6821"/>
    <x v="3383"/>
    <x v="3"/>
    <x v="116"/>
    <d v="2015-01-02T00:00:00"/>
    <s v="Standard Class"/>
    <s v="LO-17170"/>
    <s v="Lori Olson"/>
    <s v="Corporate"/>
    <s v="United States"/>
    <s v="Peoria"/>
    <x v="10"/>
    <n v="61604"/>
    <s v="Central"/>
    <s v="FUR-CH-10004698"/>
    <x v="0"/>
    <x v="1"/>
    <s v="Padded Folding Chairs, Black, 4/Carton"/>
    <n v="113.372"/>
    <n v="2"/>
    <n v="0.3"/>
    <n v="-3.2391999999999896"/>
  </r>
  <r>
    <n v="6822"/>
    <x v="3383"/>
    <x v="3"/>
    <x v="116"/>
    <d v="2015-01-02T00:00:00"/>
    <s v="Standard Class"/>
    <s v="LO-17170"/>
    <s v="Lori Olson"/>
    <s v="Corporate"/>
    <s v="United States"/>
    <s v="Peoria"/>
    <x v="10"/>
    <n v="61604"/>
    <s v="Central"/>
    <s v="FUR-FU-10001935"/>
    <x v="0"/>
    <x v="5"/>
    <s v="3M Hangers With Command Adhesive"/>
    <n v="2.9600000000000004"/>
    <n v="2"/>
    <n v="0.6"/>
    <n v="-1.4059999999999997"/>
  </r>
  <r>
    <n v="6823"/>
    <x v="3384"/>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s v="South"/>
    <s v="FUR-TA-10002041"/>
    <x v="0"/>
    <x v="3"/>
    <s v="Bevis Round Conference Table Top, X-Base"/>
    <n v="358.58"/>
    <n v="2"/>
    <n v="0"/>
    <n v="39.44380000000001"/>
  </r>
  <r>
    <n v="6826"/>
    <x v="3386"/>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x v="0"/>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x v="0"/>
    <x v="824"/>
    <d v="2013-10-10T00:00:00"/>
    <s v="Standard Class"/>
    <s v="TC-20980"/>
    <s v="Tamara Chand"/>
    <s v="Corporate"/>
    <s v="United States"/>
    <s v="Lafayette"/>
    <x v="14"/>
    <n v="47905"/>
    <s v="Central"/>
    <s v="OFF-BI-10004600"/>
    <x v="1"/>
    <x v="8"/>
    <s v="Ibico Ibimaster 300 Manual Binding System"/>
    <n v="735.98"/>
    <n v="2"/>
    <n v="0"/>
    <n v="331.19099999999997"/>
  </r>
  <r>
    <n v="6829"/>
    <x v="3386"/>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s v="East"/>
    <s v="TEC-PH-10001750"/>
    <x v="2"/>
    <x v="7"/>
    <s v="Samsung Rugby III"/>
    <n v="197.96999999999997"/>
    <n v="3"/>
    <n v="0"/>
    <n v="53.451900000000009"/>
  </r>
  <r>
    <n v="6832"/>
    <x v="3388"/>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s v="Central"/>
    <s v="OFF-AR-10003183"/>
    <x v="1"/>
    <x v="6"/>
    <s v="Avery Fluorescent Highlighter Four-Color Set"/>
    <n v="8.016"/>
    <n v="3"/>
    <n v="0.2"/>
    <n v="1.0019999999999993"/>
  </r>
  <r>
    <n v="6834"/>
    <x v="3390"/>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s v="West"/>
    <s v="TEC-AC-10004803"/>
    <x v="2"/>
    <x v="11"/>
    <s v="Sony Micro Vault Click 4 GB USB 2.0 Flash Drive"/>
    <n v="27.88"/>
    <n v="2"/>
    <n v="0"/>
    <n v="3.9032000000000018"/>
  </r>
  <r>
    <n v="6836"/>
    <x v="3392"/>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s v="East"/>
    <s v="OFF-AR-10003732"/>
    <x v="1"/>
    <x v="6"/>
    <s v="Newell 333"/>
    <n v="11.12"/>
    <n v="4"/>
    <n v="0"/>
    <n v="2.8911999999999995"/>
  </r>
  <r>
    <n v="6839"/>
    <x v="3394"/>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s v="West"/>
    <s v="TEC-PH-10003505"/>
    <x v="2"/>
    <x v="7"/>
    <s v="Geemarc AmpliPOWER60"/>
    <n v="371.2"/>
    <n v="5"/>
    <n v="0.2"/>
    <n v="41.759999999999948"/>
  </r>
  <r>
    <n v="6841"/>
    <x v="3395"/>
    <x v="1"/>
    <x v="401"/>
    <d v="2012-12-07T00:00:00"/>
    <s v="First Class"/>
    <s v="MP-18175"/>
    <s v="Mike Pelletier"/>
    <s v="Home Office"/>
    <s v="United States"/>
    <s v="Troy"/>
    <x v="24"/>
    <n v="45373"/>
    <s v="East"/>
    <s v="OFF-BI-10002852"/>
    <x v="1"/>
    <x v="8"/>
    <s v="Ibico Standard Transparent Covers"/>
    <n v="14.832000000000003"/>
    <n v="3"/>
    <n v="0.7"/>
    <n v="-10.382399999999997"/>
  </r>
  <r>
    <n v="6842"/>
    <x v="3396"/>
    <x v="0"/>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x v="0"/>
    <x v="126"/>
    <d v="2013-09-18T00:00:00"/>
    <s v="Standard Class"/>
    <s v="AJ-10795"/>
    <s v="Anthony Johnson"/>
    <s v="Corporate"/>
    <s v="United States"/>
    <s v="Springfield"/>
    <x v="17"/>
    <n v="22153"/>
    <s v="South"/>
    <s v="OFF-FA-10002975"/>
    <x v="1"/>
    <x v="13"/>
    <s v="Staples"/>
    <n v="11.34"/>
    <n v="3"/>
    <n v="0"/>
    <n v="5.2164000000000001"/>
  </r>
  <r>
    <n v="6844"/>
    <x v="3396"/>
    <x v="0"/>
    <x v="126"/>
    <d v="2013-09-18T00:00:00"/>
    <s v="Standard Class"/>
    <s v="AJ-10795"/>
    <s v="Anthony Johnson"/>
    <s v="Corporate"/>
    <s v="United States"/>
    <s v="Springfield"/>
    <x v="17"/>
    <n v="22153"/>
    <s v="South"/>
    <s v="OFF-ST-10000419"/>
    <x v="1"/>
    <x v="4"/>
    <s v="Rogers Jumbo File, Granite"/>
    <n v="67.900000000000006"/>
    <n v="5"/>
    <n v="0"/>
    <n v="0.67899999999999849"/>
  </r>
  <r>
    <n v="6845"/>
    <x v="3396"/>
    <x v="0"/>
    <x v="126"/>
    <d v="2013-09-18T00:00:00"/>
    <s v="Standard Class"/>
    <s v="AJ-10795"/>
    <s v="Anthony Johnson"/>
    <s v="Corporate"/>
    <s v="United States"/>
    <s v="Springfield"/>
    <x v="17"/>
    <n v="22153"/>
    <s v="South"/>
    <s v="FUR-CH-10002073"/>
    <x v="0"/>
    <x v="1"/>
    <s v="Hon Olson Stacker Chairs"/>
    <n v="1059.1199999999999"/>
    <n v="4"/>
    <n v="0"/>
    <n v="307.14479999999992"/>
  </r>
  <r>
    <n v="6846"/>
    <x v="3397"/>
    <x v="2"/>
    <x v="522"/>
    <d v="2011-07-12T00:00:00"/>
    <s v="Standard Class"/>
    <s v="BC-11125"/>
    <s v="Becky Castell"/>
    <s v="Home Office"/>
    <s v="United States"/>
    <s v="El Cajon"/>
    <x v="1"/>
    <n v="92020"/>
    <s v="West"/>
    <s v="FUR-CH-10000155"/>
    <x v="0"/>
    <x v="1"/>
    <s v="Global Comet Stacking Armless Chair"/>
    <n v="478.48"/>
    <n v="2"/>
    <n v="0.2"/>
    <n v="47.848000000000013"/>
  </r>
  <r>
    <n v="6847"/>
    <x v="3398"/>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x v="0"/>
    <x v="427"/>
    <d v="2013-07-23T00:00:00"/>
    <s v="Standard Class"/>
    <s v="NP-18670"/>
    <s v="Nora Paige"/>
    <s v="Consumer"/>
    <s v="United States"/>
    <s v="Phoenix"/>
    <x v="16"/>
    <n v="85023"/>
    <s v="West"/>
    <s v="TEC-PH-10001924"/>
    <x v="2"/>
    <x v="7"/>
    <s v="iHome FM Clock Radio with Lightning Dock"/>
    <n v="55.991999999999997"/>
    <n v="1"/>
    <n v="0.2"/>
    <n v="3.4995000000000029"/>
  </r>
  <r>
    <n v="6849"/>
    <x v="3400"/>
    <x v="0"/>
    <x v="1133"/>
    <d v="2013-06-22T00:00:00"/>
    <s v="First Class"/>
    <s v="BT-11440"/>
    <s v="Bobby Trafton"/>
    <s v="Consumer"/>
    <s v="United States"/>
    <s v="Frankfort"/>
    <x v="10"/>
    <n v="60423"/>
    <s v="Central"/>
    <s v="OFF-PA-10003134"/>
    <x v="1"/>
    <x v="10"/>
    <s v="Xerox 1937"/>
    <n v="76.864000000000004"/>
    <n v="2"/>
    <n v="0.2"/>
    <n v="26.902399999999993"/>
  </r>
  <r>
    <n v="6850"/>
    <x v="3401"/>
    <x v="2"/>
    <x v="1017"/>
    <d v="2011-04-25T00:00:00"/>
    <s v="Standard Class"/>
    <s v="BP-11230"/>
    <s v="Benjamin Patterson"/>
    <s v="Consumer"/>
    <s v="United States"/>
    <s v="Los Angeles"/>
    <x v="1"/>
    <n v="90045"/>
    <s v="West"/>
    <s v="FUR-FU-10000409"/>
    <x v="0"/>
    <x v="5"/>
    <s v="GE 4 Foot Flourescent Tube, 40 Watt"/>
    <n v="59.92"/>
    <n v="4"/>
    <n v="0"/>
    <n v="27.563200000000002"/>
  </r>
  <r>
    <n v="6851"/>
    <x v="3402"/>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x v="0"/>
    <x v="1134"/>
    <d v="2013-01-12T00:00:00"/>
    <s v="Standard Class"/>
    <s v="JO-15145"/>
    <s v="Jack O'Briant"/>
    <s v="Corporate"/>
    <s v="United States"/>
    <s v="Franklin"/>
    <x v="6"/>
    <n v="53132"/>
    <s v="Central"/>
    <s v="OFF-BI-10001460"/>
    <x v="1"/>
    <x v="8"/>
    <s v="Plastic Binding Combs"/>
    <n v="106.05"/>
    <n v="7"/>
    <n v="0"/>
    <n v="49.843499999999999"/>
  </r>
  <r>
    <n v="6853"/>
    <x v="3403"/>
    <x v="3"/>
    <x v="331"/>
    <d v="2014-12-29T00:00:00"/>
    <s v="Second Class"/>
    <s v="MF-18250"/>
    <s v="Monica Federle"/>
    <s v="Corporate"/>
    <s v="United States"/>
    <s v="Little Rock"/>
    <x v="36"/>
    <n v="72209"/>
    <s v="South"/>
    <s v="OFF-ST-10001328"/>
    <x v="1"/>
    <x v="4"/>
    <s v="Personal Filing Tote with Lid, Black/Gray"/>
    <n v="62.04"/>
    <n v="4"/>
    <n v="0"/>
    <n v="17.371200000000002"/>
  </r>
  <r>
    <n v="6854"/>
    <x v="3403"/>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s v="West"/>
    <s v="OFF-LA-10001404"/>
    <x v="1"/>
    <x v="2"/>
    <s v="Avery 517"/>
    <n v="7.38"/>
    <n v="2"/>
    <n v="0"/>
    <n v="3.4685999999999999"/>
  </r>
  <r>
    <n v="6860"/>
    <x v="3404"/>
    <x v="3"/>
    <x v="827"/>
    <d v="2014-04-23T00:00:00"/>
    <s v="Standard Class"/>
    <s v="PS-18760"/>
    <s v="Pamela Stobb"/>
    <s v="Consumer"/>
    <s v="United States"/>
    <s v="Los Angeles"/>
    <x v="1"/>
    <n v="90008"/>
    <s v="West"/>
    <s v="OFF-FA-10001561"/>
    <x v="1"/>
    <x v="13"/>
    <s v="Stockwell Push Pins"/>
    <n v="10.9"/>
    <n v="5"/>
    <n v="0"/>
    <n v="3.5970000000000004"/>
  </r>
  <r>
    <n v="6861"/>
    <x v="3404"/>
    <x v="3"/>
    <x v="827"/>
    <d v="2014-04-23T00:00:00"/>
    <s v="Standard Class"/>
    <s v="PS-18760"/>
    <s v="Pamela Stobb"/>
    <s v="Consumer"/>
    <s v="United States"/>
    <s v="Los Angeles"/>
    <x v="1"/>
    <n v="90008"/>
    <s v="West"/>
    <s v="TEC-AC-10001383"/>
    <x v="2"/>
    <x v="11"/>
    <s v="Logitech Wireless Touch Keyboard K400"/>
    <n v="274.89"/>
    <n v="11"/>
    <n v="0"/>
    <n v="46.731299999999962"/>
  </r>
  <r>
    <n v="6862"/>
    <x v="3404"/>
    <x v="3"/>
    <x v="827"/>
    <d v="2014-04-23T00:00:00"/>
    <s v="Standard Class"/>
    <s v="PS-18760"/>
    <s v="Pamela Stobb"/>
    <s v="Consumer"/>
    <s v="United States"/>
    <s v="Los Angeles"/>
    <x v="1"/>
    <n v="90008"/>
    <s v="West"/>
    <s v="OFF-LA-10003190"/>
    <x v="1"/>
    <x v="2"/>
    <s v="Avery 474"/>
    <n v="23.04"/>
    <n v="8"/>
    <n v="0"/>
    <n v="11.2896"/>
  </r>
  <r>
    <n v="6863"/>
    <x v="3404"/>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s v="Central"/>
    <s v="OFF-PA-10000520"/>
    <x v="1"/>
    <x v="10"/>
    <s v="Xerox 201"/>
    <n v="10.368000000000002"/>
    <n v="2"/>
    <n v="0.2"/>
    <n v="3.6288"/>
  </r>
  <r>
    <n v="6865"/>
    <x v="3406"/>
    <x v="0"/>
    <x v="1036"/>
    <d v="2013-08-29T00:00:00"/>
    <s v="Standard Class"/>
    <s v="SC-20230"/>
    <s v="Scot Coram"/>
    <s v="Corporate"/>
    <s v="United States"/>
    <s v="Los Angeles"/>
    <x v="1"/>
    <n v="90004"/>
    <s v="West"/>
    <s v="OFF-BI-10004465"/>
    <x v="1"/>
    <x v="8"/>
    <s v="Avery Durable Slant Ring Binders"/>
    <n v="12.672000000000001"/>
    <n v="2"/>
    <n v="0.2"/>
    <n v="4.7519999999999998"/>
  </r>
  <r>
    <n v="6866"/>
    <x v="3406"/>
    <x v="0"/>
    <x v="1036"/>
    <d v="2013-08-29T00:00:00"/>
    <s v="Standard Class"/>
    <s v="SC-20230"/>
    <s v="Scot Coram"/>
    <s v="Corporate"/>
    <s v="United States"/>
    <s v="Los Angeles"/>
    <x v="1"/>
    <n v="90004"/>
    <s v="West"/>
    <s v="TEC-PH-10003555"/>
    <x v="2"/>
    <x v="7"/>
    <s v="Motorola HK250 Universal Bluetooth Headset"/>
    <n v="91.96"/>
    <n v="5"/>
    <n v="0.2"/>
    <n v="-20.690999999999992"/>
  </r>
  <r>
    <n v="6867"/>
    <x v="3406"/>
    <x v="0"/>
    <x v="1036"/>
    <d v="2013-08-29T00:00:00"/>
    <s v="Standard Class"/>
    <s v="SC-20230"/>
    <s v="Scot Coram"/>
    <s v="Corporate"/>
    <s v="United States"/>
    <s v="Los Angeles"/>
    <x v="1"/>
    <n v="90004"/>
    <s v="West"/>
    <s v="TEC-AC-10000844"/>
    <x v="2"/>
    <x v="11"/>
    <s v="Logitech Gaming G510s - Keyboard"/>
    <n v="254.96999999999997"/>
    <n v="3"/>
    <n v="0"/>
    <n v="91.789199999999994"/>
  </r>
  <r>
    <n v="6868"/>
    <x v="3406"/>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s v="West"/>
    <s v="OFF-PA-10003848"/>
    <x v="1"/>
    <x v="10"/>
    <s v="Xerox 1997"/>
    <n v="12.96"/>
    <n v="2"/>
    <n v="0"/>
    <n v="6.2208000000000006"/>
  </r>
  <r>
    <n v="6871"/>
    <x v="3406"/>
    <x v="0"/>
    <x v="1036"/>
    <d v="2013-08-29T00:00:00"/>
    <s v="Standard Class"/>
    <s v="SC-20230"/>
    <s v="Scot Coram"/>
    <s v="Corporate"/>
    <s v="United States"/>
    <s v="Los Angeles"/>
    <x v="1"/>
    <n v="90004"/>
    <s v="West"/>
    <s v="OFF-PA-10002606"/>
    <x v="1"/>
    <x v="10"/>
    <s v="Xerox 1928"/>
    <n v="47.52"/>
    <n v="9"/>
    <n v="0"/>
    <n v="21.384"/>
  </r>
  <r>
    <n v="6872"/>
    <x v="3407"/>
    <x v="0"/>
    <x v="5"/>
    <d v="2013-12-09T00:00:00"/>
    <s v="Second Class"/>
    <s v="RF-19345"/>
    <s v="Randy Ferguson"/>
    <s v="Corporate"/>
    <s v="United States"/>
    <s v="Chicago"/>
    <x v="10"/>
    <n v="60610"/>
    <s v="Central"/>
    <s v="OFF-LA-10004853"/>
    <x v="1"/>
    <x v="2"/>
    <s v="Avery 483"/>
    <n v="11.952000000000002"/>
    <n v="3"/>
    <n v="0.2"/>
    <n v="3.8843999999999994"/>
  </r>
  <r>
    <n v="6873"/>
    <x v="3408"/>
    <x v="1"/>
    <x v="1135"/>
    <d v="2012-12-19T00:00:00"/>
    <s v="First Class"/>
    <s v="SG-20080"/>
    <s v="Sandra Glassco"/>
    <s v="Consumer"/>
    <s v="United States"/>
    <s v="Seattle"/>
    <x v="4"/>
    <n v="98105"/>
    <s v="West"/>
    <s v="OFF-PA-10004948"/>
    <x v="1"/>
    <x v="10"/>
    <s v="Xerox 190"/>
    <n v="4.9800000000000004"/>
    <n v="1"/>
    <n v="0"/>
    <n v="2.3406000000000002"/>
  </r>
  <r>
    <n v="6874"/>
    <x v="3409"/>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s v="Central"/>
    <s v="TEC-AC-10001314"/>
    <x v="2"/>
    <x v="11"/>
    <s v="Case Logic 2.4GHz Wireless Keyboard"/>
    <n v="119.97600000000001"/>
    <n v="3"/>
    <n v="0.2"/>
    <n v="-17.996400000000019"/>
  </r>
  <r>
    <n v="6876"/>
    <x v="3410"/>
    <x v="0"/>
    <x v="64"/>
    <d v="2013-09-11T00:00:00"/>
    <s v="Standard Class"/>
    <s v="MM-17920"/>
    <s v="Michael Moore"/>
    <s v="Consumer"/>
    <s v="United States"/>
    <s v="Chesapeake"/>
    <x v="17"/>
    <n v="23320"/>
    <s v="South"/>
    <s v="OFF-LA-10004545"/>
    <x v="1"/>
    <x v="2"/>
    <s v="Avery 50"/>
    <n v="25.06"/>
    <n v="2"/>
    <n v="0"/>
    <n v="11.778199999999998"/>
  </r>
  <r>
    <n v="6877"/>
    <x v="3410"/>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s v="Central"/>
    <s v="OFF-PA-10003001"/>
    <x v="1"/>
    <x v="10"/>
    <s v="Xerox 1986"/>
    <n v="5.3440000000000003"/>
    <n v="1"/>
    <n v="0.2"/>
    <n v="1.8703999999999998"/>
  </r>
  <r>
    <n v="6880"/>
    <x v="3412"/>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s v="West"/>
    <s v="OFF-PA-10004255"/>
    <x v="1"/>
    <x v="10"/>
    <s v="Xerox 219"/>
    <n v="32.400000000000006"/>
    <n v="5"/>
    <n v="0"/>
    <n v="15.552000000000001"/>
  </r>
  <r>
    <n v="6882"/>
    <x v="3412"/>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s v="West"/>
    <s v="OFF-ST-10002554"/>
    <x v="1"/>
    <x v="4"/>
    <s v="Tennsco Industrial Shelving"/>
    <n v="146.72999999999999"/>
    <n v="3"/>
    <n v="0"/>
    <n v="2.9346000000000032"/>
  </r>
  <r>
    <n v="6884"/>
    <x v="3412"/>
    <x v="1"/>
    <x v="494"/>
    <d v="2012-12-05T00:00:00"/>
    <s v="Second Class"/>
    <s v="TW-21025"/>
    <s v="Tamara Willingham"/>
    <s v="Home Office"/>
    <s v="United States"/>
    <s v="Seattle"/>
    <x v="4"/>
    <n v="98105"/>
    <s v="West"/>
    <s v="OFF-PA-10002222"/>
    <x v="1"/>
    <x v="10"/>
    <s v="Xerox Color Copier Paper, 11&quot; x 17&quot;, Ream"/>
    <n v="114.2"/>
    <n v="5"/>
    <n v="0"/>
    <n v="52.531999999999996"/>
  </r>
  <r>
    <n v="6885"/>
    <x v="3413"/>
    <x v="1"/>
    <x v="70"/>
    <d v="2012-06-04T00:00:00"/>
    <s v="Standard Class"/>
    <s v="BD-11320"/>
    <s v="Bill Donatelli"/>
    <s v="Consumer"/>
    <s v="United States"/>
    <s v="Minneapolis"/>
    <x v="11"/>
    <n v="55407"/>
    <s v="Central"/>
    <s v="FUR-CH-10002320"/>
    <x v="0"/>
    <x v="1"/>
    <s v="Hon Pagoda Stacking Chairs"/>
    <n v="2567.84"/>
    <n v="8"/>
    <n v="0"/>
    <n v="770.35199999999986"/>
  </r>
  <r>
    <n v="6886"/>
    <x v="3414"/>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s v="East"/>
    <s v="TEC-PH-10003580"/>
    <x v="2"/>
    <x v="7"/>
    <s v="Cisco IP Phone 7961G-GE VoIP phone"/>
    <n v="259.89600000000002"/>
    <n v="2"/>
    <n v="0.4"/>
    <n v="-56.310799999999972"/>
  </r>
  <r>
    <n v="6888"/>
    <x v="3415"/>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s v="West"/>
    <s v="OFF-BI-10000666"/>
    <x v="1"/>
    <x v="8"/>
    <s v="Surelock Post Binders"/>
    <n v="73.343999999999994"/>
    <n v="3"/>
    <n v="0.2"/>
    <n v="27.503999999999998"/>
  </r>
  <r>
    <n v="6890"/>
    <x v="341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s v="South"/>
    <s v="OFF-AR-10000380"/>
    <x v="1"/>
    <x v="6"/>
    <s v="Hunt PowerHouse Electric Pencil Sharpener, Blue"/>
    <n v="113.94"/>
    <n v="3"/>
    <n v="0"/>
    <n v="34.181999999999988"/>
  </r>
  <r>
    <n v="6893"/>
    <x v="3416"/>
    <x v="3"/>
    <x v="65"/>
    <d v="2014-09-23T00:00:00"/>
    <s v="Standard Class"/>
    <s v="SS-20140"/>
    <s v="Saphhira Shifley"/>
    <s v="Corporate"/>
    <s v="United States"/>
    <s v="Columbus"/>
    <x v="32"/>
    <n v="31907"/>
    <s v="South"/>
    <s v="OFF-PA-10003848"/>
    <x v="1"/>
    <x v="10"/>
    <s v="Xerox 1997"/>
    <n v="25.92"/>
    <n v="4"/>
    <n v="0"/>
    <n v="12.441600000000001"/>
  </r>
  <r>
    <n v="6894"/>
    <x v="3416"/>
    <x v="3"/>
    <x v="65"/>
    <d v="2014-09-23T00:00:00"/>
    <s v="Standard Class"/>
    <s v="SS-20140"/>
    <s v="Saphhira Shifley"/>
    <s v="Corporate"/>
    <s v="United States"/>
    <s v="Columbus"/>
    <x v="32"/>
    <n v="31907"/>
    <s v="South"/>
    <s v="FUR-FU-10002963"/>
    <x v="0"/>
    <x v="5"/>
    <s v="Master Caster Door Stop, Gray"/>
    <n v="20.32"/>
    <n v="4"/>
    <n v="0"/>
    <n v="6.9087999999999994"/>
  </r>
  <r>
    <n v="6895"/>
    <x v="3416"/>
    <x v="3"/>
    <x v="65"/>
    <d v="2014-09-23T00:00:00"/>
    <s v="Standard Class"/>
    <s v="SS-20140"/>
    <s v="Saphhira Shifley"/>
    <s v="Corporate"/>
    <s v="United States"/>
    <s v="Columbus"/>
    <x v="32"/>
    <n v="31907"/>
    <s v="South"/>
    <s v="TEC-PH-10002447"/>
    <x v="2"/>
    <x v="7"/>
    <s v="AT&amp;T CL83451 4-Handset Telephone"/>
    <n v="411.98"/>
    <n v="2"/>
    <n v="0"/>
    <n v="119.4742"/>
  </r>
  <r>
    <n v="6896"/>
    <x v="3416"/>
    <x v="3"/>
    <x v="65"/>
    <d v="2014-09-23T00:00:00"/>
    <s v="Standard Class"/>
    <s v="SS-20140"/>
    <s v="Saphhira Shifley"/>
    <s v="Corporate"/>
    <s v="United States"/>
    <s v="Columbus"/>
    <x v="32"/>
    <n v="31907"/>
    <s v="South"/>
    <s v="OFF-SU-10004261"/>
    <x v="1"/>
    <x v="14"/>
    <s v="Fiskars 8&quot; Scissors, 2/Pack"/>
    <n v="34.479999999999997"/>
    <n v="2"/>
    <n v="0"/>
    <n v="9.9991999999999948"/>
  </r>
  <r>
    <n v="6897"/>
    <x v="3416"/>
    <x v="3"/>
    <x v="65"/>
    <d v="2014-09-23T00:00:00"/>
    <s v="Standard Class"/>
    <s v="SS-20140"/>
    <s v="Saphhira Shifley"/>
    <s v="Corporate"/>
    <s v="United States"/>
    <s v="Columbus"/>
    <x v="32"/>
    <n v="31907"/>
    <s v="South"/>
    <s v="OFF-PA-10003228"/>
    <x v="1"/>
    <x v="10"/>
    <s v="Xerox 1917"/>
    <n v="244.54999999999998"/>
    <n v="5"/>
    <n v="0"/>
    <n v="114.93849999999998"/>
  </r>
  <r>
    <n v="6898"/>
    <x v="3417"/>
    <x v="3"/>
    <x v="238"/>
    <d v="2014-08-26T00:00:00"/>
    <s v="Standard Class"/>
    <s v="CK-12205"/>
    <s v="Chloris Kastensmidt"/>
    <s v="Consumer"/>
    <s v="United States"/>
    <s v="Lakewood"/>
    <x v="24"/>
    <n v="44107"/>
    <s v="East"/>
    <s v="OFF-BI-10004817"/>
    <x v="1"/>
    <x v="8"/>
    <s v="GBC Personal VeloBind Strips"/>
    <n v="10.782000000000002"/>
    <n v="3"/>
    <n v="0.7"/>
    <n v="-7.9067999999999969"/>
  </r>
  <r>
    <n v="6899"/>
    <x v="3418"/>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s v="West"/>
    <s v="TEC-CO-10001449"/>
    <x v="2"/>
    <x v="16"/>
    <s v="Hewlett Packard LaserJet 3310 Copier"/>
    <n v="2399.96"/>
    <n v="5"/>
    <n v="0.2"/>
    <n v="839.9860000000001"/>
  </r>
  <r>
    <n v="6903"/>
    <x v="3421"/>
    <x v="3"/>
    <x v="264"/>
    <d v="2014-09-09T00:00:00"/>
    <s v="Standard Class"/>
    <s v="JS-15595"/>
    <s v="Jill Stevenson"/>
    <s v="Corporate"/>
    <s v="United States"/>
    <s v="Chicago"/>
    <x v="10"/>
    <n v="60653"/>
    <s v="Central"/>
    <s v="OFF-FA-10002280"/>
    <x v="1"/>
    <x v="13"/>
    <s v="Advantus Plastic Paper Clips"/>
    <n v="16"/>
    <n v="4"/>
    <n v="0.2"/>
    <n v="5.6"/>
  </r>
  <r>
    <n v="6904"/>
    <x v="3421"/>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x v="3"/>
    <x v="264"/>
    <d v="2014-09-09T00:00:00"/>
    <s v="Standard Class"/>
    <s v="JS-15595"/>
    <s v="Jill Stevenson"/>
    <s v="Corporate"/>
    <s v="United States"/>
    <s v="Chicago"/>
    <x v="10"/>
    <n v="60653"/>
    <s v="Central"/>
    <s v="OFF-ST-10003994"/>
    <x v="1"/>
    <x v="4"/>
    <s v="Belkin 19&quot; Center-Weighted Shelf, Gray"/>
    <n v="235.92"/>
    <n v="5"/>
    <n v="0.2"/>
    <n v="-44.235000000000007"/>
  </r>
  <r>
    <n v="6906"/>
    <x v="3422"/>
    <x v="3"/>
    <x v="1139"/>
    <d v="2014-12-09T00:00:00"/>
    <s v="Second Class"/>
    <s v="BN-11470"/>
    <s v="Brad Norvell"/>
    <s v="Corporate"/>
    <s v="United States"/>
    <s v="Brentwood"/>
    <x v="1"/>
    <n v="94513"/>
    <s v="West"/>
    <s v="OFF-ST-10003221"/>
    <x v="1"/>
    <x v="4"/>
    <s v="Staples"/>
    <n v="10.68"/>
    <n v="1"/>
    <n v="0"/>
    <n v="2.8836000000000004"/>
  </r>
  <r>
    <n v="6907"/>
    <x v="3423"/>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s v="West"/>
    <s v="TEC-PH-10002584"/>
    <x v="2"/>
    <x v="7"/>
    <s v="Samsung Galaxy S4"/>
    <n v="1001.5840000000001"/>
    <n v="2"/>
    <n v="0.2"/>
    <n v="125.19799999999992"/>
  </r>
  <r>
    <n v="6909"/>
    <x v="3425"/>
    <x v="3"/>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x v="2"/>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s v="West"/>
    <s v="OFF-ST-10004340"/>
    <x v="1"/>
    <x v="4"/>
    <s v="Fellowes Mobile File Cart, Black"/>
    <n v="186.54"/>
    <n v="3"/>
    <n v="0"/>
    <n v="50.365800000000007"/>
  </r>
  <r>
    <n v="6913"/>
    <x v="3429"/>
    <x v="3"/>
    <x v="743"/>
    <d v="2014-05-06T00:00:00"/>
    <s v="Second Class"/>
    <s v="EM-13825"/>
    <s v="Elizabeth Moffitt"/>
    <s v="Corporate"/>
    <s v="United States"/>
    <s v="Los Angeles"/>
    <x v="1"/>
    <n v="90049"/>
    <s v="West"/>
    <s v="TEC-AC-10001714"/>
    <x v="2"/>
    <x v="11"/>
    <s v="Logitech MX Performance Wireless Mouse"/>
    <n v="159.56"/>
    <n v="4"/>
    <n v="0"/>
    <n v="59.037199999999999"/>
  </r>
  <r>
    <n v="6914"/>
    <x v="3430"/>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x v="2"/>
    <x v="1091"/>
    <d v="2011-12-29T00:00:00"/>
    <s v="Standard Class"/>
    <s v="NP-18700"/>
    <s v="Nora Preis"/>
    <s v="Consumer"/>
    <s v="United States"/>
    <s v="Chicago"/>
    <x v="10"/>
    <n v="60623"/>
    <s v="Central"/>
    <s v="OFF-ST-10000585"/>
    <x v="1"/>
    <x v="4"/>
    <s v="Economy Rollaway Files"/>
    <n v="132.16"/>
    <n v="1"/>
    <n v="0.2"/>
    <n v="9.911999999999999"/>
  </r>
  <r>
    <n v="6916"/>
    <x v="3431"/>
    <x v="2"/>
    <x v="1091"/>
    <d v="2011-12-29T00:00:00"/>
    <s v="Standard Class"/>
    <s v="NP-18700"/>
    <s v="Nora Preis"/>
    <s v="Consumer"/>
    <s v="United States"/>
    <s v="Chicago"/>
    <x v="10"/>
    <n v="60623"/>
    <s v="Central"/>
    <s v="OFF-BI-10002824"/>
    <x v="1"/>
    <x v="8"/>
    <s v="Recycled Easel Ring Binders"/>
    <n v="17.903999999999996"/>
    <n v="6"/>
    <n v="0.8"/>
    <n v="-31.332000000000008"/>
  </r>
  <r>
    <n v="6917"/>
    <x v="3431"/>
    <x v="2"/>
    <x v="1091"/>
    <d v="2011-12-29T00:00:00"/>
    <s v="Standard Class"/>
    <s v="NP-18700"/>
    <s v="Nora Preis"/>
    <s v="Consumer"/>
    <s v="United States"/>
    <s v="Chicago"/>
    <x v="10"/>
    <n v="60623"/>
    <s v="Central"/>
    <s v="OFF-PA-10001289"/>
    <x v="1"/>
    <x v="10"/>
    <s v="White Computer Printout Paper by Universal"/>
    <n v="124.032"/>
    <n v="4"/>
    <n v="0.2"/>
    <n v="44.961600000000004"/>
  </r>
  <r>
    <n v="6918"/>
    <x v="3432"/>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s v="West"/>
    <s v="OFF-SU-10003567"/>
    <x v="1"/>
    <x v="14"/>
    <s v="Stiletto Hand Letter Openers"/>
    <n v="28.799999999999997"/>
    <n v="3"/>
    <n v="0"/>
    <n v="0.86400000000000077"/>
  </r>
  <r>
    <n v="6920"/>
    <x v="3434"/>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s v="East"/>
    <s v="OFF-EN-10001532"/>
    <x v="1"/>
    <x v="12"/>
    <s v="Brown Kraft Recycled Envelopes"/>
    <n v="16.98"/>
    <n v="1"/>
    <n v="0"/>
    <n v="8.49"/>
  </r>
  <r>
    <n v="6923"/>
    <x v="3437"/>
    <x v="1"/>
    <x v="199"/>
    <d v="2012-03-19T00:00:00"/>
    <s v="Second Class"/>
    <s v="MS-17710"/>
    <s v="Maurice Satty"/>
    <s v="Consumer"/>
    <s v="United States"/>
    <s v="Auburn"/>
    <x v="19"/>
    <n v="36830"/>
    <s v="South"/>
    <s v="OFF-LA-10003930"/>
    <x v="1"/>
    <x v="2"/>
    <s v="Dot Matrix Printer Tape Reel Labels, White, 5000/Box"/>
    <n v="491.55"/>
    <n v="5"/>
    <n v="0"/>
    <n v="240.8595"/>
  </r>
  <r>
    <n v="6924"/>
    <x v="3437"/>
    <x v="1"/>
    <x v="199"/>
    <d v="2012-03-19T00:00:00"/>
    <s v="Second Class"/>
    <s v="MS-17710"/>
    <s v="Maurice Satty"/>
    <s v="Consumer"/>
    <s v="United States"/>
    <s v="Auburn"/>
    <x v="19"/>
    <n v="36830"/>
    <s v="South"/>
    <s v="OFF-EN-10003845"/>
    <x v="1"/>
    <x v="12"/>
    <s v="Colored Envelopes"/>
    <n v="7.38"/>
    <n v="2"/>
    <n v="0"/>
    <n v="3.3947999999999996"/>
  </r>
  <r>
    <n v="6925"/>
    <x v="3438"/>
    <x v="1"/>
    <x v="672"/>
    <d v="2012-12-04T00:00:00"/>
    <s v="Standard Class"/>
    <s v="JL-15235"/>
    <s v="Janet Lee"/>
    <s v="Consumer"/>
    <s v="United States"/>
    <s v="New York City"/>
    <x v="15"/>
    <n v="10035"/>
    <s v="East"/>
    <s v="OFF-PA-10002659"/>
    <x v="1"/>
    <x v="10"/>
    <s v="Avoid Verbal Orders Carbonless Minifold Book"/>
    <n v="23.66"/>
    <n v="7"/>
    <n v="0"/>
    <n v="10.883599999999998"/>
  </r>
  <r>
    <n v="6926"/>
    <x v="3438"/>
    <x v="1"/>
    <x v="672"/>
    <d v="2012-12-04T00:00:00"/>
    <s v="Standard Class"/>
    <s v="JL-15235"/>
    <s v="Janet Lee"/>
    <s v="Consumer"/>
    <s v="United States"/>
    <s v="New York City"/>
    <x v="15"/>
    <n v="10035"/>
    <s v="East"/>
    <s v="FUR-BO-10001608"/>
    <x v="0"/>
    <x v="0"/>
    <s v="Hon Metal Bookcases, Black"/>
    <n v="681.40800000000013"/>
    <n v="12"/>
    <n v="0.2"/>
    <n v="42.588000000000022"/>
  </r>
  <r>
    <n v="6927"/>
    <x v="3439"/>
    <x v="0"/>
    <x v="1062"/>
    <d v="2013-08-04T00:00:00"/>
    <s v="Standard Class"/>
    <s v="KM-16660"/>
    <s v="Khloe Miller"/>
    <s v="Consumer"/>
    <s v="United States"/>
    <s v="Los Angeles"/>
    <x v="1"/>
    <n v="90032"/>
    <s v="West"/>
    <s v="OFF-LA-10000305"/>
    <x v="1"/>
    <x v="2"/>
    <s v="Avery 495"/>
    <n v="18.899999999999999"/>
    <n v="3"/>
    <n v="0"/>
    <n v="8.6939999999999991"/>
  </r>
  <r>
    <n v="6928"/>
    <x v="3440"/>
    <x v="0"/>
    <x v="661"/>
    <d v="2013-06-26T00:00:00"/>
    <s v="Second Class"/>
    <s v="RD-19900"/>
    <s v="Ruben Dartt"/>
    <s v="Consumer"/>
    <s v="United States"/>
    <s v="San Francisco"/>
    <x v="1"/>
    <n v="94109"/>
    <s v="West"/>
    <s v="OFF-ST-10003638"/>
    <x v="1"/>
    <x v="4"/>
    <s v="Mobile Personal File Cube"/>
    <n v="93.68"/>
    <n v="4"/>
    <n v="0"/>
    <n v="25.293599999999998"/>
  </r>
  <r>
    <n v="6929"/>
    <x v="3440"/>
    <x v="0"/>
    <x v="661"/>
    <d v="2013-06-26T00:00:00"/>
    <s v="Second Class"/>
    <s v="RD-19900"/>
    <s v="Ruben Dartt"/>
    <s v="Consumer"/>
    <s v="United States"/>
    <s v="San Francisco"/>
    <x v="1"/>
    <n v="94109"/>
    <s v="West"/>
    <s v="OFF-LA-10001934"/>
    <x v="1"/>
    <x v="2"/>
    <s v="Avery 516"/>
    <n v="21.93"/>
    <n v="3"/>
    <n v="0"/>
    <n v="10.307099999999998"/>
  </r>
  <r>
    <n v="6930"/>
    <x v="3440"/>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s v="West"/>
    <s v="OFF-PA-10001019"/>
    <x v="1"/>
    <x v="10"/>
    <s v="Xerox 1884"/>
    <n v="19.98"/>
    <n v="1"/>
    <n v="0"/>
    <n v="9.3905999999999992"/>
  </r>
  <r>
    <n v="6932"/>
    <x v="3441"/>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s v="East"/>
    <s v="TEC-PH-10002583"/>
    <x v="2"/>
    <x v="7"/>
    <s v="iOttie HLCRIO102 Car Mount"/>
    <n v="23.987999999999996"/>
    <n v="2"/>
    <n v="0.4"/>
    <n v="-13.993000000000004"/>
  </r>
  <r>
    <n v="6934"/>
    <x v="3441"/>
    <x v="2"/>
    <x v="686"/>
    <d v="2011-07-18T00:00:00"/>
    <s v="Standard Class"/>
    <s v="ST-20530"/>
    <s v="Shui Tom"/>
    <s v="Consumer"/>
    <s v="United States"/>
    <s v="Philadelphia"/>
    <x v="9"/>
    <n v="19140"/>
    <s v="East"/>
    <s v="FUR-FU-10001057"/>
    <x v="0"/>
    <x v="5"/>
    <s v="Tensor Track Tree Floor Lamp"/>
    <n v="31.983999999999998"/>
    <n v="2"/>
    <n v="0.2"/>
    <n v="1.1993999999999998"/>
  </r>
  <r>
    <n v="6935"/>
    <x v="3441"/>
    <x v="2"/>
    <x v="686"/>
    <d v="2011-07-18T00:00:00"/>
    <s v="Standard Class"/>
    <s v="ST-20530"/>
    <s v="Shui Tom"/>
    <s v="Consumer"/>
    <s v="United States"/>
    <s v="Philadelphia"/>
    <x v="9"/>
    <n v="19140"/>
    <s v="East"/>
    <s v="OFF-AR-10001044"/>
    <x v="1"/>
    <x v="6"/>
    <s v="BOSTON Ranger #55 Pencil Sharpener, Black"/>
    <n v="41.584000000000003"/>
    <n v="2"/>
    <n v="0.2"/>
    <n v="4.6781999999999968"/>
  </r>
  <r>
    <n v="6936"/>
    <x v="3442"/>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s v="Central"/>
    <s v="OFF-PA-10001952"/>
    <x v="1"/>
    <x v="10"/>
    <s v="Xerox 1902"/>
    <n v="36.544000000000004"/>
    <n v="2"/>
    <n v="0.2"/>
    <n v="11.876799999999998"/>
  </r>
  <r>
    <n v="6939"/>
    <x v="3445"/>
    <x v="0"/>
    <x v="732"/>
    <d v="2013-11-10T00:00:00"/>
    <s v="Standard Class"/>
    <s v="NP-18700"/>
    <s v="Nora Preis"/>
    <s v="Consumer"/>
    <s v="United States"/>
    <s v="Seattle"/>
    <x v="4"/>
    <n v="98105"/>
    <s v="West"/>
    <s v="TEC-AC-10004420"/>
    <x v="2"/>
    <x v="11"/>
    <s v="Cherry 142-key Programmable Keyboard"/>
    <n v="479.72"/>
    <n v="4"/>
    <n v="0"/>
    <n v="52.769200000000012"/>
  </r>
  <r>
    <n v="6940"/>
    <x v="3446"/>
    <x v="3"/>
    <x v="335"/>
    <d v="2014-07-01T00:00:00"/>
    <s v="Standard Class"/>
    <s v="SC-20260"/>
    <s v="Scott Cohen"/>
    <s v="Corporate"/>
    <s v="United States"/>
    <s v="New York City"/>
    <x v="15"/>
    <n v="10009"/>
    <s v="East"/>
    <s v="OFF-BI-10001071"/>
    <x v="1"/>
    <x v="8"/>
    <s v="GBC ProClick Punch Binding System"/>
    <n v="102.36799999999999"/>
    <n v="2"/>
    <n v="0.2"/>
    <n v="37.108400000000003"/>
  </r>
  <r>
    <n v="6941"/>
    <x v="3446"/>
    <x v="3"/>
    <x v="335"/>
    <d v="2014-07-01T00:00:00"/>
    <s v="Standard Class"/>
    <s v="SC-20260"/>
    <s v="Scott Cohen"/>
    <s v="Corporate"/>
    <s v="United States"/>
    <s v="New York City"/>
    <x v="15"/>
    <n v="10009"/>
    <s v="East"/>
    <s v="OFF-SU-10002503"/>
    <x v="1"/>
    <x v="14"/>
    <s v="Acme Preferred Stainless Steel Scissors"/>
    <n v="28.4"/>
    <n v="5"/>
    <n v="0"/>
    <n v="8.2359999999999989"/>
  </r>
  <r>
    <n v="6942"/>
    <x v="3446"/>
    <x v="3"/>
    <x v="335"/>
    <d v="2014-07-01T00:00:00"/>
    <s v="Standard Class"/>
    <s v="SC-20260"/>
    <s v="Scott Cohen"/>
    <s v="Corporate"/>
    <s v="United States"/>
    <s v="New York City"/>
    <x v="15"/>
    <n v="10009"/>
    <s v="East"/>
    <s v="OFF-ST-10001490"/>
    <x v="1"/>
    <x v="4"/>
    <s v="Hot File 7-Pocket, Floor Stand"/>
    <n v="713.88"/>
    <n v="4"/>
    <n v="0"/>
    <n v="214.16399999999993"/>
  </r>
  <r>
    <n v="6943"/>
    <x v="3446"/>
    <x v="3"/>
    <x v="335"/>
    <d v="2014-07-01T00:00:00"/>
    <s v="Standard Class"/>
    <s v="SC-20260"/>
    <s v="Scott Cohen"/>
    <s v="Corporate"/>
    <s v="United States"/>
    <s v="New York City"/>
    <x v="15"/>
    <n v="10009"/>
    <s v="East"/>
    <s v="OFF-PA-10003790"/>
    <x v="1"/>
    <x v="10"/>
    <s v="Xerox 1991"/>
    <n v="68.52"/>
    <n v="3"/>
    <n v="0"/>
    <n v="31.519199999999998"/>
  </r>
  <r>
    <n v="6944"/>
    <x v="3447"/>
    <x v="1"/>
    <x v="395"/>
    <d v="2012-07-30T00:00:00"/>
    <s v="Standard Class"/>
    <s v="RD-19930"/>
    <s v="Russell D'Ascenzo"/>
    <s v="Consumer"/>
    <s v="United States"/>
    <s v="Los Angeles"/>
    <x v="1"/>
    <n v="90032"/>
    <s v="West"/>
    <s v="TEC-PH-10004094"/>
    <x v="2"/>
    <x v="7"/>
    <s v="Motorola L703CM"/>
    <n v="623.96"/>
    <n v="5"/>
    <n v="0.2"/>
    <n v="38.997500000000002"/>
  </r>
  <r>
    <n v="6945"/>
    <x v="3448"/>
    <x v="2"/>
    <x v="865"/>
    <d v="2011-09-27T00:00:00"/>
    <s v="Standard Class"/>
    <s v="TH-21115"/>
    <s v="Thea Hudgings"/>
    <s v="Corporate"/>
    <s v="United States"/>
    <s v="Newark"/>
    <x v="13"/>
    <n v="19711"/>
    <s v="East"/>
    <s v="OFF-BI-10004876"/>
    <x v="1"/>
    <x v="8"/>
    <s v="Wilson Jones Suede Grain Vinyl Binders"/>
    <n v="11.12"/>
    <n v="4"/>
    <n v="0"/>
    <n v="5.4487999999999994"/>
  </r>
  <r>
    <n v="6946"/>
    <x v="3449"/>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s v="West"/>
    <s v="OFF-FA-10000490"/>
    <x v="1"/>
    <x v="13"/>
    <s v="OIC Binder Clips, Mini, 1/4&quot; Capacity, Black"/>
    <n v="2.48"/>
    <n v="2"/>
    <n v="0"/>
    <n v="1.1656"/>
  </r>
  <r>
    <n v="6948"/>
    <x v="3451"/>
    <x v="1"/>
    <x v="334"/>
    <d v="2012-04-29T00:00:00"/>
    <s v="Standard Class"/>
    <s v="ZC-21910"/>
    <s v="Zuschuss Carroll"/>
    <s v="Consumer"/>
    <s v="United States"/>
    <s v="Aurora"/>
    <x v="10"/>
    <n v="60505"/>
    <s v="Central"/>
    <s v="OFF-ST-10002574"/>
    <x v="1"/>
    <x v="4"/>
    <s v="SAFCO Commercial Wire Shelving, Black"/>
    <n v="221.024"/>
    <n v="2"/>
    <n v="0.2"/>
    <n v="-55.256"/>
  </r>
  <r>
    <n v="6949"/>
    <x v="3451"/>
    <x v="1"/>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x v="1"/>
    <x v="653"/>
    <d v="2012-10-03T00:00:00"/>
    <s v="First Class"/>
    <s v="HM-14980"/>
    <s v="Henry MacAllister"/>
    <s v="Consumer"/>
    <s v="United States"/>
    <s v="Los Angeles"/>
    <x v="1"/>
    <n v="90008"/>
    <s v="West"/>
    <s v="OFF-BI-10004828"/>
    <x v="1"/>
    <x v="8"/>
    <s v="GBC Poly Designer Binding Covers"/>
    <n v="53.567999999999998"/>
    <n v="4"/>
    <n v="0.2"/>
    <n v="19.418399999999995"/>
  </r>
  <r>
    <n v="6955"/>
    <x v="3454"/>
    <x v="1"/>
    <x v="653"/>
    <d v="2012-10-03T00:00:00"/>
    <s v="First Class"/>
    <s v="HM-14980"/>
    <s v="Henry MacAllister"/>
    <s v="Consumer"/>
    <s v="United States"/>
    <s v="Los Angeles"/>
    <x v="1"/>
    <n v="90008"/>
    <s v="West"/>
    <s v="TEC-PH-10000369"/>
    <x v="2"/>
    <x v="7"/>
    <s v="HTC One Mini"/>
    <n v="503.96000000000004"/>
    <n v="5"/>
    <n v="0.2"/>
    <n v="50.396000000000015"/>
  </r>
  <r>
    <n v="6956"/>
    <x v="3455"/>
    <x v="1"/>
    <x v="334"/>
    <d v="2012-05-02T00:00:00"/>
    <s v="Standard Class"/>
    <s v="LS-16945"/>
    <s v="Linda Southworth"/>
    <s v="Corporate"/>
    <s v="United States"/>
    <s v="Los Angeles"/>
    <x v="1"/>
    <n v="90004"/>
    <s v="West"/>
    <s v="OFF-EN-10003862"/>
    <x v="1"/>
    <x v="12"/>
    <s v="Laser &amp; Ink Jet Business Envelopes"/>
    <n v="21.34"/>
    <n v="2"/>
    <n v="0"/>
    <n v="9.8163999999999998"/>
  </r>
  <r>
    <n v="6957"/>
    <x v="3456"/>
    <x v="0"/>
    <x v="216"/>
    <d v="2013-07-20T00:00:00"/>
    <s v="Standard Class"/>
    <s v="AR-10570"/>
    <s v="Anemone Ratner"/>
    <s v="Consumer"/>
    <s v="United States"/>
    <s v="Columbus"/>
    <x v="32"/>
    <n v="31907"/>
    <s v="South"/>
    <s v="OFF-BI-10003963"/>
    <x v="1"/>
    <x v="8"/>
    <s v="Cardinal Holdit Data Disk Pockets"/>
    <n v="36.4"/>
    <n v="5"/>
    <n v="0"/>
    <n v="17.107999999999997"/>
  </r>
  <r>
    <n v="6958"/>
    <x v="3456"/>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s v="West"/>
    <s v="OFF-ST-10001328"/>
    <x v="1"/>
    <x v="4"/>
    <s v="Personal Filing Tote with Lid, Black/Gray"/>
    <n v="15.51"/>
    <n v="1"/>
    <n v="0"/>
    <n v="4.3428000000000004"/>
  </r>
  <r>
    <n v="6960"/>
    <x v="3457"/>
    <x v="1"/>
    <x v="874"/>
    <d v="2012-09-29T00:00:00"/>
    <s v="Second Class"/>
    <s v="RH-19510"/>
    <s v="Rick Huthwaite"/>
    <s v="Home Office"/>
    <s v="United States"/>
    <s v="San Francisco"/>
    <x v="1"/>
    <n v="94110"/>
    <s v="West"/>
    <s v="OFF-PA-10002377"/>
    <x v="1"/>
    <x v="10"/>
    <s v="Xerox 1916"/>
    <n v="146.82"/>
    <n v="3"/>
    <n v="0"/>
    <n v="73.41"/>
  </r>
  <r>
    <n v="6961"/>
    <x v="3457"/>
    <x v="1"/>
    <x v="874"/>
    <d v="2012-09-29T00:00:00"/>
    <s v="Second Class"/>
    <s v="RH-19510"/>
    <s v="Rick Huthwaite"/>
    <s v="Home Office"/>
    <s v="United States"/>
    <s v="San Francisco"/>
    <x v="1"/>
    <n v="94110"/>
    <s v="West"/>
    <s v="OFF-PA-10003441"/>
    <x v="1"/>
    <x v="10"/>
    <s v="Xerox 226"/>
    <n v="12.96"/>
    <n v="2"/>
    <n v="0"/>
    <n v="6.2208000000000006"/>
  </r>
  <r>
    <n v="6962"/>
    <x v="3458"/>
    <x v="3"/>
    <x v="468"/>
    <d v="2014-11-11T00:00:00"/>
    <s v="Same Day"/>
    <s v="TB-21190"/>
    <s v="Thomas Brumley"/>
    <s v="Home Office"/>
    <s v="United States"/>
    <s v="Riverside"/>
    <x v="1"/>
    <n v="92503"/>
    <s v="West"/>
    <s v="OFF-AR-10002221"/>
    <x v="1"/>
    <x v="6"/>
    <s v="12 Colored Short Pencils"/>
    <n v="7.8000000000000007"/>
    <n v="3"/>
    <n v="0"/>
    <n v="2.1060000000000008"/>
  </r>
  <r>
    <n v="6963"/>
    <x v="3459"/>
    <x v="0"/>
    <x v="87"/>
    <d v="2013-07-21T00:00:00"/>
    <s v="Second Class"/>
    <s v="JD-15895"/>
    <s v="Jonathan Doherty"/>
    <s v="Corporate"/>
    <s v="United States"/>
    <s v="Columbia"/>
    <x v="20"/>
    <n v="29203"/>
    <s v="South"/>
    <s v="OFF-EN-10001509"/>
    <x v="1"/>
    <x v="12"/>
    <s v="Poly String Tie Envelopes"/>
    <n v="10.199999999999999"/>
    <n v="5"/>
    <n v="0"/>
    <n v="4.7939999999999996"/>
  </r>
  <r>
    <n v="6964"/>
    <x v="3459"/>
    <x v="0"/>
    <x v="87"/>
    <d v="2013-07-21T00:00:00"/>
    <s v="Second Class"/>
    <s v="JD-15895"/>
    <s v="Jonathan Doherty"/>
    <s v="Corporate"/>
    <s v="United States"/>
    <s v="Columbia"/>
    <x v="20"/>
    <n v="29203"/>
    <s v="South"/>
    <s v="OFF-AR-10003338"/>
    <x v="1"/>
    <x v="6"/>
    <s v="Eberhard Faber 3 1/2&quot; Golf Pencils"/>
    <n v="22.32"/>
    <n v="3"/>
    <n v="0"/>
    <n v="5.580000000000001"/>
  </r>
  <r>
    <n v="6965"/>
    <x v="3459"/>
    <x v="0"/>
    <x v="87"/>
    <d v="2013-07-21T00:00:00"/>
    <s v="Second Class"/>
    <s v="JD-15895"/>
    <s v="Jonathan Doherty"/>
    <s v="Corporate"/>
    <s v="United States"/>
    <s v="Columbia"/>
    <x v="20"/>
    <n v="29203"/>
    <s v="South"/>
    <s v="OFF-BI-10004728"/>
    <x v="1"/>
    <x v="8"/>
    <s v="Wilson Jones Turn Tabs Binder Tool for Ring Binders"/>
    <n v="24.1"/>
    <n v="5"/>
    <n v="0"/>
    <n v="11.086"/>
  </r>
  <r>
    <n v="6966"/>
    <x v="3459"/>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s v="South"/>
    <s v="OFF-BI-10002764"/>
    <x v="1"/>
    <x v="8"/>
    <s v="Recycled Pressboard Report Cover with Reinforced Top Hinge"/>
    <n v="6.46"/>
    <n v="2"/>
    <n v="0"/>
    <n v="3.1654"/>
  </r>
  <r>
    <n v="6968"/>
    <x v="3459"/>
    <x v="0"/>
    <x v="87"/>
    <d v="2013-07-21T00:00:00"/>
    <s v="Second Class"/>
    <s v="JD-15895"/>
    <s v="Jonathan Doherty"/>
    <s v="Corporate"/>
    <s v="United States"/>
    <s v="Columbia"/>
    <x v="20"/>
    <n v="29203"/>
    <s v="South"/>
    <s v="OFF-PA-10001461"/>
    <x v="1"/>
    <x v="10"/>
    <s v="HP Office Paper (20Lb. and 87 Bright)"/>
    <n v="60.12"/>
    <n v="9"/>
    <n v="0"/>
    <n v="28.857599999999998"/>
  </r>
  <r>
    <n v="6969"/>
    <x v="3460"/>
    <x v="1"/>
    <x v="1140"/>
    <d v="2012-10-20T00:00:00"/>
    <s v="Second Class"/>
    <s v="MP-17965"/>
    <s v="Michael Paige"/>
    <s v="Corporate"/>
    <s v="United States"/>
    <s v="New York City"/>
    <x v="15"/>
    <n v="10011"/>
    <s v="East"/>
    <s v="TEC-PH-10004165"/>
    <x v="2"/>
    <x v="7"/>
    <s v="Mitel MiVoice 5330e IP Phone"/>
    <n v="824.97"/>
    <n v="3"/>
    <n v="0"/>
    <n v="214.4922"/>
  </r>
  <r>
    <n v="6970"/>
    <x v="3461"/>
    <x v="0"/>
    <x v="994"/>
    <d v="2013-01-13T00:00:00"/>
    <s v="Second Class"/>
    <s v="JB-16000"/>
    <s v="Joy Bell-"/>
    <s v="Consumer"/>
    <s v="United States"/>
    <s v="Longview"/>
    <x v="4"/>
    <n v="98632"/>
    <s v="West"/>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s v="West"/>
    <s v="OFF-ST-10000321"/>
    <x v="1"/>
    <x v="4"/>
    <s v="Akro Stacking Bins"/>
    <n v="12.624000000000001"/>
    <n v="2"/>
    <n v="0.2"/>
    <n v="-2.5248000000000022"/>
  </r>
  <r>
    <n v="6972"/>
    <x v="346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s v="West"/>
    <s v="TEC-PH-10002415"/>
    <x v="2"/>
    <x v="7"/>
    <s v="Polycom VoiceStation 500 Conference phone"/>
    <n v="471.92"/>
    <n v="2"/>
    <n v="0.2"/>
    <n v="29.495000000000019"/>
  </r>
  <r>
    <n v="6974"/>
    <x v="3462"/>
    <x v="3"/>
    <x v="20"/>
    <d v="2014-09-26T00:00:00"/>
    <s v="Standard Class"/>
    <s v="AB-10105"/>
    <s v="Adrian Barton"/>
    <s v="Consumer"/>
    <s v="United States"/>
    <s v="Phoenix"/>
    <x v="16"/>
    <n v="85023"/>
    <s v="West"/>
    <s v="OFF-BI-10001460"/>
    <x v="1"/>
    <x v="8"/>
    <s v="Plastic Binding Combs"/>
    <n v="18.180000000000003"/>
    <n v="4"/>
    <n v="0.7"/>
    <n v="-13.938000000000002"/>
  </r>
  <r>
    <n v="6975"/>
    <x v="3463"/>
    <x v="3"/>
    <x v="175"/>
    <d v="2014-09-20T00:00:00"/>
    <s v="Standard Class"/>
    <s v="CC-12145"/>
    <s v="Charles Crestani"/>
    <s v="Consumer"/>
    <s v="United States"/>
    <s v="Houston"/>
    <x v="5"/>
    <n v="77095"/>
    <s v="Central"/>
    <s v="OFF-AR-10002987"/>
    <x v="1"/>
    <x v="6"/>
    <s v="Prismacolor Color Pencil Set"/>
    <n v="31.744"/>
    <n v="2"/>
    <n v="0.2"/>
    <n v="8.3328000000000024"/>
  </r>
  <r>
    <n v="6976"/>
    <x v="3464"/>
    <x v="1"/>
    <x v="1141"/>
    <d v="2012-07-02T00:00:00"/>
    <s v="Standard Class"/>
    <s v="CY-12745"/>
    <s v="Craig Yedwab"/>
    <s v="Corporate"/>
    <s v="United States"/>
    <s v="Gilbert"/>
    <x v="16"/>
    <n v="85234"/>
    <s v="West"/>
    <s v="OFF-LA-10000443"/>
    <x v="1"/>
    <x v="2"/>
    <s v="Avery 501"/>
    <n v="5.9039999999999999"/>
    <n v="2"/>
    <n v="0.2"/>
    <n v="1.9925999999999999"/>
  </r>
  <r>
    <n v="6977"/>
    <x v="3464"/>
    <x v="1"/>
    <x v="1141"/>
    <d v="2012-07-02T00:00:00"/>
    <s v="Standard Class"/>
    <s v="CY-12745"/>
    <s v="Craig Yedwab"/>
    <s v="Corporate"/>
    <s v="United States"/>
    <s v="Gilbert"/>
    <x v="16"/>
    <n v="85234"/>
    <s v="West"/>
    <s v="FUR-FU-10004306"/>
    <x v="0"/>
    <x v="5"/>
    <s v="Electrix Halogen Magnifier Lamp"/>
    <n v="621.7600000000001"/>
    <n v="4"/>
    <n v="0.2"/>
    <n v="46.631999999999977"/>
  </r>
  <r>
    <n v="6978"/>
    <x v="3465"/>
    <x v="0"/>
    <x v="881"/>
    <d v="2013-11-29T00:00:00"/>
    <s v="First Class"/>
    <s v="EP-13915"/>
    <s v="Emily Phan"/>
    <s v="Consumer"/>
    <s v="United States"/>
    <s v="Jonesboro"/>
    <x v="36"/>
    <n v="72401"/>
    <s v="South"/>
    <s v="TEC-PH-10002564"/>
    <x v="2"/>
    <x v="7"/>
    <s v="OtterBox Defender Series Case - Samsung Galaxy S4"/>
    <n v="59.98"/>
    <n v="2"/>
    <n v="0"/>
    <n v="17.993999999999993"/>
  </r>
  <r>
    <n v="6979"/>
    <x v="3466"/>
    <x v="3"/>
    <x v="920"/>
    <d v="2014-11-30T00:00:00"/>
    <s v="Second Class"/>
    <s v="DL-13315"/>
    <s v="Delfina Latchford"/>
    <s v="Consumer"/>
    <s v="United States"/>
    <s v="Atlanta"/>
    <x v="32"/>
    <n v="30318"/>
    <s v="South"/>
    <s v="OFF-PA-10003724"/>
    <x v="1"/>
    <x v="10"/>
    <s v="Wirebound Message Book, 4 per Page"/>
    <n v="48.87"/>
    <n v="9"/>
    <n v="0"/>
    <n v="23.946299999999997"/>
  </r>
  <r>
    <n v="6980"/>
    <x v="3467"/>
    <x v="3"/>
    <x v="424"/>
    <d v="2014-01-20T00:00:00"/>
    <s v="Standard Class"/>
    <s v="SO-20335"/>
    <s v="Sean O'Donnell"/>
    <s v="Consumer"/>
    <s v="United States"/>
    <s v="Los Angeles"/>
    <x v="1"/>
    <n v="90036"/>
    <s v="West"/>
    <s v="OFF-PA-10000483"/>
    <x v="1"/>
    <x v="10"/>
    <s v="Xerox 19"/>
    <n v="154.9"/>
    <n v="5"/>
    <n v="0"/>
    <n v="69.704999999999998"/>
  </r>
  <r>
    <n v="6981"/>
    <x v="3468"/>
    <x v="2"/>
    <x v="845"/>
    <d v="2011-11-08T00:00:00"/>
    <s v="First Class"/>
    <s v="BP-11095"/>
    <s v="Bart Pistole"/>
    <s v="Corporate"/>
    <s v="United States"/>
    <s v="New York City"/>
    <x v="15"/>
    <n v="10024"/>
    <s v="East"/>
    <s v="OFF-FA-10000611"/>
    <x v="1"/>
    <x v="13"/>
    <s v="Binder Clips by OIC"/>
    <n v="5.92"/>
    <n v="4"/>
    <n v="0"/>
    <n v="2.8415999999999997"/>
  </r>
  <r>
    <n v="6982"/>
    <x v="3468"/>
    <x v="2"/>
    <x v="845"/>
    <d v="2011-11-08T00:00:00"/>
    <s v="First Class"/>
    <s v="BP-11095"/>
    <s v="Bart Pistole"/>
    <s v="Corporate"/>
    <s v="United States"/>
    <s v="New York City"/>
    <x v="15"/>
    <n v="10024"/>
    <s v="East"/>
    <s v="OFF-PA-10000246"/>
    <x v="1"/>
    <x v="10"/>
    <s v="Riverleaf Stik-Withit Designer Note Cubes"/>
    <n v="30.18"/>
    <n v="3"/>
    <n v="0"/>
    <n v="13.8828"/>
  </r>
  <r>
    <n v="6983"/>
    <x v="3469"/>
    <x v="0"/>
    <x v="142"/>
    <d v="2013-09-06T00:00:00"/>
    <s v="Standard Class"/>
    <s v="JA-15970"/>
    <s v="Joseph Airdo"/>
    <s v="Consumer"/>
    <s v="United States"/>
    <s v="Detroit"/>
    <x v="12"/>
    <n v="48227"/>
    <s v="Central"/>
    <s v="OFF-BI-10004728"/>
    <x v="1"/>
    <x v="8"/>
    <s v="Wilson Jones Turn Tabs Binder Tool for Ring Binders"/>
    <n v="24.1"/>
    <n v="5"/>
    <n v="0"/>
    <n v="11.086"/>
  </r>
  <r>
    <n v="6984"/>
    <x v="3469"/>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x v="0"/>
    <x v="142"/>
    <d v="2013-09-06T00:00:00"/>
    <s v="Standard Class"/>
    <s v="JA-15970"/>
    <s v="Joseph Airdo"/>
    <s v="Consumer"/>
    <s v="United States"/>
    <s v="Detroit"/>
    <x v="12"/>
    <n v="48227"/>
    <s v="Central"/>
    <s v="OFF-BI-10000320"/>
    <x v="1"/>
    <x v="8"/>
    <s v="GBC Plastic Binding Combs"/>
    <n v="29.52"/>
    <n v="4"/>
    <n v="0"/>
    <n v="14.4648"/>
  </r>
  <r>
    <n v="6987"/>
    <x v="3469"/>
    <x v="0"/>
    <x v="142"/>
    <d v="2013-09-06T00:00:00"/>
    <s v="Standard Class"/>
    <s v="JA-15970"/>
    <s v="Joseph Airdo"/>
    <s v="Consumer"/>
    <s v="United States"/>
    <s v="Detroit"/>
    <x v="12"/>
    <n v="48227"/>
    <s v="Central"/>
    <s v="OFF-AR-10004999"/>
    <x v="1"/>
    <x v="6"/>
    <s v="Newell 315"/>
    <n v="11.96"/>
    <n v="2"/>
    <n v="0"/>
    <n v="2.99"/>
  </r>
  <r>
    <n v="6988"/>
    <x v="3469"/>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x v="3"/>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x v="1"/>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x v="1"/>
    <x v="627"/>
    <d v="2012-11-13T00:00:00"/>
    <s v="Second Class"/>
    <s v="RH-19600"/>
    <s v="Rob Haberlin"/>
    <s v="Consumer"/>
    <s v="United States"/>
    <s v="Hampton"/>
    <x v="17"/>
    <n v="23666"/>
    <s v="South"/>
    <s v="TEC-PH-10002890"/>
    <x v="2"/>
    <x v="7"/>
    <s v="AT&amp;T 17929 Lendline Telephone"/>
    <n v="226.20000000000002"/>
    <n v="5"/>
    <n v="0"/>
    <n v="58.811999999999998"/>
  </r>
  <r>
    <n v="6993"/>
    <x v="3472"/>
    <x v="1"/>
    <x v="627"/>
    <d v="2012-11-13T00:00:00"/>
    <s v="Second Class"/>
    <s v="RH-19600"/>
    <s v="Rob Haberlin"/>
    <s v="Consumer"/>
    <s v="United States"/>
    <s v="Hampton"/>
    <x v="17"/>
    <n v="23666"/>
    <s v="South"/>
    <s v="FUR-FU-10000308"/>
    <x v="0"/>
    <x v="5"/>
    <s v="Deflect-o Glass Clear Studded Chair Mats"/>
    <n v="186.54"/>
    <n v="3"/>
    <n v="0"/>
    <n v="41.038800000000002"/>
  </r>
  <r>
    <n v="6994"/>
    <x v="3472"/>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x v="1"/>
    <x v="627"/>
    <d v="2012-11-13T00:00:00"/>
    <s v="Second Class"/>
    <s v="RH-19600"/>
    <s v="Rob Haberlin"/>
    <s v="Consumer"/>
    <s v="United States"/>
    <s v="Hampton"/>
    <x v="17"/>
    <n v="23666"/>
    <s v="South"/>
    <s v="OFF-AR-10000122"/>
    <x v="1"/>
    <x v="6"/>
    <s v="Newell 314"/>
    <n v="27.9"/>
    <n v="5"/>
    <n v="0"/>
    <n v="6.9749999999999979"/>
  </r>
  <r>
    <n v="6996"/>
    <x v="3473"/>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s v="Central"/>
    <s v="OFF-PA-10004475"/>
    <x v="1"/>
    <x v="10"/>
    <s v="Xerox 1940"/>
    <n v="175.87200000000001"/>
    <n v="4"/>
    <n v="0.2"/>
    <n v="63.753599999999992"/>
  </r>
  <r>
    <n v="6999"/>
    <x v="3475"/>
    <x v="0"/>
    <x v="1142"/>
    <d v="2013-09-23T00:00:00"/>
    <s v="Standard Class"/>
    <s v="BC-11125"/>
    <s v="Becky Castell"/>
    <s v="Home Office"/>
    <s v="United States"/>
    <s v="Laguna Niguel"/>
    <x v="1"/>
    <n v="92677"/>
    <s v="West"/>
    <s v="OFF-PA-10002195"/>
    <x v="1"/>
    <x v="10"/>
    <s v="Xerox 1966"/>
    <n v="12.96"/>
    <n v="2"/>
    <n v="0"/>
    <n v="6.3504000000000005"/>
  </r>
  <r>
    <n v="7000"/>
    <x v="3476"/>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s v="South"/>
    <s v="OFF-SU-10004498"/>
    <x v="1"/>
    <x v="14"/>
    <s v="Martin-Yale Premier Letter Opener"/>
    <n v="25.76"/>
    <n v="2"/>
    <n v="0"/>
    <n v="0.77280000000000015"/>
  </r>
  <r>
    <n v="7002"/>
    <x v="3477"/>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s v="West"/>
    <s v="OFF-BI-10000632"/>
    <x v="1"/>
    <x v="8"/>
    <s v="Satellite Sectional Post Binders"/>
    <n v="69.456000000000003"/>
    <n v="2"/>
    <n v="0.2"/>
    <n v="22.573199999999996"/>
  </r>
  <r>
    <n v="7005"/>
    <x v="3479"/>
    <x v="2"/>
    <x v="851"/>
    <d v="2011-12-28T00:00:00"/>
    <s v="Standard Class"/>
    <s v="ME-18010"/>
    <s v="Michelle Ellison"/>
    <s v="Corporate"/>
    <s v="United States"/>
    <s v="Port Arthur"/>
    <x v="5"/>
    <n v="77642"/>
    <s v="Central"/>
    <s v="OFF-PA-10000223"/>
    <x v="1"/>
    <x v="10"/>
    <s v="Xerox 2000"/>
    <n v="5.1840000000000011"/>
    <n v="1"/>
    <n v="0.2"/>
    <n v="1.8144"/>
  </r>
  <r>
    <n v="7006"/>
    <x v="3480"/>
    <x v="1"/>
    <x v="549"/>
    <d v="2012-11-05T00:00:00"/>
    <s v="Standard Class"/>
    <s v="JF-15490"/>
    <s v="Jeremy Farry"/>
    <s v="Consumer"/>
    <s v="United States"/>
    <s v="New York City"/>
    <x v="15"/>
    <n v="10009"/>
    <s v="East"/>
    <s v="FUR-CH-10001545"/>
    <x v="0"/>
    <x v="1"/>
    <s v="Hon Comfortask Task/Swivel Chairs"/>
    <n v="205.16400000000002"/>
    <n v="2"/>
    <n v="0.1"/>
    <n v="13.677600000000002"/>
  </r>
  <r>
    <n v="7007"/>
    <x v="3481"/>
    <x v="2"/>
    <x v="534"/>
    <d v="2011-12-21T00:00:00"/>
    <s v="Standard Class"/>
    <s v="SP-20860"/>
    <s v="Sung Pak"/>
    <s v="Corporate"/>
    <s v="United States"/>
    <s v="Chicago"/>
    <x v="10"/>
    <n v="60623"/>
    <s v="Central"/>
    <s v="FUR-FU-10001546"/>
    <x v="0"/>
    <x v="5"/>
    <s v="Dana Swing-Arm Lamps"/>
    <n v="8.5440000000000005"/>
    <n v="2"/>
    <n v="0.6"/>
    <n v="-7.4759999999999991"/>
  </r>
  <r>
    <n v="7008"/>
    <x v="3482"/>
    <x v="1"/>
    <x v="291"/>
    <d v="2012-08-25T00:00:00"/>
    <s v="Standard Class"/>
    <s v="KN-16390"/>
    <s v="Katherine Nockton"/>
    <s v="Corporate"/>
    <s v="United States"/>
    <s v="Springfield"/>
    <x v="24"/>
    <n v="45503"/>
    <s v="East"/>
    <s v="OFF-BI-10001098"/>
    <x v="1"/>
    <x v="8"/>
    <s v="Acco D-Ring Binder w/DublLock"/>
    <n v="12.828000000000001"/>
    <n v="2"/>
    <n v="0.7"/>
    <n v="-8.9795999999999978"/>
  </r>
  <r>
    <n v="7009"/>
    <x v="3482"/>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x v="2"/>
    <x v="235"/>
    <d v="2011-05-27T00:00:00"/>
    <s v="Standard Class"/>
    <s v="GT-14710"/>
    <s v="Greg Tran"/>
    <s v="Consumer"/>
    <s v="United States"/>
    <s v="New York City"/>
    <x v="15"/>
    <n v="10035"/>
    <s v="East"/>
    <s v="OFF-BI-10000829"/>
    <x v="1"/>
    <x v="8"/>
    <s v="Avery Non-Stick Binders"/>
    <n v="17.96"/>
    <n v="5"/>
    <n v="0.2"/>
    <n v="5.8369999999999997"/>
  </r>
  <r>
    <n v="7012"/>
    <x v="3483"/>
    <x v="2"/>
    <x v="235"/>
    <d v="2011-05-27T00:00:00"/>
    <s v="Standard Class"/>
    <s v="GT-14710"/>
    <s v="Greg Tran"/>
    <s v="Consumer"/>
    <s v="United States"/>
    <s v="New York City"/>
    <x v="15"/>
    <n v="10035"/>
    <s v="East"/>
    <s v="OFF-SU-10003002"/>
    <x v="1"/>
    <x v="14"/>
    <s v="Letter Slitter"/>
    <n v="5.04"/>
    <n v="2"/>
    <n v="0"/>
    <n v="0.15120000000000022"/>
  </r>
  <r>
    <n v="7013"/>
    <x v="3483"/>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x v="3"/>
    <x v="34"/>
    <d v="2014-12-12T00:00:00"/>
    <s v="Second Class"/>
    <s v="DB-12910"/>
    <s v="Daniel Byrd"/>
    <s v="Home Office"/>
    <s v="United States"/>
    <s v="Salinas"/>
    <x v="1"/>
    <n v="93905"/>
    <s v="West"/>
    <s v="FUR-BO-10001519"/>
    <x v="0"/>
    <x v="0"/>
    <s v="O'Sullivan 3-Shelf Heavy-Duty Bookcases"/>
    <n v="148.25700000000001"/>
    <n v="3"/>
    <n v="0.15"/>
    <n v="15.697800000000004"/>
  </r>
  <r>
    <n v="7015"/>
    <x v="3485"/>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s v="South"/>
    <s v="TEC-AC-10000710"/>
    <x v="2"/>
    <x v="11"/>
    <s v="Maxell DVD-RAM Discs"/>
    <n v="32.96"/>
    <n v="2"/>
    <n v="0"/>
    <n v="14.172800000000002"/>
  </r>
  <r>
    <n v="7017"/>
    <x v="3485"/>
    <x v="2"/>
    <x v="518"/>
    <d v="2011-03-13T00:00:00"/>
    <s v="Second Class"/>
    <s v="FM-14215"/>
    <s v="Filia McAdams"/>
    <s v="Corporate"/>
    <s v="United States"/>
    <s v="Richmond"/>
    <x v="0"/>
    <n v="40475"/>
    <s v="South"/>
    <s v="TEC-PH-10000984"/>
    <x v="2"/>
    <x v="7"/>
    <s v="Panasonic KX-TG9471B"/>
    <n v="587.97"/>
    <n v="3"/>
    <n v="0"/>
    <n v="164.63160000000005"/>
  </r>
  <r>
    <n v="7018"/>
    <x v="3485"/>
    <x v="2"/>
    <x v="518"/>
    <d v="2011-03-13T00:00:00"/>
    <s v="Second Class"/>
    <s v="FM-14215"/>
    <s v="Filia McAdams"/>
    <s v="Corporate"/>
    <s v="United States"/>
    <s v="Richmond"/>
    <x v="0"/>
    <n v="40475"/>
    <s v="South"/>
    <s v="OFF-PA-10000213"/>
    <x v="1"/>
    <x v="10"/>
    <s v="Xerox 198"/>
    <n v="14.940000000000001"/>
    <n v="3"/>
    <n v="0"/>
    <n v="7.0218000000000007"/>
  </r>
  <r>
    <n v="7019"/>
    <x v="3486"/>
    <x v="0"/>
    <x v="661"/>
    <d v="2013-06-28T00:00:00"/>
    <s v="Second Class"/>
    <s v="SM-20005"/>
    <s v="Sally Matthias"/>
    <s v="Consumer"/>
    <s v="United States"/>
    <s v="New York City"/>
    <x v="15"/>
    <n v="10035"/>
    <s v="East"/>
    <s v="OFF-LA-10003720"/>
    <x v="1"/>
    <x v="2"/>
    <s v="Avery 487"/>
    <n v="25.83"/>
    <n v="7"/>
    <n v="0"/>
    <n v="12.1401"/>
  </r>
  <r>
    <n v="7020"/>
    <x v="3487"/>
    <x v="2"/>
    <x v="709"/>
    <d v="2011-08-27T00:00:00"/>
    <s v="Standard Class"/>
    <s v="AP-10915"/>
    <s v="Arthur Prichep"/>
    <s v="Consumer"/>
    <s v="United States"/>
    <s v="Denver"/>
    <x v="22"/>
    <n v="80219"/>
    <s v="West"/>
    <s v="OFF-PA-10001837"/>
    <x v="1"/>
    <x v="10"/>
    <s v="Xerox 1976"/>
    <n v="15.552000000000003"/>
    <n v="3"/>
    <n v="0.2"/>
    <n v="5.4432"/>
  </r>
  <r>
    <n v="7021"/>
    <x v="3487"/>
    <x v="2"/>
    <x v="709"/>
    <d v="2011-08-27T00:00:00"/>
    <s v="Standard Class"/>
    <s v="AP-10915"/>
    <s v="Arthur Prichep"/>
    <s v="Consumer"/>
    <s v="United States"/>
    <s v="Denver"/>
    <x v="22"/>
    <n v="80219"/>
    <s v="West"/>
    <s v="OFF-SU-10004661"/>
    <x v="1"/>
    <x v="14"/>
    <s v="Acme Titanium Bonded Scissors"/>
    <n v="6.8000000000000007"/>
    <n v="1"/>
    <n v="0.2"/>
    <n v="0.50999999999999979"/>
  </r>
  <r>
    <n v="7022"/>
    <x v="3487"/>
    <x v="2"/>
    <x v="709"/>
    <d v="2011-08-27T00:00:00"/>
    <s v="Standard Class"/>
    <s v="AP-10915"/>
    <s v="Arthur Prichep"/>
    <s v="Consumer"/>
    <s v="United States"/>
    <s v="Denver"/>
    <x v="22"/>
    <n v="80219"/>
    <s v="West"/>
    <s v="FUR-FU-10003274"/>
    <x v="0"/>
    <x v="5"/>
    <s v="Regeneration Desk Collection"/>
    <n v="4.2240000000000002"/>
    <n v="3"/>
    <n v="0.2"/>
    <n v="1.2672000000000003"/>
  </r>
  <r>
    <n v="7023"/>
    <x v="3487"/>
    <x v="2"/>
    <x v="709"/>
    <d v="2011-08-27T00:00:00"/>
    <s v="Standard Class"/>
    <s v="AP-10915"/>
    <s v="Arthur Prichep"/>
    <s v="Consumer"/>
    <s v="United States"/>
    <s v="Denver"/>
    <x v="22"/>
    <n v="80219"/>
    <s v="West"/>
    <s v="TEC-PH-10000149"/>
    <x v="2"/>
    <x v="7"/>
    <s v="Cisco SPA525G2 IP Phone - Wireless"/>
    <n v="143.64000000000001"/>
    <n v="9"/>
    <n v="0.2"/>
    <n v="10.772999999999989"/>
  </r>
  <r>
    <n v="7024"/>
    <x v="3487"/>
    <x v="2"/>
    <x v="709"/>
    <d v="2011-08-27T00:00:00"/>
    <s v="Standard Class"/>
    <s v="AP-10915"/>
    <s v="Arthur Prichep"/>
    <s v="Consumer"/>
    <s v="United States"/>
    <s v="Denver"/>
    <x v="22"/>
    <n v="80219"/>
    <s v="West"/>
    <s v="OFF-PA-10000019"/>
    <x v="1"/>
    <x v="10"/>
    <s v="Xerox 1931"/>
    <n v="31.104000000000006"/>
    <n v="6"/>
    <n v="0.2"/>
    <n v="10.8864"/>
  </r>
  <r>
    <n v="7025"/>
    <x v="3487"/>
    <x v="2"/>
    <x v="709"/>
    <d v="2011-08-27T00:00:00"/>
    <s v="Standard Class"/>
    <s v="AP-10915"/>
    <s v="Arthur Prichep"/>
    <s v="Consumer"/>
    <s v="United States"/>
    <s v="Denver"/>
    <x v="22"/>
    <n v="80219"/>
    <s v="West"/>
    <s v="OFF-PA-10001125"/>
    <x v="1"/>
    <x v="10"/>
    <s v="Xerox 1988"/>
    <n v="223.05600000000001"/>
    <n v="9"/>
    <n v="0.2"/>
    <n v="69.704999999999984"/>
  </r>
  <r>
    <n v="7026"/>
    <x v="3488"/>
    <x v="3"/>
    <x v="695"/>
    <d v="2014-02-13T00:00:00"/>
    <s v="Standard Class"/>
    <s v="SP-20545"/>
    <s v="Sibella Parks"/>
    <s v="Corporate"/>
    <s v="United States"/>
    <s v="New York City"/>
    <x v="15"/>
    <n v="10024"/>
    <s v="East"/>
    <s v="TEC-PH-10002538"/>
    <x v="2"/>
    <x v="7"/>
    <s v="Grandstream GXP1160 VoIP phone"/>
    <n v="227.45999999999998"/>
    <n v="6"/>
    <n v="0"/>
    <n v="65.963399999999979"/>
  </r>
  <r>
    <n v="7027"/>
    <x v="3488"/>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s v="Central"/>
    <s v="OFF-PA-10003673"/>
    <x v="1"/>
    <x v="10"/>
    <s v="Strathmore Photo Mount Cards"/>
    <n v="33.9"/>
    <n v="5"/>
    <n v="0"/>
    <n v="15.593999999999999"/>
  </r>
  <r>
    <n v="7030"/>
    <x v="3491"/>
    <x v="0"/>
    <x v="583"/>
    <d v="2013-11-17T00:00:00"/>
    <s v="Standard Class"/>
    <s v="EB-13750"/>
    <s v="Edward Becker"/>
    <s v="Corporate"/>
    <s v="United States"/>
    <s v="New York City"/>
    <x v="15"/>
    <n v="10011"/>
    <s v="East"/>
    <s v="OFF-ST-10002562"/>
    <x v="1"/>
    <x v="4"/>
    <s v="Staples"/>
    <n v="28.14"/>
    <n v="3"/>
    <n v="0"/>
    <n v="7.8792000000000009"/>
  </r>
  <r>
    <n v="7031"/>
    <x v="3491"/>
    <x v="0"/>
    <x v="583"/>
    <d v="2013-11-17T00:00:00"/>
    <s v="Standard Class"/>
    <s v="EB-13750"/>
    <s v="Edward Becker"/>
    <s v="Corporate"/>
    <s v="United States"/>
    <s v="New York City"/>
    <x v="15"/>
    <n v="10011"/>
    <s v="East"/>
    <s v="TEC-AC-10002305"/>
    <x v="2"/>
    <x v="11"/>
    <s v="KeyTronic E03601U1 - Keyboard - Beige"/>
    <n v="36"/>
    <n v="2"/>
    <n v="0"/>
    <n v="6.4799999999999969"/>
  </r>
  <r>
    <n v="7032"/>
    <x v="3491"/>
    <x v="0"/>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s v="West"/>
    <s v="FUR-CH-10004675"/>
    <x v="0"/>
    <x v="1"/>
    <s v="Lifetime Advantage Folding Chairs, 4/Carton"/>
    <n v="523.39200000000005"/>
    <n v="3"/>
    <n v="0.2"/>
    <n v="52.339199999999977"/>
  </r>
  <r>
    <n v="7037"/>
    <x v="3493"/>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s v="South"/>
    <s v="OFF-PA-10004255"/>
    <x v="1"/>
    <x v="10"/>
    <s v="Xerox 219"/>
    <n v="12.96"/>
    <n v="2"/>
    <n v="0"/>
    <n v="6.2208000000000006"/>
  </r>
  <r>
    <n v="7039"/>
    <x v="3494"/>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s v="East"/>
    <s v="OFF-ST-10002276"/>
    <x v="1"/>
    <x v="4"/>
    <s v="Safco Steel Mobile File Cart"/>
    <n v="166.72"/>
    <n v="2"/>
    <n v="0"/>
    <n v="41.680000000000007"/>
  </r>
  <r>
    <n v="7041"/>
    <x v="3495"/>
    <x v="3"/>
    <x v="94"/>
    <d v="2014-12-24T00:00:00"/>
    <s v="Standard Class"/>
    <s v="AT-10735"/>
    <s v="Annie Thurman"/>
    <s v="Consumer"/>
    <s v="United States"/>
    <s v="New York City"/>
    <x v="15"/>
    <n v="10009"/>
    <s v="East"/>
    <s v="OFF-BI-10001617"/>
    <x v="1"/>
    <x v="8"/>
    <s v="GBC Wire Binding Combs"/>
    <n v="24.816000000000003"/>
    <n v="3"/>
    <n v="0.2"/>
    <n v="8.3753999999999991"/>
  </r>
  <r>
    <n v="7042"/>
    <x v="3495"/>
    <x v="3"/>
    <x v="94"/>
    <d v="2014-12-24T00:00:00"/>
    <s v="Standard Class"/>
    <s v="AT-10735"/>
    <s v="Annie Thurman"/>
    <s v="Consumer"/>
    <s v="United States"/>
    <s v="New York City"/>
    <x v="15"/>
    <n v="10009"/>
    <s v="East"/>
    <s v="FUR-FU-10000308"/>
    <x v="0"/>
    <x v="5"/>
    <s v="Deflect-o Glass Clear Studded Chair Mats"/>
    <n v="124.36"/>
    <n v="2"/>
    <n v="0"/>
    <n v="27.359200000000001"/>
  </r>
  <r>
    <n v="7043"/>
    <x v="3496"/>
    <x v="3"/>
    <x v="930"/>
    <d v="2014-07-24T00:00:00"/>
    <s v="Standard Class"/>
    <s v="SV-20365"/>
    <s v="Seth Vernon"/>
    <s v="Consumer"/>
    <s v="United States"/>
    <s v="Philadelphia"/>
    <x v="9"/>
    <n v="19134"/>
    <s v="East"/>
    <s v="TEC-CO-10001943"/>
    <x v="2"/>
    <x v="16"/>
    <s v="Canon PC-428 Personal Copier"/>
    <n v="599.97"/>
    <n v="5"/>
    <n v="0.4"/>
    <n v="69.996499999999969"/>
  </r>
  <r>
    <n v="7044"/>
    <x v="3496"/>
    <x v="3"/>
    <x v="930"/>
    <d v="2014-07-24T00:00:00"/>
    <s v="Standard Class"/>
    <s v="SV-20365"/>
    <s v="Seth Vernon"/>
    <s v="Consumer"/>
    <s v="United States"/>
    <s v="Philadelphia"/>
    <x v="9"/>
    <n v="19134"/>
    <s v="East"/>
    <s v="FUR-CH-10002647"/>
    <x v="0"/>
    <x v="1"/>
    <s v="Situations Contoured Folding Chairs, 4/Set"/>
    <n v="198.744"/>
    <n v="4"/>
    <n v="0.3"/>
    <n v="-14.195999999999984"/>
  </r>
  <r>
    <n v="7045"/>
    <x v="3496"/>
    <x v="3"/>
    <x v="930"/>
    <d v="2014-07-24T00:00:00"/>
    <s v="Standard Class"/>
    <s v="SV-20365"/>
    <s v="Seth Vernon"/>
    <s v="Consumer"/>
    <s v="United States"/>
    <s v="Philadelphia"/>
    <x v="9"/>
    <n v="19134"/>
    <s v="East"/>
    <s v="OFF-SU-10004768"/>
    <x v="1"/>
    <x v="14"/>
    <s v="Acme Kleencut Forged Steel Scissors"/>
    <n v="9.1840000000000011"/>
    <n v="2"/>
    <n v="0.2"/>
    <n v="1.1479999999999988"/>
  </r>
  <r>
    <n v="7046"/>
    <x v="3497"/>
    <x v="0"/>
    <x v="54"/>
    <d v="2013-11-10T00:00:00"/>
    <s v="Standard Class"/>
    <s v="PJ-18835"/>
    <s v="Patrick Jones"/>
    <s v="Corporate"/>
    <s v="United States"/>
    <s v="Dallas"/>
    <x v="5"/>
    <n v="75217"/>
    <s v="Central"/>
    <s v="OFF-PA-10002160"/>
    <x v="1"/>
    <x v="10"/>
    <s v="Xerox 1978"/>
    <n v="9.2480000000000011"/>
    <n v="2"/>
    <n v="0.2"/>
    <n v="3.3524000000000003"/>
  </r>
  <r>
    <n v="7047"/>
    <x v="3498"/>
    <x v="2"/>
    <x v="918"/>
    <d v="2011-04-12T00:00:00"/>
    <s v="Standard Class"/>
    <s v="NM-18445"/>
    <s v="Nathan Mautz"/>
    <s v="Home Office"/>
    <s v="United States"/>
    <s v="Concord"/>
    <x v="1"/>
    <n v="94521"/>
    <s v="West"/>
    <s v="FUR-TA-10003748"/>
    <x v="0"/>
    <x v="3"/>
    <s v="Bevis 36 x 72 Conference Tables"/>
    <n v="99.591999999999999"/>
    <n v="1"/>
    <n v="0.2"/>
    <n v="2.4897999999999989"/>
  </r>
  <r>
    <n v="7048"/>
    <x v="3498"/>
    <x v="2"/>
    <x v="918"/>
    <d v="2011-04-12T00:00:00"/>
    <s v="Standard Class"/>
    <s v="NM-18445"/>
    <s v="Nathan Mautz"/>
    <s v="Home Office"/>
    <s v="United States"/>
    <s v="Concord"/>
    <x v="1"/>
    <n v="94521"/>
    <s v="West"/>
    <s v="TEC-AC-10001908"/>
    <x v="2"/>
    <x v="11"/>
    <s v="Logitech Wireless Headset h800"/>
    <n v="399.96"/>
    <n v="4"/>
    <n v="0"/>
    <n v="139.98599999999999"/>
  </r>
  <r>
    <n v="7049"/>
    <x v="3499"/>
    <x v="0"/>
    <x v="1041"/>
    <d v="2013-08-17T00:00:00"/>
    <s v="First Class"/>
    <s v="TR-21325"/>
    <s v="Toby Ritter"/>
    <s v="Consumer"/>
    <s v="United States"/>
    <s v="Nashville"/>
    <x v="18"/>
    <n v="37211"/>
    <s v="South"/>
    <s v="OFF-PA-10000552"/>
    <x v="1"/>
    <x v="10"/>
    <s v="Xerox 200"/>
    <n v="15.552000000000003"/>
    <n v="3"/>
    <n v="0.2"/>
    <n v="5.4432"/>
  </r>
  <r>
    <n v="7050"/>
    <x v="3500"/>
    <x v="2"/>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x v="0"/>
    <x v="25"/>
    <d v="2013-12-12T00:00:00"/>
    <s v="Same Day"/>
    <s v="WB-21850"/>
    <s v="William Brown"/>
    <s v="Consumer"/>
    <s v="United States"/>
    <s v="Anaheim"/>
    <x v="1"/>
    <n v="92804"/>
    <s v="West"/>
    <s v="OFF-BI-10004593"/>
    <x v="1"/>
    <x v="8"/>
    <s v="Ibico Laser Imprintable Binding System Covers"/>
    <n v="209.60000000000002"/>
    <n v="5"/>
    <n v="0.2"/>
    <n v="68.11999999999999"/>
  </r>
  <r>
    <n v="7052"/>
    <x v="3501"/>
    <x v="0"/>
    <x v="25"/>
    <d v="2013-12-12T00:00:00"/>
    <s v="Same Day"/>
    <s v="WB-21850"/>
    <s v="William Brown"/>
    <s v="Consumer"/>
    <s v="United States"/>
    <s v="Anaheim"/>
    <x v="1"/>
    <n v="92804"/>
    <s v="West"/>
    <s v="OFF-AR-10000914"/>
    <x v="1"/>
    <x v="6"/>
    <s v="Boston 16765 Mini Stand Up Battery Pencil Sharpener"/>
    <n v="23.32"/>
    <n v="2"/>
    <n v="0"/>
    <n v="6.0632000000000019"/>
  </r>
  <r>
    <n v="7053"/>
    <x v="3501"/>
    <x v="0"/>
    <x v="25"/>
    <d v="2013-12-12T00:00:00"/>
    <s v="Same Day"/>
    <s v="WB-21850"/>
    <s v="William Brown"/>
    <s v="Consumer"/>
    <s v="United States"/>
    <s v="Anaheim"/>
    <x v="1"/>
    <n v="92804"/>
    <s v="West"/>
    <s v="OFF-PA-10000241"/>
    <x v="1"/>
    <x v="10"/>
    <s v="IBM Multi-Purpose Copy Paper, 8 1/2 x 11&quot;, Case"/>
    <n v="30.98"/>
    <n v="1"/>
    <n v="0"/>
    <n v="13.940999999999999"/>
  </r>
  <r>
    <n v="7054"/>
    <x v="3501"/>
    <x v="0"/>
    <x v="25"/>
    <d v="2013-12-12T00:00:00"/>
    <s v="Same Day"/>
    <s v="WB-21850"/>
    <s v="William Brown"/>
    <s v="Consumer"/>
    <s v="United States"/>
    <s v="Anaheim"/>
    <x v="1"/>
    <n v="92804"/>
    <s v="West"/>
    <s v="TEC-AC-10000057"/>
    <x v="2"/>
    <x v="11"/>
    <s v="Microsoft Natural Ergonomic Keyboard 4000"/>
    <n v="119.96"/>
    <n v="4"/>
    <n v="0"/>
    <n v="25.191599999999994"/>
  </r>
  <r>
    <n v="7055"/>
    <x v="3501"/>
    <x v="0"/>
    <x v="25"/>
    <d v="2013-12-12T00:00:00"/>
    <s v="Same Day"/>
    <s v="WB-21850"/>
    <s v="William Brown"/>
    <s v="Consumer"/>
    <s v="United States"/>
    <s v="Anaheim"/>
    <x v="1"/>
    <n v="92804"/>
    <s v="West"/>
    <s v="FUR-CH-10003774"/>
    <x v="0"/>
    <x v="1"/>
    <s v="Global Wood Trimmed Manager's Task Chair, Khaki"/>
    <n v="363.92"/>
    <n v="5"/>
    <n v="0.2"/>
    <n v="-31.843000000000018"/>
  </r>
  <r>
    <n v="7056"/>
    <x v="3501"/>
    <x v="0"/>
    <x v="25"/>
    <d v="2013-12-12T00:00:00"/>
    <s v="Same Day"/>
    <s v="WB-21850"/>
    <s v="William Brown"/>
    <s v="Consumer"/>
    <s v="United States"/>
    <s v="Anaheim"/>
    <x v="1"/>
    <n v="92804"/>
    <s v="West"/>
    <s v="OFF-BI-10002824"/>
    <x v="1"/>
    <x v="8"/>
    <s v="Recycled Easel Ring Binders"/>
    <n v="35.808"/>
    <n v="3"/>
    <n v="0.2"/>
    <n v="11.189999999999996"/>
  </r>
  <r>
    <n v="7057"/>
    <x v="3501"/>
    <x v="0"/>
    <x v="25"/>
    <d v="2013-12-12T00:00:00"/>
    <s v="Same Day"/>
    <s v="WB-21850"/>
    <s v="William Brown"/>
    <s v="Consumer"/>
    <s v="United States"/>
    <s v="Anaheim"/>
    <x v="1"/>
    <n v="92804"/>
    <s v="West"/>
    <s v="OFF-BI-10004001"/>
    <x v="1"/>
    <x v="8"/>
    <s v="GBC Recycled VeloBinder Covers"/>
    <n v="122.688"/>
    <n v="9"/>
    <n v="0.2"/>
    <n v="39.873599999999982"/>
  </r>
  <r>
    <n v="7058"/>
    <x v="3501"/>
    <x v="0"/>
    <x v="25"/>
    <d v="2013-12-12T00:00:00"/>
    <s v="Same Day"/>
    <s v="WB-21850"/>
    <s v="William Brown"/>
    <s v="Consumer"/>
    <s v="United States"/>
    <s v="Anaheim"/>
    <x v="1"/>
    <n v="92804"/>
    <s v="West"/>
    <s v="FUR-TA-10004619"/>
    <x v="0"/>
    <x v="3"/>
    <s v="Hon Non-Folding Utility Tables"/>
    <n v="892.13600000000008"/>
    <n v="7"/>
    <n v="0.2"/>
    <n v="111.51699999999991"/>
  </r>
  <r>
    <n v="7059"/>
    <x v="3501"/>
    <x v="0"/>
    <x v="25"/>
    <d v="2013-12-12T00:00:00"/>
    <s v="Same Day"/>
    <s v="WB-21850"/>
    <s v="William Brown"/>
    <s v="Consumer"/>
    <s v="United States"/>
    <s v="Anaheim"/>
    <x v="1"/>
    <n v="92804"/>
    <s v="West"/>
    <s v="OFF-ST-10000636"/>
    <x v="1"/>
    <x v="4"/>
    <s v="Rogers Profile Extra Capacity Storage Tub"/>
    <n v="50.22"/>
    <n v="3"/>
    <n v="0"/>
    <n v="2.0087999999999973"/>
  </r>
  <r>
    <n v="7060"/>
    <x v="3501"/>
    <x v="0"/>
    <x v="25"/>
    <d v="2013-12-12T00:00:00"/>
    <s v="Same Day"/>
    <s v="WB-21850"/>
    <s v="William Brown"/>
    <s v="Consumer"/>
    <s v="United States"/>
    <s v="Anaheim"/>
    <x v="1"/>
    <n v="92804"/>
    <s v="West"/>
    <s v="OFF-AP-10001469"/>
    <x v="1"/>
    <x v="9"/>
    <s v="Fellowes 8 Outlet Superior Workstation Surge Protector"/>
    <n v="83.42"/>
    <n v="2"/>
    <n v="0"/>
    <n v="24.191799999999994"/>
  </r>
  <r>
    <n v="7061"/>
    <x v="3501"/>
    <x v="0"/>
    <x v="25"/>
    <d v="2013-12-12T00:00:00"/>
    <s v="Same Day"/>
    <s v="WB-21850"/>
    <s v="William Brown"/>
    <s v="Consumer"/>
    <s v="United States"/>
    <s v="Anaheim"/>
    <x v="1"/>
    <n v="92804"/>
    <s v="West"/>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s v="West"/>
    <s v="OFF-BI-10002432"/>
    <x v="1"/>
    <x v="8"/>
    <s v="Wilson Jones Standard D-Ring Binders"/>
    <n v="12.144"/>
    <n v="3"/>
    <n v="0.2"/>
    <n v="4.0985999999999994"/>
  </r>
  <r>
    <n v="7063"/>
    <x v="3503"/>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s v="West"/>
    <s v="OFF-SU-10002522"/>
    <x v="1"/>
    <x v="14"/>
    <s v="Acme Kleen Earth Office Shears"/>
    <n v="6.2080000000000002"/>
    <n v="2"/>
    <n v="0.2"/>
    <n v="0.69839999999999902"/>
  </r>
  <r>
    <n v="7065"/>
    <x v="3505"/>
    <x v="3"/>
    <x v="1144"/>
    <d v="2014-02-10T00:00:00"/>
    <s v="Standard Class"/>
    <s v="JF-15355"/>
    <s v="Jay Fein"/>
    <s v="Consumer"/>
    <s v="United States"/>
    <s v="Rochester"/>
    <x v="15"/>
    <n v="14609"/>
    <s v="East"/>
    <s v="OFF-AP-10003971"/>
    <x v="1"/>
    <x v="9"/>
    <s v="Belkin 6 Outlet Metallic Surge Strip"/>
    <n v="32.67"/>
    <n v="3"/>
    <n v="0"/>
    <n v="8.4942000000000011"/>
  </r>
  <r>
    <n v="7066"/>
    <x v="3506"/>
    <x v="2"/>
    <x v="776"/>
    <d v="2011-12-08T00:00:00"/>
    <s v="First Class"/>
    <s v="RS-19765"/>
    <s v="Roland Schwarz"/>
    <s v="Corporate"/>
    <s v="United States"/>
    <s v="Los Angeles"/>
    <x v="1"/>
    <n v="90008"/>
    <s v="West"/>
    <s v="OFF-ST-10001496"/>
    <x v="1"/>
    <x v="4"/>
    <s v="Standard Rollaway File with Lock"/>
    <n v="1261.33"/>
    <n v="7"/>
    <n v="0"/>
    <n v="327.94580000000002"/>
  </r>
  <r>
    <n v="7067"/>
    <x v="3507"/>
    <x v="0"/>
    <x v="198"/>
    <d v="2013-06-04T00:00:00"/>
    <s v="Standard Class"/>
    <s v="NL-18310"/>
    <s v="Nancy Lomonaco"/>
    <s v="Home Office"/>
    <s v="United States"/>
    <s v="Los Angeles"/>
    <x v="1"/>
    <n v="90049"/>
    <s v="West"/>
    <s v="OFF-PA-10004782"/>
    <x v="1"/>
    <x v="10"/>
    <s v="Xerox 228"/>
    <n v="38.880000000000003"/>
    <n v="6"/>
    <n v="0"/>
    <n v="18.662400000000002"/>
  </r>
  <r>
    <n v="7068"/>
    <x v="3508"/>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x v="2"/>
    <x v="128"/>
    <d v="2011-08-14T00:00:00"/>
    <s v="Standard Class"/>
    <s v="GM-14500"/>
    <s v="Gene McClure"/>
    <s v="Consumer"/>
    <s v="United States"/>
    <s v="Fresno"/>
    <x v="1"/>
    <n v="93727"/>
    <s v="West"/>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s v="Central"/>
    <s v="OFF-PA-10004971"/>
    <x v="1"/>
    <x v="10"/>
    <s v="Xerox 196"/>
    <n v="9.2480000000000011"/>
    <n v="2"/>
    <n v="0.2"/>
    <n v="3.3524000000000003"/>
  </r>
  <r>
    <n v="7072"/>
    <x v="3511"/>
    <x v="0"/>
    <x v="310"/>
    <d v="2013-07-29T00:00:00"/>
    <s v="Standard Class"/>
    <s v="CK-12205"/>
    <s v="Chloris Kastensmidt"/>
    <s v="Consumer"/>
    <s v="United States"/>
    <s v="Mcallen"/>
    <x v="5"/>
    <n v="78501"/>
    <s v="Central"/>
    <s v="OFF-AR-10001216"/>
    <x v="1"/>
    <x v="6"/>
    <s v="Newell 339"/>
    <n v="4.4479999999999995"/>
    <n v="2"/>
    <n v="0.2"/>
    <n v="0.3335999999999999"/>
  </r>
  <r>
    <n v="7073"/>
    <x v="3511"/>
    <x v="0"/>
    <x v="310"/>
    <d v="2013-07-29T00:00:00"/>
    <s v="Standard Class"/>
    <s v="CK-12205"/>
    <s v="Chloris Kastensmidt"/>
    <s v="Consumer"/>
    <s v="United States"/>
    <s v="Mcallen"/>
    <x v="5"/>
    <n v="78501"/>
    <s v="Central"/>
    <s v="OFF-PA-10004355"/>
    <x v="1"/>
    <x v="10"/>
    <s v="Xerox 231"/>
    <n v="5.1840000000000011"/>
    <n v="1"/>
    <n v="0.2"/>
    <n v="1.8144"/>
  </r>
  <r>
    <n v="7074"/>
    <x v="3511"/>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s v="Central"/>
    <s v="OFF-BI-10004364"/>
    <x v="1"/>
    <x v="8"/>
    <s v="Storex Dura Pro Binders"/>
    <n v="4.7519999999999989"/>
    <n v="4"/>
    <n v="0.8"/>
    <n v="-8.3160000000000025"/>
  </r>
  <r>
    <n v="7076"/>
    <x v="3511"/>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s v="South"/>
    <s v="OFF-BI-10000014"/>
    <x v="1"/>
    <x v="8"/>
    <s v="Heavy-Duty E-Z-D Binders"/>
    <n v="22.911000000000005"/>
    <n v="7"/>
    <n v="0.7"/>
    <n v="-17.565099999999994"/>
  </r>
  <r>
    <n v="7079"/>
    <x v="3513"/>
    <x v="0"/>
    <x v="476"/>
    <d v="2013-09-07T00:00:00"/>
    <s v="Standard Class"/>
    <s v="JE-15715"/>
    <s v="Joe Elijah"/>
    <s v="Consumer"/>
    <s v="United States"/>
    <s v="Charlotte"/>
    <x v="3"/>
    <n v="28205"/>
    <s v="South"/>
    <s v="OFF-AP-10000159"/>
    <x v="1"/>
    <x v="9"/>
    <s v="Belkin F9M820V08 8 Outlet Surge"/>
    <n v="309.45600000000002"/>
    <n v="9"/>
    <n v="0.2"/>
    <n v="34.813799999999944"/>
  </r>
  <r>
    <n v="7080"/>
    <x v="3513"/>
    <x v="0"/>
    <x v="476"/>
    <d v="2013-09-07T00:00:00"/>
    <s v="Standard Class"/>
    <s v="JE-15715"/>
    <s v="Joe Elijah"/>
    <s v="Consumer"/>
    <s v="United States"/>
    <s v="Charlotte"/>
    <x v="3"/>
    <n v="28205"/>
    <s v="South"/>
    <s v="OFF-AR-10003560"/>
    <x v="1"/>
    <x v="6"/>
    <s v="Zebra Zazzle Fluorescent Highlighters"/>
    <n v="19.456000000000003"/>
    <n v="4"/>
    <n v="0.2"/>
    <n v="3.4047999999999981"/>
  </r>
  <r>
    <n v="7081"/>
    <x v="3513"/>
    <x v="0"/>
    <x v="476"/>
    <d v="2013-09-07T00:00:00"/>
    <s v="Standard Class"/>
    <s v="JE-15715"/>
    <s v="Joe Elijah"/>
    <s v="Consumer"/>
    <s v="United States"/>
    <s v="Charlotte"/>
    <x v="3"/>
    <n v="28205"/>
    <s v="South"/>
    <s v="FUR-TA-10001768"/>
    <x v="0"/>
    <x v="3"/>
    <s v="Hon Racetrack Conference Tables"/>
    <n v="472.51800000000003"/>
    <n v="3"/>
    <n v="0.4"/>
    <n v="-149.63070000000005"/>
  </r>
  <r>
    <n v="7082"/>
    <x v="3513"/>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s v="South"/>
    <s v="OFF-BI-10003166"/>
    <x v="1"/>
    <x v="8"/>
    <s v="GBC Plasticlear Binding Covers"/>
    <n v="17.220000000000006"/>
    <n v="5"/>
    <n v="0.7"/>
    <n v="-12.628"/>
  </r>
  <r>
    <n v="7084"/>
    <x v="3514"/>
    <x v="3"/>
    <x v="246"/>
    <d v="2014-07-26T00:00:00"/>
    <s v="Second Class"/>
    <s v="AR-10825"/>
    <s v="Anthony Rawles"/>
    <s v="Corporate"/>
    <s v="United States"/>
    <s v="Concord"/>
    <x v="1"/>
    <n v="94521"/>
    <s v="West"/>
    <s v="OFF-AR-10003469"/>
    <x v="1"/>
    <x v="6"/>
    <s v="Nontoxic Chalk"/>
    <n v="3.52"/>
    <n v="2"/>
    <n v="0"/>
    <n v="1.6896"/>
  </r>
  <r>
    <n v="7085"/>
    <x v="3514"/>
    <x v="3"/>
    <x v="246"/>
    <d v="2014-07-26T00:00:00"/>
    <s v="Second Class"/>
    <s v="AR-10825"/>
    <s v="Anthony Rawles"/>
    <s v="Corporate"/>
    <s v="United States"/>
    <s v="Concord"/>
    <x v="1"/>
    <n v="94521"/>
    <s v="West"/>
    <s v="TEC-PH-10002549"/>
    <x v="2"/>
    <x v="7"/>
    <s v="Polycom SoundPoint IP 450 VoIP phone"/>
    <n v="1626.1920000000002"/>
    <n v="9"/>
    <n v="0.2"/>
    <n v="121.96440000000001"/>
  </r>
  <r>
    <n v="7086"/>
    <x v="3515"/>
    <x v="3"/>
    <x v="145"/>
    <d v="2014-09-29T00:00:00"/>
    <s v="First Class"/>
    <s v="AH-10075"/>
    <s v="Adam Hart"/>
    <s v="Corporate"/>
    <s v="United States"/>
    <s v="Chester"/>
    <x v="9"/>
    <n v="19013"/>
    <s v="East"/>
    <s v="OFF-BI-10003476"/>
    <x v="1"/>
    <x v="8"/>
    <s v="Avery Metallic Poly Binders"/>
    <n v="8.5950000000000024"/>
    <n v="5"/>
    <n v="0.7"/>
    <n v="-6.3030000000000008"/>
  </r>
  <r>
    <n v="7087"/>
    <x v="3515"/>
    <x v="3"/>
    <x v="145"/>
    <d v="2014-09-29T00:00:00"/>
    <s v="First Class"/>
    <s v="AH-10075"/>
    <s v="Adam Hart"/>
    <s v="Corporate"/>
    <s v="United States"/>
    <s v="Chester"/>
    <x v="9"/>
    <n v="19013"/>
    <s v="East"/>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x v="1"/>
    <x v="969"/>
    <d v="2012-10-27T00:00:00"/>
    <s v="Second Class"/>
    <s v="JF-15415"/>
    <s v="Jennifer Ferguson"/>
    <s v="Consumer"/>
    <s v="United States"/>
    <s v="Sparks"/>
    <x v="33"/>
    <n v="89431"/>
    <s v="West"/>
    <s v="OFF-AR-10001955"/>
    <x v="1"/>
    <x v="6"/>
    <s v="Newell 319"/>
    <n v="79.36"/>
    <n v="4"/>
    <n v="0"/>
    <n v="23.807999999999993"/>
  </r>
  <r>
    <n v="7090"/>
    <x v="3518"/>
    <x v="3"/>
    <x v="140"/>
    <d v="2014-06-20T00:00:00"/>
    <s v="Second Class"/>
    <s v="KH-16690"/>
    <s v="Kristen Hastings"/>
    <s v="Corporate"/>
    <s v="United States"/>
    <s v="Los Angeles"/>
    <x v="1"/>
    <n v="90032"/>
    <s v="West"/>
    <s v="TEC-PH-10001809"/>
    <x v="2"/>
    <x v="7"/>
    <s v="Panasonic KX T7736-B Digital phone"/>
    <n v="119.96"/>
    <n v="1"/>
    <n v="0.2"/>
    <n v="7.4974999999999987"/>
  </r>
  <r>
    <n v="7091"/>
    <x v="3519"/>
    <x v="1"/>
    <x v="1145"/>
    <d v="2012-01-13T00:00:00"/>
    <s v="Standard Class"/>
    <s v="CC-12685"/>
    <s v="Craig Carroll"/>
    <s v="Consumer"/>
    <s v="United States"/>
    <s v="Henderson"/>
    <x v="0"/>
    <n v="42420"/>
    <s v="South"/>
    <s v="OFF-PA-10000474"/>
    <x v="1"/>
    <x v="10"/>
    <s v="Staples"/>
    <n v="106.32"/>
    <n v="3"/>
    <n v="0"/>
    <n v="49.970399999999991"/>
  </r>
  <r>
    <n v="7092"/>
    <x v="3519"/>
    <x v="1"/>
    <x v="1145"/>
    <d v="2012-01-13T00:00:00"/>
    <s v="Standard Class"/>
    <s v="CC-12685"/>
    <s v="Craig Carroll"/>
    <s v="Consumer"/>
    <s v="United States"/>
    <s v="Henderson"/>
    <x v="0"/>
    <n v="42420"/>
    <s v="South"/>
    <s v="OFF-AP-10001205"/>
    <x v="1"/>
    <x v="9"/>
    <s v="Belkin 5 Outlet SurgeMaster Power Centers"/>
    <n v="163.44"/>
    <n v="3"/>
    <n v="0"/>
    <n v="45.763200000000012"/>
  </r>
  <r>
    <n v="7093"/>
    <x v="3519"/>
    <x v="1"/>
    <x v="1145"/>
    <d v="2012-01-13T00:00:00"/>
    <s v="Standard Class"/>
    <s v="CC-12685"/>
    <s v="Craig Carroll"/>
    <s v="Consumer"/>
    <s v="United States"/>
    <s v="Henderson"/>
    <x v="0"/>
    <n v="42420"/>
    <s v="South"/>
    <s v="OFF-AR-10004691"/>
    <x v="1"/>
    <x v="6"/>
    <s v="Boston 1730 StandUp Electric Pencil Sharpener"/>
    <n v="42.76"/>
    <n v="2"/>
    <n v="0"/>
    <n v="11.117599999999999"/>
  </r>
  <r>
    <n v="7094"/>
    <x v="3519"/>
    <x v="1"/>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x v="1"/>
    <x v="97"/>
    <d v="2012-02-13T00:00:00"/>
    <s v="Second Class"/>
    <s v="JF-15565"/>
    <s v="Jill Fjeld"/>
    <s v="Consumer"/>
    <s v="United States"/>
    <s v="Decatur"/>
    <x v="10"/>
    <n v="62521"/>
    <s v="Central"/>
    <s v="TEC-AC-10001908"/>
    <x v="2"/>
    <x v="11"/>
    <s v="Logitech Wireless Headset h800"/>
    <n v="479.952"/>
    <n v="6"/>
    <n v="0.2"/>
    <n v="89.990999999999985"/>
  </r>
  <r>
    <n v="7096"/>
    <x v="3521"/>
    <x v="0"/>
    <x v="1146"/>
    <d v="2013-08-21T00:00:00"/>
    <s v="First Class"/>
    <s v="RP-19390"/>
    <s v="Resi Pölking"/>
    <s v="Consumer"/>
    <s v="United States"/>
    <s v="New York City"/>
    <x v="15"/>
    <n v="10009"/>
    <s v="East"/>
    <s v="OFF-BI-10000666"/>
    <x v="1"/>
    <x v="8"/>
    <s v="Surelock Post Binders"/>
    <n v="146.68799999999999"/>
    <n v="6"/>
    <n v="0.2"/>
    <n v="55.007999999999996"/>
  </r>
  <r>
    <n v="7097"/>
    <x v="3521"/>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s v="East"/>
    <s v="OFF-BI-10003429"/>
    <x v="1"/>
    <x v="8"/>
    <s v="Cardinal HOLDit! Binder Insert Strips,Extra Strips"/>
    <n v="25.32"/>
    <n v="5"/>
    <n v="0.2"/>
    <n v="9.1785000000000014"/>
  </r>
  <r>
    <n v="7099"/>
    <x v="3522"/>
    <x v="3"/>
    <x v="44"/>
    <d v="2014-11-11T00:00:00"/>
    <s v="Standard Class"/>
    <s v="CD-11980"/>
    <s v="Carol Darley"/>
    <s v="Consumer"/>
    <s v="United States"/>
    <s v="New York City"/>
    <x v="15"/>
    <n v="10011"/>
    <s v="East"/>
    <s v="OFF-PA-10003302"/>
    <x v="1"/>
    <x v="10"/>
    <s v="Xerox 1906"/>
    <n v="318.95999999999998"/>
    <n v="9"/>
    <n v="0"/>
    <n v="149.91119999999998"/>
  </r>
  <r>
    <n v="7100"/>
    <x v="3523"/>
    <x v="1"/>
    <x v="207"/>
    <d v="2012-12-30T00:00:00"/>
    <s v="Second Class"/>
    <s v="DF-13135"/>
    <s v="David Flashing"/>
    <s v="Consumer"/>
    <s v="United States"/>
    <s v="New York City"/>
    <x v="15"/>
    <n v="10009"/>
    <s v="East"/>
    <s v="OFF-PA-10003302"/>
    <x v="1"/>
    <x v="10"/>
    <s v="Xerox 1906"/>
    <n v="212.64"/>
    <n v="6"/>
    <n v="0"/>
    <n v="99.940799999999982"/>
  </r>
  <r>
    <n v="7101"/>
    <x v="3524"/>
    <x v="2"/>
    <x v="533"/>
    <d v="2011-11-28T00:00:00"/>
    <s v="Standard Class"/>
    <s v="SM-20005"/>
    <s v="Sally Matthias"/>
    <s v="Consumer"/>
    <s v="United States"/>
    <s v="Scottsdale"/>
    <x v="16"/>
    <n v="85254"/>
    <s v="West"/>
    <s v="OFF-EN-10002621"/>
    <x v="1"/>
    <x v="12"/>
    <s v="Staples"/>
    <n v="23.472000000000001"/>
    <n v="3"/>
    <n v="0.2"/>
    <n v="8.8019999999999978"/>
  </r>
  <r>
    <n v="7102"/>
    <x v="3525"/>
    <x v="0"/>
    <x v="1147"/>
    <d v="2013-08-06T00:00:00"/>
    <s v="Second Class"/>
    <s v="SG-20890"/>
    <s v="Susan Gilcrest"/>
    <s v="Corporate"/>
    <s v="United States"/>
    <s v="Amarillo"/>
    <x v="5"/>
    <n v="79109"/>
    <s v="Central"/>
    <s v="OFF-PA-10000249"/>
    <x v="1"/>
    <x v="10"/>
    <s v="Staples"/>
    <n v="19.648"/>
    <n v="2"/>
    <n v="0.2"/>
    <n v="6.6311999999999989"/>
  </r>
  <r>
    <n v="7103"/>
    <x v="3526"/>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s v="West"/>
    <s v="OFF-ST-10003805"/>
    <x v="1"/>
    <x v="4"/>
    <s v="24 Capacity Maxi Data Binder Racks, Pearl"/>
    <n v="421.1"/>
    <n v="2"/>
    <n v="0"/>
    <n v="105.27499999999998"/>
  </r>
  <r>
    <n v="7105"/>
    <x v="3528"/>
    <x v="3"/>
    <x v="249"/>
    <d v="2014-06-22T00:00:00"/>
    <s v="Second Class"/>
    <s v="KH-16330"/>
    <s v="Katharine Harms"/>
    <s v="Corporate"/>
    <s v="United States"/>
    <s v="Newark"/>
    <x v="24"/>
    <n v="43055"/>
    <s v="East"/>
    <s v="FUR-CH-10000785"/>
    <x v="0"/>
    <x v="1"/>
    <s v="Global Ergonomic Managers Chair"/>
    <n v="760.11599999999987"/>
    <n v="6"/>
    <n v="0.3"/>
    <n v="-43.435200000000009"/>
  </r>
  <r>
    <n v="7106"/>
    <x v="3528"/>
    <x v="3"/>
    <x v="249"/>
    <d v="2014-06-22T00:00:00"/>
    <s v="Second Class"/>
    <s v="KH-16330"/>
    <s v="Katharine Harms"/>
    <s v="Corporate"/>
    <s v="United States"/>
    <s v="Newark"/>
    <x v="24"/>
    <n v="43055"/>
    <s v="East"/>
    <s v="FUR-FU-10004909"/>
    <x v="0"/>
    <x v="5"/>
    <s v="Contemporary Wood/Metal Frame"/>
    <n v="38.784000000000006"/>
    <n v="3"/>
    <n v="0.2"/>
    <n v="7.2719999999999949"/>
  </r>
  <r>
    <n v="7107"/>
    <x v="3528"/>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s v="East"/>
    <s v="TEC-PH-10004774"/>
    <x v="2"/>
    <x v="7"/>
    <s v="Gear Head AU3700S Headset"/>
    <n v="25.98"/>
    <n v="2"/>
    <n v="0"/>
    <n v="0.77939999999999898"/>
  </r>
  <r>
    <n v="7109"/>
    <x v="3529"/>
    <x v="0"/>
    <x v="475"/>
    <d v="2013-04-27T00:00:00"/>
    <s v="Standard Class"/>
    <s v="KM-16720"/>
    <s v="Kunst Miller"/>
    <s v="Consumer"/>
    <s v="United States"/>
    <s v="New York City"/>
    <x v="15"/>
    <n v="10035"/>
    <s v="East"/>
    <s v="OFF-AR-10004582"/>
    <x v="1"/>
    <x v="6"/>
    <s v="BIC Brite Liner Grip Highlighters"/>
    <n v="3.28"/>
    <n v="2"/>
    <n v="0"/>
    <n v="1.4759999999999998"/>
  </r>
  <r>
    <n v="7110"/>
    <x v="3529"/>
    <x v="0"/>
    <x v="475"/>
    <d v="2013-04-27T00:00:00"/>
    <s v="Standard Class"/>
    <s v="KM-16720"/>
    <s v="Kunst Miller"/>
    <s v="Consumer"/>
    <s v="United States"/>
    <s v="New York City"/>
    <x v="15"/>
    <n v="10035"/>
    <s v="East"/>
    <s v="OFF-ST-10000991"/>
    <x v="1"/>
    <x v="4"/>
    <s v="Space Solutions HD Industrial Steel Shelving."/>
    <n v="459.88"/>
    <n v="4"/>
    <n v="0"/>
    <n v="13.796400000000006"/>
  </r>
  <r>
    <n v="7111"/>
    <x v="3529"/>
    <x v="0"/>
    <x v="475"/>
    <d v="2013-04-27T00:00:00"/>
    <s v="Standard Class"/>
    <s v="KM-16720"/>
    <s v="Kunst Miller"/>
    <s v="Consumer"/>
    <s v="United States"/>
    <s v="New York City"/>
    <x v="15"/>
    <n v="10035"/>
    <s v="East"/>
    <s v="OFF-SU-10002522"/>
    <x v="1"/>
    <x v="14"/>
    <s v="Acme Kleen Earth Office Shears"/>
    <n v="7.76"/>
    <n v="2"/>
    <n v="0"/>
    <n v="2.2503999999999991"/>
  </r>
  <r>
    <n v="7112"/>
    <x v="3529"/>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s v="East"/>
    <s v="OFF-SU-10001218"/>
    <x v="1"/>
    <x v="14"/>
    <s v="Fiskars Softgrip Scissors"/>
    <n v="54.900000000000006"/>
    <n v="5"/>
    <n v="0"/>
    <n v="15.372000000000003"/>
  </r>
  <r>
    <n v="7114"/>
    <x v="3529"/>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s v="West"/>
    <s v="FUR-TA-10003392"/>
    <x v="0"/>
    <x v="3"/>
    <s v="Global Adaptabilities Conference Tables"/>
    <n v="1685.88"/>
    <n v="6"/>
    <n v="0"/>
    <n v="320.31720000000001"/>
  </r>
  <r>
    <n v="7116"/>
    <x v="3530"/>
    <x v="0"/>
    <x v="465"/>
    <d v="2013-05-07T00:00:00"/>
    <s v="First Class"/>
    <s v="LW-16990"/>
    <s v="Lindsay Williams"/>
    <s v="Corporate"/>
    <s v="United States"/>
    <s v="Henderson"/>
    <x v="33"/>
    <n v="89015"/>
    <s v="West"/>
    <s v="OFF-BI-10001890"/>
    <x v="1"/>
    <x v="8"/>
    <s v="Avery Poly Binder Pockets"/>
    <n v="5.7280000000000006"/>
    <n v="2"/>
    <n v="0.2"/>
    <n v="2.0047999999999995"/>
  </r>
  <r>
    <n v="7117"/>
    <x v="3531"/>
    <x v="2"/>
    <x v="638"/>
    <d v="2011-10-23T00:00:00"/>
    <s v="Second Class"/>
    <s v="IG-15085"/>
    <s v="Ivan Gibson"/>
    <s v="Consumer"/>
    <s v="United States"/>
    <s v="Seattle"/>
    <x v="4"/>
    <n v="98103"/>
    <s v="West"/>
    <s v="OFF-PA-10000167"/>
    <x v="1"/>
    <x v="10"/>
    <s v="Xerox 1925"/>
    <n v="61.96"/>
    <n v="2"/>
    <n v="0"/>
    <n v="27.881999999999998"/>
  </r>
  <r>
    <n v="7118"/>
    <x v="3531"/>
    <x v="2"/>
    <x v="638"/>
    <d v="2011-10-23T00:00:00"/>
    <s v="Second Class"/>
    <s v="IG-15085"/>
    <s v="Ivan Gibson"/>
    <s v="Consumer"/>
    <s v="United States"/>
    <s v="Seattle"/>
    <x v="4"/>
    <n v="98103"/>
    <s v="West"/>
    <s v="OFF-BI-10003784"/>
    <x v="1"/>
    <x v="8"/>
    <s v="Computer Printout Index Tabs"/>
    <n v="1.3440000000000001"/>
    <n v="1"/>
    <n v="0.2"/>
    <n v="0.47039999999999987"/>
  </r>
  <r>
    <n v="7119"/>
    <x v="3532"/>
    <x v="3"/>
    <x v="778"/>
    <d v="2014-02-18T00:00:00"/>
    <s v="Standard Class"/>
    <s v="JP-15460"/>
    <s v="Jennifer Patt"/>
    <s v="Corporate"/>
    <s v="United States"/>
    <s v="New York City"/>
    <x v="15"/>
    <n v="10009"/>
    <s v="East"/>
    <s v="OFF-PA-10001184"/>
    <x v="1"/>
    <x v="10"/>
    <s v="Xerox 1903"/>
    <n v="17.940000000000001"/>
    <n v="3"/>
    <n v="0"/>
    <n v="8.7906000000000013"/>
  </r>
  <r>
    <n v="7120"/>
    <x v="3533"/>
    <x v="3"/>
    <x v="701"/>
    <d v="2014-11-25T00:00:00"/>
    <s v="Standard Class"/>
    <s v="GG-14650"/>
    <s v="Greg Guthrie"/>
    <s v="Corporate"/>
    <s v="United States"/>
    <s v="Seattle"/>
    <x v="4"/>
    <n v="98103"/>
    <s v="West"/>
    <s v="OFF-BI-10002103"/>
    <x v="1"/>
    <x v="8"/>
    <s v="Cardinal Slant-D Ring Binder, Heavy Gauge Vinyl"/>
    <n v="13.904"/>
    <n v="2"/>
    <n v="0.2"/>
    <n v="4.5187999999999997"/>
  </r>
  <r>
    <n v="7121"/>
    <x v="353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x v="3"/>
    <x v="96"/>
    <d v="2014-12-09T00:00:00"/>
    <s v="Standard Class"/>
    <s v="SO-20335"/>
    <s v="Sean O'Donnell"/>
    <s v="Consumer"/>
    <s v="United States"/>
    <s v="Seattle"/>
    <x v="4"/>
    <n v="98105"/>
    <s v="West"/>
    <s v="OFF-PA-10001593"/>
    <x v="1"/>
    <x v="10"/>
    <s v="Xerox 1947"/>
    <n v="41.86"/>
    <n v="7"/>
    <n v="0"/>
    <n v="18.837"/>
  </r>
  <r>
    <n v="7123"/>
    <x v="3535"/>
    <x v="3"/>
    <x v="96"/>
    <d v="2014-12-09T00:00:00"/>
    <s v="Standard Class"/>
    <s v="SO-20335"/>
    <s v="Sean O'Donnell"/>
    <s v="Consumer"/>
    <s v="United States"/>
    <s v="Seattle"/>
    <x v="4"/>
    <n v="98105"/>
    <s v="West"/>
    <s v="FUR-BO-10002598"/>
    <x v="0"/>
    <x v="0"/>
    <s v="Hon Metal Bookcases, Putty"/>
    <n v="141.96"/>
    <n v="2"/>
    <n v="0"/>
    <n v="41.168399999999991"/>
  </r>
  <r>
    <n v="7124"/>
    <x v="3536"/>
    <x v="1"/>
    <x v="101"/>
    <d v="2012-08-16T00:00:00"/>
    <s v="Standard Class"/>
    <s v="MF-18250"/>
    <s v="Monica Federle"/>
    <s v="Corporate"/>
    <s v="United States"/>
    <s v="New York City"/>
    <x v="15"/>
    <n v="10035"/>
    <s v="East"/>
    <s v="FUR-FU-10000320"/>
    <x v="0"/>
    <x v="5"/>
    <s v="OIC Stacking Trays"/>
    <n v="10.02"/>
    <n v="3"/>
    <n v="0"/>
    <n v="4.4088000000000012"/>
  </r>
  <r>
    <n v="7125"/>
    <x v="3536"/>
    <x v="1"/>
    <x v="101"/>
    <d v="2012-08-16T00:00:00"/>
    <s v="Standard Class"/>
    <s v="MF-18250"/>
    <s v="Monica Federle"/>
    <s v="Corporate"/>
    <s v="United States"/>
    <s v="New York City"/>
    <x v="15"/>
    <n v="10035"/>
    <s v="East"/>
    <s v="OFF-PA-10001815"/>
    <x v="1"/>
    <x v="10"/>
    <s v="Xerox 1885"/>
    <n v="144.12"/>
    <n v="3"/>
    <n v="0"/>
    <n v="69.177599999999984"/>
  </r>
  <r>
    <n v="7126"/>
    <x v="3537"/>
    <x v="0"/>
    <x v="720"/>
    <d v="2013-09-30T00:00:00"/>
    <s v="Second Class"/>
    <s v="JG-15160"/>
    <s v="James Galang"/>
    <s v="Consumer"/>
    <s v="United States"/>
    <s v="Atlanta"/>
    <x v="32"/>
    <n v="30318"/>
    <s v="South"/>
    <s v="OFF-PA-10003971"/>
    <x v="1"/>
    <x v="10"/>
    <s v="Xerox 1965"/>
    <n v="17.940000000000001"/>
    <n v="3"/>
    <n v="0"/>
    <n v="8.7906000000000013"/>
  </r>
  <r>
    <n v="7127"/>
    <x v="3537"/>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s v="East"/>
    <s v="OFF-PA-10001609"/>
    <x v="1"/>
    <x v="10"/>
    <s v="Tops Wirebound Message Log Books"/>
    <n v="16.45"/>
    <n v="5"/>
    <n v="0"/>
    <n v="7.5669999999999993"/>
  </r>
  <r>
    <n v="7129"/>
    <x v="3538"/>
    <x v="0"/>
    <x v="696"/>
    <d v="2013-11-21T00:00:00"/>
    <s v="Standard Class"/>
    <s v="JM-16195"/>
    <s v="Justin MacKendrick"/>
    <s v="Consumer"/>
    <s v="United States"/>
    <s v="Newark"/>
    <x v="13"/>
    <n v="19711"/>
    <s v="East"/>
    <s v="FUR-FU-10000550"/>
    <x v="0"/>
    <x v="5"/>
    <s v="Stacking Trays by OIC"/>
    <n v="19.920000000000002"/>
    <n v="4"/>
    <n v="0"/>
    <n v="6.573599999999999"/>
  </r>
  <r>
    <n v="7130"/>
    <x v="3539"/>
    <x v="0"/>
    <x v="947"/>
    <d v="2013-04-23T00:00:00"/>
    <s v="Standard Class"/>
    <s v="PK-19075"/>
    <s v="Pete Kriz"/>
    <s v="Consumer"/>
    <s v="United States"/>
    <s v="Nashville"/>
    <x v="18"/>
    <n v="37211"/>
    <s v="South"/>
    <s v="TEC-AC-10004209"/>
    <x v="2"/>
    <x v="11"/>
    <s v="Memorex Froggy Flash Drive 4 GB"/>
    <n v="35.167999999999999"/>
    <n v="4"/>
    <n v="0.2"/>
    <n v="8.3524000000000012"/>
  </r>
  <r>
    <n v="7131"/>
    <x v="3539"/>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s v="Central"/>
    <s v="FUR-TA-10001039"/>
    <x v="0"/>
    <x v="3"/>
    <s v="KI Adjustable-Height Table"/>
    <n v="257.94"/>
    <n v="3"/>
    <n v="0"/>
    <n v="67.064400000000006"/>
  </r>
  <r>
    <n v="7133"/>
    <x v="3540"/>
    <x v="3"/>
    <x v="200"/>
    <d v="2014-12-02T00:00:00"/>
    <s v="Standard Class"/>
    <s v="TT-21460"/>
    <s v="Tonja Turnell"/>
    <s v="Home Office"/>
    <s v="United States"/>
    <s v="Richmond"/>
    <x v="14"/>
    <n v="47374"/>
    <s v="Central"/>
    <s v="TEC-PH-10002624"/>
    <x v="2"/>
    <x v="7"/>
    <s v="Samsung Galaxy S4 Mini"/>
    <n v="1879.96"/>
    <n v="4"/>
    <n v="0"/>
    <n v="545.18839999999977"/>
  </r>
  <r>
    <n v="7134"/>
    <x v="3540"/>
    <x v="3"/>
    <x v="200"/>
    <d v="2014-12-02T00:00:00"/>
    <s v="Standard Class"/>
    <s v="TT-21460"/>
    <s v="Tonja Turnell"/>
    <s v="Home Office"/>
    <s v="United States"/>
    <s v="Richmond"/>
    <x v="14"/>
    <n v="47374"/>
    <s v="Central"/>
    <s v="FUR-FU-10001473"/>
    <x v="0"/>
    <x v="5"/>
    <s v="DAX Wood Document Frame"/>
    <n v="27.46"/>
    <n v="2"/>
    <n v="0"/>
    <n v="9.8856000000000002"/>
  </r>
  <r>
    <n v="7135"/>
    <x v="3540"/>
    <x v="3"/>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x v="3"/>
    <x v="200"/>
    <d v="2014-12-02T00:00:00"/>
    <s v="Standard Class"/>
    <s v="TT-21460"/>
    <s v="Tonja Turnell"/>
    <s v="Home Office"/>
    <s v="United States"/>
    <s v="Richmond"/>
    <x v="14"/>
    <n v="47374"/>
    <s v="Central"/>
    <s v="FUR-CH-10004287"/>
    <x v="0"/>
    <x v="1"/>
    <s v="SAFCO Arco Folding Chair"/>
    <n v="828.59999999999991"/>
    <n v="3"/>
    <n v="0"/>
    <n v="240.29399999999995"/>
  </r>
  <r>
    <n v="7137"/>
    <x v="3541"/>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s v="South"/>
    <s v="OFF-ST-10000918"/>
    <x v="1"/>
    <x v="4"/>
    <s v="Crate-A-Files"/>
    <n v="17.440000000000001"/>
    <n v="2"/>
    <n v="0.2"/>
    <n v="1.3079999999999989"/>
  </r>
  <r>
    <n v="7139"/>
    <x v="3541"/>
    <x v="1"/>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x v="1"/>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s v="Central"/>
    <s v="TEC-AC-10002473"/>
    <x v="2"/>
    <x v="11"/>
    <s v="Maxell 4.7GB DVD-R"/>
    <n v="113.52"/>
    <n v="4"/>
    <n v="0"/>
    <n v="46.543199999999999"/>
  </r>
  <r>
    <n v="7142"/>
    <x v="3542"/>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s v="South"/>
    <s v="FUR-FU-10002045"/>
    <x v="0"/>
    <x v="5"/>
    <s v="Executive Impressions 14&quot;"/>
    <n v="111.15"/>
    <n v="5"/>
    <n v="0"/>
    <n v="48.906000000000006"/>
  </r>
  <r>
    <n v="7144"/>
    <x v="3544"/>
    <x v="3"/>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s v="East"/>
    <s v="FUR-TA-10004086"/>
    <x v="0"/>
    <x v="3"/>
    <s v="KI Adjustable-Height Table"/>
    <n v="154.76400000000001"/>
    <n v="3"/>
    <n v="0.4"/>
    <n v="-46.429200000000023"/>
  </r>
  <r>
    <n v="7147"/>
    <x v="3544"/>
    <x v="3"/>
    <x v="825"/>
    <d v="2014-03-17T00:00:00"/>
    <s v="Standard Class"/>
    <s v="MH-17290"/>
    <s v="Marc Harrigan"/>
    <s v="Home Office"/>
    <s v="United States"/>
    <s v="Philadelphia"/>
    <x v="9"/>
    <n v="19140"/>
    <s v="East"/>
    <s v="OFF-ST-10004946"/>
    <x v="1"/>
    <x v="4"/>
    <s v="Desktop 3-Pocket Hot File"/>
    <n v="43.28"/>
    <n v="1"/>
    <n v="0.2"/>
    <n v="3.2460000000000022"/>
  </r>
  <r>
    <n v="7148"/>
    <x v="3545"/>
    <x v="0"/>
    <x v="1"/>
    <d v="2013-06-18T00:00:00"/>
    <s v="Standard Class"/>
    <s v="CB-12415"/>
    <s v="Christy Brittain"/>
    <s v="Consumer"/>
    <s v="United States"/>
    <s v="Long Beach"/>
    <x v="15"/>
    <n v="11561"/>
    <s v="East"/>
    <s v="OFF-PA-10000241"/>
    <x v="1"/>
    <x v="10"/>
    <s v="IBM Multi-Purpose Copy Paper, 8 1/2 x 11&quot;, Case"/>
    <n v="92.94"/>
    <n v="3"/>
    <n v="0"/>
    <n v="41.822999999999993"/>
  </r>
  <r>
    <n v="7149"/>
    <x v="3545"/>
    <x v="0"/>
    <x v="1"/>
    <d v="2013-06-18T00:00:00"/>
    <s v="Standard Class"/>
    <s v="CB-12415"/>
    <s v="Christy Brittain"/>
    <s v="Consumer"/>
    <s v="United States"/>
    <s v="Long Beach"/>
    <x v="15"/>
    <n v="11561"/>
    <s v="East"/>
    <s v="OFF-AP-10004036"/>
    <x v="1"/>
    <x v="9"/>
    <s v="Bionaire 99.97% HEPA Air Cleaner"/>
    <n v="52.56"/>
    <n v="3"/>
    <n v="0"/>
    <n v="18.396000000000001"/>
  </r>
  <r>
    <n v="7150"/>
    <x v="3546"/>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s v="South"/>
    <s v="FUR-CH-10002647"/>
    <x v="0"/>
    <x v="1"/>
    <s v="Situations Contoured Folding Chairs, 4/Set"/>
    <n v="141.96"/>
    <n v="2"/>
    <n v="0"/>
    <n v="35.490000000000009"/>
  </r>
  <r>
    <n v="7152"/>
    <x v="3548"/>
    <x v="3"/>
    <x v="66"/>
    <d v="2014-12-26T00:00:00"/>
    <s v="Second Class"/>
    <s v="AG-10330"/>
    <s v="Alex Grayson"/>
    <s v="Consumer"/>
    <s v="United States"/>
    <s v="Mesa"/>
    <x v="16"/>
    <n v="85204"/>
    <s v="West"/>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s v="South"/>
    <s v="FUR-FU-10000747"/>
    <x v="0"/>
    <x v="5"/>
    <s v="Tenex B1-RE Series Chair Mats for Low Pile Carpets"/>
    <n v="275.88"/>
    <n v="6"/>
    <n v="0"/>
    <n v="46.899599999999964"/>
  </r>
  <r>
    <n v="7156"/>
    <x v="3551"/>
    <x v="1"/>
    <x v="707"/>
    <d v="2012-12-27T00:00:00"/>
    <s v="Second Class"/>
    <s v="LH-16900"/>
    <s v="Lena Hernandez"/>
    <s v="Consumer"/>
    <s v="United States"/>
    <s v="Columbus"/>
    <x v="32"/>
    <n v="31907"/>
    <s v="South"/>
    <s v="OFF-BI-10004492"/>
    <x v="1"/>
    <x v="8"/>
    <s v="Tuf-Vin Binders"/>
    <n v="157.89999999999998"/>
    <n v="5"/>
    <n v="0"/>
    <n v="74.212999999999994"/>
  </r>
  <r>
    <n v="7157"/>
    <x v="3552"/>
    <x v="3"/>
    <x v="568"/>
    <d v="2014-05-05T00:00:00"/>
    <s v="Standard Class"/>
    <s v="KT-16480"/>
    <s v="Kean Thornton"/>
    <s v="Consumer"/>
    <s v="United States"/>
    <s v="Orange"/>
    <x v="30"/>
    <n v="7050"/>
    <s v="East"/>
    <s v="OFF-LA-10004055"/>
    <x v="1"/>
    <x v="2"/>
    <s v="Color-Coded Legal Exhibit Labels"/>
    <n v="4.91"/>
    <n v="1"/>
    <n v="0"/>
    <n v="2.4058999999999999"/>
  </r>
  <r>
    <n v="7158"/>
    <x v="3553"/>
    <x v="0"/>
    <x v="463"/>
    <d v="2013-04-01T00:00:00"/>
    <s v="Second Class"/>
    <s v="CC-12220"/>
    <s v="Chris Cortes"/>
    <s v="Consumer"/>
    <s v="United States"/>
    <s v="Los Angeles"/>
    <x v="1"/>
    <n v="90032"/>
    <s v="West"/>
    <s v="OFF-ST-10002485"/>
    <x v="1"/>
    <x v="4"/>
    <s v="Rogers Deluxe File Chest"/>
    <n v="87.92"/>
    <n v="4"/>
    <n v="0"/>
    <n v="0.87919999999999732"/>
  </r>
  <r>
    <n v="7159"/>
    <x v="3553"/>
    <x v="0"/>
    <x v="463"/>
    <d v="2013-04-01T00:00:00"/>
    <s v="Second Class"/>
    <s v="CC-12220"/>
    <s v="Chris Cortes"/>
    <s v="Consumer"/>
    <s v="United States"/>
    <s v="Los Angeles"/>
    <x v="1"/>
    <n v="90032"/>
    <s v="West"/>
    <s v="OFF-PA-10001243"/>
    <x v="1"/>
    <x v="10"/>
    <s v="Xerox 1983"/>
    <n v="5.98"/>
    <n v="1"/>
    <n v="0"/>
    <n v="2.9302000000000001"/>
  </r>
  <r>
    <n v="7160"/>
    <x v="3554"/>
    <x v="1"/>
    <x v="1149"/>
    <d v="2012-05-18T00:00:00"/>
    <s v="Second Class"/>
    <s v="BF-11170"/>
    <s v="Ben Ferrer"/>
    <s v="Home Office"/>
    <s v="United States"/>
    <s v="Chicago"/>
    <x v="10"/>
    <n v="60623"/>
    <s v="Central"/>
    <s v="TEC-PH-10004447"/>
    <x v="2"/>
    <x v="7"/>
    <s v="Toshiba IPT2010-SD IP Telephone"/>
    <n v="222.38400000000001"/>
    <n v="2"/>
    <n v="0.2"/>
    <n v="16.678799999999995"/>
  </r>
  <r>
    <n v="7161"/>
    <x v="3554"/>
    <x v="1"/>
    <x v="1149"/>
    <d v="2012-05-18T00:00:00"/>
    <s v="Second Class"/>
    <s v="BF-11170"/>
    <s v="Ben Ferrer"/>
    <s v="Home Office"/>
    <s v="United States"/>
    <s v="Chicago"/>
    <x v="10"/>
    <n v="60623"/>
    <s v="Central"/>
    <s v="OFF-FA-10002280"/>
    <x v="1"/>
    <x v="13"/>
    <s v="Advantus Plastic Paper Clips"/>
    <n v="16"/>
    <n v="4"/>
    <n v="0.2"/>
    <n v="5.6"/>
  </r>
  <r>
    <n v="7162"/>
    <x v="3555"/>
    <x v="2"/>
    <x v="1129"/>
    <d v="2011-07-09T00:00:00"/>
    <s v="Standard Class"/>
    <s v="MS-17770"/>
    <s v="Maxwell Schwartz"/>
    <s v="Consumer"/>
    <s v="United States"/>
    <s v="Richmond"/>
    <x v="17"/>
    <n v="23223"/>
    <s v="South"/>
    <s v="OFF-PA-10004734"/>
    <x v="1"/>
    <x v="10"/>
    <s v="Southworth Structures Collection"/>
    <n v="21.84"/>
    <n v="3"/>
    <n v="0"/>
    <n v="10.92"/>
  </r>
  <r>
    <n v="7163"/>
    <x v="3555"/>
    <x v="2"/>
    <x v="1129"/>
    <d v="2011-07-09T00:00:00"/>
    <s v="Standard Class"/>
    <s v="MS-17770"/>
    <s v="Maxwell Schwartz"/>
    <s v="Consumer"/>
    <s v="United States"/>
    <s v="Richmond"/>
    <x v="17"/>
    <n v="23223"/>
    <s v="South"/>
    <s v="OFF-BI-10000145"/>
    <x v="1"/>
    <x v="8"/>
    <s v="Zipper Ring Binder Pockets"/>
    <n v="15.600000000000001"/>
    <n v="5"/>
    <n v="0"/>
    <n v="7.6440000000000001"/>
  </r>
  <r>
    <n v="7164"/>
    <x v="3556"/>
    <x v="2"/>
    <x v="1150"/>
    <d v="2011-04-24T00:00:00"/>
    <s v="Second Class"/>
    <s v="AH-10030"/>
    <s v="Aaron Hawkins"/>
    <s v="Corporate"/>
    <s v="United States"/>
    <s v="Troy"/>
    <x v="15"/>
    <n v="12180"/>
    <s v="East"/>
    <s v="OFF-EN-10004773"/>
    <x v="1"/>
    <x v="12"/>
    <s v="Staples"/>
    <n v="247.84"/>
    <n v="8"/>
    <n v="0"/>
    <n v="121.44159999999999"/>
  </r>
  <r>
    <n v="7165"/>
    <x v="3556"/>
    <x v="2"/>
    <x v="1150"/>
    <d v="2011-04-24T00:00:00"/>
    <s v="Second Class"/>
    <s v="AH-10030"/>
    <s v="Aaron Hawkins"/>
    <s v="Corporate"/>
    <s v="United States"/>
    <s v="Troy"/>
    <x v="15"/>
    <n v="12180"/>
    <s v="East"/>
    <s v="OFF-BI-10004970"/>
    <x v="1"/>
    <x v="8"/>
    <s v="ACCOHIDE 3-Ring Binder, Blue, 1&quot;"/>
    <n v="9.9120000000000008"/>
    <n v="3"/>
    <n v="0.2"/>
    <n v="3.3452999999999995"/>
  </r>
  <r>
    <n v="7166"/>
    <x v="3557"/>
    <x v="0"/>
    <x v="251"/>
    <d v="2013-09-23T00:00:00"/>
    <s v="First Class"/>
    <s v="CK-12595"/>
    <s v="Clytie Kelty"/>
    <s v="Consumer"/>
    <s v="United States"/>
    <s v="Providence"/>
    <x v="34"/>
    <n v="2908"/>
    <s v="East"/>
    <s v="OFF-ST-10000604"/>
    <x v="1"/>
    <x v="4"/>
    <s v="Home/Office Personal File Carts"/>
    <n v="69.52"/>
    <n v="2"/>
    <n v="0"/>
    <n v="17.379999999999995"/>
  </r>
  <r>
    <n v="7167"/>
    <x v="3558"/>
    <x v="2"/>
    <x v="192"/>
    <d v="2011-07-24T00:00:00"/>
    <s v="Second Class"/>
    <s v="NP-18325"/>
    <s v="Naresj Patel"/>
    <s v="Consumer"/>
    <s v="United States"/>
    <s v="San Francisco"/>
    <x v="1"/>
    <n v="94122"/>
    <s v="West"/>
    <s v="OFF-AR-10003190"/>
    <x v="1"/>
    <x v="6"/>
    <s v="Newell 32"/>
    <n v="11.52"/>
    <n v="4"/>
    <n v="0"/>
    <n v="3.2256"/>
  </r>
  <r>
    <n v="7168"/>
    <x v="3558"/>
    <x v="2"/>
    <x v="192"/>
    <d v="2011-07-24T00:00:00"/>
    <s v="Second Class"/>
    <s v="NP-18325"/>
    <s v="Naresj Patel"/>
    <s v="Consumer"/>
    <s v="United States"/>
    <s v="San Francisco"/>
    <x v="1"/>
    <n v="94122"/>
    <s v="West"/>
    <s v="FUR-CH-10000155"/>
    <x v="0"/>
    <x v="1"/>
    <s v="Global Comet Stacking Armless Chair"/>
    <n v="717.72"/>
    <n v="3"/>
    <n v="0.2"/>
    <n v="71.77200000000002"/>
  </r>
  <r>
    <n v="7169"/>
    <x v="3558"/>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s v="West"/>
    <s v="FUR-TA-10004767"/>
    <x v="0"/>
    <x v="3"/>
    <s v="Safco Drafting Table"/>
    <n v="170.35200000000003"/>
    <n v="3"/>
    <n v="0.2"/>
    <n v="19.164599999999979"/>
  </r>
  <r>
    <n v="7171"/>
    <x v="3559"/>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s v="West"/>
    <s v="TEC-AC-10000158"/>
    <x v="2"/>
    <x v="11"/>
    <s v="Sony 64GB Class 10 Micro SDHC R40 Memory Card"/>
    <n v="107.97"/>
    <n v="3"/>
    <n v="0"/>
    <n v="22.6737"/>
  </r>
  <r>
    <n v="7173"/>
    <x v="3561"/>
    <x v="3"/>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x v="3"/>
    <x v="606"/>
    <d v="2014-03-31T00:00:00"/>
    <s v="Standard Class"/>
    <s v="HK-14890"/>
    <s v="Heather Kirkland"/>
    <s v="Corporate"/>
    <s v="United States"/>
    <s v="Houston"/>
    <x v="5"/>
    <n v="77070"/>
    <s v="Central"/>
    <s v="TEC-CO-10002313"/>
    <x v="2"/>
    <x v="16"/>
    <s v="Canon PC1080F Personal Copier"/>
    <n v="2399.96"/>
    <n v="5"/>
    <n v="0.2"/>
    <n v="569.99050000000011"/>
  </r>
  <r>
    <n v="7175"/>
    <x v="3561"/>
    <x v="3"/>
    <x v="606"/>
    <d v="2014-03-31T00:00:00"/>
    <s v="Standard Class"/>
    <s v="HK-14890"/>
    <s v="Heather Kirkland"/>
    <s v="Corporate"/>
    <s v="United States"/>
    <s v="Houston"/>
    <x v="5"/>
    <n v="77070"/>
    <s v="Central"/>
    <s v="OFF-PA-10002581"/>
    <x v="1"/>
    <x v="10"/>
    <s v="Xerox 1951"/>
    <n v="74.352000000000004"/>
    <n v="3"/>
    <n v="0.2"/>
    <n v="23.234999999999992"/>
  </r>
  <r>
    <n v="7176"/>
    <x v="3561"/>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s v="East"/>
    <s v="TEC-PH-10001644"/>
    <x v="2"/>
    <x v="7"/>
    <s v="BlueLounge Milo Smartphone Stand, White/Metallic"/>
    <n v="89.97"/>
    <n v="3"/>
    <n v="0"/>
    <n v="25.191600000000005"/>
  </r>
  <r>
    <n v="7181"/>
    <x v="3564"/>
    <x v="2"/>
    <x v="1037"/>
    <d v="2011-01-08T00:00:00"/>
    <s v="First Class"/>
    <s v="JO-15145"/>
    <s v="Jack O'Briant"/>
    <s v="Corporate"/>
    <s v="United States"/>
    <s v="Athens"/>
    <x v="32"/>
    <n v="30605"/>
    <s v="South"/>
    <s v="OFF-AR-10002399"/>
    <x v="1"/>
    <x v="6"/>
    <s v="Dixon Prang Watercolor Pencils, 10-Color Set with Brush"/>
    <n v="12.78"/>
    <n v="3"/>
    <n v="0"/>
    <n v="5.2397999999999998"/>
  </r>
  <r>
    <n v="7182"/>
    <x v="3565"/>
    <x v="0"/>
    <x v="797"/>
    <d v="2013-12-31T00:00:00"/>
    <s v="Second Class"/>
    <s v="MW-18220"/>
    <s v="Mitch Webber"/>
    <s v="Consumer"/>
    <s v="United States"/>
    <s v="Lancaster"/>
    <x v="24"/>
    <n v="43130"/>
    <s v="East"/>
    <s v="TEC-AC-10003063"/>
    <x v="2"/>
    <x v="11"/>
    <s v="Micro Innovations USB RF Wireless Keyboard with Mouse"/>
    <n v="40"/>
    <n v="2"/>
    <n v="0.2"/>
    <n v="0.5"/>
  </r>
  <r>
    <n v="7183"/>
    <x v="3566"/>
    <x v="3"/>
    <x v="504"/>
    <d v="2014-05-05T00:00:00"/>
    <s v="Standard Class"/>
    <s v="NZ-18565"/>
    <s v="Nick Zandusky"/>
    <s v="Home Office"/>
    <s v="United States"/>
    <s v="Los Angeles"/>
    <x v="1"/>
    <n v="90032"/>
    <s v="West"/>
    <s v="OFF-BI-10002071"/>
    <x v="1"/>
    <x v="8"/>
    <s v="Fellowes Black Plastic Comb Bindings"/>
    <n v="23.24"/>
    <n v="5"/>
    <n v="0.2"/>
    <n v="7.5529999999999982"/>
  </r>
  <r>
    <n v="7184"/>
    <x v="3567"/>
    <x v="3"/>
    <x v="81"/>
    <d v="2014-04-24T00:00:00"/>
    <s v="First Class"/>
    <s v="JM-15250"/>
    <s v="Janet Martin"/>
    <s v="Consumer"/>
    <s v="United States"/>
    <s v="Baltimore"/>
    <x v="39"/>
    <n v="21215"/>
    <s v="East"/>
    <s v="FUR-CH-10004218"/>
    <x v="0"/>
    <x v="1"/>
    <s v="Global Fabric Manager's Chair, Dark Gray"/>
    <n v="908.82"/>
    <n v="9"/>
    <n v="0"/>
    <n v="227.20500000000004"/>
  </r>
  <r>
    <n v="7185"/>
    <x v="3568"/>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s v="Central"/>
    <s v="OFF-AR-10003183"/>
    <x v="1"/>
    <x v="6"/>
    <s v="Avery Fluorescent Highlighter Four-Color Set"/>
    <n v="8.016"/>
    <n v="3"/>
    <n v="0.2"/>
    <n v="1.0019999999999993"/>
  </r>
  <r>
    <n v="7187"/>
    <x v="3568"/>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s v="Central"/>
    <s v="FUR-FU-10003247"/>
    <x v="0"/>
    <x v="5"/>
    <s v="36X48 HARDFLOOR CHAIRMAT"/>
    <n v="16.784000000000002"/>
    <n v="2"/>
    <n v="0.6"/>
    <n v="-22.238800000000001"/>
  </r>
  <r>
    <n v="7189"/>
    <x v="3568"/>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s v="West"/>
    <s v="TEC-PH-10004908"/>
    <x v="2"/>
    <x v="7"/>
    <s v="Panasonic KX TS3282W Corded phone"/>
    <n v="203.976"/>
    <n v="3"/>
    <n v="0.2"/>
    <n v="25.496999999999986"/>
  </r>
  <r>
    <n v="7191"/>
    <x v="3569"/>
    <x v="0"/>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x v="0"/>
    <x v="393"/>
    <d v="2013-10-07T00:00:00"/>
    <s v="Second Class"/>
    <s v="JK-15205"/>
    <s v="Jamie Kunitz"/>
    <s v="Consumer"/>
    <s v="United States"/>
    <s v="Hialeah"/>
    <x v="2"/>
    <n v="33012"/>
    <s v="South"/>
    <s v="OFF-BI-10004140"/>
    <x v="1"/>
    <x v="8"/>
    <s v="Avery Non-Stick Binders"/>
    <n v="5.3880000000000008"/>
    <n v="4"/>
    <n v="0.7"/>
    <n v="-4.49"/>
  </r>
  <r>
    <n v="7193"/>
    <x v="3570"/>
    <x v="0"/>
    <x v="393"/>
    <d v="2013-10-07T00:00:00"/>
    <s v="Second Class"/>
    <s v="JK-15205"/>
    <s v="Jamie Kunitz"/>
    <s v="Consumer"/>
    <s v="United States"/>
    <s v="Hialeah"/>
    <x v="2"/>
    <n v="33012"/>
    <s v="South"/>
    <s v="OFF-AR-10003631"/>
    <x v="1"/>
    <x v="6"/>
    <s v="Staples"/>
    <n v="30.975999999999999"/>
    <n v="8"/>
    <n v="0.2"/>
    <n v="5.0335999999999999"/>
  </r>
  <r>
    <n v="7194"/>
    <x v="3571"/>
    <x v="0"/>
    <x v="1151"/>
    <d v="2013-02-14T00:00:00"/>
    <s v="First Class"/>
    <s v="JS-15880"/>
    <s v="John Stevenson"/>
    <s v="Consumer"/>
    <s v="United States"/>
    <s v="Atlanta"/>
    <x v="32"/>
    <n v="30318"/>
    <s v="South"/>
    <s v="OFF-ST-10003716"/>
    <x v="1"/>
    <x v="4"/>
    <s v="Tennsco Double-Tier Lockers"/>
    <n v="1350.1200000000001"/>
    <n v="6"/>
    <n v="0"/>
    <n v="175.51560000000001"/>
  </r>
  <r>
    <n v="7195"/>
    <x v="3571"/>
    <x v="0"/>
    <x v="1151"/>
    <d v="2013-02-14T00:00:00"/>
    <s v="First Class"/>
    <s v="JS-15880"/>
    <s v="John Stevenson"/>
    <s v="Consumer"/>
    <s v="United States"/>
    <s v="Atlanta"/>
    <x v="32"/>
    <n v="30318"/>
    <s v="South"/>
    <s v="OFF-BI-10003274"/>
    <x v="1"/>
    <x v="8"/>
    <s v="Avery Durable Slant Ring Binders, No Labels"/>
    <n v="15.92"/>
    <n v="4"/>
    <n v="0"/>
    <n v="7.4824000000000002"/>
  </r>
  <r>
    <n v="7196"/>
    <x v="3572"/>
    <x v="0"/>
    <x v="373"/>
    <d v="2013-11-18T00:00:00"/>
    <s v="Standard Class"/>
    <s v="PO-19180"/>
    <s v="Philisse Overcash"/>
    <s v="Home Office"/>
    <s v="United States"/>
    <s v="Seattle"/>
    <x v="4"/>
    <n v="98103"/>
    <s v="West"/>
    <s v="FUR-FU-10004848"/>
    <x v="0"/>
    <x v="5"/>
    <s v="DAX Solid Wood Frames"/>
    <n v="19.54"/>
    <n v="2"/>
    <n v="0"/>
    <n v="7.2297999999999991"/>
  </r>
  <r>
    <n v="7197"/>
    <x v="3573"/>
    <x v="2"/>
    <x v="759"/>
    <d v="2011-04-30T00:00:00"/>
    <s v="Standard Class"/>
    <s v="MH-17290"/>
    <s v="Marc Harrigan"/>
    <s v="Home Office"/>
    <s v="United States"/>
    <s v="Los Angeles"/>
    <x v="1"/>
    <n v="90036"/>
    <s v="West"/>
    <s v="OFF-AR-10003504"/>
    <x v="1"/>
    <x v="6"/>
    <s v="Newell 347"/>
    <n v="21.400000000000002"/>
    <n v="5"/>
    <n v="0"/>
    <n v="6.2059999999999977"/>
  </r>
  <r>
    <n v="7198"/>
    <x v="3573"/>
    <x v="2"/>
    <x v="759"/>
    <d v="2011-04-30T00:00:00"/>
    <s v="Standard Class"/>
    <s v="MH-17290"/>
    <s v="Marc Harrigan"/>
    <s v="Home Office"/>
    <s v="United States"/>
    <s v="Los Angeles"/>
    <x v="1"/>
    <n v="90036"/>
    <s v="West"/>
    <s v="OFF-LA-10000305"/>
    <x v="1"/>
    <x v="2"/>
    <s v="Avery 495"/>
    <n v="12.6"/>
    <n v="2"/>
    <n v="0"/>
    <n v="5.7959999999999994"/>
  </r>
  <r>
    <n v="7199"/>
    <x v="3574"/>
    <x v="1"/>
    <x v="1067"/>
    <d v="2012-08-15T00:00:00"/>
    <s v="Standard Class"/>
    <s v="PO-19180"/>
    <s v="Philisse Overcash"/>
    <s v="Home Office"/>
    <s v="United States"/>
    <s v="New York City"/>
    <x v="15"/>
    <n v="10035"/>
    <s v="East"/>
    <s v="OFF-AR-10001427"/>
    <x v="1"/>
    <x v="6"/>
    <s v="Newell 330"/>
    <n v="11.96"/>
    <n v="2"/>
    <n v="0"/>
    <n v="3.1096000000000004"/>
  </r>
  <r>
    <n v="7200"/>
    <x v="3574"/>
    <x v="1"/>
    <x v="1067"/>
    <d v="2012-08-15T00:00:00"/>
    <s v="Standard Class"/>
    <s v="PO-19180"/>
    <s v="Philisse Overcash"/>
    <s v="Home Office"/>
    <s v="United States"/>
    <s v="New York City"/>
    <x v="15"/>
    <n v="10035"/>
    <s v="East"/>
    <s v="TEC-PH-10004614"/>
    <x v="2"/>
    <x v="7"/>
    <s v="AT&amp;T 841000 Phone"/>
    <n v="138"/>
    <n v="2"/>
    <n v="0"/>
    <n v="34.5"/>
  </r>
  <r>
    <n v="7201"/>
    <x v="3575"/>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s v="South"/>
    <s v="FUR-TA-10001039"/>
    <x v="0"/>
    <x v="3"/>
    <s v="KI Adjustable-Height Table"/>
    <n v="331.02300000000008"/>
    <n v="7"/>
    <n v="0.45"/>
    <n v="-114.35339999999997"/>
  </r>
  <r>
    <n v="7203"/>
    <x v="3576"/>
    <x v="0"/>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x v="1"/>
    <x v="229"/>
    <d v="2012-09-17T00:00:00"/>
    <s v="Standard Class"/>
    <s v="BO-11425"/>
    <s v="Bobby Odegard"/>
    <s v="Consumer"/>
    <s v="United States"/>
    <s v="New York City"/>
    <x v="15"/>
    <n v="10024"/>
    <s v="East"/>
    <s v="OFF-AR-10000817"/>
    <x v="1"/>
    <x v="6"/>
    <s v="Manco Dry-Lighter Erasable Highlighter"/>
    <n v="6.08"/>
    <n v="2"/>
    <n v="0"/>
    <n v="2.0671999999999997"/>
  </r>
  <r>
    <n v="7206"/>
    <x v="3579"/>
    <x v="3"/>
    <x v="280"/>
    <d v="2014-10-07T00:00:00"/>
    <s v="Standard Class"/>
    <s v="CM-12115"/>
    <s v="Chad McGuire"/>
    <s v="Consumer"/>
    <s v="United States"/>
    <s v="San Francisco"/>
    <x v="1"/>
    <n v="94109"/>
    <s v="West"/>
    <s v="FUR-FU-10001424"/>
    <x v="0"/>
    <x v="5"/>
    <s v="Dax Clear Box Frame"/>
    <n v="17.46"/>
    <n v="2"/>
    <n v="0"/>
    <n v="5.936399999999999"/>
  </r>
  <r>
    <n v="7207"/>
    <x v="3579"/>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x v="0"/>
    <x v="108"/>
    <d v="2013-09-14T00:00:00"/>
    <s v="First Class"/>
    <s v="LC-16930"/>
    <s v="Linda Cazamias"/>
    <s v="Corporate"/>
    <s v="United States"/>
    <s v="Phoenix"/>
    <x v="16"/>
    <n v="85023"/>
    <s v="West"/>
    <s v="OFF-AR-10003759"/>
    <x v="1"/>
    <x v="6"/>
    <s v="Crayola Anti Dust Chalk, 12/Pack"/>
    <n v="2.9120000000000004"/>
    <n v="2"/>
    <n v="0.2"/>
    <n v="0.90999999999999981"/>
  </r>
  <r>
    <n v="7209"/>
    <x v="3580"/>
    <x v="0"/>
    <x v="108"/>
    <d v="2013-09-14T00:00:00"/>
    <s v="First Class"/>
    <s v="LC-16930"/>
    <s v="Linda Cazamias"/>
    <s v="Corporate"/>
    <s v="United States"/>
    <s v="Phoenix"/>
    <x v="16"/>
    <n v="85023"/>
    <s v="West"/>
    <s v="OFF-PA-10001837"/>
    <x v="1"/>
    <x v="10"/>
    <s v="Xerox 1976"/>
    <n v="20.736000000000004"/>
    <n v="4"/>
    <n v="0.2"/>
    <n v="7.2576000000000001"/>
  </r>
  <r>
    <n v="7210"/>
    <x v="3580"/>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s v="West"/>
    <s v="OFF-PA-10000246"/>
    <x v="1"/>
    <x v="10"/>
    <s v="Riverleaf Stik-Withit Designer Note Cubes"/>
    <n v="30.18"/>
    <n v="3"/>
    <n v="0"/>
    <n v="13.8828"/>
  </r>
  <r>
    <n v="7212"/>
    <x v="3581"/>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s v="West"/>
    <s v="OFF-BI-10000138"/>
    <x v="1"/>
    <x v="8"/>
    <s v="Acco Translucent Poly Ring Binders"/>
    <n v="11.231999999999999"/>
    <n v="3"/>
    <n v="0.2"/>
    <n v="3.9312000000000005"/>
  </r>
  <r>
    <n v="7214"/>
    <x v="3582"/>
    <x v="3"/>
    <x v="453"/>
    <d v="2014-10-20T00:00:00"/>
    <s v="Standard Class"/>
    <s v="MC-17275"/>
    <s v="Marc Crier"/>
    <s v="Consumer"/>
    <s v="United States"/>
    <s v="Camarillo"/>
    <x v="1"/>
    <n v="93010"/>
    <s v="West"/>
    <s v="OFF-LA-10002034"/>
    <x v="1"/>
    <x v="2"/>
    <s v="Avery 478"/>
    <n v="14.73"/>
    <n v="3"/>
    <n v="0"/>
    <n v="7.2176999999999998"/>
  </r>
  <r>
    <n v="7215"/>
    <x v="3583"/>
    <x v="1"/>
    <x v="874"/>
    <d v="2012-09-30T00:00:00"/>
    <s v="Second Class"/>
    <s v="HW-14935"/>
    <s v="Helen Wasserman"/>
    <s v="Corporate"/>
    <s v="United States"/>
    <s v="Detroit"/>
    <x v="12"/>
    <n v="48205"/>
    <s v="Central"/>
    <s v="OFF-AR-10000127"/>
    <x v="1"/>
    <x v="6"/>
    <s v="Newell 321"/>
    <n v="16.399999999999999"/>
    <n v="5"/>
    <n v="0"/>
    <n v="4.7559999999999985"/>
  </r>
  <r>
    <n v="7216"/>
    <x v="3583"/>
    <x v="1"/>
    <x v="874"/>
    <d v="2012-09-30T00:00:00"/>
    <s v="Second Class"/>
    <s v="HW-14935"/>
    <s v="Helen Wasserman"/>
    <s v="Corporate"/>
    <s v="United States"/>
    <s v="Detroit"/>
    <x v="12"/>
    <n v="48205"/>
    <s v="Central"/>
    <s v="OFF-PA-10003172"/>
    <x v="1"/>
    <x v="10"/>
    <s v="Xerox 1996"/>
    <n v="25.92"/>
    <n v="4"/>
    <n v="0"/>
    <n v="12.441600000000001"/>
  </r>
  <r>
    <n v="7217"/>
    <x v="3584"/>
    <x v="1"/>
    <x v="910"/>
    <d v="2012-05-06T00:00:00"/>
    <s v="First Class"/>
    <s v="LC-16870"/>
    <s v="Lena Cacioppo"/>
    <s v="Consumer"/>
    <s v="United States"/>
    <s v="San Francisco"/>
    <x v="1"/>
    <n v="94109"/>
    <s v="West"/>
    <s v="OFF-AR-10001246"/>
    <x v="1"/>
    <x v="6"/>
    <s v="Newell 317"/>
    <n v="8.82"/>
    <n v="3"/>
    <n v="0"/>
    <n v="2.5577999999999994"/>
  </r>
  <r>
    <n v="7218"/>
    <x v="3584"/>
    <x v="1"/>
    <x v="910"/>
    <d v="2012-05-06T00:00:00"/>
    <s v="First Class"/>
    <s v="LC-16870"/>
    <s v="Lena Cacioppo"/>
    <s v="Consumer"/>
    <s v="United States"/>
    <s v="San Francisco"/>
    <x v="1"/>
    <n v="94109"/>
    <s v="West"/>
    <s v="OFF-BI-10002026"/>
    <x v="1"/>
    <x v="8"/>
    <s v="Ibico Recycled Linen-Style Covers"/>
    <n v="62.496000000000009"/>
    <n v="2"/>
    <n v="0.2"/>
    <n v="21.873599999999996"/>
  </r>
  <r>
    <n v="7219"/>
    <x v="3584"/>
    <x v="1"/>
    <x v="910"/>
    <d v="2012-05-06T00:00:00"/>
    <s v="First Class"/>
    <s v="LC-16870"/>
    <s v="Lena Cacioppo"/>
    <s v="Consumer"/>
    <s v="United States"/>
    <s v="San Francisco"/>
    <x v="1"/>
    <n v="94109"/>
    <s v="West"/>
    <s v="TEC-AC-10000844"/>
    <x v="2"/>
    <x v="11"/>
    <s v="Logitech Gaming G510s - Keyboard"/>
    <n v="339.96"/>
    <n v="4"/>
    <n v="0"/>
    <n v="122.38559999999998"/>
  </r>
  <r>
    <n v="7220"/>
    <x v="3584"/>
    <x v="1"/>
    <x v="910"/>
    <d v="2012-05-06T00:00:00"/>
    <s v="First Class"/>
    <s v="LC-16870"/>
    <s v="Lena Cacioppo"/>
    <s v="Consumer"/>
    <s v="United States"/>
    <s v="San Francisco"/>
    <x v="1"/>
    <n v="94109"/>
    <s v="West"/>
    <s v="OFF-BI-10001575"/>
    <x v="1"/>
    <x v="8"/>
    <s v="GBC Linen Binding Covers"/>
    <n v="49.568000000000005"/>
    <n v="2"/>
    <n v="0.2"/>
    <n v="17.348799999999997"/>
  </r>
  <r>
    <n v="7221"/>
    <x v="3585"/>
    <x v="3"/>
    <x v="1152"/>
    <d v="2014-01-14T00:00:00"/>
    <s v="Standard Class"/>
    <s v="BP-11290"/>
    <s v="Beth Paige"/>
    <s v="Consumer"/>
    <s v="United States"/>
    <s v="Philadelphia"/>
    <x v="9"/>
    <n v="19140"/>
    <s v="East"/>
    <s v="OFF-BI-10004632"/>
    <x v="1"/>
    <x v="8"/>
    <s v="Ibico Hi-Tech Manual Binding System"/>
    <n v="274.49100000000004"/>
    <n v="3"/>
    <n v="0.7"/>
    <n v="-228.74250000000006"/>
  </r>
  <r>
    <n v="7222"/>
    <x v="3586"/>
    <x v="3"/>
    <x v="678"/>
    <d v="2014-02-01T00:00:00"/>
    <s v="Standard Class"/>
    <s v="TG-21310"/>
    <s v="Toby Gnade"/>
    <s v="Consumer"/>
    <s v="United States"/>
    <s v="New York City"/>
    <x v="15"/>
    <n v="10035"/>
    <s v="East"/>
    <s v="TEC-PH-10000193"/>
    <x v="2"/>
    <x v="7"/>
    <s v="Jensen SMPS-640 - speaker phone"/>
    <n v="137.94"/>
    <n v="3"/>
    <n v="0"/>
    <n v="35.864399999999996"/>
  </r>
  <r>
    <n v="7223"/>
    <x v="3587"/>
    <x v="3"/>
    <x v="264"/>
    <d v="2014-09-07T00:00:00"/>
    <s v="Standard Class"/>
    <s v="MC-18100"/>
    <s v="Mick Crebagga"/>
    <s v="Consumer"/>
    <s v="United States"/>
    <s v="Chicago"/>
    <x v="10"/>
    <n v="60623"/>
    <s v="Central"/>
    <s v="TEC-AC-10003441"/>
    <x v="2"/>
    <x v="11"/>
    <s v="Kingston Digital DataTraveler 32GB USB 2.0"/>
    <n v="40.68"/>
    <n v="3"/>
    <n v="0.2"/>
    <n v="-7.1190000000000015"/>
  </r>
  <r>
    <n v="7224"/>
    <x v="3588"/>
    <x v="0"/>
    <x v="216"/>
    <d v="2013-07-19T00:00:00"/>
    <s v="Standard Class"/>
    <s v="RB-19360"/>
    <s v="Raymond Buch"/>
    <s v="Consumer"/>
    <s v="United States"/>
    <s v="San Francisco"/>
    <x v="1"/>
    <n v="94122"/>
    <s v="West"/>
    <s v="TEC-PH-10004093"/>
    <x v="2"/>
    <x v="7"/>
    <s v="Panasonic Kx-TS550"/>
    <n v="110.376"/>
    <n v="3"/>
    <n v="0.2"/>
    <n v="12.417299999999997"/>
  </r>
  <r>
    <n v="7225"/>
    <x v="3588"/>
    <x v="0"/>
    <x v="216"/>
    <d v="2013-07-19T00:00:00"/>
    <s v="Standard Class"/>
    <s v="RB-19360"/>
    <s v="Raymond Buch"/>
    <s v="Consumer"/>
    <s v="United States"/>
    <s v="San Francisco"/>
    <x v="1"/>
    <n v="94122"/>
    <s v="West"/>
    <s v="OFF-AP-10002998"/>
    <x v="1"/>
    <x v="9"/>
    <s v="Holmes 99% HEPA Air Purifier"/>
    <n v="151.62"/>
    <n v="7"/>
    <n v="0"/>
    <n v="50.03459999999999"/>
  </r>
  <r>
    <n v="7226"/>
    <x v="3588"/>
    <x v="0"/>
    <x v="216"/>
    <d v="2013-07-19T00:00:00"/>
    <s v="Standard Class"/>
    <s v="RB-19360"/>
    <s v="Raymond Buch"/>
    <s v="Consumer"/>
    <s v="United States"/>
    <s v="San Francisco"/>
    <x v="1"/>
    <n v="94122"/>
    <s v="West"/>
    <s v="FUR-FU-10000073"/>
    <x v="0"/>
    <x v="5"/>
    <s v="Deflect-O Glasstique Clear Desk Accessories"/>
    <n v="30.8"/>
    <n v="4"/>
    <n v="0"/>
    <n v="10.163999999999998"/>
  </r>
  <r>
    <n v="7227"/>
    <x v="3589"/>
    <x v="3"/>
    <x v="642"/>
    <d v="2014-03-01T00:00:00"/>
    <s v="Standard Class"/>
    <s v="ES-14080"/>
    <s v="Erin Smith"/>
    <s v="Corporate"/>
    <s v="United States"/>
    <s v="Philadelphia"/>
    <x v="9"/>
    <n v="19134"/>
    <s v="East"/>
    <s v="OFF-PA-10001125"/>
    <x v="1"/>
    <x v="10"/>
    <s v="Xerox 1988"/>
    <n v="123.92000000000002"/>
    <n v="5"/>
    <n v="0.2"/>
    <n v="38.724999999999994"/>
  </r>
  <r>
    <n v="7228"/>
    <x v="3589"/>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s v="West"/>
    <s v="OFF-BI-10002498"/>
    <x v="1"/>
    <x v="8"/>
    <s v="Clear Mylar Reinforcing Strips"/>
    <n v="89.712000000000018"/>
    <n v="6"/>
    <n v="0.2"/>
    <n v="30.277799999999992"/>
  </r>
  <r>
    <n v="7230"/>
    <x v="3590"/>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s v="East"/>
    <s v="OFF-BI-10002353"/>
    <x v="1"/>
    <x v="8"/>
    <s v="GBC VeloBind Cover Sets"/>
    <n v="30.88"/>
    <n v="2"/>
    <n v="0"/>
    <n v="15.44"/>
  </r>
  <r>
    <n v="7232"/>
    <x v="3591"/>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s v="East"/>
    <s v="OFF-PA-10003673"/>
    <x v="1"/>
    <x v="10"/>
    <s v="Strathmore Photo Mount Cards"/>
    <n v="27.12"/>
    <n v="4"/>
    <n v="0"/>
    <n v="12.475199999999999"/>
  </r>
  <r>
    <n v="7234"/>
    <x v="3592"/>
    <x v="0"/>
    <x v="387"/>
    <d v="2013-03-13T00:00:00"/>
    <s v="Standard Class"/>
    <s v="GB-14575"/>
    <s v="Giulietta Baptist"/>
    <s v="Consumer"/>
    <s v="United States"/>
    <s v="New York City"/>
    <x v="15"/>
    <n v="10011"/>
    <s v="East"/>
    <s v="FUR-FU-10003347"/>
    <x v="0"/>
    <x v="5"/>
    <s v="Coloredge Poster Frame"/>
    <n v="113.6"/>
    <n v="8"/>
    <n v="0"/>
    <n v="44.304000000000002"/>
  </r>
  <r>
    <n v="7235"/>
    <x v="3592"/>
    <x v="0"/>
    <x v="387"/>
    <d v="2013-03-13T00:00:00"/>
    <s v="Standard Class"/>
    <s v="GB-14575"/>
    <s v="Giulietta Baptist"/>
    <s v="Consumer"/>
    <s v="United States"/>
    <s v="New York City"/>
    <x v="15"/>
    <n v="10011"/>
    <s v="East"/>
    <s v="OFF-PA-10001934"/>
    <x v="1"/>
    <x v="10"/>
    <s v="Xerox 1993"/>
    <n v="12.96"/>
    <n v="2"/>
    <n v="0"/>
    <n v="6.3504000000000005"/>
  </r>
  <r>
    <n v="7236"/>
    <x v="3592"/>
    <x v="0"/>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x v="2"/>
    <x v="1035"/>
    <d v="2011-12-10T00:00:00"/>
    <s v="First Class"/>
    <s v="FP-14320"/>
    <s v="Frank Preis"/>
    <s v="Consumer"/>
    <s v="United States"/>
    <s v="Los Angeles"/>
    <x v="1"/>
    <n v="90049"/>
    <s v="West"/>
    <s v="OFF-AR-10003190"/>
    <x v="1"/>
    <x v="6"/>
    <s v="Newell 32"/>
    <n v="8.64"/>
    <n v="3"/>
    <n v="0"/>
    <n v="2.4192"/>
  </r>
  <r>
    <n v="7238"/>
    <x v="359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s v="West"/>
    <s v="FUR-FU-10000771"/>
    <x v="0"/>
    <x v="5"/>
    <s v="Eldon 200 Class Desk Accessories, Smoke"/>
    <n v="43.96"/>
    <n v="7"/>
    <n v="0"/>
    <n v="18.463200000000004"/>
  </r>
  <r>
    <n v="7240"/>
    <x v="3595"/>
    <x v="0"/>
    <x v="435"/>
    <d v="2013-12-31T00:00:00"/>
    <s v="Standard Class"/>
    <s v="SC-20305"/>
    <s v="Sean Christensen"/>
    <s v="Consumer"/>
    <s v="United States"/>
    <s v="San Jose"/>
    <x v="1"/>
    <n v="95123"/>
    <s v="West"/>
    <s v="OFF-EN-10001990"/>
    <x v="1"/>
    <x v="12"/>
    <s v="Staples"/>
    <n v="39.76"/>
    <n v="7"/>
    <n v="0"/>
    <n v="18.687199999999997"/>
  </r>
  <r>
    <n v="7241"/>
    <x v="3596"/>
    <x v="3"/>
    <x v="756"/>
    <d v="2014-04-26T00:00:00"/>
    <s v="Second Class"/>
    <s v="JF-15355"/>
    <s v="Jay Fein"/>
    <s v="Consumer"/>
    <s v="United States"/>
    <s v="Pasadena"/>
    <x v="1"/>
    <n v="91104"/>
    <s v="West"/>
    <s v="FUR-FU-10002445"/>
    <x v="0"/>
    <x v="5"/>
    <s v="DAX Two-Tone Rosewood/Black Document Frame, Desktop, 5 x 7"/>
    <n v="66.36"/>
    <n v="7"/>
    <n v="0"/>
    <n v="26.544000000000004"/>
  </r>
  <r>
    <n v="7242"/>
    <x v="3596"/>
    <x v="3"/>
    <x v="756"/>
    <d v="2014-04-26T00:00:00"/>
    <s v="Second Class"/>
    <s v="JF-15355"/>
    <s v="Jay Fein"/>
    <s v="Consumer"/>
    <s v="United States"/>
    <s v="Pasadena"/>
    <x v="1"/>
    <n v="91104"/>
    <s v="West"/>
    <s v="OFF-BI-10003638"/>
    <x v="1"/>
    <x v="8"/>
    <s v="GBC Durable Plastic Covers"/>
    <n v="92.88000000000001"/>
    <n v="6"/>
    <n v="0.2"/>
    <n v="30.185999999999996"/>
  </r>
  <r>
    <n v="7243"/>
    <x v="3596"/>
    <x v="3"/>
    <x v="756"/>
    <d v="2014-04-26T00:00:00"/>
    <s v="Second Class"/>
    <s v="JF-15355"/>
    <s v="Jay Fein"/>
    <s v="Consumer"/>
    <s v="United States"/>
    <s v="Pasadena"/>
    <x v="1"/>
    <n v="91104"/>
    <s v="West"/>
    <s v="FUR-FU-10004864"/>
    <x v="0"/>
    <x v="5"/>
    <s v="Eldon 500 Class Desk Accessories"/>
    <n v="24.14"/>
    <n v="2"/>
    <n v="0"/>
    <n v="7.9662000000000006"/>
  </r>
  <r>
    <n v="7244"/>
    <x v="3597"/>
    <x v="3"/>
    <x v="629"/>
    <d v="2014-08-23T00:00:00"/>
    <s v="Second Class"/>
    <s v="TP-21415"/>
    <s v="Tom Prescott"/>
    <s v="Consumer"/>
    <s v="United States"/>
    <s v="Philadelphia"/>
    <x v="9"/>
    <n v="19134"/>
    <s v="East"/>
    <s v="FUR-CH-10002024"/>
    <x v="0"/>
    <x v="1"/>
    <s v="HON 5400 Series Task Chairs for Big and Tall"/>
    <n v="4416.174"/>
    <n v="9"/>
    <n v="0.3"/>
    <n v="-630.88200000000006"/>
  </r>
  <r>
    <n v="7245"/>
    <x v="3598"/>
    <x v="3"/>
    <x v="1053"/>
    <d v="2014-05-26T00:00:00"/>
    <s v="First Class"/>
    <s v="RL-19615"/>
    <s v="Rob Lucas"/>
    <s v="Consumer"/>
    <s v="United States"/>
    <s v="Los Angeles"/>
    <x v="1"/>
    <n v="90049"/>
    <s v="West"/>
    <s v="OFF-AR-10002445"/>
    <x v="1"/>
    <x v="6"/>
    <s v="SANFORD Major Accent Highlighters"/>
    <n v="49.56"/>
    <n v="7"/>
    <n v="0"/>
    <n v="18.832800000000002"/>
  </r>
  <r>
    <n v="7246"/>
    <x v="3599"/>
    <x v="3"/>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s v="East"/>
    <s v="OFF-LA-10000305"/>
    <x v="1"/>
    <x v="2"/>
    <s v="Avery 495"/>
    <n v="15.120000000000001"/>
    <n v="3"/>
    <n v="0.2"/>
    <n v="4.9139999999999988"/>
  </r>
  <r>
    <n v="7248"/>
    <x v="3600"/>
    <x v="2"/>
    <x v="223"/>
    <d v="2011-03-08T00:00:00"/>
    <s v="Standard Class"/>
    <s v="JS-15595"/>
    <s v="Jill Stevenson"/>
    <s v="Corporate"/>
    <s v="United States"/>
    <s v="Columbus"/>
    <x v="24"/>
    <n v="43229"/>
    <s v="East"/>
    <s v="FUR-BO-10001972"/>
    <x v="0"/>
    <x v="0"/>
    <s v="O'Sullivan 4-Shelf Bookcase in Odessa Pine"/>
    <n v="302.45"/>
    <n v="5"/>
    <n v="0.5"/>
    <n v="-199.61700000000002"/>
  </r>
  <r>
    <n v="7249"/>
    <x v="3600"/>
    <x v="2"/>
    <x v="223"/>
    <d v="2011-03-08T00:00:00"/>
    <s v="Standard Class"/>
    <s v="JS-15595"/>
    <s v="Jill Stevenson"/>
    <s v="Corporate"/>
    <s v="United States"/>
    <s v="Columbus"/>
    <x v="24"/>
    <n v="43229"/>
    <s v="East"/>
    <s v="OFF-ST-10002486"/>
    <x v="1"/>
    <x v="4"/>
    <s v="Eldon Shelf Savers Cubes and Bins"/>
    <n v="44.672000000000004"/>
    <n v="8"/>
    <n v="0.2"/>
    <n v="-10.051200000000003"/>
  </r>
  <r>
    <n v="7250"/>
    <x v="3601"/>
    <x v="1"/>
    <x v="593"/>
    <d v="2012-06-09T00:00:00"/>
    <s v="Second Class"/>
    <s v="BP-11155"/>
    <s v="Becky Pak"/>
    <s v="Consumer"/>
    <s v="United States"/>
    <s v="Los Angeles"/>
    <x v="1"/>
    <n v="90008"/>
    <s v="West"/>
    <s v="TEC-AC-10001874"/>
    <x v="2"/>
    <x v="11"/>
    <s v="Logitech Wireless Anywhere Mouse MX for PC and Mac"/>
    <n v="119.98"/>
    <n v="2"/>
    <n v="0"/>
    <n v="35.994"/>
  </r>
  <r>
    <n v="7251"/>
    <x v="3601"/>
    <x v="1"/>
    <x v="593"/>
    <d v="2012-06-09T00:00:00"/>
    <s v="Second Class"/>
    <s v="BP-11155"/>
    <s v="Becky Pak"/>
    <s v="Consumer"/>
    <s v="United States"/>
    <s v="Los Angeles"/>
    <x v="1"/>
    <n v="90008"/>
    <s v="West"/>
    <s v="TEC-AC-10003870"/>
    <x v="2"/>
    <x v="11"/>
    <s v="Logitech Z-906 Speaker sys - home theater - 5.1-CH"/>
    <n v="989.97"/>
    <n v="3"/>
    <n v="0"/>
    <n v="395.98800000000006"/>
  </r>
  <r>
    <n v="7252"/>
    <x v="3602"/>
    <x v="0"/>
    <x v="278"/>
    <d v="2013-09-03T00:00:00"/>
    <s v="Standard Class"/>
    <s v="EM-13825"/>
    <s v="Elizabeth Moffitt"/>
    <s v="Corporate"/>
    <s v="United States"/>
    <s v="Hollywood"/>
    <x v="2"/>
    <n v="33021"/>
    <s v="South"/>
    <s v="OFF-LA-10002473"/>
    <x v="1"/>
    <x v="2"/>
    <s v="Avery 484"/>
    <n v="9.2159999999999993"/>
    <n v="4"/>
    <n v="0.2"/>
    <n v="3.3408000000000002"/>
  </r>
  <r>
    <n v="7253"/>
    <x v="3603"/>
    <x v="0"/>
    <x v="126"/>
    <d v="2013-09-19T00:00:00"/>
    <s v="Standard Class"/>
    <s v="SC-20695"/>
    <s v="Steve Chapman"/>
    <s v="Corporate"/>
    <s v="United States"/>
    <s v="Roseville"/>
    <x v="12"/>
    <n v="48066"/>
    <s v="Central"/>
    <s v="OFF-PA-10003790"/>
    <x v="1"/>
    <x v="10"/>
    <s v="Xerox 1991"/>
    <n v="68.52"/>
    <n v="3"/>
    <n v="0"/>
    <n v="31.519199999999998"/>
  </r>
  <r>
    <n v="7254"/>
    <x v="3604"/>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s v="Central"/>
    <s v="FUR-FU-10001037"/>
    <x v="0"/>
    <x v="5"/>
    <s v="DAX Charcoal/Nickel-Tone Document Frame, 5 x 7"/>
    <n v="47.400000000000006"/>
    <n v="5"/>
    <n v="0"/>
    <n v="21.33"/>
  </r>
  <r>
    <n v="7256"/>
    <x v="3604"/>
    <x v="0"/>
    <x v="198"/>
    <d v="2013-06-05T00:00:00"/>
    <s v="Standard Class"/>
    <s v="EM-14140"/>
    <s v="Eugene Moren"/>
    <s v="Home Office"/>
    <s v="United States"/>
    <s v="Superior"/>
    <x v="6"/>
    <n v="54880"/>
    <s v="Central"/>
    <s v="OFF-ST-10000876"/>
    <x v="1"/>
    <x v="4"/>
    <s v="Eldon Simplefile Box Office"/>
    <n v="49.76"/>
    <n v="4"/>
    <n v="0"/>
    <n v="13.9328"/>
  </r>
  <r>
    <n v="7257"/>
    <x v="3604"/>
    <x v="0"/>
    <x v="198"/>
    <d v="2013-06-05T00:00:00"/>
    <s v="Standard Class"/>
    <s v="EM-14140"/>
    <s v="Eugene Moren"/>
    <s v="Home Office"/>
    <s v="United States"/>
    <s v="Superior"/>
    <x v="6"/>
    <n v="54880"/>
    <s v="Central"/>
    <s v="OFF-AR-10003732"/>
    <x v="1"/>
    <x v="6"/>
    <s v="Newell 333"/>
    <n v="5.56"/>
    <n v="2"/>
    <n v="0"/>
    <n v="1.4455999999999998"/>
  </r>
  <r>
    <n v="7258"/>
    <x v="3604"/>
    <x v="0"/>
    <x v="198"/>
    <d v="2013-06-05T00:00:00"/>
    <s v="Standard Class"/>
    <s v="EM-14140"/>
    <s v="Eugene Moren"/>
    <s v="Home Office"/>
    <s v="United States"/>
    <s v="Superior"/>
    <x v="6"/>
    <n v="54880"/>
    <s v="Central"/>
    <s v="OFF-PA-10000994"/>
    <x v="1"/>
    <x v="10"/>
    <s v="Xerox 1915"/>
    <n v="629.09999999999991"/>
    <n v="6"/>
    <n v="0"/>
    <n v="301.96799999999996"/>
  </r>
  <r>
    <n v="7259"/>
    <x v="3604"/>
    <x v="0"/>
    <x v="198"/>
    <d v="2013-06-05T00:00:00"/>
    <s v="Standard Class"/>
    <s v="EM-14140"/>
    <s v="Eugene Moren"/>
    <s v="Home Office"/>
    <s v="United States"/>
    <s v="Superior"/>
    <x v="6"/>
    <n v="54880"/>
    <s v="Central"/>
    <s v="OFF-AR-10000940"/>
    <x v="1"/>
    <x v="6"/>
    <s v="Newell 343"/>
    <n v="14.7"/>
    <n v="5"/>
    <n v="0"/>
    <n v="3.9690000000000003"/>
  </r>
  <r>
    <n v="7260"/>
    <x v="3604"/>
    <x v="0"/>
    <x v="198"/>
    <d v="2013-06-05T00:00:00"/>
    <s v="Standard Class"/>
    <s v="EM-14140"/>
    <s v="Eugene Moren"/>
    <s v="Home Office"/>
    <s v="United States"/>
    <s v="Superior"/>
    <x v="6"/>
    <n v="54880"/>
    <s v="Central"/>
    <s v="OFF-PA-10004888"/>
    <x v="1"/>
    <x v="10"/>
    <s v="Xerox 217"/>
    <n v="45.36"/>
    <n v="7"/>
    <n v="0"/>
    <n v="21.772800000000004"/>
  </r>
  <r>
    <n v="7261"/>
    <x v="3604"/>
    <x v="0"/>
    <x v="198"/>
    <d v="2013-06-05T00:00:00"/>
    <s v="Standard Class"/>
    <s v="EM-14140"/>
    <s v="Eugene Moren"/>
    <s v="Home Office"/>
    <s v="United States"/>
    <s v="Superior"/>
    <x v="6"/>
    <n v="54880"/>
    <s v="Central"/>
    <s v="TEC-PH-10000441"/>
    <x v="2"/>
    <x v="7"/>
    <s v="VTech DS6151"/>
    <n v="125.99"/>
    <n v="1"/>
    <n v="0"/>
    <n v="35.277200000000008"/>
  </r>
  <r>
    <n v="7262"/>
    <x v="3605"/>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x v="3"/>
    <x v="487"/>
    <d v="2014-06-18T00:00:00"/>
    <s v="Standard Class"/>
    <s v="PG-18895"/>
    <s v="Paul Gonzalez"/>
    <s v="Consumer"/>
    <s v="United States"/>
    <s v="Springfield"/>
    <x v="17"/>
    <n v="22153"/>
    <s v="South"/>
    <s v="OFF-AR-10004260"/>
    <x v="1"/>
    <x v="6"/>
    <s v="Boston 1799 Powerhouse Electric Pencil Sharpener"/>
    <n v="181.86"/>
    <n v="7"/>
    <n v="0"/>
    <n v="50.9208"/>
  </r>
  <r>
    <n v="7266"/>
    <x v="3608"/>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s v="South"/>
    <s v="OFF-BI-10002824"/>
    <x v="1"/>
    <x v="8"/>
    <s v="Recycled Easel Ring Binders"/>
    <n v="13.428000000000003"/>
    <n v="3"/>
    <n v="0.7"/>
    <n v="-11.190000000000001"/>
  </r>
  <r>
    <n v="7268"/>
    <x v="3609"/>
    <x v="3"/>
    <x v="1153"/>
    <d v="2014-08-17T00:00:00"/>
    <s v="Same Day"/>
    <s v="SJ-20215"/>
    <s v="Sarah Jordon"/>
    <s v="Consumer"/>
    <s v="United States"/>
    <s v="Columbia"/>
    <x v="18"/>
    <n v="38401"/>
    <s v="South"/>
    <s v="OFF-ST-10004950"/>
    <x v="1"/>
    <x v="4"/>
    <s v="Acco Perma 3000 Stacking Storage Drawers"/>
    <n v="67.13600000000001"/>
    <n v="4"/>
    <n v="0.2"/>
    <n v="-0.83920000000000172"/>
  </r>
  <r>
    <n v="7269"/>
    <x v="3610"/>
    <x v="0"/>
    <x v="1154"/>
    <d v="2013-01-20T00:00:00"/>
    <s v="Standard Class"/>
    <s v="AG-10675"/>
    <s v="Anna Gayman"/>
    <s v="Consumer"/>
    <s v="United States"/>
    <s v="Concord"/>
    <x v="3"/>
    <n v="28027"/>
    <s v="South"/>
    <s v="OFF-PA-10004039"/>
    <x v="1"/>
    <x v="10"/>
    <s v="Xerox 1882"/>
    <n v="89.567999999999998"/>
    <n v="2"/>
    <n v="0.2"/>
    <n v="32.468400000000003"/>
  </r>
  <r>
    <n v="7270"/>
    <x v="3610"/>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s v="South"/>
    <s v="OFF-SU-10004498"/>
    <x v="1"/>
    <x v="14"/>
    <s v="Martin-Yale Premier Letter Opener"/>
    <n v="20.608000000000004"/>
    <n v="2"/>
    <n v="0.2"/>
    <n v="-4.3792000000000009"/>
  </r>
  <r>
    <n v="7274"/>
    <x v="3612"/>
    <x v="0"/>
    <x v="1155"/>
    <d v="2013-10-15T00:00:00"/>
    <s v="Standard Class"/>
    <s v="EB-13975"/>
    <s v="Erica Bern"/>
    <s v="Corporate"/>
    <s v="United States"/>
    <s v="Greensboro"/>
    <x v="3"/>
    <n v="27405"/>
    <s v="South"/>
    <s v="OFF-BI-10002557"/>
    <x v="1"/>
    <x v="8"/>
    <s v="Presstex Flexible Ring Binders"/>
    <n v="4.0950000000000006"/>
    <n v="3"/>
    <n v="0.7"/>
    <n v="-2.7300000000000004"/>
  </r>
  <r>
    <n v="7275"/>
    <x v="3613"/>
    <x v="1"/>
    <x v="50"/>
    <d v="2012-11-17T00:00:00"/>
    <s v="Standard Class"/>
    <s v="AW-10930"/>
    <s v="Arthur Wiediger"/>
    <s v="Home Office"/>
    <s v="United States"/>
    <s v="Helena"/>
    <x v="37"/>
    <n v="59601"/>
    <s v="West"/>
    <s v="TEC-PH-10004908"/>
    <x v="2"/>
    <x v="7"/>
    <s v="Panasonic KX TS3282W Corded phone"/>
    <n v="339.96000000000004"/>
    <n v="5"/>
    <n v="0.2"/>
    <n v="42.494999999999948"/>
  </r>
  <r>
    <n v="7276"/>
    <x v="3613"/>
    <x v="1"/>
    <x v="50"/>
    <d v="2012-11-17T00:00:00"/>
    <s v="Standard Class"/>
    <s v="AW-10930"/>
    <s v="Arthur Wiediger"/>
    <s v="Home Office"/>
    <s v="United States"/>
    <s v="Helena"/>
    <x v="37"/>
    <n v="59601"/>
    <s v="West"/>
    <s v="FUR-FU-10000794"/>
    <x v="0"/>
    <x v="5"/>
    <s v="Eldon Stackable Tray, Side-Load, Legal, Smoke"/>
    <n v="63.980000000000004"/>
    <n v="7"/>
    <n v="0"/>
    <n v="21.7532"/>
  </r>
  <r>
    <n v="7277"/>
    <x v="3614"/>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s v="West"/>
    <s v="TEC-AC-10003095"/>
    <x v="2"/>
    <x v="11"/>
    <s v="Logitech G35 7.1-Channel Surround Sound Headset"/>
    <n v="389.97"/>
    <n v="3"/>
    <n v="0"/>
    <n v="132.58980000000003"/>
  </r>
  <r>
    <n v="7280"/>
    <x v="3616"/>
    <x v="0"/>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s v="Central"/>
    <s v="OFF-BI-10002432"/>
    <x v="1"/>
    <x v="8"/>
    <s v="Wilson Jones Standard D-Ring Binders"/>
    <n v="3.0359999999999996"/>
    <n v="3"/>
    <n v="0.8"/>
    <n v="-5.0094000000000012"/>
  </r>
  <r>
    <n v="7284"/>
    <x v="3620"/>
    <x v="3"/>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s v="Central"/>
    <s v="TEC-AC-10004877"/>
    <x v="2"/>
    <x v="11"/>
    <s v="Imation 30456 USB Flash Drive 8GB"/>
    <n v="6.9"/>
    <n v="1"/>
    <n v="0"/>
    <n v="0.5519999999999996"/>
  </r>
  <r>
    <n v="7288"/>
    <x v="3622"/>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s v="West"/>
    <s v="OFF-ST-10000675"/>
    <x v="1"/>
    <x v="4"/>
    <s v="File Shuttle II and Handi-File, Black"/>
    <n v="305.01"/>
    <n v="9"/>
    <n v="0"/>
    <n v="76.252499999999998"/>
  </r>
  <r>
    <n v="7291"/>
    <x v="3624"/>
    <x v="0"/>
    <x v="806"/>
    <d v="2013-01-31T00:00:00"/>
    <s v="First Class"/>
    <s v="SC-20725"/>
    <s v="Steven Cartwright"/>
    <s v="Consumer"/>
    <s v="United States"/>
    <s v="San Francisco"/>
    <x v="1"/>
    <n v="94122"/>
    <s v="West"/>
    <s v="OFF-BI-10004781"/>
    <x v="1"/>
    <x v="8"/>
    <s v="GBC Wire Binding Strips"/>
    <n v="50.783999999999999"/>
    <n v="2"/>
    <n v="0.2"/>
    <n v="17.7744"/>
  </r>
  <r>
    <n v="7292"/>
    <x v="3624"/>
    <x v="0"/>
    <x v="806"/>
    <d v="2013-01-31T00:00:00"/>
    <s v="First Class"/>
    <s v="SC-20725"/>
    <s v="Steven Cartwright"/>
    <s v="Consumer"/>
    <s v="United States"/>
    <s v="San Francisco"/>
    <x v="1"/>
    <n v="94122"/>
    <s v="West"/>
    <s v="OFF-LA-10004689"/>
    <x v="1"/>
    <x v="2"/>
    <s v="Avery 512"/>
    <n v="26.01"/>
    <n v="9"/>
    <n v="0"/>
    <n v="12.2247"/>
  </r>
  <r>
    <n v="7293"/>
    <x v="3625"/>
    <x v="3"/>
    <x v="769"/>
    <d v="2014-12-10T00:00:00"/>
    <s v="Standard Class"/>
    <s v="LR-16915"/>
    <s v="Lena Radford"/>
    <s v="Consumer"/>
    <s v="United States"/>
    <s v="Nashville"/>
    <x v="18"/>
    <n v="37211"/>
    <s v="South"/>
    <s v="TEC-MA-10001856"/>
    <x v="2"/>
    <x v="15"/>
    <s v="Okidata C610n Printer"/>
    <n v="649"/>
    <n v="2"/>
    <n v="0.5"/>
    <n v="-272.58000000000015"/>
  </r>
  <r>
    <n v="7294"/>
    <x v="3626"/>
    <x v="0"/>
    <x v="1156"/>
    <d v="2013-01-29T00:00:00"/>
    <s v="Standard Class"/>
    <s v="CB-12415"/>
    <s v="Christy Brittain"/>
    <s v="Consumer"/>
    <s v="United States"/>
    <s v="Los Angeles"/>
    <x v="1"/>
    <n v="90036"/>
    <s v="West"/>
    <s v="FUR-FU-10000719"/>
    <x v="0"/>
    <x v="5"/>
    <s v="DAX Cubicle Frames, 8-1/2 x 11"/>
    <n v="59.99"/>
    <n v="7"/>
    <n v="0"/>
    <n v="21.596400000000003"/>
  </r>
  <r>
    <n v="7295"/>
    <x v="3627"/>
    <x v="1"/>
    <x v="989"/>
    <d v="2012-05-31T00:00:00"/>
    <s v="Standard Class"/>
    <s v="RD-19900"/>
    <s v="Ruben Dartt"/>
    <s v="Consumer"/>
    <s v="United States"/>
    <s v="Bellevue"/>
    <x v="4"/>
    <n v="98006"/>
    <s v="West"/>
    <s v="FUR-FU-10003849"/>
    <x v="0"/>
    <x v="5"/>
    <s v="DAX Metal Frame, Desktop, Stepped-Edge"/>
    <n v="20.239999999999998"/>
    <n v="1"/>
    <n v="0"/>
    <n v="7.8935999999999993"/>
  </r>
  <r>
    <n v="7296"/>
    <x v="3628"/>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s v="Central"/>
    <s v="OFF-FA-10000840"/>
    <x v="1"/>
    <x v="13"/>
    <s v="OIC Thumb-Tacks"/>
    <n v="5.4719999999999995"/>
    <n v="6"/>
    <n v="0.2"/>
    <n v="1.8467999999999996"/>
  </r>
  <r>
    <n v="7298"/>
    <x v="3629"/>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s v="Central"/>
    <s v="FUR-TA-10002533"/>
    <x v="0"/>
    <x v="3"/>
    <s v="BPI Conference Tables"/>
    <n v="292.10000000000002"/>
    <n v="4"/>
    <n v="0.5"/>
    <n v="-175.26000000000005"/>
  </r>
  <r>
    <n v="7300"/>
    <x v="3630"/>
    <x v="2"/>
    <x v="728"/>
    <d v="2011-11-21T00:00:00"/>
    <s v="First Class"/>
    <s v="JK-15730"/>
    <s v="Joe Kamberova"/>
    <s v="Consumer"/>
    <s v="United States"/>
    <s v="Des Plaines"/>
    <x v="10"/>
    <n v="60016"/>
    <s v="Central"/>
    <s v="FUR-FU-10001546"/>
    <x v="0"/>
    <x v="5"/>
    <s v="Dana Swing-Arm Lamps"/>
    <n v="8.5440000000000005"/>
    <n v="2"/>
    <n v="0.6"/>
    <n v="-7.4759999999999991"/>
  </r>
  <r>
    <n v="7301"/>
    <x v="3630"/>
    <x v="2"/>
    <x v="728"/>
    <d v="2011-11-21T00:00:00"/>
    <s v="First Class"/>
    <s v="JK-15730"/>
    <s v="Joe Kamberova"/>
    <s v="Consumer"/>
    <s v="United States"/>
    <s v="Des Plaines"/>
    <x v="10"/>
    <n v="60016"/>
    <s v="Central"/>
    <s v="FUR-BO-10003546"/>
    <x v="0"/>
    <x v="0"/>
    <s v="Hon 4-Shelf Metal Bookcases"/>
    <n v="424.11599999999999"/>
    <n v="6"/>
    <n v="0.3"/>
    <n v="-30.293999999999983"/>
  </r>
  <r>
    <n v="7302"/>
    <x v="3630"/>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s v="Central"/>
    <s v="OFF-ST-10000025"/>
    <x v="1"/>
    <x v="4"/>
    <s v="Fellowes Stor/Drawer Steel Plus Storage Drawers"/>
    <n v="381.72"/>
    <n v="5"/>
    <n v="0.2"/>
    <n v="-66.801000000000045"/>
  </r>
  <r>
    <n v="7304"/>
    <x v="3631"/>
    <x v="3"/>
    <x v="507"/>
    <d v="2014-09-09T00:00:00"/>
    <s v="Standard Class"/>
    <s v="DO-13645"/>
    <s v="Doug O'Connell"/>
    <s v="Consumer"/>
    <s v="United States"/>
    <s v="Boynton Beach"/>
    <x v="2"/>
    <n v="33437"/>
    <s v="South"/>
    <s v="FUR-CH-10003817"/>
    <x v="0"/>
    <x v="1"/>
    <s v="Global Value Steno Chair, Gray"/>
    <n v="97.184000000000012"/>
    <n v="2"/>
    <n v="0.2"/>
    <n v="6.0740000000000016"/>
  </r>
  <r>
    <n v="7305"/>
    <x v="3631"/>
    <x v="3"/>
    <x v="507"/>
    <d v="2014-09-09T00:00:00"/>
    <s v="Standard Class"/>
    <s v="DO-13645"/>
    <s v="Doug O'Connell"/>
    <s v="Consumer"/>
    <s v="United States"/>
    <s v="Boynton Beach"/>
    <x v="2"/>
    <n v="33437"/>
    <s v="South"/>
    <s v="OFF-PA-10000289"/>
    <x v="1"/>
    <x v="10"/>
    <s v="Xerox 213"/>
    <n v="10.368000000000002"/>
    <n v="2"/>
    <n v="0.2"/>
    <n v="3.6288"/>
  </r>
  <r>
    <n v="7306"/>
    <x v="3632"/>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s v="West"/>
    <s v="TEC-AC-10002305"/>
    <x v="2"/>
    <x v="11"/>
    <s v="KeyTronic E03601U1 - Keyboard - Beige"/>
    <n v="72"/>
    <n v="4"/>
    <n v="0"/>
    <n v="12.959999999999994"/>
  </r>
  <r>
    <n v="7308"/>
    <x v="3633"/>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s v="West"/>
    <s v="OFF-EN-10001434"/>
    <x v="1"/>
    <x v="12"/>
    <s v="Strathmore #10 Envelopes, Ultimate White"/>
    <n v="158.13"/>
    <n v="3"/>
    <n v="0"/>
    <n v="77.483699999999999"/>
  </r>
  <r>
    <n v="7310"/>
    <x v="3634"/>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s v="Consumer"/>
    <s v="United States"/>
    <s v="Detroit"/>
    <x v="12"/>
    <n v="48227"/>
    <s v="Central"/>
    <s v="OFF-BI-10004632"/>
    <x v="1"/>
    <x v="8"/>
    <s v="GBC Binding covers"/>
    <n v="64.75"/>
    <n v="5"/>
    <n v="0"/>
    <n v="29.137499999999996"/>
  </r>
  <r>
    <n v="7312"/>
    <x v="3636"/>
    <x v="1"/>
    <x v="330"/>
    <d v="2012-10-13T00:00:00"/>
    <s v="Standard Class"/>
    <s v="SC-20575"/>
    <s v="Sonia Cooley"/>
    <s v="Consumer"/>
    <s v="United States"/>
    <s v="Miami"/>
    <x v="2"/>
    <n v="33178"/>
    <s v="South"/>
    <s v="OFF-BI-10000145"/>
    <x v="1"/>
    <x v="8"/>
    <s v="Zipper Ring Binder Pockets"/>
    <n v="1.8720000000000003"/>
    <n v="2"/>
    <n v="0.7"/>
    <n v="-1.3103999999999996"/>
  </r>
  <r>
    <n v="7313"/>
    <x v="3636"/>
    <x v="1"/>
    <x v="330"/>
    <d v="2012-10-13T00:00:00"/>
    <s v="Standard Class"/>
    <s v="SC-20575"/>
    <s v="Sonia Cooley"/>
    <s v="Consumer"/>
    <s v="United States"/>
    <s v="Miami"/>
    <x v="2"/>
    <n v="33178"/>
    <s v="South"/>
    <s v="OFF-BI-10002498"/>
    <x v="1"/>
    <x v="8"/>
    <s v="Clear Mylar Reinforcing Strips"/>
    <n v="11.214000000000002"/>
    <n v="2"/>
    <n v="0.7"/>
    <n v="-8.5974000000000004"/>
  </r>
  <r>
    <n v="7314"/>
    <x v="3636"/>
    <x v="1"/>
    <x v="330"/>
    <d v="2012-10-13T00:00:00"/>
    <s v="Standard Class"/>
    <s v="SC-20575"/>
    <s v="Sonia Cooley"/>
    <s v="Consumer"/>
    <s v="United States"/>
    <s v="Miami"/>
    <x v="2"/>
    <n v="33178"/>
    <s v="South"/>
    <s v="OFF-AR-10001761"/>
    <x v="1"/>
    <x v="6"/>
    <s v="Avery Hi-Liter Smear-Safe Highlighters"/>
    <n v="37.375999999999998"/>
    <n v="8"/>
    <n v="0.2"/>
    <n v="7.4751999999999992"/>
  </r>
  <r>
    <n v="7315"/>
    <x v="363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s v="Central"/>
    <s v="TEC-AC-10004353"/>
    <x v="2"/>
    <x v="11"/>
    <s v="Hypercom P1300 Pinpad"/>
    <n v="100.80000000000001"/>
    <n v="2"/>
    <n v="0.2"/>
    <n v="21.42"/>
  </r>
  <r>
    <n v="7324"/>
    <x v="3643"/>
    <x v="3"/>
    <x v="256"/>
    <d v="2014-12-09T00:00:00"/>
    <s v="First Class"/>
    <s v="CS-11950"/>
    <s v="Carlos Soltero"/>
    <s v="Consumer"/>
    <s v="United States"/>
    <s v="New York City"/>
    <x v="15"/>
    <n v="10024"/>
    <s v="East"/>
    <s v="FUR-FU-10001934"/>
    <x v="0"/>
    <x v="5"/>
    <s v="Magnifier Swing Arm Lamp"/>
    <n v="41.96"/>
    <n v="2"/>
    <n v="0"/>
    <n v="10.909600000000001"/>
  </r>
  <r>
    <n v="7325"/>
    <x v="3643"/>
    <x v="3"/>
    <x v="256"/>
    <d v="2014-12-09T00:00:00"/>
    <s v="First Class"/>
    <s v="CS-11950"/>
    <s v="Carlos Soltero"/>
    <s v="Consumer"/>
    <s v="United States"/>
    <s v="New York City"/>
    <x v="15"/>
    <n v="10024"/>
    <s v="East"/>
    <s v="OFF-LA-10003766"/>
    <x v="1"/>
    <x v="2"/>
    <s v="Self-Adhesive Removable Labels"/>
    <n v="9.4499999999999993"/>
    <n v="3"/>
    <n v="0"/>
    <n v="4.5359999999999996"/>
  </r>
  <r>
    <n v="7326"/>
    <x v="3644"/>
    <x v="3"/>
    <x v="468"/>
    <d v="2014-11-18T00:00:00"/>
    <s v="Standard Class"/>
    <s v="MC-17845"/>
    <s v="Michael Chen"/>
    <s v="Consumer"/>
    <s v="United States"/>
    <s v="Pasco"/>
    <x v="4"/>
    <n v="99301"/>
    <s v="West"/>
    <s v="OFF-AP-10004540"/>
    <x v="1"/>
    <x v="9"/>
    <s v="Eureka The Boss Lite 10-Amp Upright Vacuum, Blue"/>
    <n v="400.79999999999995"/>
    <n v="5"/>
    <n v="0"/>
    <n v="112.224"/>
  </r>
  <r>
    <n v="7327"/>
    <x v="3644"/>
    <x v="3"/>
    <x v="468"/>
    <d v="2014-11-18T00:00:00"/>
    <s v="Standard Class"/>
    <s v="MC-17845"/>
    <s v="Michael Chen"/>
    <s v="Consumer"/>
    <s v="United States"/>
    <s v="Pasco"/>
    <x v="4"/>
    <n v="99301"/>
    <s v="West"/>
    <s v="OFF-BI-10001543"/>
    <x v="1"/>
    <x v="8"/>
    <s v="GBC VeloBinder Manual Binding System"/>
    <n v="28.792000000000002"/>
    <n v="1"/>
    <n v="0.2"/>
    <n v="10.077200000000001"/>
  </r>
  <r>
    <n v="7328"/>
    <x v="3645"/>
    <x v="2"/>
    <x v="772"/>
    <d v="2011-03-24T00:00:00"/>
    <s v="Standard Class"/>
    <s v="SC-20050"/>
    <s v="Sample Company A"/>
    <s v="Home Office"/>
    <s v="United States"/>
    <s v="Burbank"/>
    <x v="1"/>
    <n v="91505"/>
    <s v="West"/>
    <s v="FUR-FU-10004597"/>
    <x v="0"/>
    <x v="5"/>
    <s v="Eldon Cleatmat Chair Mats for Medium Pile Carpets"/>
    <n v="111"/>
    <n v="2"/>
    <n v="0"/>
    <n v="14.430000000000007"/>
  </r>
  <r>
    <n v="7329"/>
    <x v="364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s v="West"/>
    <s v="OFF-ST-10000078"/>
    <x v="1"/>
    <x v="4"/>
    <s v="Tennsco 6- and 18-Compartment Lockers"/>
    <n v="1856.19"/>
    <n v="7"/>
    <n v="0"/>
    <n v="334.11419999999987"/>
  </r>
  <r>
    <n v="7331"/>
    <x v="3646"/>
    <x v="0"/>
    <x v="396"/>
    <d v="2013-11-14T00:00:00"/>
    <s v="First Class"/>
    <s v="SP-20650"/>
    <s v="Stephanie Phelps"/>
    <s v="Corporate"/>
    <s v="United States"/>
    <s v="Chicago"/>
    <x v="10"/>
    <n v="60623"/>
    <s v="Central"/>
    <s v="FUR-FU-10001037"/>
    <x v="0"/>
    <x v="5"/>
    <s v="DAX Charcoal/Nickel-Tone Document Frame, 5 x 7"/>
    <n v="22.752000000000002"/>
    <n v="6"/>
    <n v="0.6"/>
    <n v="-8.532"/>
  </r>
  <r>
    <n v="7332"/>
    <x v="3647"/>
    <x v="3"/>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s v="South"/>
    <s v="FUR-FU-10001290"/>
    <x v="0"/>
    <x v="5"/>
    <s v="Executive Impressions Supervisor Wall Clock"/>
    <n v="67.36"/>
    <n v="2"/>
    <n v="0.2"/>
    <n v="10.103999999999996"/>
  </r>
  <r>
    <n v="7335"/>
    <x v="3648"/>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x v="1"/>
    <x v="1074"/>
    <d v="2012-07-21T00:00:00"/>
    <s v="First Class"/>
    <s v="KC-16255"/>
    <s v="Karen Carlisle"/>
    <s v="Corporate"/>
    <s v="United States"/>
    <s v="New York City"/>
    <x v="15"/>
    <n v="10009"/>
    <s v="East"/>
    <s v="OFF-AR-10003190"/>
    <x v="1"/>
    <x v="6"/>
    <s v="Newell 32"/>
    <n v="5.76"/>
    <n v="2"/>
    <n v="0"/>
    <n v="1.6128"/>
  </r>
  <r>
    <n v="7341"/>
    <x v="3653"/>
    <x v="2"/>
    <x v="711"/>
    <d v="2011-08-01T00:00:00"/>
    <s v="Standard Class"/>
    <s v="SG-20470"/>
    <s v="Sheri Gordon"/>
    <s v="Consumer"/>
    <s v="United States"/>
    <s v="Atlanta"/>
    <x v="32"/>
    <n v="30318"/>
    <s v="South"/>
    <s v="FUR-CH-10000553"/>
    <x v="0"/>
    <x v="1"/>
    <s v="Metal Folding Chairs, Beige, 4/Carton"/>
    <n v="67.88"/>
    <n v="2"/>
    <n v="0"/>
    <n v="18.327599999999997"/>
  </r>
  <r>
    <n v="7342"/>
    <x v="3653"/>
    <x v="2"/>
    <x v="711"/>
    <d v="2011-08-01T00:00:00"/>
    <s v="Standard Class"/>
    <s v="SG-20470"/>
    <s v="Sheri Gordon"/>
    <s v="Consumer"/>
    <s v="United States"/>
    <s v="Atlanta"/>
    <x v="32"/>
    <n v="30318"/>
    <s v="South"/>
    <s v="OFF-LA-10002762"/>
    <x v="1"/>
    <x v="2"/>
    <s v="Avery 485"/>
    <n v="162.88999999999999"/>
    <n v="13"/>
    <n v="0"/>
    <n v="76.558299999999988"/>
  </r>
  <r>
    <n v="7343"/>
    <x v="3653"/>
    <x v="2"/>
    <x v="711"/>
    <d v="2011-08-01T00:00:00"/>
    <s v="Standard Class"/>
    <s v="SG-20470"/>
    <s v="Sheri Gordon"/>
    <s v="Consumer"/>
    <s v="United States"/>
    <s v="Atlanta"/>
    <x v="32"/>
    <n v="30318"/>
    <s v="South"/>
    <s v="FUR-FU-10000719"/>
    <x v="0"/>
    <x v="5"/>
    <s v="DAX Cubicle Frames, 8-1/2 x 11"/>
    <n v="25.71"/>
    <n v="3"/>
    <n v="0"/>
    <n v="9.2556000000000012"/>
  </r>
  <r>
    <n v="7344"/>
    <x v="3654"/>
    <x v="2"/>
    <x v="58"/>
    <d v="2012-01-01T00:00:00"/>
    <s v="Standard Class"/>
    <s v="TB-21520"/>
    <s v="Tracy Blumstein"/>
    <s v="Consumer"/>
    <s v="United States"/>
    <s v="New York City"/>
    <x v="15"/>
    <n v="10009"/>
    <s v="East"/>
    <s v="OFF-ST-10000563"/>
    <x v="1"/>
    <x v="4"/>
    <s v="Fellowes Bankers Box Stor/Drawer Steel Plus"/>
    <n v="191.88"/>
    <n v="6"/>
    <n v="0"/>
    <n v="19.188000000000002"/>
  </r>
  <r>
    <n v="7345"/>
    <x v="3655"/>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s v="Central"/>
    <s v="OFF-BI-10000301"/>
    <x v="1"/>
    <x v="8"/>
    <s v="GBC Instant Report Kit"/>
    <n v="38.82"/>
    <n v="6"/>
    <n v="0"/>
    <n v="19.41"/>
  </r>
  <r>
    <n v="7351"/>
    <x v="3657"/>
    <x v="3"/>
    <x v="208"/>
    <d v="2014-10-28T00:00:00"/>
    <s v="Standard Class"/>
    <s v="JB-15400"/>
    <s v="Jennifer Braxton"/>
    <s v="Corporate"/>
    <s v="United States"/>
    <s v="Milwaukee"/>
    <x v="6"/>
    <n v="53209"/>
    <s v="Central"/>
    <s v="OFF-BI-10003460"/>
    <x v="1"/>
    <x v="8"/>
    <s v="Acco 3-Hole Punch"/>
    <n v="21.9"/>
    <n v="5"/>
    <n v="0"/>
    <n v="10.511999999999999"/>
  </r>
  <r>
    <n v="7352"/>
    <x v="3658"/>
    <x v="3"/>
    <x v="468"/>
    <d v="2014-11-17T00:00:00"/>
    <s v="Standard Class"/>
    <s v="GH-14425"/>
    <s v="Gary Hwang"/>
    <s v="Consumer"/>
    <s v="United States"/>
    <s v="Modesto"/>
    <x v="1"/>
    <n v="95351"/>
    <s v="West"/>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s v="East"/>
    <s v="TEC-PH-10003505"/>
    <x v="2"/>
    <x v="7"/>
    <s v="Geemarc AmpliPOWER60"/>
    <n v="445.44"/>
    <n v="8"/>
    <n v="0.4"/>
    <n v="-81.664000000000044"/>
  </r>
  <r>
    <n v="7354"/>
    <x v="3660"/>
    <x v="0"/>
    <x v="897"/>
    <d v="2013-09-30T00:00:00"/>
    <s v="Standard Class"/>
    <s v="RD-19660"/>
    <s v="Robert Dilbeck"/>
    <s v="Home Office"/>
    <s v="United States"/>
    <s v="Philadelphia"/>
    <x v="9"/>
    <n v="19134"/>
    <s v="East"/>
    <s v="OFF-LA-10004484"/>
    <x v="1"/>
    <x v="2"/>
    <s v="Avery 476"/>
    <n v="16.520000000000003"/>
    <n v="5"/>
    <n v="0.2"/>
    <n v="5.368999999999998"/>
  </r>
  <r>
    <n v="7355"/>
    <x v="3661"/>
    <x v="3"/>
    <x v="695"/>
    <d v="2014-02-14T00:00:00"/>
    <s v="Standard Class"/>
    <s v="SN-20560"/>
    <s v="Skye Norling"/>
    <s v="Home Office"/>
    <s v="United States"/>
    <s v="San Francisco"/>
    <x v="1"/>
    <n v="94109"/>
    <s v="West"/>
    <s v="OFF-PA-10001593"/>
    <x v="1"/>
    <x v="10"/>
    <s v="Xerox 1947"/>
    <n v="29.900000000000002"/>
    <n v="5"/>
    <n v="0"/>
    <n v="13.454999999999998"/>
  </r>
  <r>
    <n v="7356"/>
    <x v="3662"/>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s v="West"/>
    <s v="OFF-AR-10001315"/>
    <x v="1"/>
    <x v="6"/>
    <s v="Newell 310"/>
    <n v="1.4080000000000001"/>
    <n v="1"/>
    <n v="0.2"/>
    <n v="0.15839999999999993"/>
  </r>
  <r>
    <n v="7358"/>
    <x v="3663"/>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s v="East"/>
    <s v="FUR-TA-10004575"/>
    <x v="0"/>
    <x v="3"/>
    <s v="Hon 5100 Series Wood Tables"/>
    <n v="523.76400000000001"/>
    <n v="3"/>
    <n v="0.4"/>
    <n v="-192.04680000000008"/>
  </r>
  <r>
    <n v="7361"/>
    <x v="3665"/>
    <x v="0"/>
    <x v="408"/>
    <d v="2013-04-15T00:00:00"/>
    <s v="First Class"/>
    <s v="JF-15295"/>
    <s v="Jason Fortune-"/>
    <s v="Consumer"/>
    <s v="United States"/>
    <s v="Los Angeles"/>
    <x v="1"/>
    <n v="90036"/>
    <s v="West"/>
    <s v="OFF-PA-10000809"/>
    <x v="1"/>
    <x v="10"/>
    <s v="Xerox 206"/>
    <n v="19.440000000000001"/>
    <n v="3"/>
    <n v="0"/>
    <n v="9.3312000000000008"/>
  </r>
  <r>
    <n v="7362"/>
    <x v="3665"/>
    <x v="0"/>
    <x v="408"/>
    <d v="2013-04-15T00:00:00"/>
    <s v="First Class"/>
    <s v="JF-15295"/>
    <s v="Jason Fortune-"/>
    <s v="Consumer"/>
    <s v="United States"/>
    <s v="Los Angeles"/>
    <x v="1"/>
    <n v="90036"/>
    <s v="West"/>
    <s v="FUR-CH-10000225"/>
    <x v="0"/>
    <x v="1"/>
    <s v="Global Geo Office Task Chair, Gray"/>
    <n v="194.35200000000003"/>
    <n v="3"/>
    <n v="0.2"/>
    <n v="-36.441000000000031"/>
  </r>
  <r>
    <n v="7363"/>
    <x v="3665"/>
    <x v="0"/>
    <x v="408"/>
    <d v="2013-04-15T00:00:00"/>
    <s v="First Class"/>
    <s v="JF-15295"/>
    <s v="Jason Fortune-"/>
    <s v="Consumer"/>
    <s v="United States"/>
    <s v="Los Angeles"/>
    <x v="1"/>
    <n v="90036"/>
    <s v="West"/>
    <s v="OFF-BI-10003707"/>
    <x v="1"/>
    <x v="8"/>
    <s v="Aluminum Screw Posts"/>
    <n v="36.624000000000002"/>
    <n v="3"/>
    <n v="0.2"/>
    <n v="13.734"/>
  </r>
  <r>
    <n v="7364"/>
    <x v="3666"/>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s v="East"/>
    <s v="OFF-FA-10004076"/>
    <x v="1"/>
    <x v="13"/>
    <s v="Translucent Push Pins by OIC"/>
    <n v="12.672000000000001"/>
    <n v="8"/>
    <n v="0.2"/>
    <n v="2.6927999999999992"/>
  </r>
  <r>
    <n v="7366"/>
    <x v="3666"/>
    <x v="0"/>
    <x v="85"/>
    <d v="2013-12-05T00:00:00"/>
    <s v="Standard Class"/>
    <s v="DS-13180"/>
    <s v="David Smith"/>
    <s v="Corporate"/>
    <s v="United States"/>
    <s v="Philadelphia"/>
    <x v="9"/>
    <n v="19140"/>
    <s v="East"/>
    <s v="OFF-BI-10003166"/>
    <x v="1"/>
    <x v="8"/>
    <s v="GBC Plasticlear Binding Covers"/>
    <n v="6.8880000000000017"/>
    <n v="2"/>
    <n v="0.7"/>
    <n v="-5.0511999999999997"/>
  </r>
  <r>
    <n v="7367"/>
    <x v="3666"/>
    <x v="0"/>
    <x v="85"/>
    <d v="2013-12-05T00:00:00"/>
    <s v="Standard Class"/>
    <s v="DS-13180"/>
    <s v="David Smith"/>
    <s v="Corporate"/>
    <s v="United States"/>
    <s v="Philadelphia"/>
    <x v="9"/>
    <n v="19140"/>
    <s v="East"/>
    <s v="OFF-ST-10002301"/>
    <x v="1"/>
    <x v="4"/>
    <s v="Tennsco Commercial Shelving"/>
    <n v="32.544000000000004"/>
    <n v="2"/>
    <n v="0.2"/>
    <n v="-7.7292000000000041"/>
  </r>
  <r>
    <n v="7368"/>
    <x v="3666"/>
    <x v="0"/>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x v="3"/>
    <x v="4"/>
    <d v="2014-04-18T00:00:00"/>
    <s v="First Class"/>
    <s v="BP-11095"/>
    <s v="Bart Pistole"/>
    <s v="Corporate"/>
    <s v="United States"/>
    <s v="Miami"/>
    <x v="2"/>
    <n v="33180"/>
    <s v="South"/>
    <s v="OFF-BI-10004654"/>
    <x v="1"/>
    <x v="8"/>
    <s v="VariCap6 Expandable Binder"/>
    <n v="15.570000000000004"/>
    <n v="3"/>
    <n v="0.7"/>
    <n v="-11.936999999999998"/>
  </r>
  <r>
    <n v="7370"/>
    <x v="3668"/>
    <x v="1"/>
    <x v="1000"/>
    <d v="2012-03-11T00:00:00"/>
    <s v="Second Class"/>
    <s v="TG-21310"/>
    <s v="Toby Gnade"/>
    <s v="Consumer"/>
    <s v="United States"/>
    <s v="Raleigh"/>
    <x v="3"/>
    <n v="27604"/>
    <s v="South"/>
    <s v="OFF-LA-10001175"/>
    <x v="1"/>
    <x v="2"/>
    <s v="Avery 514"/>
    <n v="4.6079999999999997"/>
    <n v="2"/>
    <n v="0.2"/>
    <n v="1.6704000000000001"/>
  </r>
  <r>
    <n v="7371"/>
    <x v="3669"/>
    <x v="2"/>
    <x v="919"/>
    <d v="2011-11-01T00:00:00"/>
    <s v="Standard Class"/>
    <s v="BT-11395"/>
    <s v="Bill Tyler"/>
    <s v="Corporate"/>
    <s v="United States"/>
    <s v="Garden City"/>
    <x v="41"/>
    <n v="67846"/>
    <s v="Central"/>
    <s v="TEC-PH-10001336"/>
    <x v="2"/>
    <x v="7"/>
    <s v="Digium D40 VoIP phone"/>
    <n v="257.98"/>
    <n v="2"/>
    <n v="0"/>
    <n v="74.8142"/>
  </r>
  <r>
    <n v="7372"/>
    <x v="3670"/>
    <x v="3"/>
    <x v="363"/>
    <d v="2014-01-10T00:00:00"/>
    <s v="Second Class"/>
    <s v="JF-15190"/>
    <s v="Jamie Frazer"/>
    <s v="Consumer"/>
    <s v="United States"/>
    <s v="Long Beach"/>
    <x v="1"/>
    <n v="90805"/>
    <s v="West"/>
    <s v="OFF-ST-10000760"/>
    <x v="1"/>
    <x v="4"/>
    <s v="Eldon Fold 'N Roll Cart System"/>
    <n v="153.78"/>
    <n v="11"/>
    <n v="0"/>
    <n v="44.596199999999996"/>
  </r>
  <r>
    <n v="7373"/>
    <x v="3670"/>
    <x v="3"/>
    <x v="363"/>
    <d v="2014-01-10T00:00:00"/>
    <s v="Second Class"/>
    <s v="JF-15190"/>
    <s v="Jamie Frazer"/>
    <s v="Consumer"/>
    <s v="United States"/>
    <s v="Long Beach"/>
    <x v="1"/>
    <n v="90805"/>
    <s v="West"/>
    <s v="OFF-ST-10002301"/>
    <x v="1"/>
    <x v="4"/>
    <s v="Tennsco Commercial Shelving"/>
    <n v="61.019999999999996"/>
    <n v="3"/>
    <n v="0"/>
    <n v="0.61019999999999541"/>
  </r>
  <r>
    <n v="7374"/>
    <x v="3670"/>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s v="West"/>
    <s v="OFF-FA-10003112"/>
    <x v="1"/>
    <x v="13"/>
    <s v="Staples"/>
    <n v="7.89"/>
    <n v="1"/>
    <n v="0"/>
    <n v="3.5504999999999995"/>
  </r>
  <r>
    <n v="7376"/>
    <x v="3671"/>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s v="West"/>
    <s v="OFF-ST-10001321"/>
    <x v="1"/>
    <x v="4"/>
    <s v="Decoflex Hanging Personal Folder File, Blue"/>
    <n v="92.52"/>
    <n v="6"/>
    <n v="0"/>
    <n v="24.980400000000007"/>
  </r>
  <r>
    <n v="7379"/>
    <x v="3674"/>
    <x v="1"/>
    <x v="70"/>
    <d v="2012-05-31T00:00:00"/>
    <s v="Same Day"/>
    <s v="ML-18265"/>
    <s v="Muhammed Lee"/>
    <s v="Consumer"/>
    <s v="United States"/>
    <s v="Fayetteville"/>
    <x v="3"/>
    <n v="28314"/>
    <s v="South"/>
    <s v="OFF-AR-10003504"/>
    <x v="1"/>
    <x v="6"/>
    <s v="Newell 347"/>
    <n v="10.272000000000002"/>
    <n v="3"/>
    <n v="0.2"/>
    <n v="1.1555999999999984"/>
  </r>
  <r>
    <n v="7380"/>
    <x v="3675"/>
    <x v="0"/>
    <x v="1160"/>
    <d v="2013-09-19T00:00:00"/>
    <s v="Standard Class"/>
    <s v="AG-10270"/>
    <s v="Alejandro Grove"/>
    <s v="Consumer"/>
    <s v="United States"/>
    <s v="Omaha"/>
    <x v="8"/>
    <n v="68104"/>
    <s v="Central"/>
    <s v="OFF-ST-10000419"/>
    <x v="1"/>
    <x v="4"/>
    <s v="Rogers Jumbo File, Granite"/>
    <n v="40.74"/>
    <n v="3"/>
    <n v="0"/>
    <n v="0.4073999999999991"/>
  </r>
  <r>
    <n v="7381"/>
    <x v="3675"/>
    <x v="0"/>
    <x v="1160"/>
    <d v="2013-09-19T00:00:00"/>
    <s v="Standard Class"/>
    <s v="AG-10270"/>
    <s v="Alejandro Grove"/>
    <s v="Consumer"/>
    <s v="United States"/>
    <s v="Omaha"/>
    <x v="8"/>
    <n v="68104"/>
    <s v="Central"/>
    <s v="OFF-LA-10004559"/>
    <x v="1"/>
    <x v="2"/>
    <s v="Avery 49"/>
    <n v="14.399999999999999"/>
    <n v="5"/>
    <n v="0"/>
    <n v="7.056"/>
  </r>
  <r>
    <n v="7382"/>
    <x v="3675"/>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s v="Central"/>
    <s v="OFF-SU-10004782"/>
    <x v="1"/>
    <x v="14"/>
    <s v="Elite 5&quot; Scissors"/>
    <n v="16.899999999999999"/>
    <n v="2"/>
    <n v="0"/>
    <n v="5.0699999999999985"/>
  </r>
  <r>
    <n v="7384"/>
    <x v="3675"/>
    <x v="0"/>
    <x v="1160"/>
    <d v="2013-09-19T00:00:00"/>
    <s v="Standard Class"/>
    <s v="AG-10270"/>
    <s v="Alejandro Grove"/>
    <s v="Consumer"/>
    <s v="United States"/>
    <s v="Omaha"/>
    <x v="8"/>
    <n v="68104"/>
    <s v="Central"/>
    <s v="OFF-PA-10002250"/>
    <x v="1"/>
    <x v="10"/>
    <s v="Things To Do Today Pad"/>
    <n v="17.61"/>
    <n v="3"/>
    <n v="0"/>
    <n v="8.4527999999999999"/>
  </r>
  <r>
    <n v="7385"/>
    <x v="3675"/>
    <x v="0"/>
    <x v="1160"/>
    <d v="2013-09-19T00:00:00"/>
    <s v="Standard Class"/>
    <s v="AG-10270"/>
    <s v="Alejandro Grove"/>
    <s v="Consumer"/>
    <s v="United States"/>
    <s v="Omaha"/>
    <x v="8"/>
    <n v="68104"/>
    <s v="Central"/>
    <s v="OFF-AP-10001394"/>
    <x v="1"/>
    <x v="9"/>
    <s v="Harmony Air Purifier"/>
    <n v="378"/>
    <n v="2"/>
    <n v="0"/>
    <n v="136.07999999999998"/>
  </r>
  <r>
    <n v="7386"/>
    <x v="3675"/>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s v="Central"/>
    <s v="OFF-ST-10004340"/>
    <x v="1"/>
    <x v="4"/>
    <s v="Fellowes Mobile File Cart, Black"/>
    <n v="373.08"/>
    <n v="6"/>
    <n v="0"/>
    <n v="100.73160000000001"/>
  </r>
  <r>
    <n v="7388"/>
    <x v="3675"/>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s v="Central"/>
    <s v="TEC-PH-10004897"/>
    <x v="2"/>
    <x v="7"/>
    <s v="Mediabridge Sport Armband iPhone 5s"/>
    <n v="29.97"/>
    <n v="3"/>
    <n v="0"/>
    <n v="0.29969999999999963"/>
  </r>
  <r>
    <n v="7390"/>
    <x v="3676"/>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s v="West"/>
    <s v="OFF-AR-10001615"/>
    <x v="1"/>
    <x v="6"/>
    <s v="Newell 34"/>
    <n v="59.519999999999996"/>
    <n v="3"/>
    <n v="0"/>
    <n v="15.475200000000001"/>
  </r>
  <r>
    <n v="7395"/>
    <x v="3678"/>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s v="East"/>
    <s v="FUR-TA-10002958"/>
    <x v="0"/>
    <x v="3"/>
    <s v="Bevis Oval Conference Table, Walnut"/>
    <n v="313.17599999999999"/>
    <n v="2"/>
    <n v="0.4"/>
    <n v="-120.05080000000007"/>
  </r>
  <r>
    <n v="7397"/>
    <x v="3679"/>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s v="East"/>
    <s v="OFF-AP-10003217"/>
    <x v="1"/>
    <x v="9"/>
    <s v="Eureka Sanitaire  Commercial Upright"/>
    <n v="795.40800000000013"/>
    <n v="6"/>
    <n v="0.2"/>
    <n v="59.655599999999993"/>
  </r>
  <r>
    <n v="7399"/>
    <x v="3681"/>
    <x v="2"/>
    <x v="136"/>
    <d v="2011-07-15T00:00:00"/>
    <s v="Second Class"/>
    <s v="ME-17725"/>
    <s v="Max Engle"/>
    <s v="Consumer"/>
    <s v="United States"/>
    <s v="Chicago"/>
    <x v="10"/>
    <n v="60610"/>
    <s v="Central"/>
    <s v="OFF-PA-10001526"/>
    <x v="1"/>
    <x v="10"/>
    <s v="Xerox 1949"/>
    <n v="35.856000000000002"/>
    <n v="9"/>
    <n v="0.2"/>
    <n v="12.997800000000003"/>
  </r>
  <r>
    <n v="7400"/>
    <x v="3681"/>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s v="West"/>
    <s v="FUR-FU-10003039"/>
    <x v="0"/>
    <x v="5"/>
    <s v="Howard Miller 11-1/2&quot; Diameter Grantwood Wall Clock"/>
    <n v="43.13"/>
    <n v="1"/>
    <n v="0"/>
    <n v="14.664200000000001"/>
  </r>
  <r>
    <n v="7402"/>
    <x v="3682"/>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s v="East"/>
    <s v="OFF-SU-10002573"/>
    <x v="1"/>
    <x v="14"/>
    <s v="Acme 10&quot; Easy Grip Assistive Scissors"/>
    <n v="70.12"/>
    <n v="4"/>
    <n v="0"/>
    <n v="21.035999999999994"/>
  </r>
  <r>
    <n v="7404"/>
    <x v="3684"/>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s v="West"/>
    <s v="FUR-FU-10001979"/>
    <x v="0"/>
    <x v="5"/>
    <s v="Dana Halogen Swing-Arm Architect Lamp"/>
    <n v="122.91"/>
    <n v="3"/>
    <n v="0"/>
    <n v="34.414800000000007"/>
  </r>
  <r>
    <n v="7406"/>
    <x v="3684"/>
    <x v="1"/>
    <x v="263"/>
    <d v="2012-05-19T00:00:00"/>
    <s v="Standard Class"/>
    <s v="CB-12535"/>
    <s v="Claudia Bergmann"/>
    <s v="Corporate"/>
    <s v="United States"/>
    <s v="Camarillo"/>
    <x v="1"/>
    <n v="93010"/>
    <s v="West"/>
    <s v="FUR-CH-10003833"/>
    <x v="0"/>
    <x v="1"/>
    <s v="Novimex Fabric Task Chair"/>
    <n v="97.567999999999998"/>
    <n v="2"/>
    <n v="0.2"/>
    <n v="-6.0980000000000025"/>
  </r>
  <r>
    <n v="7407"/>
    <x v="3684"/>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x v="3"/>
    <x v="176"/>
    <d v="2014-01-22T00:00:00"/>
    <s v="First Class"/>
    <s v="ML-17410"/>
    <s v="Maris LaWare"/>
    <s v="Consumer"/>
    <s v="United States"/>
    <s v="Chicago"/>
    <x v="10"/>
    <n v="60653"/>
    <s v="Central"/>
    <s v="OFF-LA-10001613"/>
    <x v="1"/>
    <x v="2"/>
    <s v="Avery File Folder Labels"/>
    <n v="11.52"/>
    <n v="5"/>
    <n v="0.2"/>
    <n v="4.1760000000000002"/>
  </r>
  <r>
    <n v="7409"/>
    <x v="3686"/>
    <x v="0"/>
    <x v="198"/>
    <d v="2013-06-07T00:00:00"/>
    <s v="Standard Class"/>
    <s v="JG-15310"/>
    <s v="Jason Gross"/>
    <s v="Corporate"/>
    <s v="United States"/>
    <s v="Los Angeles"/>
    <x v="1"/>
    <n v="90032"/>
    <s v="West"/>
    <s v="FUR-FU-10003247"/>
    <x v="0"/>
    <x v="5"/>
    <s v="36X48 HARDFLOOR CHAIRMAT"/>
    <n v="167.84"/>
    <n v="8"/>
    <n v="0"/>
    <n v="11.748799999999989"/>
  </r>
  <r>
    <n v="7410"/>
    <x v="3687"/>
    <x v="2"/>
    <x v="918"/>
    <d v="2011-04-12T00:00:00"/>
    <s v="Standard Class"/>
    <s v="JS-15880"/>
    <s v="John Stevenson"/>
    <s v="Consumer"/>
    <s v="United States"/>
    <s v="Toledo"/>
    <x v="24"/>
    <n v="43615"/>
    <s v="East"/>
    <s v="FUR-TA-10004442"/>
    <x v="0"/>
    <x v="3"/>
    <s v="Riverside Furniture Stanwyck Manor Table Series"/>
    <n v="172.11"/>
    <n v="1"/>
    <n v="0.4"/>
    <n v="-94.660500000000013"/>
  </r>
  <r>
    <n v="7411"/>
    <x v="3688"/>
    <x v="2"/>
    <x v="149"/>
    <d v="2011-07-24T00:00:00"/>
    <s v="First Class"/>
    <s v="AG-10270"/>
    <s v="Alejandro Grove"/>
    <s v="Consumer"/>
    <s v="United States"/>
    <s v="New York City"/>
    <x v="15"/>
    <n v="10011"/>
    <s v="East"/>
    <s v="TEC-AC-10001314"/>
    <x v="2"/>
    <x v="11"/>
    <s v="Case Logic 2.4GHz Wireless Keyboard"/>
    <n v="99.98"/>
    <n v="2"/>
    <n v="0"/>
    <n v="7.9983999999999895"/>
  </r>
  <r>
    <n v="7412"/>
    <x v="3689"/>
    <x v="3"/>
    <x v="1109"/>
    <d v="2014-06-04T00:00:00"/>
    <s v="Standard Class"/>
    <s v="MG-17890"/>
    <s v="Michael Granlund"/>
    <s v="Home Office"/>
    <s v="United States"/>
    <s v="Tigard"/>
    <x v="21"/>
    <n v="97224"/>
    <s v="West"/>
    <s v="TEC-PH-10001619"/>
    <x v="2"/>
    <x v="7"/>
    <s v="LG G3"/>
    <n v="156.79200000000003"/>
    <n v="1"/>
    <n v="0.2"/>
    <n v="17.639099999999985"/>
  </r>
  <r>
    <n v="7413"/>
    <x v="3689"/>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s v="East"/>
    <s v="FUR-CH-10004287"/>
    <x v="0"/>
    <x v="1"/>
    <s v="SAFCO Arco Folding Chair"/>
    <n v="386.67999999999995"/>
    <n v="2"/>
    <n v="0.3"/>
    <n v="-5.5240000000000293"/>
  </r>
  <r>
    <n v="7416"/>
    <x v="3690"/>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s v="East"/>
    <s v="TEC-PH-10001494"/>
    <x v="2"/>
    <x v="7"/>
    <s v="Polycom CX600 IP Phone VoIP phone"/>
    <n v="539.91"/>
    <n v="3"/>
    <n v="0.4"/>
    <n v="-116.98049999999998"/>
  </r>
  <r>
    <n v="7418"/>
    <x v="3690"/>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s v="East"/>
    <s v="OFF-BI-10002353"/>
    <x v="1"/>
    <x v="8"/>
    <s v="GBC VeloBind Cover Sets"/>
    <n v="23.160000000000004"/>
    <n v="5"/>
    <n v="0.7"/>
    <n v="-15.439999999999998"/>
  </r>
  <r>
    <n v="7422"/>
    <x v="3690"/>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s v="East"/>
    <s v="TEC-MA-10001148"/>
    <x v="2"/>
    <x v="15"/>
    <s v="Okidata MB491 Multifunction Printer"/>
    <n v="449.1"/>
    <n v="3"/>
    <n v="0.7"/>
    <n v="-643.70999999999981"/>
  </r>
  <r>
    <n v="7424"/>
    <x v="3691"/>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x v="0"/>
    <x v="674"/>
    <d v="2013-06-28T00:00:00"/>
    <s v="Second Class"/>
    <s v="LC-17140"/>
    <s v="Logan Currie"/>
    <s v="Consumer"/>
    <s v="United States"/>
    <s v="Houston"/>
    <x v="5"/>
    <n v="77070"/>
    <s v="Central"/>
    <s v="FUR-CH-10001146"/>
    <x v="0"/>
    <x v="1"/>
    <s v="Global Value Mid-Back Manager's Chair, Gray"/>
    <n v="85.245999999999995"/>
    <n v="2"/>
    <n v="0.3"/>
    <n v="-6.0890000000000057"/>
  </r>
  <r>
    <n v="7427"/>
    <x v="3692"/>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s v="South"/>
    <s v="OFF-BI-10000309"/>
    <x v="1"/>
    <x v="8"/>
    <s v="GBC Twin Loop Wire Binding Elements, 9/16&quot; Spine, Black"/>
    <n v="30.44"/>
    <n v="2"/>
    <n v="0"/>
    <n v="14.9156"/>
  </r>
  <r>
    <n v="7430"/>
    <x v="3693"/>
    <x v="2"/>
    <x v="461"/>
    <d v="2011-03-21T00:00:00"/>
    <s v="Standard Class"/>
    <s v="MH-17440"/>
    <s v="Mark Haberlin"/>
    <s v="Corporate"/>
    <s v="United States"/>
    <s v="Jackson"/>
    <x v="35"/>
    <n v="39212"/>
    <s v="South"/>
    <s v="OFF-PA-10003349"/>
    <x v="1"/>
    <x v="10"/>
    <s v="Xerox 1957"/>
    <n v="12.96"/>
    <n v="2"/>
    <n v="0"/>
    <n v="6.3504000000000005"/>
  </r>
  <r>
    <n v="7431"/>
    <x v="3693"/>
    <x v="2"/>
    <x v="461"/>
    <d v="2011-03-21T00:00:00"/>
    <s v="Standard Class"/>
    <s v="MH-17440"/>
    <s v="Mark Haberlin"/>
    <s v="Corporate"/>
    <s v="United States"/>
    <s v="Jackson"/>
    <x v="35"/>
    <n v="39212"/>
    <s v="South"/>
    <s v="OFF-PA-10003063"/>
    <x v="1"/>
    <x v="10"/>
    <s v="EcoTones Memo Sheets"/>
    <n v="16"/>
    <n v="4"/>
    <n v="0"/>
    <n v="7.68"/>
  </r>
  <r>
    <n v="7432"/>
    <x v="3693"/>
    <x v="2"/>
    <x v="461"/>
    <d v="2011-03-21T00:00:00"/>
    <s v="Standard Class"/>
    <s v="MH-17440"/>
    <s v="Mark Haberlin"/>
    <s v="Corporate"/>
    <s v="United States"/>
    <s v="Jackson"/>
    <x v="35"/>
    <n v="39212"/>
    <s v="South"/>
    <s v="OFF-AP-10003971"/>
    <x v="1"/>
    <x v="9"/>
    <s v="Belkin 6 Outlet Metallic Surge Strip"/>
    <n v="32.67"/>
    <n v="3"/>
    <n v="0"/>
    <n v="8.4942000000000011"/>
  </r>
  <r>
    <n v="7433"/>
    <x v="3694"/>
    <x v="2"/>
    <x v="128"/>
    <d v="2011-08-13T00:00:00"/>
    <s v="Standard Class"/>
    <s v="RD-19720"/>
    <s v="Roger Demir"/>
    <s v="Consumer"/>
    <s v="United States"/>
    <s v="Phoenix"/>
    <x v="16"/>
    <n v="85023"/>
    <s v="West"/>
    <s v="OFF-FA-10004838"/>
    <x v="1"/>
    <x v="13"/>
    <s v="Super Bands, 12/Pack"/>
    <n v="4.4640000000000004"/>
    <n v="3"/>
    <n v="0.2"/>
    <n v="-0.94859999999999989"/>
  </r>
  <r>
    <n v="7434"/>
    <x v="3694"/>
    <x v="2"/>
    <x v="128"/>
    <d v="2011-08-13T00:00:00"/>
    <s v="Standard Class"/>
    <s v="RD-19720"/>
    <s v="Roger Demir"/>
    <s v="Consumer"/>
    <s v="United States"/>
    <s v="Phoenix"/>
    <x v="16"/>
    <n v="85023"/>
    <s v="West"/>
    <s v="OFF-BI-10001097"/>
    <x v="1"/>
    <x v="8"/>
    <s v="Avery Hole Reinforcements"/>
    <n v="9.3450000000000024"/>
    <n v="5"/>
    <n v="0.7"/>
    <n v="-6.5414999999999992"/>
  </r>
  <r>
    <n v="7435"/>
    <x v="3695"/>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s v="West"/>
    <s v="OFF-BI-10003314"/>
    <x v="1"/>
    <x v="8"/>
    <s v="Tuff Stuff Recycled Round Ring Binders"/>
    <n v="23.136000000000003"/>
    <n v="6"/>
    <n v="0.2"/>
    <n v="8.3867999999999991"/>
  </r>
  <r>
    <n v="7437"/>
    <x v="3695"/>
    <x v="1"/>
    <x v="353"/>
    <d v="2012-07-31T00:00:00"/>
    <s v="Standard Class"/>
    <s v="BP-11095"/>
    <s v="Bart Pistole"/>
    <s v="Corporate"/>
    <s v="United States"/>
    <s v="Oxnard"/>
    <x v="1"/>
    <n v="93030"/>
    <s v="West"/>
    <s v="OFF-AR-10002067"/>
    <x v="1"/>
    <x v="6"/>
    <s v="Newell 334"/>
    <n v="99.2"/>
    <n v="5"/>
    <n v="0"/>
    <n v="25.792000000000002"/>
  </r>
  <r>
    <n v="7438"/>
    <x v="3696"/>
    <x v="2"/>
    <x v="1162"/>
    <d v="2011-02-20T00:00:00"/>
    <s v="Standard Class"/>
    <s v="BF-11020"/>
    <s v="Barry Französisch"/>
    <s v="Corporate"/>
    <s v="United States"/>
    <s v="Seattle"/>
    <x v="4"/>
    <n v="98105"/>
    <s v="West"/>
    <s v="OFF-BI-10001031"/>
    <x v="1"/>
    <x v="8"/>
    <s v="Pressboard Data Binders by Wilson Jones"/>
    <n v="21.36"/>
    <n v="5"/>
    <n v="0.2"/>
    <n v="7.2089999999999996"/>
  </r>
  <r>
    <n v="7439"/>
    <x v="369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s v="West"/>
    <s v="OFF-BI-10000138"/>
    <x v="1"/>
    <x v="8"/>
    <s v="Acco Translucent Poly Ring Binders"/>
    <n v="18.72"/>
    <n v="5"/>
    <n v="0.2"/>
    <n v="6.5519999999999996"/>
  </r>
  <r>
    <n v="7441"/>
    <x v="3698"/>
    <x v="3"/>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x v="1"/>
    <x v="547"/>
    <d v="2012-11-18T00:00:00"/>
    <s v="First Class"/>
    <s v="JG-15805"/>
    <s v="John Grady"/>
    <s v="Corporate"/>
    <s v="United States"/>
    <s v="San Diego"/>
    <x v="1"/>
    <n v="92105"/>
    <s v="West"/>
    <s v="OFF-LA-10003148"/>
    <x v="1"/>
    <x v="2"/>
    <s v="Avery 51"/>
    <n v="18.899999999999999"/>
    <n v="3"/>
    <n v="0"/>
    <n v="8.6939999999999991"/>
  </r>
  <r>
    <n v="7443"/>
    <x v="3700"/>
    <x v="2"/>
    <x v="337"/>
    <d v="2011-12-11T00:00:00"/>
    <s v="First Class"/>
    <s v="VP-21760"/>
    <s v="Victoria Pisteka"/>
    <s v="Corporate"/>
    <s v="United States"/>
    <s v="Brownsville"/>
    <x v="5"/>
    <n v="78521"/>
    <s v="Central"/>
    <s v="OFF-PA-10001804"/>
    <x v="1"/>
    <x v="10"/>
    <s v="Xerox 195"/>
    <n v="10.688000000000001"/>
    <n v="2"/>
    <n v="0.2"/>
    <n v="3.7407999999999997"/>
  </r>
  <r>
    <n v="7444"/>
    <x v="3700"/>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s v="Central"/>
    <s v="OFF-PA-10001166"/>
    <x v="1"/>
    <x v="10"/>
    <s v="Xerox 2"/>
    <n v="5.1840000000000011"/>
    <n v="1"/>
    <n v="0.2"/>
    <n v="1.8144"/>
  </r>
  <r>
    <n v="7446"/>
    <x v="3701"/>
    <x v="3"/>
    <x v="447"/>
    <d v="2014-02-08T00:00:00"/>
    <s v="Second Class"/>
    <s v="RD-19810"/>
    <s v="Ross DeVincentis"/>
    <s v="Home Office"/>
    <s v="United States"/>
    <s v="Chicago"/>
    <x v="10"/>
    <n v="60610"/>
    <s v="Central"/>
    <s v="OFF-PA-10001033"/>
    <x v="1"/>
    <x v="10"/>
    <s v="Xerox 1893"/>
    <n v="65.584000000000003"/>
    <n v="2"/>
    <n v="0.2"/>
    <n v="23.7742"/>
  </r>
  <r>
    <n v="7447"/>
    <x v="3701"/>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s v="Central"/>
    <s v="OFF-PA-10000418"/>
    <x v="1"/>
    <x v="10"/>
    <s v="Xerox 189"/>
    <n v="419.4"/>
    <n v="5"/>
    <n v="0.2"/>
    <n v="146.79"/>
  </r>
  <r>
    <n v="7449"/>
    <x v="3702"/>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s v="Central"/>
    <s v="OFF-AR-10000390"/>
    <x v="1"/>
    <x v="6"/>
    <s v="Newell Chalk Holder"/>
    <n v="9.9120000000000008"/>
    <n v="3"/>
    <n v="0.2"/>
    <n v="3.2213999999999996"/>
  </r>
  <r>
    <n v="7451"/>
    <x v="3703"/>
    <x v="3"/>
    <x v="697"/>
    <d v="2014-09-23T00:00:00"/>
    <s v="Second Class"/>
    <s v="SJ-20125"/>
    <s v="Sanjit Jacobs"/>
    <s v="Home Office"/>
    <s v="United States"/>
    <s v="Houston"/>
    <x v="5"/>
    <n v="77036"/>
    <s v="Central"/>
    <s v="FUR-CH-10003774"/>
    <x v="0"/>
    <x v="1"/>
    <s v="Global Wood Trimmed Manager's Task Chair, Khaki"/>
    <n v="318.43"/>
    <n v="5"/>
    <n v="0.3"/>
    <n v="-77.333000000000013"/>
  </r>
  <r>
    <n v="7452"/>
    <x v="3703"/>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s v="Central"/>
    <s v="TEC-PH-10002415"/>
    <x v="2"/>
    <x v="7"/>
    <s v="Polycom VoiceStation 500 Conference phone"/>
    <n v="1415.76"/>
    <n v="6"/>
    <n v="0.2"/>
    <n v="88.48500000000007"/>
  </r>
  <r>
    <n v="7454"/>
    <x v="3704"/>
    <x v="3"/>
    <x v="643"/>
    <d v="2014-07-02T00:00:00"/>
    <s v="Standard Class"/>
    <s v="FM-14380"/>
    <s v="Fred McMath"/>
    <s v="Consumer"/>
    <s v="United States"/>
    <s v="Bolingbrook"/>
    <x v="10"/>
    <n v="60440"/>
    <s v="Central"/>
    <s v="TEC-PH-10003505"/>
    <x v="2"/>
    <x v="7"/>
    <s v="Geemarc AmpliPOWER60"/>
    <n v="148.47999999999999"/>
    <n v="2"/>
    <n v="0.2"/>
    <n v="16.703999999999986"/>
  </r>
  <r>
    <n v="7455"/>
    <x v="3705"/>
    <x v="0"/>
    <x v="679"/>
    <d v="2013-08-05T00:00:00"/>
    <s v="Standard Class"/>
    <s v="KH-16360"/>
    <s v="Katherine Hughes"/>
    <s v="Consumer"/>
    <s v="United States"/>
    <s v="Chicago"/>
    <x v="10"/>
    <n v="60623"/>
    <s v="Central"/>
    <s v="OFF-LA-10003663"/>
    <x v="1"/>
    <x v="2"/>
    <s v="Avery 498"/>
    <n v="9.2480000000000011"/>
    <n v="4"/>
    <n v="0.2"/>
    <n v="3.1212"/>
  </r>
  <r>
    <n v="7456"/>
    <x v="3705"/>
    <x v="0"/>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x v="1"/>
    <x v="392"/>
    <d v="2012-04-18T00:00:00"/>
    <s v="First Class"/>
    <s v="LL-16840"/>
    <s v="Lauren Leatherbury"/>
    <s v="Consumer"/>
    <s v="United States"/>
    <s v="Waynesboro"/>
    <x v="17"/>
    <n v="22980"/>
    <s v="South"/>
    <s v="TEC-PH-10002033"/>
    <x v="2"/>
    <x v="7"/>
    <s v="Konftel 250 Conference phone - Charcoal black"/>
    <n v="569.64"/>
    <n v="2"/>
    <n v="0"/>
    <n v="148.10640000000001"/>
  </r>
  <r>
    <n v="7458"/>
    <x v="3706"/>
    <x v="1"/>
    <x v="392"/>
    <d v="2012-04-18T00:00:00"/>
    <s v="First Class"/>
    <s v="LL-16840"/>
    <s v="Lauren Leatherbury"/>
    <s v="Consumer"/>
    <s v="United States"/>
    <s v="Waynesboro"/>
    <x v="17"/>
    <n v="22980"/>
    <s v="South"/>
    <s v="OFF-BI-10001036"/>
    <x v="1"/>
    <x v="8"/>
    <s v="Cardinal EasyOpen D-Ring Binders"/>
    <n v="9.14"/>
    <n v="1"/>
    <n v="0"/>
    <n v="4.57"/>
  </r>
  <r>
    <n v="7459"/>
    <x v="3706"/>
    <x v="1"/>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x v="1"/>
    <x v="392"/>
    <d v="2012-04-18T00:00:00"/>
    <s v="First Class"/>
    <s v="LL-16840"/>
    <s v="Lauren Leatherbury"/>
    <s v="Consumer"/>
    <s v="United States"/>
    <s v="Waynesboro"/>
    <x v="17"/>
    <n v="22980"/>
    <s v="South"/>
    <s v="FUR-BO-10001519"/>
    <x v="0"/>
    <x v="0"/>
    <s v="O'Sullivan 3-Shelf Heavy-Duty Bookcases"/>
    <n v="523.26"/>
    <n v="9"/>
    <n v="0"/>
    <n v="125.58240000000001"/>
  </r>
  <r>
    <n v="7461"/>
    <x v="3707"/>
    <x v="1"/>
    <x v="347"/>
    <d v="2012-04-14T00:00:00"/>
    <s v="Second Class"/>
    <s v="AR-10540"/>
    <s v="Andy Reiter"/>
    <s v="Consumer"/>
    <s v="United States"/>
    <s v="Los Angeles"/>
    <x v="1"/>
    <n v="90004"/>
    <s v="West"/>
    <s v="TEC-CO-10001943"/>
    <x v="2"/>
    <x v="16"/>
    <s v="Canon PC-428 Personal Copier"/>
    <n v="639.96800000000007"/>
    <n v="4"/>
    <n v="0.2"/>
    <n v="215.98919999999998"/>
  </r>
  <r>
    <n v="7462"/>
    <x v="3707"/>
    <x v="1"/>
    <x v="347"/>
    <d v="2012-04-14T00:00:00"/>
    <s v="Second Class"/>
    <s v="AR-10540"/>
    <s v="Andy Reiter"/>
    <s v="Consumer"/>
    <s v="United States"/>
    <s v="Los Angeles"/>
    <x v="1"/>
    <n v="90004"/>
    <s v="West"/>
    <s v="OFF-PA-10003127"/>
    <x v="1"/>
    <x v="10"/>
    <s v="Staples"/>
    <n v="52.76"/>
    <n v="2"/>
    <n v="0"/>
    <n v="24.269599999999997"/>
  </r>
  <r>
    <n v="7463"/>
    <x v="3708"/>
    <x v="1"/>
    <x v="914"/>
    <d v="2012-03-01T00:00:00"/>
    <s v="Second Class"/>
    <s v="NP-18670"/>
    <s v="Nora Paige"/>
    <s v="Consumer"/>
    <s v="United States"/>
    <s v="Seattle"/>
    <x v="4"/>
    <n v="98105"/>
    <s v="West"/>
    <s v="TEC-AC-10002076"/>
    <x v="2"/>
    <x v="11"/>
    <s v="Microsoft Natural Keyboard Elite"/>
    <n v="538.92000000000007"/>
    <n v="9"/>
    <n v="0"/>
    <n v="80.837999999999994"/>
  </r>
  <r>
    <n v="7464"/>
    <x v="3709"/>
    <x v="0"/>
    <x v="162"/>
    <d v="2013-09-16T00:00:00"/>
    <s v="Standard Class"/>
    <s v="LP-17095"/>
    <s v="Liz Preis"/>
    <s v="Consumer"/>
    <s v="United States"/>
    <s v="Visalia"/>
    <x v="1"/>
    <n v="93277"/>
    <s v="West"/>
    <s v="OFF-AR-10003338"/>
    <x v="1"/>
    <x v="6"/>
    <s v="Eberhard Faber 3 1/2&quot; Golf Pencils"/>
    <n v="14.88"/>
    <n v="2"/>
    <n v="0"/>
    <n v="3.7200000000000006"/>
  </r>
  <r>
    <n v="7465"/>
    <x v="3709"/>
    <x v="0"/>
    <x v="162"/>
    <d v="2013-09-16T00:00:00"/>
    <s v="Standard Class"/>
    <s v="LP-17095"/>
    <s v="Liz Preis"/>
    <s v="Consumer"/>
    <s v="United States"/>
    <s v="Visalia"/>
    <x v="1"/>
    <n v="93277"/>
    <s v="West"/>
    <s v="OFF-PA-10004610"/>
    <x v="1"/>
    <x v="10"/>
    <s v="Xerox 1900"/>
    <n v="34.24"/>
    <n v="8"/>
    <n v="0"/>
    <n v="15.407999999999998"/>
  </r>
  <r>
    <n v="7466"/>
    <x v="3709"/>
    <x v="0"/>
    <x v="162"/>
    <d v="2013-09-16T00:00:00"/>
    <s v="Standard Class"/>
    <s v="LP-17095"/>
    <s v="Liz Preis"/>
    <s v="Consumer"/>
    <s v="United States"/>
    <s v="Visalia"/>
    <x v="1"/>
    <n v="93277"/>
    <s v="West"/>
    <s v="OFF-ST-10001272"/>
    <x v="1"/>
    <x v="4"/>
    <s v="Mini 13-1/2 Capacity Data Binder Rack, Pearl"/>
    <n v="261.74"/>
    <n v="2"/>
    <n v="0"/>
    <n v="65.435000000000002"/>
  </r>
  <r>
    <n v="7467"/>
    <x v="3710"/>
    <x v="0"/>
    <x v="288"/>
    <d v="2013-05-24T00:00:00"/>
    <s v="Standard Class"/>
    <s v="AH-10690"/>
    <s v="Anna Häberlin"/>
    <s v="Corporate"/>
    <s v="United States"/>
    <s v="Los Angeles"/>
    <x v="1"/>
    <n v="90008"/>
    <s v="West"/>
    <s v="OFF-AP-10001366"/>
    <x v="1"/>
    <x v="9"/>
    <s v="Staples"/>
    <n v="87.84"/>
    <n v="8"/>
    <n v="0"/>
    <n v="23.716800000000006"/>
  </r>
  <r>
    <n v="7468"/>
    <x v="3711"/>
    <x v="3"/>
    <x v="343"/>
    <d v="2014-11-16T00:00:00"/>
    <s v="Second Class"/>
    <s v="TB-21190"/>
    <s v="Thomas Brumley"/>
    <s v="Home Office"/>
    <s v="United States"/>
    <s v="Los Angeles"/>
    <x v="1"/>
    <n v="90045"/>
    <s v="West"/>
    <s v="FUR-FU-10001424"/>
    <x v="0"/>
    <x v="5"/>
    <s v="Dax Clear Box Frame"/>
    <n v="34.92"/>
    <n v="4"/>
    <n v="0"/>
    <n v="11.872799999999998"/>
  </r>
  <r>
    <n v="7469"/>
    <x v="3712"/>
    <x v="2"/>
    <x v="1114"/>
    <d v="2011-09-20T00:00:00"/>
    <s v="Standard Class"/>
    <s v="AA-10315"/>
    <s v="Alex Avila"/>
    <s v="Consumer"/>
    <s v="United States"/>
    <s v="New York City"/>
    <x v="15"/>
    <n v="10011"/>
    <s v="East"/>
    <s v="OFF-PA-10000349"/>
    <x v="1"/>
    <x v="10"/>
    <s v="Staples"/>
    <n v="14.940000000000001"/>
    <n v="3"/>
    <n v="0"/>
    <n v="7.0218000000000007"/>
  </r>
  <r>
    <n v="7470"/>
    <x v="3712"/>
    <x v="2"/>
    <x v="1114"/>
    <d v="2011-09-20T00:00:00"/>
    <s v="Standard Class"/>
    <s v="AA-10315"/>
    <s v="Alex Avila"/>
    <s v="Consumer"/>
    <s v="United States"/>
    <s v="New York City"/>
    <x v="15"/>
    <n v="10011"/>
    <s v="East"/>
    <s v="FUR-FU-10002456"/>
    <x v="0"/>
    <x v="5"/>
    <s v="Master Caster Door Stop, Large Neon Orange"/>
    <n v="14.56"/>
    <n v="2"/>
    <n v="0"/>
    <n v="6.2608000000000015"/>
  </r>
  <r>
    <n v="7471"/>
    <x v="3713"/>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x v="0"/>
    <x v="949"/>
    <d v="2013-07-04T00:00:00"/>
    <s v="First Class"/>
    <s v="EM-14140"/>
    <s v="Eugene Moren"/>
    <s v="Home Office"/>
    <s v="United States"/>
    <s v="Lehi"/>
    <x v="7"/>
    <n v="84043"/>
    <s v="West"/>
    <s v="TEC-CO-10000971"/>
    <x v="2"/>
    <x v="16"/>
    <s v="Hewlett Packard 310 Color Digital Copier"/>
    <n v="1499.95"/>
    <n v="5"/>
    <n v="0"/>
    <n v="449.9849999999999"/>
  </r>
  <r>
    <n v="7474"/>
    <x v="3715"/>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x v="2"/>
    <x v="1037"/>
    <d v="2011-01-11T00:00:00"/>
    <s v="Standard Class"/>
    <s v="ME-17320"/>
    <s v="Maria Etezadi"/>
    <s v="Home Office"/>
    <s v="United States"/>
    <s v="Henderson"/>
    <x v="0"/>
    <n v="42420"/>
    <s v="South"/>
    <s v="OFF-BI-10004632"/>
    <x v="1"/>
    <x v="8"/>
    <s v="Ibico Hi-Tech Manual Binding System"/>
    <n v="609.98"/>
    <n v="2"/>
    <n v="0"/>
    <n v="274.49099999999999"/>
  </r>
  <r>
    <n v="7477"/>
    <x v="3716"/>
    <x v="2"/>
    <x v="1037"/>
    <d v="2011-01-11T00:00:00"/>
    <s v="Standard Class"/>
    <s v="ME-17320"/>
    <s v="Maria Etezadi"/>
    <s v="Home Office"/>
    <s v="United States"/>
    <s v="Henderson"/>
    <x v="0"/>
    <n v="42420"/>
    <s v="South"/>
    <s v="OFF-AR-10001662"/>
    <x v="1"/>
    <x v="6"/>
    <s v="Rogers Handheld Barrel Pencil Sharpener"/>
    <n v="5.48"/>
    <n v="2"/>
    <n v="0"/>
    <n v="1.4796000000000005"/>
  </r>
  <r>
    <n v="7478"/>
    <x v="3716"/>
    <x v="2"/>
    <x v="1037"/>
    <d v="2011-01-11T00:00:00"/>
    <s v="Standard Class"/>
    <s v="ME-17320"/>
    <s v="Maria Etezadi"/>
    <s v="Home Office"/>
    <s v="United States"/>
    <s v="Henderson"/>
    <x v="0"/>
    <n v="42420"/>
    <s v="South"/>
    <s v="TEC-PH-10004977"/>
    <x v="2"/>
    <x v="7"/>
    <s v="GE 30524EE4"/>
    <n v="391.98"/>
    <n v="2"/>
    <n v="0"/>
    <n v="113.67419999999998"/>
  </r>
  <r>
    <n v="7479"/>
    <x v="3716"/>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s v="South"/>
    <s v="OFF-FA-10001883"/>
    <x v="1"/>
    <x v="13"/>
    <s v="Alliance Super-Size Bands, Assorted Sizes"/>
    <n v="31.12"/>
    <n v="4"/>
    <n v="0"/>
    <n v="0.31119999999999948"/>
  </r>
  <r>
    <n v="7481"/>
    <x v="3716"/>
    <x v="2"/>
    <x v="1037"/>
    <d v="2011-01-11T00:00:00"/>
    <s v="Standard Class"/>
    <s v="ME-17320"/>
    <s v="Maria Etezadi"/>
    <s v="Home Office"/>
    <s v="United States"/>
    <s v="Henderson"/>
    <x v="0"/>
    <n v="42420"/>
    <s v="South"/>
    <s v="OFF-PA-10000955"/>
    <x v="1"/>
    <x v="10"/>
    <s v="Southworth 25% Cotton Granite Paper &amp; Envelopes"/>
    <n v="6.54"/>
    <n v="1"/>
    <n v="0"/>
    <n v="3.0084"/>
  </r>
  <r>
    <n v="7482"/>
    <x v="3717"/>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s v="Central"/>
    <s v="OFF-AR-10004707"/>
    <x v="1"/>
    <x v="6"/>
    <s v="Staples"/>
    <n v="2.48"/>
    <n v="1"/>
    <n v="0"/>
    <n v="0.86799999999999988"/>
  </r>
  <r>
    <n v="7486"/>
    <x v="3720"/>
    <x v="3"/>
    <x v="116"/>
    <d v="2015-01-03T00:00:00"/>
    <s v="Standard Class"/>
    <s v="CS-12400"/>
    <s v="Christopher Schild"/>
    <s v="Home Office"/>
    <s v="United States"/>
    <s v="Fargo"/>
    <x v="46"/>
    <n v="58103"/>
    <s v="Central"/>
    <s v="OFF-BI-10004040"/>
    <x v="1"/>
    <x v="8"/>
    <s v="Wilson Jones Impact Binders"/>
    <n v="25.9"/>
    <n v="5"/>
    <n v="0"/>
    <n v="12.690999999999999"/>
  </r>
  <r>
    <n v="7487"/>
    <x v="3721"/>
    <x v="1"/>
    <x v="546"/>
    <d v="2012-12-24T00:00:00"/>
    <s v="Second Class"/>
    <s v="PM-19135"/>
    <s v="Peter McVee"/>
    <s v="Home Office"/>
    <s v="United States"/>
    <s v="Dover"/>
    <x v="38"/>
    <n v="3820"/>
    <s v="East"/>
    <s v="OFF-PA-10001184"/>
    <x v="1"/>
    <x v="10"/>
    <s v="Xerox 1903"/>
    <n v="29.900000000000002"/>
    <n v="5"/>
    <n v="0"/>
    <n v="14.651"/>
  </r>
  <r>
    <n v="7488"/>
    <x v="3721"/>
    <x v="1"/>
    <x v="546"/>
    <d v="2012-12-24T00:00:00"/>
    <s v="Second Class"/>
    <s v="PM-19135"/>
    <s v="Peter McVee"/>
    <s v="Home Office"/>
    <s v="United States"/>
    <s v="Dover"/>
    <x v="38"/>
    <n v="3820"/>
    <s v="East"/>
    <s v="TEC-AC-10004145"/>
    <x v="2"/>
    <x v="11"/>
    <s v="Logitech diNovo Edge Keyboard"/>
    <n v="2249.91"/>
    <n v="9"/>
    <n v="0"/>
    <n v="517.47930000000008"/>
  </r>
  <r>
    <n v="7489"/>
    <x v="3721"/>
    <x v="1"/>
    <x v="546"/>
    <d v="2012-12-24T00:00:00"/>
    <s v="Second Class"/>
    <s v="PM-19135"/>
    <s v="Peter McVee"/>
    <s v="Home Office"/>
    <s v="United States"/>
    <s v="Dover"/>
    <x v="38"/>
    <n v="3820"/>
    <s v="East"/>
    <s v="FUR-TA-10003473"/>
    <x v="0"/>
    <x v="3"/>
    <s v="Bretford Rectangular Conference Table Tops"/>
    <n v="1053.164"/>
    <n v="4"/>
    <n v="0.3"/>
    <n v="-105.31639999999993"/>
  </r>
  <r>
    <n v="7490"/>
    <x v="3722"/>
    <x v="3"/>
    <x v="60"/>
    <d v="2014-11-10T00:00:00"/>
    <s v="Standard Class"/>
    <s v="AA-10645"/>
    <s v="Anna Andreadi"/>
    <s v="Consumer"/>
    <s v="United States"/>
    <s v="San Diego"/>
    <x v="1"/>
    <n v="92105"/>
    <s v="West"/>
    <s v="OFF-PA-10003172"/>
    <x v="1"/>
    <x v="10"/>
    <s v="Xerox 1996"/>
    <n v="12.96"/>
    <n v="2"/>
    <n v="0"/>
    <n v="6.2208000000000006"/>
  </r>
  <r>
    <n v="7491"/>
    <x v="3723"/>
    <x v="1"/>
    <x v="229"/>
    <d v="2012-09-16T00:00:00"/>
    <s v="Standard Class"/>
    <s v="FA-14230"/>
    <s v="Frank Atkinson"/>
    <s v="Corporate"/>
    <s v="United States"/>
    <s v="Los Angeles"/>
    <x v="1"/>
    <n v="90032"/>
    <s v="West"/>
    <s v="FUR-FU-10003799"/>
    <x v="0"/>
    <x v="5"/>
    <s v="Seth Thomas 13 1/2&quot; Wall Clock"/>
    <n v="106.68"/>
    <n v="6"/>
    <n v="0"/>
    <n v="33.070799999999991"/>
  </r>
  <r>
    <n v="7492"/>
    <x v="3724"/>
    <x v="3"/>
    <x v="673"/>
    <d v="2014-11-17T00:00:00"/>
    <s v="Same Day"/>
    <s v="CM-12190"/>
    <s v="Charlotte Melton"/>
    <s v="Consumer"/>
    <s v="United States"/>
    <s v="Utica"/>
    <x v="15"/>
    <n v="13501"/>
    <s v="East"/>
    <s v="TEC-PH-10002583"/>
    <x v="2"/>
    <x v="7"/>
    <s v="iOttie HLCRIO102 Car Mount"/>
    <n v="119.94"/>
    <n v="6"/>
    <n v="0"/>
    <n v="5.9969999999999857"/>
  </r>
  <r>
    <n v="7493"/>
    <x v="3725"/>
    <x v="3"/>
    <x v="220"/>
    <d v="2014-09-17T00:00:00"/>
    <s v="Standard Class"/>
    <s v="CC-12475"/>
    <s v="Cindy Chapman"/>
    <s v="Consumer"/>
    <s v="United States"/>
    <s v="Houston"/>
    <x v="5"/>
    <n v="77070"/>
    <s v="Central"/>
    <s v="OFF-PA-10004239"/>
    <x v="1"/>
    <x v="10"/>
    <s v="Xerox 1953"/>
    <n v="10.272000000000002"/>
    <n v="3"/>
    <n v="0.2"/>
    <n v="3.2099999999999982"/>
  </r>
  <r>
    <n v="7494"/>
    <x v="3725"/>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s v="West"/>
    <s v="OFF-FA-10000490"/>
    <x v="1"/>
    <x v="13"/>
    <s v="OIC Binder Clips, Mini, 1/4&quot; Capacity, Black"/>
    <n v="4.96"/>
    <n v="4"/>
    <n v="0"/>
    <n v="2.3311999999999999"/>
  </r>
  <r>
    <n v="7499"/>
    <x v="3726"/>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s v="West"/>
    <s v="FUR-FU-10002960"/>
    <x v="0"/>
    <x v="5"/>
    <s v="Eldon 200 Class Desk Accessories, Burgundy"/>
    <n v="18.84"/>
    <n v="3"/>
    <n v="0"/>
    <n v="7.9128000000000007"/>
  </r>
  <r>
    <n v="7501"/>
    <x v="3726"/>
    <x v="3"/>
    <x v="1163"/>
    <d v="2014-07-19T00:00:00"/>
    <s v="Standard Class"/>
    <s v="TC-21295"/>
    <s v="Toby Carlisle"/>
    <s v="Consumer"/>
    <s v="United States"/>
    <s v="Westminster"/>
    <x v="1"/>
    <n v="92683"/>
    <s v="West"/>
    <s v="TEC-AC-10000991"/>
    <x v="2"/>
    <x v="11"/>
    <s v="Sony Micro Vault Click 8 GB USB 2.0 Flash Drive"/>
    <n v="140.97"/>
    <n v="3"/>
    <n v="0"/>
    <n v="19.735800000000005"/>
  </r>
  <r>
    <n v="7502"/>
    <x v="3726"/>
    <x v="3"/>
    <x v="1163"/>
    <d v="2014-07-19T00:00:00"/>
    <s v="Standard Class"/>
    <s v="TC-21295"/>
    <s v="Toby Carlisle"/>
    <s v="Consumer"/>
    <s v="United States"/>
    <s v="Westminster"/>
    <x v="1"/>
    <n v="92683"/>
    <s v="West"/>
    <s v="TEC-PH-10004977"/>
    <x v="2"/>
    <x v="7"/>
    <s v="GE 30524EE4"/>
    <n v="470.37600000000009"/>
    <n v="3"/>
    <n v="0.2"/>
    <n v="52.917299999999955"/>
  </r>
  <r>
    <n v="7503"/>
    <x v="3727"/>
    <x v="3"/>
    <x v="983"/>
    <d v="2014-03-31T00:00:00"/>
    <s v="Same Day"/>
    <s v="TB-21400"/>
    <s v="Tom Boeckenhauer"/>
    <s v="Consumer"/>
    <s v="United States"/>
    <s v="Los Angeles"/>
    <x v="1"/>
    <n v="90036"/>
    <s v="West"/>
    <s v="OFF-AR-10000817"/>
    <x v="1"/>
    <x v="6"/>
    <s v="Manco Dry-Lighter Erasable Highlighter"/>
    <n v="6.08"/>
    <n v="2"/>
    <n v="0"/>
    <n v="2.0671999999999997"/>
  </r>
  <r>
    <n v="7504"/>
    <x v="3727"/>
    <x v="3"/>
    <x v="983"/>
    <d v="2014-03-31T00:00:00"/>
    <s v="Same Day"/>
    <s v="TB-21400"/>
    <s v="Tom Boeckenhauer"/>
    <s v="Consumer"/>
    <s v="United States"/>
    <s v="Los Angeles"/>
    <x v="1"/>
    <n v="90036"/>
    <s v="West"/>
    <s v="TEC-PH-10002447"/>
    <x v="2"/>
    <x v="7"/>
    <s v="AT&amp;T CL83451 4-Handset Telephone"/>
    <n v="164.79200000000003"/>
    <n v="1"/>
    <n v="0.2"/>
    <n v="18.539099999999991"/>
  </r>
  <r>
    <n v="7505"/>
    <x v="3728"/>
    <x v="0"/>
    <x v="1011"/>
    <d v="2013-02-04T00:00:00"/>
    <s v="Second Class"/>
    <s v="JK-15325"/>
    <s v="Jason Klamczynski"/>
    <s v="Corporate"/>
    <s v="United States"/>
    <s v="Atlantic City"/>
    <x v="30"/>
    <n v="8401"/>
    <s v="East"/>
    <s v="OFF-EN-10003134"/>
    <x v="1"/>
    <x v="12"/>
    <s v="Staples"/>
    <n v="23.36"/>
    <n v="2"/>
    <n v="0"/>
    <n v="11.68"/>
  </r>
  <r>
    <n v="7506"/>
    <x v="372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s v="West"/>
    <s v="TEC-PH-10001615"/>
    <x v="2"/>
    <x v="7"/>
    <s v="AT&amp;T CL82213"/>
    <n v="46.384"/>
    <n v="2"/>
    <n v="0.2"/>
    <n v="5.2181999999999924"/>
  </r>
  <r>
    <n v="7508"/>
    <x v="3730"/>
    <x v="2"/>
    <x v="981"/>
    <d v="2011-11-06T00:00:00"/>
    <s v="Standard Class"/>
    <s v="SH-20395"/>
    <s v="Shahid Hopkins"/>
    <s v="Consumer"/>
    <s v="United States"/>
    <s v="San Francisco"/>
    <x v="1"/>
    <n v="94122"/>
    <s v="West"/>
    <s v="OFF-ST-10003208"/>
    <x v="1"/>
    <x v="4"/>
    <s v="Adjustable Depth Letter/Legal Cart"/>
    <n v="362.92"/>
    <n v="2"/>
    <n v="0"/>
    <n v="105.24679999999995"/>
  </r>
  <r>
    <n v="7509"/>
    <x v="3731"/>
    <x v="3"/>
    <x v="1163"/>
    <d v="2014-07-19T00:00:00"/>
    <s v="Standard Class"/>
    <s v="JL-15835"/>
    <s v="John Lee"/>
    <s v="Consumer"/>
    <s v="United States"/>
    <s v="Columbus"/>
    <x v="24"/>
    <n v="43229"/>
    <s v="East"/>
    <s v="OFF-PA-10000605"/>
    <x v="1"/>
    <x v="10"/>
    <s v="Xerox 1950"/>
    <n v="9.2480000000000011"/>
    <n v="2"/>
    <n v="0.2"/>
    <n v="3.3524000000000003"/>
  </r>
  <r>
    <n v="7510"/>
    <x v="3731"/>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s v="East"/>
    <s v="OFF-ST-10001837"/>
    <x v="1"/>
    <x v="4"/>
    <s v="SAFCO Mobile Desk Side File, Wire Frame"/>
    <n v="239.45599999999999"/>
    <n v="7"/>
    <n v="0.2"/>
    <n v="17.959200000000003"/>
  </r>
  <r>
    <n v="7514"/>
    <x v="3731"/>
    <x v="3"/>
    <x v="1163"/>
    <d v="2014-07-19T00:00:00"/>
    <s v="Standard Class"/>
    <s v="JL-15835"/>
    <s v="John Lee"/>
    <s v="Consumer"/>
    <s v="United States"/>
    <s v="Columbus"/>
    <x v="24"/>
    <n v="43229"/>
    <s v="East"/>
    <s v="OFF-AR-10004757"/>
    <x v="1"/>
    <x v="6"/>
    <s v="Crayola Colored Pencils"/>
    <n v="13.120000000000001"/>
    <n v="5"/>
    <n v="0.2"/>
    <n v="2.1319999999999988"/>
  </r>
  <r>
    <n v="7515"/>
    <x v="3732"/>
    <x v="3"/>
    <x v="34"/>
    <d v="2014-12-13T00:00:00"/>
    <s v="Second Class"/>
    <s v="JL-15835"/>
    <s v="John Lee"/>
    <s v="Consumer"/>
    <s v="United States"/>
    <s v="Richmond"/>
    <x v="0"/>
    <n v="40475"/>
    <s v="South"/>
    <s v="OFF-BI-10004236"/>
    <x v="1"/>
    <x v="8"/>
    <s v="XtraLife ClearVue Slant-D Ring Binder, White, 3&quot;"/>
    <n v="29.36"/>
    <n v="2"/>
    <n v="0"/>
    <n v="13.505599999999999"/>
  </r>
  <r>
    <n v="7516"/>
    <x v="3732"/>
    <x v="3"/>
    <x v="34"/>
    <d v="2014-12-13T00:00:00"/>
    <s v="Second Class"/>
    <s v="JL-15835"/>
    <s v="John Lee"/>
    <s v="Consumer"/>
    <s v="United States"/>
    <s v="Richmond"/>
    <x v="0"/>
    <n v="40475"/>
    <s v="South"/>
    <s v="OFF-AP-10000159"/>
    <x v="1"/>
    <x v="9"/>
    <s v="Belkin F9M820V08 8 Outlet Surge"/>
    <n v="214.89999999999998"/>
    <n v="5"/>
    <n v="0"/>
    <n v="62.32099999999997"/>
  </r>
  <r>
    <n v="7517"/>
    <x v="3732"/>
    <x v="3"/>
    <x v="34"/>
    <d v="2014-12-13T00:00:00"/>
    <s v="Second Class"/>
    <s v="JL-15835"/>
    <s v="John Lee"/>
    <s v="Consumer"/>
    <s v="United States"/>
    <s v="Richmond"/>
    <x v="0"/>
    <n v="40475"/>
    <s v="South"/>
    <s v="OFF-BI-10003274"/>
    <x v="1"/>
    <x v="8"/>
    <s v="Avery Durable Slant Ring Binders, No Labels"/>
    <n v="15.92"/>
    <n v="4"/>
    <n v="0"/>
    <n v="7.4824000000000002"/>
  </r>
  <r>
    <n v="7518"/>
    <x v="3732"/>
    <x v="3"/>
    <x v="34"/>
    <d v="2014-12-13T00:00:00"/>
    <s v="Second Class"/>
    <s v="JL-15835"/>
    <s v="John Lee"/>
    <s v="Consumer"/>
    <s v="United States"/>
    <s v="Richmond"/>
    <x v="0"/>
    <n v="40475"/>
    <s v="South"/>
    <s v="TEC-AC-10001013"/>
    <x v="2"/>
    <x v="11"/>
    <s v="Logitech ClearChat Comfort/USB Headset H390"/>
    <n v="146.44999999999999"/>
    <n v="5"/>
    <n v="0"/>
    <n v="48.328499999999991"/>
  </r>
  <r>
    <n v="7519"/>
    <x v="3732"/>
    <x v="3"/>
    <x v="34"/>
    <d v="2014-12-13T00:00:00"/>
    <s v="Second Class"/>
    <s v="JL-15835"/>
    <s v="John Lee"/>
    <s v="Consumer"/>
    <s v="United States"/>
    <s v="Richmond"/>
    <x v="0"/>
    <n v="40475"/>
    <s v="South"/>
    <s v="OFF-ST-10004963"/>
    <x v="1"/>
    <x v="4"/>
    <s v="Eldon Gobal File Keepers"/>
    <n v="15.14"/>
    <n v="1"/>
    <n v="0"/>
    <n v="0.60559999999999903"/>
  </r>
  <r>
    <n v="7520"/>
    <x v="3732"/>
    <x v="3"/>
    <x v="34"/>
    <d v="2014-12-13T00:00:00"/>
    <s v="Second Class"/>
    <s v="JL-15835"/>
    <s v="John Lee"/>
    <s v="Consumer"/>
    <s v="United States"/>
    <s v="Richmond"/>
    <x v="0"/>
    <n v="40475"/>
    <s v="South"/>
    <s v="OFF-LA-10004409"/>
    <x v="1"/>
    <x v="2"/>
    <s v="Avery 492"/>
    <n v="5.76"/>
    <n v="2"/>
    <n v="0"/>
    <n v="2.6495999999999995"/>
  </r>
  <r>
    <n v="7521"/>
    <x v="3732"/>
    <x v="3"/>
    <x v="34"/>
    <d v="2014-12-13T00:00:00"/>
    <s v="Second Class"/>
    <s v="JL-15835"/>
    <s v="John Lee"/>
    <s v="Consumer"/>
    <s v="United States"/>
    <s v="Richmond"/>
    <x v="0"/>
    <n v="40475"/>
    <s v="South"/>
    <s v="TEC-CO-10001046"/>
    <x v="2"/>
    <x v="16"/>
    <s v="Canon Imageclass D680 Copier / Fax"/>
    <n v="1399.98"/>
    <n v="2"/>
    <n v="0"/>
    <n v="629.99099999999999"/>
  </r>
  <r>
    <n v="7522"/>
    <x v="3733"/>
    <x v="0"/>
    <x v="64"/>
    <d v="2013-09-12T00:00:00"/>
    <s v="Standard Class"/>
    <s v="MD-17350"/>
    <s v="Maribeth Dona"/>
    <s v="Consumer"/>
    <s v="United States"/>
    <s v="Lancaster"/>
    <x v="24"/>
    <n v="43130"/>
    <s v="East"/>
    <s v="OFF-BI-10002824"/>
    <x v="1"/>
    <x v="8"/>
    <s v="Recycled Easel Ring Binders"/>
    <n v="8.9520000000000017"/>
    <n v="2"/>
    <n v="0.7"/>
    <n v="-7.4600000000000009"/>
  </r>
  <r>
    <n v="7523"/>
    <x v="373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x v="2"/>
    <x v="1076"/>
    <d v="2011-09-16T00:00:00"/>
    <s v="Standard Class"/>
    <s v="CL-12565"/>
    <s v="Clay Ludtke"/>
    <s v="Consumer"/>
    <s v="United States"/>
    <s v="Gresham"/>
    <x v="21"/>
    <n v="97030"/>
    <s v="West"/>
    <s v="OFF-EN-10003072"/>
    <x v="1"/>
    <x v="12"/>
    <s v="Peel &amp; Seel Envelopes"/>
    <n v="21.728000000000002"/>
    <n v="7"/>
    <n v="0.2"/>
    <n v="7.6047999999999991"/>
  </r>
  <r>
    <n v="7526"/>
    <x v="3734"/>
    <x v="2"/>
    <x v="1076"/>
    <d v="2011-09-16T00:00:00"/>
    <s v="Standard Class"/>
    <s v="CL-12565"/>
    <s v="Clay Ludtke"/>
    <s v="Consumer"/>
    <s v="United States"/>
    <s v="Gresham"/>
    <x v="21"/>
    <n v="97030"/>
    <s v="West"/>
    <s v="FUR-CH-10003973"/>
    <x v="0"/>
    <x v="1"/>
    <s v="GuestStacker Chair with Chrome Finish Legs"/>
    <n v="1487.04"/>
    <n v="5"/>
    <n v="0.2"/>
    <n v="148.70400000000006"/>
  </r>
  <r>
    <n v="7527"/>
    <x v="3735"/>
    <x v="3"/>
    <x v="986"/>
    <d v="2014-09-27T00:00:00"/>
    <s v="Same Day"/>
    <s v="RA-19885"/>
    <s v="Ruben Ausman"/>
    <s v="Corporate"/>
    <s v="United States"/>
    <s v="San Francisco"/>
    <x v="1"/>
    <n v="94109"/>
    <s v="West"/>
    <s v="OFF-EN-10001028"/>
    <x v="1"/>
    <x v="12"/>
    <s v="Staples"/>
    <n v="71.88"/>
    <n v="6"/>
    <n v="0"/>
    <n v="33.064799999999998"/>
  </r>
  <r>
    <n v="7528"/>
    <x v="3735"/>
    <x v="3"/>
    <x v="986"/>
    <d v="2014-09-27T00:00:00"/>
    <s v="Same Day"/>
    <s v="RA-19885"/>
    <s v="Ruben Ausman"/>
    <s v="Corporate"/>
    <s v="United States"/>
    <s v="San Francisco"/>
    <x v="1"/>
    <n v="94109"/>
    <s v="West"/>
    <s v="FUR-FU-10003829"/>
    <x v="0"/>
    <x v="5"/>
    <s v="Stackable Trays"/>
    <n v="9.24"/>
    <n v="3"/>
    <n v="0"/>
    <n v="2.9567999999999994"/>
  </r>
  <r>
    <n v="7529"/>
    <x v="3735"/>
    <x v="3"/>
    <x v="986"/>
    <d v="2014-09-27T00:00:00"/>
    <s v="Same Day"/>
    <s v="RA-19885"/>
    <s v="Ruben Ausman"/>
    <s v="Corporate"/>
    <s v="United States"/>
    <s v="San Francisco"/>
    <x v="1"/>
    <n v="94109"/>
    <s v="West"/>
    <s v="OFF-PA-10002245"/>
    <x v="1"/>
    <x v="10"/>
    <s v="Xerox 1895"/>
    <n v="35.880000000000003"/>
    <n v="6"/>
    <n v="0"/>
    <n v="16.146000000000001"/>
  </r>
  <r>
    <n v="7530"/>
    <x v="3735"/>
    <x v="3"/>
    <x v="986"/>
    <d v="2014-09-27T00:00:00"/>
    <s v="Same Day"/>
    <s v="RA-19885"/>
    <s v="Ruben Ausman"/>
    <s v="Corporate"/>
    <s v="United States"/>
    <s v="San Francisco"/>
    <x v="1"/>
    <n v="94109"/>
    <s v="West"/>
    <s v="OFF-BI-10002215"/>
    <x v="1"/>
    <x v="8"/>
    <s v="Wilson Jones Hanging View Binder, White, 1&quot;"/>
    <n v="17.04"/>
    <n v="3"/>
    <n v="0.2"/>
    <n v="5.5379999999999985"/>
  </r>
  <r>
    <n v="7531"/>
    <x v="373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x v="0"/>
    <x v="317"/>
    <d v="2013-02-22T00:00:00"/>
    <s v="Second Class"/>
    <s v="GT-14710"/>
    <s v="Greg Tran"/>
    <s v="Consumer"/>
    <s v="United States"/>
    <s v="San Francisco"/>
    <x v="1"/>
    <n v="94109"/>
    <s v="West"/>
    <s v="OFF-PA-10001736"/>
    <x v="1"/>
    <x v="10"/>
    <s v="Xerox 1880"/>
    <n v="70.88"/>
    <n v="2"/>
    <n v="0"/>
    <n v="33.313599999999994"/>
  </r>
  <r>
    <n v="7539"/>
    <x v="3741"/>
    <x v="3"/>
    <x v="574"/>
    <d v="2014-12-07T00:00:00"/>
    <s v="Standard Class"/>
    <s v="BS-11380"/>
    <s v="Bill Stewart"/>
    <s v="Corporate"/>
    <s v="United States"/>
    <s v="Denver"/>
    <x v="22"/>
    <n v="80219"/>
    <s v="West"/>
    <s v="OFF-ST-10003306"/>
    <x v="1"/>
    <x v="4"/>
    <s v="Letter Size Cart"/>
    <n v="114.28800000000001"/>
    <n v="1"/>
    <n v="0.2"/>
    <n v="12.857399999999984"/>
  </r>
  <r>
    <n v="7540"/>
    <x v="3741"/>
    <x v="3"/>
    <x v="574"/>
    <d v="2014-12-07T00:00:00"/>
    <s v="Standard Class"/>
    <s v="BS-11380"/>
    <s v="Bill Stewart"/>
    <s v="Corporate"/>
    <s v="United States"/>
    <s v="Denver"/>
    <x v="22"/>
    <n v="80219"/>
    <s v="West"/>
    <s v="OFF-BI-10003707"/>
    <x v="1"/>
    <x v="8"/>
    <s v="Aluminum Screw Posts"/>
    <n v="36.624000000000002"/>
    <n v="8"/>
    <n v="0.7"/>
    <n v="-24.41599999999999"/>
  </r>
  <r>
    <n v="7541"/>
    <x v="3741"/>
    <x v="3"/>
    <x v="574"/>
    <d v="2014-12-07T00:00:00"/>
    <s v="Standard Class"/>
    <s v="BS-11380"/>
    <s v="Bill Stewart"/>
    <s v="Corporate"/>
    <s v="United States"/>
    <s v="Denver"/>
    <x v="22"/>
    <n v="80219"/>
    <s v="West"/>
    <s v="FUR-BO-10003546"/>
    <x v="0"/>
    <x v="0"/>
    <s v="Hon 4-Shelf Metal Bookcases"/>
    <n v="242.35200000000003"/>
    <n v="8"/>
    <n v="0.7"/>
    <n v="-363.52799999999991"/>
  </r>
  <r>
    <n v="7542"/>
    <x v="3741"/>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s v="West"/>
    <s v="TEC-PH-10004833"/>
    <x v="2"/>
    <x v="7"/>
    <s v="Macally Suction Cup Mount"/>
    <n v="57.36"/>
    <n v="6"/>
    <n v="0.2"/>
    <n v="-14.34"/>
  </r>
  <r>
    <n v="7545"/>
    <x v="3741"/>
    <x v="3"/>
    <x v="574"/>
    <d v="2014-12-07T00:00:00"/>
    <s v="Standard Class"/>
    <s v="BS-11380"/>
    <s v="Bill Stewart"/>
    <s v="Corporate"/>
    <s v="United States"/>
    <s v="Denver"/>
    <x v="22"/>
    <n v="80219"/>
    <s v="West"/>
    <s v="FUR-CH-10002335"/>
    <x v="0"/>
    <x v="1"/>
    <s v="Hon GuestStacker Chair"/>
    <n v="906.68000000000006"/>
    <n v="5"/>
    <n v="0.2"/>
    <n v="68.001000000000033"/>
  </r>
  <r>
    <n v="7546"/>
    <x v="3742"/>
    <x v="2"/>
    <x v="982"/>
    <d v="2011-10-15T00:00:00"/>
    <s v="Standard Class"/>
    <s v="CM-12715"/>
    <s v="Craig Molinari"/>
    <s v="Corporate"/>
    <s v="United States"/>
    <s v="Huntsville"/>
    <x v="5"/>
    <n v="77340"/>
    <s v="Central"/>
    <s v="TEC-PH-10001128"/>
    <x v="2"/>
    <x v="7"/>
    <s v="Motorola Droid Maxx"/>
    <n v="719.95200000000011"/>
    <n v="6"/>
    <n v="0.2"/>
    <n v="71.995200000000011"/>
  </r>
  <r>
    <n v="7547"/>
    <x v="374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s v="Central"/>
    <s v="OFF-BI-10004817"/>
    <x v="1"/>
    <x v="8"/>
    <s v="GBC Personal VeloBind Strips"/>
    <n v="11.979999999999997"/>
    <n v="5"/>
    <n v="0.8"/>
    <n v="-19.16800000000001"/>
  </r>
  <r>
    <n v="7549"/>
    <x v="3742"/>
    <x v="2"/>
    <x v="982"/>
    <d v="2011-10-15T00:00:00"/>
    <s v="Standard Class"/>
    <s v="CM-12715"/>
    <s v="Craig Molinari"/>
    <s v="Corporate"/>
    <s v="United States"/>
    <s v="Huntsville"/>
    <x v="5"/>
    <n v="77340"/>
    <s v="Central"/>
    <s v="OFF-BI-10004140"/>
    <x v="1"/>
    <x v="8"/>
    <s v="Avery Non-Stick Binders"/>
    <n v="0.8979999999999998"/>
    <n v="1"/>
    <n v="0.8"/>
    <n v="-1.5715000000000008"/>
  </r>
  <r>
    <n v="7550"/>
    <x v="3743"/>
    <x v="0"/>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s v="East"/>
    <s v="OFF-EN-10002592"/>
    <x v="1"/>
    <x v="12"/>
    <s v="Peel &amp; Seel Recycled Catalog Envelopes, Brown"/>
    <n v="34.74"/>
    <n v="3"/>
    <n v="0"/>
    <n v="17.37"/>
  </r>
  <r>
    <n v="7552"/>
    <x v="3744"/>
    <x v="2"/>
    <x v="1164"/>
    <d v="2011-11-25T00:00:00"/>
    <s v="Standard Class"/>
    <s v="KH-16330"/>
    <s v="Katharine Harms"/>
    <s v="Corporate"/>
    <s v="United States"/>
    <s v="New York City"/>
    <x v="15"/>
    <n v="10024"/>
    <s v="East"/>
    <s v="TEC-PH-10004447"/>
    <x v="2"/>
    <x v="7"/>
    <s v="Toshiba IPT2010-SD IP Telephone"/>
    <n v="833.94"/>
    <n v="6"/>
    <n v="0"/>
    <n v="216.8244"/>
  </r>
  <r>
    <n v="7553"/>
    <x v="3744"/>
    <x v="2"/>
    <x v="1164"/>
    <d v="2011-11-25T00:00:00"/>
    <s v="Standard Class"/>
    <s v="KH-16330"/>
    <s v="Katharine Harms"/>
    <s v="Corporate"/>
    <s v="United States"/>
    <s v="New York City"/>
    <x v="15"/>
    <n v="10024"/>
    <s v="East"/>
    <s v="OFF-BI-10003669"/>
    <x v="1"/>
    <x v="8"/>
    <s v="3M Organizer Strips"/>
    <n v="12.96"/>
    <n v="3"/>
    <n v="0.2"/>
    <n v="4.5359999999999996"/>
  </r>
  <r>
    <n v="7554"/>
    <x v="3744"/>
    <x v="2"/>
    <x v="1164"/>
    <d v="2011-11-25T00:00:00"/>
    <s v="Standard Class"/>
    <s v="KH-16330"/>
    <s v="Katharine Harms"/>
    <s v="Corporate"/>
    <s v="United States"/>
    <s v="New York City"/>
    <x v="15"/>
    <n v="10024"/>
    <s v="East"/>
    <s v="OFF-PA-10000223"/>
    <x v="1"/>
    <x v="10"/>
    <s v="Xerox 2000"/>
    <n v="25.92"/>
    <n v="4"/>
    <n v="0"/>
    <n v="12.441600000000001"/>
  </r>
  <r>
    <n v="7555"/>
    <x v="3745"/>
    <x v="2"/>
    <x v="1025"/>
    <d v="2011-05-14T00:00:00"/>
    <s v="Second Class"/>
    <s v="AF-10885"/>
    <s v="Art Foster"/>
    <s v="Consumer"/>
    <s v="United States"/>
    <s v="Philadelphia"/>
    <x v="9"/>
    <n v="19134"/>
    <s v="East"/>
    <s v="FUR-BO-10004467"/>
    <x v="0"/>
    <x v="0"/>
    <s v="Bestar Classic Bookcase"/>
    <n v="349.96499999999997"/>
    <n v="7"/>
    <n v="0.5"/>
    <n v="-216.97830000000002"/>
  </r>
  <r>
    <n v="7556"/>
    <x v="3745"/>
    <x v="2"/>
    <x v="1025"/>
    <d v="2011-05-14T00:00:00"/>
    <s v="Second Class"/>
    <s v="AF-10885"/>
    <s v="Art Foster"/>
    <s v="Consumer"/>
    <s v="United States"/>
    <s v="Philadelphia"/>
    <x v="9"/>
    <n v="19134"/>
    <s v="East"/>
    <s v="OFF-AR-10000716"/>
    <x v="1"/>
    <x v="6"/>
    <s v="DIXON Ticonderoga Erasable Checking Pencils"/>
    <n v="22.32"/>
    <n v="5"/>
    <n v="0.2"/>
    <n v="5.3010000000000002"/>
  </r>
  <r>
    <n v="7557"/>
    <x v="3746"/>
    <x v="3"/>
    <x v="344"/>
    <d v="2014-12-03T00:00:00"/>
    <s v="Standard Class"/>
    <s v="JR-16210"/>
    <s v="Justin Ritter"/>
    <s v="Corporate"/>
    <s v="United States"/>
    <s v="Columbus"/>
    <x v="14"/>
    <n v="47201"/>
    <s v="Central"/>
    <s v="OFF-PA-10003641"/>
    <x v="1"/>
    <x v="10"/>
    <s v="Xerox 1909"/>
    <n v="158.28"/>
    <n v="6"/>
    <n v="0"/>
    <n v="72.808799999999991"/>
  </r>
  <r>
    <n v="7558"/>
    <x v="374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s v="East"/>
    <s v="OFF-PA-10000806"/>
    <x v="1"/>
    <x v="10"/>
    <s v="Xerox 1934"/>
    <n v="167.94"/>
    <n v="3"/>
    <n v="0"/>
    <n v="82.290599999999998"/>
  </r>
  <r>
    <n v="7561"/>
    <x v="3747"/>
    <x v="2"/>
    <x v="301"/>
    <d v="2011-11-05T00:00:00"/>
    <s v="Standard Class"/>
    <s v="DL-12925"/>
    <s v="Daniel Lacy"/>
    <s v="Consumer"/>
    <s v="United States"/>
    <s v="Long Beach"/>
    <x v="15"/>
    <n v="11561"/>
    <s v="East"/>
    <s v="FUR-FU-10003142"/>
    <x v="0"/>
    <x v="5"/>
    <s v="Master Big Foot Doorstop, Beige"/>
    <n v="31.68"/>
    <n v="6"/>
    <n v="0"/>
    <n v="9.8207999999999984"/>
  </r>
  <r>
    <n v="7562"/>
    <x v="3748"/>
    <x v="0"/>
    <x v="945"/>
    <d v="2014-01-02T00:00:00"/>
    <s v="First Class"/>
    <s v="BD-11605"/>
    <s v="Brian Dahlen"/>
    <s v="Consumer"/>
    <s v="United States"/>
    <s v="Lancaster"/>
    <x v="9"/>
    <n v="17602"/>
    <s v="East"/>
    <s v="FUR-CH-10000454"/>
    <x v="0"/>
    <x v="1"/>
    <s v="Hon Deluxe Fabric Upholstered Stacking Chairs, Rounded Back"/>
    <n v="170.78599999999997"/>
    <n v="1"/>
    <n v="0.3"/>
    <n v="0"/>
  </r>
  <r>
    <n v="7563"/>
    <x v="3749"/>
    <x v="0"/>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x v="3"/>
    <x v="361"/>
    <d v="2014-10-08T00:00:00"/>
    <s v="First Class"/>
    <s v="RB-19795"/>
    <s v="Ross Baird"/>
    <s v="Home Office"/>
    <s v="United States"/>
    <s v="Denver"/>
    <x v="22"/>
    <n v="80219"/>
    <s v="West"/>
    <s v="TEC-AC-10001714"/>
    <x v="2"/>
    <x v="11"/>
    <s v="Logitech MX Performance Wireless Mouse"/>
    <n v="63.824000000000005"/>
    <n v="2"/>
    <n v="0.2"/>
    <n v="13.562599999999998"/>
  </r>
  <r>
    <n v="7565"/>
    <x v="3751"/>
    <x v="0"/>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x v="0"/>
    <x v="806"/>
    <d v="2013-02-01T00:00:00"/>
    <s v="Second Class"/>
    <s v="TB-21250"/>
    <s v="Tim Brockman"/>
    <s v="Consumer"/>
    <s v="United States"/>
    <s v="Seattle"/>
    <x v="4"/>
    <n v="98103"/>
    <s v="West"/>
    <s v="FUR-BO-10000468"/>
    <x v="0"/>
    <x v="0"/>
    <s v="O'Sullivan 2-Shelf Heavy-Duty Bookcases"/>
    <n v="48.58"/>
    <n v="1"/>
    <n v="0"/>
    <n v="7.7728000000000037"/>
  </r>
  <r>
    <n v="7567"/>
    <x v="375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s v="Central"/>
    <s v="OFF-PA-10001534"/>
    <x v="1"/>
    <x v="10"/>
    <s v="Xerox 230"/>
    <n v="20.736000000000004"/>
    <n v="4"/>
    <n v="0.2"/>
    <n v="7.2576000000000001"/>
  </r>
  <r>
    <n v="7569"/>
    <x v="3753"/>
    <x v="2"/>
    <x v="29"/>
    <d v="2011-12-10T00:00:00"/>
    <s v="Standard Class"/>
    <s v="RL-19615"/>
    <s v="Rob Lucas"/>
    <s v="Consumer"/>
    <s v="United States"/>
    <s v="Los Angeles"/>
    <x v="1"/>
    <n v="90045"/>
    <s v="West"/>
    <s v="OFF-AR-10003045"/>
    <x v="1"/>
    <x v="6"/>
    <s v="Prang Colored Pencils"/>
    <n v="26.46"/>
    <n v="9"/>
    <n v="0"/>
    <n v="11.907"/>
  </r>
  <r>
    <n v="7570"/>
    <x v="3753"/>
    <x v="2"/>
    <x v="29"/>
    <d v="2011-12-10T00:00:00"/>
    <s v="Standard Class"/>
    <s v="RL-19615"/>
    <s v="Rob Lucas"/>
    <s v="Consumer"/>
    <s v="United States"/>
    <s v="Los Angeles"/>
    <x v="1"/>
    <n v="90045"/>
    <s v="West"/>
    <s v="OFF-PA-10001363"/>
    <x v="1"/>
    <x v="10"/>
    <s v="Xerox 1933"/>
    <n v="49.12"/>
    <n v="4"/>
    <n v="0"/>
    <n v="23.086399999999998"/>
  </r>
  <r>
    <n v="7571"/>
    <x v="3753"/>
    <x v="2"/>
    <x v="29"/>
    <d v="2011-12-10T00:00:00"/>
    <s v="Standard Class"/>
    <s v="RL-19615"/>
    <s v="Rob Lucas"/>
    <s v="Consumer"/>
    <s v="United States"/>
    <s v="Los Angeles"/>
    <x v="1"/>
    <n v="90045"/>
    <s v="West"/>
    <s v="OFF-FA-10002280"/>
    <x v="1"/>
    <x v="13"/>
    <s v="Advantus Plastic Paper Clips"/>
    <n v="15"/>
    <n v="3"/>
    <n v="0"/>
    <n v="7.1999999999999993"/>
  </r>
  <r>
    <n v="7572"/>
    <x v="3754"/>
    <x v="2"/>
    <x v="618"/>
    <d v="2011-10-26T00:00:00"/>
    <s v="Standard Class"/>
    <s v="FH-14275"/>
    <s v="Frank Hawley"/>
    <s v="Corporate"/>
    <s v="United States"/>
    <s v="Newport News"/>
    <x v="17"/>
    <n v="23602"/>
    <s v="South"/>
    <s v="OFF-ST-10003479"/>
    <x v="1"/>
    <x v="4"/>
    <s v="Eldon Base for stackable storage shelf, platinum"/>
    <n v="194.7"/>
    <n v="5"/>
    <n v="0"/>
    <n v="9.7349999999999781"/>
  </r>
  <r>
    <n v="7573"/>
    <x v="3754"/>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s v="South"/>
    <s v="OFF-AR-10001022"/>
    <x v="1"/>
    <x v="6"/>
    <s v="SANFORD Liquid Accent Tank-Style Highlighters"/>
    <n v="2.84"/>
    <n v="1"/>
    <n v="0"/>
    <n v="0.88039999999999985"/>
  </r>
  <r>
    <n v="7575"/>
    <x v="3755"/>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x v="2"/>
    <x v="981"/>
    <d v="2011-11-07T00:00:00"/>
    <s v="Second Class"/>
    <s v="SW-20755"/>
    <s v="Steven Ward"/>
    <s v="Corporate"/>
    <s v="United States"/>
    <s v="Seattle"/>
    <x v="4"/>
    <n v="98115"/>
    <s v="West"/>
    <s v="TEC-AC-10000023"/>
    <x v="2"/>
    <x v="11"/>
    <s v="Maxell 74 Minute CD-R Spindle, 50/Pack"/>
    <n v="41.94"/>
    <n v="2"/>
    <n v="0"/>
    <n v="15.098399999999998"/>
  </r>
  <r>
    <n v="7578"/>
    <x v="3756"/>
    <x v="2"/>
    <x v="981"/>
    <d v="2011-11-07T00:00:00"/>
    <s v="Second Class"/>
    <s v="SW-20755"/>
    <s v="Steven Ward"/>
    <s v="Corporate"/>
    <s v="United States"/>
    <s v="Seattle"/>
    <x v="4"/>
    <n v="98115"/>
    <s v="West"/>
    <s v="TEC-PH-10001750"/>
    <x v="2"/>
    <x v="7"/>
    <s v="Samsung Rugby III"/>
    <n v="52.792000000000002"/>
    <n v="1"/>
    <n v="0.2"/>
    <n v="4.6193000000000026"/>
  </r>
  <r>
    <n v="7579"/>
    <x v="3757"/>
    <x v="0"/>
    <x v="122"/>
    <d v="2013-12-22T00:00:00"/>
    <s v="First Class"/>
    <s v="PN-18775"/>
    <s v="Parhena Norris"/>
    <s v="Home Office"/>
    <s v="United States"/>
    <s v="Omaha"/>
    <x v="8"/>
    <n v="68104"/>
    <s v="Central"/>
    <s v="FUR-CH-10004997"/>
    <x v="0"/>
    <x v="1"/>
    <s v="Hon Every-Day Series Multi-Task Chairs"/>
    <n v="563.93999999999994"/>
    <n v="3"/>
    <n v="0"/>
    <n v="112.78800000000001"/>
  </r>
  <r>
    <n v="7580"/>
    <x v="3758"/>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s v="East"/>
    <s v="OFF-AR-10004999"/>
    <x v="1"/>
    <x v="6"/>
    <s v="Newell 315"/>
    <n v="17.940000000000001"/>
    <n v="3"/>
    <n v="0"/>
    <n v="4.4850000000000003"/>
  </r>
  <r>
    <n v="7582"/>
    <x v="3759"/>
    <x v="1"/>
    <x v="863"/>
    <d v="2012-08-16T00:00:00"/>
    <s v="First Class"/>
    <s v="EJ-13720"/>
    <s v="Ed Jacobs"/>
    <s v="Consumer"/>
    <s v="United States"/>
    <s v="Philadelphia"/>
    <x v="9"/>
    <n v="19143"/>
    <s v="East"/>
    <s v="OFF-ST-10003816"/>
    <x v="1"/>
    <x v="4"/>
    <s v="Fellowes High-Stak Drawer Files"/>
    <n v="422.85599999999999"/>
    <n v="3"/>
    <n v="0.2"/>
    <n v="15.857099999999974"/>
  </r>
  <r>
    <n v="7583"/>
    <x v="3760"/>
    <x v="1"/>
    <x v="392"/>
    <d v="2012-04-21T00:00:00"/>
    <s v="Standard Class"/>
    <s v="DM-13345"/>
    <s v="Denise Monton"/>
    <s v="Corporate"/>
    <s v="United States"/>
    <s v="New York City"/>
    <x v="15"/>
    <n v="10024"/>
    <s v="East"/>
    <s v="FUR-CH-10003968"/>
    <x v="0"/>
    <x v="1"/>
    <s v="Novimex Turbo Task Chair"/>
    <n v="127.76400000000001"/>
    <n v="2"/>
    <n v="0.1"/>
    <n v="2.8392000000000017"/>
  </r>
  <r>
    <n v="7584"/>
    <x v="3761"/>
    <x v="2"/>
    <x v="90"/>
    <d v="2011-03-25T00:00:00"/>
    <s v="Standard Class"/>
    <s v="KH-16690"/>
    <s v="Kristen Hastings"/>
    <s v="Corporate"/>
    <s v="United States"/>
    <s v="Springfield"/>
    <x v="17"/>
    <n v="22153"/>
    <s v="South"/>
    <s v="TEC-PH-10000730"/>
    <x v="2"/>
    <x v="7"/>
    <s v="Samsung Galaxy S4 Active"/>
    <n v="3499.9300000000003"/>
    <n v="7"/>
    <n v="0"/>
    <n v="909.98180000000025"/>
  </r>
  <r>
    <n v="7585"/>
    <x v="3761"/>
    <x v="2"/>
    <x v="90"/>
    <d v="2011-03-25T00:00:00"/>
    <s v="Standard Class"/>
    <s v="KH-16690"/>
    <s v="Kristen Hastings"/>
    <s v="Corporate"/>
    <s v="United States"/>
    <s v="Springfield"/>
    <x v="17"/>
    <n v="22153"/>
    <s v="South"/>
    <s v="OFF-LA-10004409"/>
    <x v="1"/>
    <x v="2"/>
    <s v="Avery 492"/>
    <n v="14.399999999999999"/>
    <n v="5"/>
    <n v="0"/>
    <n v="6.6239999999999988"/>
  </r>
  <r>
    <n v="7586"/>
    <x v="3761"/>
    <x v="2"/>
    <x v="90"/>
    <d v="2011-03-25T00:00:00"/>
    <s v="Standard Class"/>
    <s v="KH-16690"/>
    <s v="Kristen Hastings"/>
    <s v="Corporate"/>
    <s v="United States"/>
    <s v="Springfield"/>
    <x v="17"/>
    <n v="22153"/>
    <s v="South"/>
    <s v="OFF-PA-10000675"/>
    <x v="1"/>
    <x v="10"/>
    <s v="Xerox 1919"/>
    <n v="122.97"/>
    <n v="3"/>
    <n v="0"/>
    <n v="60.255300000000005"/>
  </r>
  <r>
    <n v="7587"/>
    <x v="3761"/>
    <x v="2"/>
    <x v="90"/>
    <d v="2011-03-25T00:00:00"/>
    <s v="Standard Class"/>
    <s v="KH-16690"/>
    <s v="Kristen Hastings"/>
    <s v="Corporate"/>
    <s v="United States"/>
    <s v="Springfield"/>
    <x v="17"/>
    <n v="22153"/>
    <s v="South"/>
    <s v="OFF-AR-10001573"/>
    <x v="1"/>
    <x v="6"/>
    <s v="American Pencil"/>
    <n v="9.32"/>
    <n v="4"/>
    <n v="0"/>
    <n v="2.702799999999999"/>
  </r>
  <r>
    <n v="7588"/>
    <x v="3761"/>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x v="3"/>
    <x v="673"/>
    <d v="2014-11-23T00:00:00"/>
    <s v="Standard Class"/>
    <s v="MB-18085"/>
    <s v="Mick Brown"/>
    <s v="Consumer"/>
    <s v="United States"/>
    <s v="Roseville"/>
    <x v="1"/>
    <n v="95661"/>
    <s v="West"/>
    <s v="FUR-FU-10001196"/>
    <x v="0"/>
    <x v="5"/>
    <s v="DAX Cubicle Frames - 8x10"/>
    <n v="17.309999999999999"/>
    <n v="3"/>
    <n v="0"/>
    <n v="5.1929999999999996"/>
  </r>
  <r>
    <n v="7590"/>
    <x v="3763"/>
    <x v="1"/>
    <x v="12"/>
    <d v="2012-09-29T00:00:00"/>
    <s v="Standard Class"/>
    <s v="DK-12895"/>
    <s v="Dana Kaydos"/>
    <s v="Consumer"/>
    <s v="United States"/>
    <s v="Rockford"/>
    <x v="10"/>
    <n v="61107"/>
    <s v="Central"/>
    <s v="OFF-AR-10004602"/>
    <x v="1"/>
    <x v="6"/>
    <s v="Boston KS Multi-Size Manual Pencil Sharpener"/>
    <n v="128.744"/>
    <n v="7"/>
    <n v="0.2"/>
    <n v="12.874400000000001"/>
  </r>
  <r>
    <n v="7591"/>
    <x v="3764"/>
    <x v="0"/>
    <x v="64"/>
    <d v="2013-09-10T00:00:00"/>
    <s v="Standard Class"/>
    <s v="DB-13210"/>
    <s v="Dean Braden"/>
    <s v="Consumer"/>
    <s v="United States"/>
    <s v="Philadelphia"/>
    <x v="9"/>
    <n v="19134"/>
    <s v="East"/>
    <s v="FUR-FU-10000260"/>
    <x v="0"/>
    <x v="5"/>
    <s v="6&quot; Cubicle Wall Clock, Black"/>
    <n v="58.248000000000005"/>
    <n v="9"/>
    <n v="0.2"/>
    <n v="11.649599999999996"/>
  </r>
  <r>
    <n v="7592"/>
    <x v="3764"/>
    <x v="0"/>
    <x v="64"/>
    <d v="2013-09-10T00:00:00"/>
    <s v="Standard Class"/>
    <s v="DB-13210"/>
    <s v="Dean Braden"/>
    <s v="Consumer"/>
    <s v="United States"/>
    <s v="Philadelphia"/>
    <x v="9"/>
    <n v="19134"/>
    <s v="East"/>
    <s v="FUR-CH-10001146"/>
    <x v="0"/>
    <x v="1"/>
    <s v="Global Task Chair, Black"/>
    <n v="71.245999999999995"/>
    <n v="2"/>
    <n v="0.3"/>
    <n v="-19.338199999999993"/>
  </r>
  <r>
    <n v="7593"/>
    <x v="3764"/>
    <x v="0"/>
    <x v="64"/>
    <d v="2013-09-10T00:00:00"/>
    <s v="Standard Class"/>
    <s v="DB-13210"/>
    <s v="Dean Braden"/>
    <s v="Consumer"/>
    <s v="United States"/>
    <s v="Philadelphia"/>
    <x v="9"/>
    <n v="19134"/>
    <s v="East"/>
    <s v="OFF-AR-10000896"/>
    <x v="1"/>
    <x v="6"/>
    <s v="Newell 329"/>
    <n v="7.8719999999999999"/>
    <n v="3"/>
    <n v="0.2"/>
    <n v="0.59039999999999937"/>
  </r>
  <r>
    <n v="7594"/>
    <x v="3764"/>
    <x v="0"/>
    <x v="64"/>
    <d v="2013-09-10T00:00:00"/>
    <s v="Standard Class"/>
    <s v="DB-13210"/>
    <s v="Dean Braden"/>
    <s v="Consumer"/>
    <s v="United States"/>
    <s v="Philadelphia"/>
    <x v="9"/>
    <n v="19134"/>
    <s v="East"/>
    <s v="FUR-CH-10000309"/>
    <x v="0"/>
    <x v="1"/>
    <s v="Global Comet Stacking Arm Chair"/>
    <n v="887.27099999999984"/>
    <n v="3"/>
    <n v="0.3"/>
    <n v="-63.376499999999965"/>
  </r>
  <r>
    <n v="7595"/>
    <x v="376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s v="Central"/>
    <s v="OFF-BI-10001036"/>
    <x v="1"/>
    <x v="8"/>
    <s v="Cardinal EasyOpen D-Ring Binders"/>
    <n v="36.56"/>
    <n v="4"/>
    <n v="0"/>
    <n v="18.28"/>
  </r>
  <r>
    <n v="7597"/>
    <x v="3766"/>
    <x v="1"/>
    <x v="925"/>
    <d v="2012-06-19T00:00:00"/>
    <s v="Standard Class"/>
    <s v="GK-14620"/>
    <s v="Grace Kelly"/>
    <s v="Corporate"/>
    <s v="United States"/>
    <s v="Los Angeles"/>
    <x v="1"/>
    <n v="90004"/>
    <s v="West"/>
    <s v="TEC-PH-10002103"/>
    <x v="2"/>
    <x v="7"/>
    <s v="Jabra SPEAK 410"/>
    <n v="225.57599999999996"/>
    <n v="3"/>
    <n v="0.2"/>
    <n v="22.557600000000008"/>
  </r>
  <r>
    <n v="7598"/>
    <x v="3767"/>
    <x v="2"/>
    <x v="328"/>
    <d v="2011-09-22T00:00:00"/>
    <s v="Standard Class"/>
    <s v="JA-15970"/>
    <s v="Joseph Airdo"/>
    <s v="Consumer"/>
    <s v="United States"/>
    <s v="Springfield"/>
    <x v="21"/>
    <n v="97477"/>
    <s v="West"/>
    <s v="OFF-AR-10001473"/>
    <x v="1"/>
    <x v="6"/>
    <s v="Newell 313"/>
    <n v="5.2480000000000002"/>
    <n v="2"/>
    <n v="0.2"/>
    <n v="0.45920000000000027"/>
  </r>
  <r>
    <n v="7599"/>
    <x v="3767"/>
    <x v="2"/>
    <x v="328"/>
    <d v="2011-09-22T00:00:00"/>
    <s v="Standard Class"/>
    <s v="JA-15970"/>
    <s v="Joseph Airdo"/>
    <s v="Consumer"/>
    <s v="United States"/>
    <s v="Springfield"/>
    <x v="21"/>
    <n v="97477"/>
    <s v="West"/>
    <s v="OFF-AR-10000411"/>
    <x v="1"/>
    <x v="6"/>
    <s v="Boston 16701 Slimline Battery Pencil Sharpener"/>
    <n v="38.256"/>
    <n v="3"/>
    <n v="0.2"/>
    <n v="4.7819999999999947"/>
  </r>
  <r>
    <n v="7600"/>
    <x v="3767"/>
    <x v="2"/>
    <x v="328"/>
    <d v="2011-09-22T00:00:00"/>
    <s v="Standard Class"/>
    <s v="JA-15970"/>
    <s v="Joseph Airdo"/>
    <s v="Consumer"/>
    <s v="United States"/>
    <s v="Springfield"/>
    <x v="21"/>
    <n v="97477"/>
    <s v="West"/>
    <s v="OFF-PA-10000246"/>
    <x v="1"/>
    <x v="10"/>
    <s v="Riverleaf Stik-Withit Designer Note Cubes"/>
    <n v="40.24"/>
    <n v="5"/>
    <n v="0.2"/>
    <n v="13.078000000000001"/>
  </r>
  <r>
    <n v="7601"/>
    <x v="3767"/>
    <x v="2"/>
    <x v="328"/>
    <d v="2011-09-22T00:00:00"/>
    <s v="Standard Class"/>
    <s v="JA-15970"/>
    <s v="Joseph Airdo"/>
    <s v="Consumer"/>
    <s v="United States"/>
    <s v="Springfield"/>
    <x v="21"/>
    <n v="97477"/>
    <s v="West"/>
    <s v="TEC-MA-10004086"/>
    <x v="2"/>
    <x v="15"/>
    <s v="Plantronics Single Ear Headset"/>
    <n v="29.925000000000001"/>
    <n v="5"/>
    <n v="0.7"/>
    <n v="-21.944999999999993"/>
  </r>
  <r>
    <n v="7602"/>
    <x v="3767"/>
    <x v="2"/>
    <x v="328"/>
    <d v="2011-09-22T00:00:00"/>
    <s v="Standard Class"/>
    <s v="JA-15970"/>
    <s v="Joseph Airdo"/>
    <s v="Consumer"/>
    <s v="United States"/>
    <s v="Springfield"/>
    <x v="21"/>
    <n v="97477"/>
    <s v="West"/>
    <s v="OFF-PA-10003039"/>
    <x v="1"/>
    <x v="10"/>
    <s v="Xerox 1960"/>
    <n v="148.70400000000001"/>
    <n v="6"/>
    <n v="0.2"/>
    <n v="46.469999999999985"/>
  </r>
  <r>
    <n v="7603"/>
    <x v="376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s v="East"/>
    <s v="OFF-PA-10000289"/>
    <x v="1"/>
    <x v="10"/>
    <s v="Xerox 213"/>
    <n v="12.96"/>
    <n v="2"/>
    <n v="0"/>
    <n v="6.2208000000000006"/>
  </r>
  <r>
    <n v="7605"/>
    <x v="3769"/>
    <x v="0"/>
    <x v="1022"/>
    <d v="2013-06-01T00:00:00"/>
    <s v="Standard Class"/>
    <s v="BS-11665"/>
    <s v="Brian Stugart"/>
    <s v="Consumer"/>
    <s v="United States"/>
    <s v="Chicago"/>
    <x v="10"/>
    <n v="60623"/>
    <s v="Central"/>
    <s v="FUR-FU-10003247"/>
    <x v="0"/>
    <x v="5"/>
    <s v="36X48 HARDFLOOR CHAIRMAT"/>
    <n v="25.176000000000002"/>
    <n v="3"/>
    <n v="0.6"/>
    <n v="-33.358199999999997"/>
  </r>
  <r>
    <n v="7606"/>
    <x v="3769"/>
    <x v="0"/>
    <x v="1022"/>
    <d v="2013-06-01T00:00:00"/>
    <s v="Standard Class"/>
    <s v="BS-11665"/>
    <s v="Brian Stugart"/>
    <s v="Consumer"/>
    <s v="United States"/>
    <s v="Chicago"/>
    <x v="10"/>
    <n v="60623"/>
    <s v="Central"/>
    <s v="FUR-FU-10002191"/>
    <x v="0"/>
    <x v="5"/>
    <s v="G.E. Halogen Desk Lamp Bulbs"/>
    <n v="5.5840000000000005"/>
    <n v="2"/>
    <n v="0.6"/>
    <n v="-1.6751999999999994"/>
  </r>
  <r>
    <n v="7607"/>
    <x v="3769"/>
    <x v="0"/>
    <x v="1022"/>
    <d v="2013-06-01T00:00:00"/>
    <s v="Standard Class"/>
    <s v="BS-11665"/>
    <s v="Brian Stugart"/>
    <s v="Consumer"/>
    <s v="United States"/>
    <s v="Chicago"/>
    <x v="10"/>
    <n v="60623"/>
    <s v="Central"/>
    <s v="OFF-ST-10001496"/>
    <x v="1"/>
    <x v="4"/>
    <s v="Standard Rollaway File with Lock"/>
    <n v="1297.3680000000002"/>
    <n v="9"/>
    <n v="0.2"/>
    <n v="97.302599999999984"/>
  </r>
  <r>
    <n v="7608"/>
    <x v="3770"/>
    <x v="3"/>
    <x v="165"/>
    <d v="2014-12-28T00:00:00"/>
    <s v="First Class"/>
    <s v="NS-18505"/>
    <s v="Neola Schneider"/>
    <s v="Consumer"/>
    <s v="United States"/>
    <s v="Dallas"/>
    <x v="5"/>
    <n v="75220"/>
    <s v="Central"/>
    <s v="OFF-ST-10000585"/>
    <x v="1"/>
    <x v="4"/>
    <s v="Economy Rollaway Files"/>
    <n v="264.32"/>
    <n v="2"/>
    <n v="0.2"/>
    <n v="19.823999999999998"/>
  </r>
  <r>
    <n v="7609"/>
    <x v="3771"/>
    <x v="3"/>
    <x v="898"/>
    <d v="2014-05-08T00:00:00"/>
    <s v="Standard Class"/>
    <s v="MK-18160"/>
    <s v="Mike Kennedy"/>
    <s v="Consumer"/>
    <s v="United States"/>
    <s v="San Francisco"/>
    <x v="1"/>
    <n v="94122"/>
    <s v="West"/>
    <s v="OFF-PA-10001166"/>
    <x v="1"/>
    <x v="10"/>
    <s v="Xerox 2"/>
    <n v="25.92"/>
    <n v="4"/>
    <n v="0"/>
    <n v="12.441600000000001"/>
  </r>
  <r>
    <n v="7610"/>
    <x v="3771"/>
    <x v="3"/>
    <x v="898"/>
    <d v="2014-05-08T00:00:00"/>
    <s v="Standard Class"/>
    <s v="MK-18160"/>
    <s v="Mike Kennedy"/>
    <s v="Consumer"/>
    <s v="United States"/>
    <s v="San Francisco"/>
    <x v="1"/>
    <n v="94122"/>
    <s v="West"/>
    <s v="OFF-AR-10003651"/>
    <x v="1"/>
    <x v="6"/>
    <s v="Newell 350"/>
    <n v="22.959999999999997"/>
    <n v="7"/>
    <n v="0"/>
    <n v="6.6583999999999968"/>
  </r>
  <r>
    <n v="7611"/>
    <x v="3772"/>
    <x v="2"/>
    <x v="1165"/>
    <d v="2011-02-25T00:00:00"/>
    <s v="First Class"/>
    <s v="SA-20830"/>
    <s v="Sue Ann Reed"/>
    <s v="Consumer"/>
    <s v="United States"/>
    <s v="Moreno Valley"/>
    <x v="1"/>
    <n v="92553"/>
    <s v="West"/>
    <s v="OFF-PA-10001800"/>
    <x v="1"/>
    <x v="10"/>
    <s v="Xerox 220"/>
    <n v="19.440000000000001"/>
    <n v="3"/>
    <n v="0"/>
    <n v="9.3312000000000008"/>
  </r>
  <r>
    <n v="7612"/>
    <x v="3773"/>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s v="Central"/>
    <s v="OFF-FA-10000134"/>
    <x v="1"/>
    <x v="13"/>
    <s v="Advantus Push Pins, Aluminum Head"/>
    <n v="5.81"/>
    <n v="1"/>
    <n v="0"/>
    <n v="1.8010999999999999"/>
  </r>
  <r>
    <n v="7614"/>
    <x v="3773"/>
    <x v="1"/>
    <x v="285"/>
    <d v="2012-02-11T00:00:00"/>
    <s v="First Class"/>
    <s v="BH-11710"/>
    <s v="Brosina Hoffman"/>
    <s v="Consumer"/>
    <s v="United States"/>
    <s v="Garden City"/>
    <x v="41"/>
    <n v="67846"/>
    <s v="Central"/>
    <s v="OFF-AR-10001149"/>
    <x v="1"/>
    <x v="6"/>
    <s v="Sanford Colorific Colored Pencils, 12/Box"/>
    <n v="5.76"/>
    <n v="2"/>
    <n v="0"/>
    <n v="1.7279999999999998"/>
  </r>
  <r>
    <n v="7615"/>
    <x v="3774"/>
    <x v="1"/>
    <x v="252"/>
    <d v="2012-08-28T00:00:00"/>
    <s v="Second Class"/>
    <s v="SC-20380"/>
    <s v="Shahid Collister"/>
    <s v="Consumer"/>
    <s v="United States"/>
    <s v="New York City"/>
    <x v="15"/>
    <n v="10035"/>
    <s v="East"/>
    <s v="FUR-FU-10000010"/>
    <x v="0"/>
    <x v="5"/>
    <s v="DAX Value U-Channel Document Frames, Easel Back"/>
    <n v="14.91"/>
    <n v="3"/>
    <n v="0"/>
    <n v="4.6220999999999997"/>
  </r>
  <r>
    <n v="7616"/>
    <x v="377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s v="East"/>
    <s v="OFF-BI-10003656"/>
    <x v="1"/>
    <x v="8"/>
    <s v="Fellowes PB200 Plastic Comb Binding Machine"/>
    <n v="679.96"/>
    <n v="5"/>
    <n v="0.2"/>
    <n v="220.98699999999997"/>
  </r>
  <r>
    <n v="7619"/>
    <x v="3777"/>
    <x v="3"/>
    <x v="855"/>
    <d v="2014-10-30T00:00:00"/>
    <s v="First Class"/>
    <s v="JM-15655"/>
    <s v="Jim Mitchum"/>
    <s v="Corporate"/>
    <s v="United States"/>
    <s v="Los Angeles"/>
    <x v="1"/>
    <n v="90032"/>
    <s v="West"/>
    <s v="FUR-TA-10001539"/>
    <x v="0"/>
    <x v="3"/>
    <s v="Chromcraft Rectangular Conference Tables"/>
    <n v="189.57600000000002"/>
    <n v="1"/>
    <n v="0.2"/>
    <n v="9.4787999999999784"/>
  </r>
  <r>
    <n v="7620"/>
    <x v="3777"/>
    <x v="3"/>
    <x v="855"/>
    <d v="2014-10-30T00:00:00"/>
    <s v="First Class"/>
    <s v="JM-15655"/>
    <s v="Jim Mitchum"/>
    <s v="Corporate"/>
    <s v="United States"/>
    <s v="Los Angeles"/>
    <x v="1"/>
    <n v="90032"/>
    <s v="West"/>
    <s v="TEC-PH-10004100"/>
    <x v="2"/>
    <x v="7"/>
    <s v="Griffin GC17055 Auxiliary Audio Cable"/>
    <n v="71.959999999999994"/>
    <n v="5"/>
    <n v="0.2"/>
    <n v="7.1960000000000015"/>
  </r>
  <r>
    <n v="7621"/>
    <x v="37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s v="West"/>
    <s v="FUR-CH-10002335"/>
    <x v="0"/>
    <x v="1"/>
    <s v="Hon GuestStacker Chair"/>
    <n v="725.34400000000005"/>
    <n v="4"/>
    <n v="0.2"/>
    <n v="54.400800000000004"/>
  </r>
  <r>
    <n v="7623"/>
    <x v="3778"/>
    <x v="2"/>
    <x v="641"/>
    <d v="2011-11-29T00:00:00"/>
    <s v="Standard Class"/>
    <s v="RB-19435"/>
    <s v="Richard Bierner"/>
    <s v="Consumer"/>
    <s v="United States"/>
    <s v="Los Angeles"/>
    <x v="1"/>
    <n v="90004"/>
    <s v="West"/>
    <s v="OFF-AR-10004707"/>
    <x v="1"/>
    <x v="6"/>
    <s v="Staples"/>
    <n v="7.4399999999999995"/>
    <n v="3"/>
    <n v="0"/>
    <n v="2.6039999999999996"/>
  </r>
  <r>
    <n v="7624"/>
    <x v="3779"/>
    <x v="2"/>
    <x v="686"/>
    <d v="2011-07-20T00:00:00"/>
    <s v="Standard Class"/>
    <s v="SS-20515"/>
    <s v="Shirley Schmidt"/>
    <s v="Home Office"/>
    <s v="United States"/>
    <s v="Newark"/>
    <x v="13"/>
    <n v="19711"/>
    <s v="East"/>
    <s v="OFF-AP-10000576"/>
    <x v="1"/>
    <x v="9"/>
    <s v="Belkin 7 Outlet SurgeMaster II"/>
    <n v="39.479999999999997"/>
    <n v="1"/>
    <n v="0"/>
    <n v="11.054400000000001"/>
  </r>
  <r>
    <n v="7625"/>
    <x v="3780"/>
    <x v="1"/>
    <x v="293"/>
    <d v="2012-05-27T00:00:00"/>
    <s v="Second Class"/>
    <s v="NM-18445"/>
    <s v="Nathan Mautz"/>
    <s v="Home Office"/>
    <s v="United States"/>
    <s v="Detroit"/>
    <x v="12"/>
    <n v="48234"/>
    <s v="Central"/>
    <s v="OFF-AP-10001394"/>
    <x v="1"/>
    <x v="9"/>
    <s v="Harmony Air Purifier"/>
    <n v="850.5"/>
    <n v="5"/>
    <n v="0.1"/>
    <n v="245.69999999999993"/>
  </r>
  <r>
    <n v="7626"/>
    <x v="3780"/>
    <x v="1"/>
    <x v="293"/>
    <d v="2012-05-27T00:00:00"/>
    <s v="Second Class"/>
    <s v="NM-18445"/>
    <s v="Nathan Mautz"/>
    <s v="Home Office"/>
    <s v="United States"/>
    <s v="Detroit"/>
    <x v="12"/>
    <n v="48234"/>
    <s v="Central"/>
    <s v="FUR-FU-10003724"/>
    <x v="0"/>
    <x v="5"/>
    <s v="Westinghouse Clip-On Gooseneck Lamps"/>
    <n v="75.33"/>
    <n v="9"/>
    <n v="0"/>
    <n v="19.585799999999999"/>
  </r>
  <r>
    <n v="7627"/>
    <x v="3781"/>
    <x v="1"/>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x v="1"/>
    <x v="82"/>
    <d v="2012-11-23T00:00:00"/>
    <s v="Second Class"/>
    <s v="EM-14095"/>
    <s v="Eudokia Martin"/>
    <s v="Corporate"/>
    <s v="United States"/>
    <s v="Phoenix"/>
    <x v="16"/>
    <n v="85023"/>
    <s v="West"/>
    <s v="TEC-AC-10002718"/>
    <x v="2"/>
    <x v="11"/>
    <s v="Belkin Standard 104 key USB Keyboard"/>
    <n v="23.344000000000001"/>
    <n v="2"/>
    <n v="0.2"/>
    <n v="-1.4590000000000014"/>
  </r>
  <r>
    <n v="7629"/>
    <x v="3781"/>
    <x v="1"/>
    <x v="82"/>
    <d v="2012-11-23T00:00:00"/>
    <s v="Second Class"/>
    <s v="EM-14095"/>
    <s v="Eudokia Martin"/>
    <s v="Corporate"/>
    <s v="United States"/>
    <s v="Phoenix"/>
    <x v="16"/>
    <n v="85023"/>
    <s v="West"/>
    <s v="OFF-LA-10003121"/>
    <x v="1"/>
    <x v="2"/>
    <s v="Avery 506"/>
    <n v="16.520000000000003"/>
    <n v="5"/>
    <n v="0.2"/>
    <n v="5.368999999999998"/>
  </r>
  <r>
    <n v="7630"/>
    <x v="3782"/>
    <x v="2"/>
    <x v="809"/>
    <d v="2011-04-01T00:00:00"/>
    <s v="First Class"/>
    <s v="MP-17470"/>
    <s v="Mark Packer"/>
    <s v="Home Office"/>
    <s v="United States"/>
    <s v="Brownsville"/>
    <x v="5"/>
    <n v="78521"/>
    <s v="Central"/>
    <s v="OFF-EN-10002230"/>
    <x v="1"/>
    <x v="12"/>
    <s v="Airmail Envelopes"/>
    <n v="335.72"/>
    <n v="5"/>
    <n v="0.2"/>
    <n v="113.30549999999999"/>
  </r>
  <r>
    <n v="7631"/>
    <x v="3782"/>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s v="South"/>
    <s v="OFF-BI-10002414"/>
    <x v="1"/>
    <x v="8"/>
    <s v="GBC ProClick Spines for 32-Hole Punch"/>
    <n v="12.53"/>
    <n v="1"/>
    <n v="0"/>
    <n v="5.8890999999999991"/>
  </r>
  <r>
    <n v="7635"/>
    <x v="3783"/>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s v="South"/>
    <s v="FUR-CH-10004495"/>
    <x v="0"/>
    <x v="1"/>
    <s v="Global Leather and Oak Executive Chair, Black"/>
    <n v="300.98"/>
    <n v="1"/>
    <n v="0"/>
    <n v="87.28419999999997"/>
  </r>
  <r>
    <n v="7637"/>
    <x v="3783"/>
    <x v="3"/>
    <x v="614"/>
    <d v="2015-01-02T00:00:00"/>
    <s v="Second Class"/>
    <s v="KH-16360"/>
    <s v="Katherine Hughes"/>
    <s v="Consumer"/>
    <s v="United States"/>
    <s v="Louisville"/>
    <x v="0"/>
    <n v="40214"/>
    <s v="South"/>
    <s v="FUR-CH-10001270"/>
    <x v="0"/>
    <x v="1"/>
    <s v="Harbour Creations Steel Folding Chair"/>
    <n v="258.75"/>
    <n v="3"/>
    <n v="0"/>
    <n v="77.624999999999972"/>
  </r>
  <r>
    <n v="7638"/>
    <x v="3784"/>
    <x v="3"/>
    <x v="580"/>
    <d v="2014-03-09T00:00:00"/>
    <s v="Standard Class"/>
    <s v="DB-13555"/>
    <s v="Dorothy Badders"/>
    <s v="Corporate"/>
    <s v="United States"/>
    <s v="Newark"/>
    <x v="13"/>
    <n v="19711"/>
    <s v="East"/>
    <s v="OFF-AR-10001615"/>
    <x v="1"/>
    <x v="6"/>
    <s v="Newell 34"/>
    <n v="59.519999999999996"/>
    <n v="3"/>
    <n v="0"/>
    <n v="15.475200000000001"/>
  </r>
  <r>
    <n v="7639"/>
    <x v="3784"/>
    <x v="3"/>
    <x v="580"/>
    <d v="2014-03-09T00:00:00"/>
    <s v="Standard Class"/>
    <s v="DB-13555"/>
    <s v="Dorothy Badders"/>
    <s v="Corporate"/>
    <s v="United States"/>
    <s v="Newark"/>
    <x v="13"/>
    <n v="19711"/>
    <s v="East"/>
    <s v="OFF-EN-10003286"/>
    <x v="1"/>
    <x v="12"/>
    <s v="Staples"/>
    <n v="57.959999999999994"/>
    <n v="7"/>
    <n v="0"/>
    <n v="27.241199999999996"/>
  </r>
  <r>
    <n v="7640"/>
    <x v="3784"/>
    <x v="3"/>
    <x v="580"/>
    <d v="2014-03-09T00:00:00"/>
    <s v="Standard Class"/>
    <s v="DB-13555"/>
    <s v="Dorothy Badders"/>
    <s v="Corporate"/>
    <s v="United States"/>
    <s v="Newark"/>
    <x v="13"/>
    <n v="19711"/>
    <s v="East"/>
    <s v="FUR-BO-10003660"/>
    <x v="0"/>
    <x v="0"/>
    <s v="Bush Cubix Collection Bookcases, Fully Assembled"/>
    <n v="441.96"/>
    <n v="2"/>
    <n v="0"/>
    <n v="101.6508"/>
  </r>
  <r>
    <n v="7641"/>
    <x v="3784"/>
    <x v="3"/>
    <x v="580"/>
    <d v="2014-03-09T00:00:00"/>
    <s v="Standard Class"/>
    <s v="DB-13555"/>
    <s v="Dorothy Badders"/>
    <s v="Corporate"/>
    <s v="United States"/>
    <s v="Newark"/>
    <x v="13"/>
    <n v="19711"/>
    <s v="East"/>
    <s v="OFF-PA-10002764"/>
    <x v="1"/>
    <x v="10"/>
    <s v="Staples"/>
    <n v="68.039999999999992"/>
    <n v="6"/>
    <n v="0"/>
    <n v="33.339599999999997"/>
  </r>
  <r>
    <n v="7642"/>
    <x v="3785"/>
    <x v="0"/>
    <x v="1099"/>
    <d v="2013-10-08T00:00:00"/>
    <s v="First Class"/>
    <s v="LB-16795"/>
    <s v="Laurel Beltran"/>
    <s v="Home Office"/>
    <s v="United States"/>
    <s v="Pueblo"/>
    <x v="22"/>
    <n v="81001"/>
    <s v="West"/>
    <s v="TEC-MA-10001695"/>
    <x v="2"/>
    <x v="15"/>
    <s v="Zebra GK420t Direct Thermal/Thermal Transfer Printer"/>
    <n v="703.71"/>
    <n v="6"/>
    <n v="0.7"/>
    <n v="-938.28"/>
  </r>
  <r>
    <n v="7643"/>
    <x v="3785"/>
    <x v="0"/>
    <x v="1099"/>
    <d v="2013-10-08T00:00:00"/>
    <s v="First Class"/>
    <s v="LB-16795"/>
    <s v="Laurel Beltran"/>
    <s v="Home Office"/>
    <s v="United States"/>
    <s v="Pueblo"/>
    <x v="22"/>
    <n v="81001"/>
    <s v="West"/>
    <s v="OFF-BI-10002824"/>
    <x v="1"/>
    <x v="8"/>
    <s v="Recycled Easel Ring Binders"/>
    <n v="17.904000000000003"/>
    <n v="4"/>
    <n v="0.7"/>
    <n v="-14.920000000000002"/>
  </r>
  <r>
    <n v="7644"/>
    <x v="3785"/>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x v="2"/>
    <x v="340"/>
    <d v="2011-09-13T00:00:00"/>
    <s v="Standard Class"/>
    <s v="DL-12925"/>
    <s v="Daniel Lacy"/>
    <s v="Consumer"/>
    <s v="United States"/>
    <s v="Greenville"/>
    <x v="3"/>
    <n v="27834"/>
    <s v="South"/>
    <s v="TEC-MA-10002073"/>
    <x v="2"/>
    <x v="15"/>
    <s v="3D Systems Cube Printer, 2nd Generation, White"/>
    <n v="1299.99"/>
    <n v="2"/>
    <n v="0.5"/>
    <n v="-571.99559999999997"/>
  </r>
  <r>
    <n v="7648"/>
    <x v="3788"/>
    <x v="0"/>
    <x v="543"/>
    <d v="2013-03-17T00:00:00"/>
    <s v="First Class"/>
    <s v="FC-14335"/>
    <s v="Fred Chung"/>
    <s v="Corporate"/>
    <s v="United States"/>
    <s v="San Francisco"/>
    <x v="1"/>
    <n v="94110"/>
    <s v="West"/>
    <s v="OFF-BI-10003529"/>
    <x v="1"/>
    <x v="8"/>
    <s v="Avery Round Ring Poly Binders"/>
    <n v="4.5439999999999996"/>
    <n v="2"/>
    <n v="0.2"/>
    <n v="1.6472"/>
  </r>
  <r>
    <n v="7649"/>
    <x v="3788"/>
    <x v="0"/>
    <x v="543"/>
    <d v="2013-03-17T00:00:00"/>
    <s v="First Class"/>
    <s v="FC-14335"/>
    <s v="Fred Chung"/>
    <s v="Corporate"/>
    <s v="United States"/>
    <s v="San Francisco"/>
    <x v="1"/>
    <n v="94110"/>
    <s v="West"/>
    <s v="FUR-CH-10000309"/>
    <x v="0"/>
    <x v="1"/>
    <s v="Global Comet Stacking Arm Chair"/>
    <n v="1352.0320000000002"/>
    <n v="4"/>
    <n v="0.2"/>
    <n v="84.501999999999953"/>
  </r>
  <r>
    <n v="7650"/>
    <x v="37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s v="East"/>
    <s v="OFF-EN-10003286"/>
    <x v="1"/>
    <x v="12"/>
    <s v="Staples"/>
    <n v="19.872"/>
    <n v="3"/>
    <n v="0.2"/>
    <n v="6.7067999999999977"/>
  </r>
  <r>
    <n v="7652"/>
    <x v="3790"/>
    <x v="3"/>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x v="3"/>
    <x v="783"/>
    <d v="2014-08-09T00:00:00"/>
    <s v="First Class"/>
    <s v="CK-12205"/>
    <s v="Chloris Kastensmidt"/>
    <s v="Consumer"/>
    <s v="United States"/>
    <s v="Dallas"/>
    <x v="5"/>
    <n v="75081"/>
    <s v="Central"/>
    <s v="OFF-ST-10002790"/>
    <x v="1"/>
    <x v="4"/>
    <s v="Safco Industrial Shelving"/>
    <n v="118.16"/>
    <n v="2"/>
    <n v="0.2"/>
    <n v="-25.108999999999988"/>
  </r>
  <r>
    <n v="7654"/>
    <x v="3791"/>
    <x v="1"/>
    <x v="204"/>
    <d v="2012-03-27T00:00:00"/>
    <s v="Standard Class"/>
    <s v="FW-14395"/>
    <s v="Fred Wasserman"/>
    <s v="Corporate"/>
    <s v="United States"/>
    <s v="Huntsville"/>
    <x v="19"/>
    <n v="35810"/>
    <s v="South"/>
    <s v="OFF-AR-10003217"/>
    <x v="1"/>
    <x v="6"/>
    <s v="Newell 316"/>
    <n v="19.559999999999999"/>
    <n v="4"/>
    <n v="0"/>
    <n v="5.4768000000000008"/>
  </r>
  <r>
    <n v="7655"/>
    <x v="3792"/>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s v="West"/>
    <s v="OFF-PA-10003848"/>
    <x v="1"/>
    <x v="10"/>
    <s v="Xerox 1997"/>
    <n v="25.92"/>
    <n v="4"/>
    <n v="0"/>
    <n v="12.441600000000001"/>
  </r>
  <r>
    <n v="7657"/>
    <x v="3793"/>
    <x v="2"/>
    <x v="1166"/>
    <d v="2011-04-15T00:00:00"/>
    <s v="Same Day"/>
    <s v="PS-18970"/>
    <s v="Paul Stevenson"/>
    <s v="Home Office"/>
    <s v="United States"/>
    <s v="Los Angeles"/>
    <x v="1"/>
    <n v="90049"/>
    <s v="West"/>
    <s v="OFF-AP-10000240"/>
    <x v="1"/>
    <x v="9"/>
    <s v="Belkin F9G930V10-GRY 9 Outlet Surge"/>
    <n v="106.96"/>
    <n v="2"/>
    <n v="0"/>
    <n v="31.018399999999986"/>
  </r>
  <r>
    <n v="7658"/>
    <x v="3793"/>
    <x v="2"/>
    <x v="1166"/>
    <d v="2011-04-15T00:00:00"/>
    <s v="Same Day"/>
    <s v="PS-18970"/>
    <s v="Paul Stevenson"/>
    <s v="Home Office"/>
    <s v="United States"/>
    <s v="Los Angeles"/>
    <x v="1"/>
    <n v="90049"/>
    <s v="West"/>
    <s v="FUR-FU-10004091"/>
    <x v="0"/>
    <x v="5"/>
    <s v="Howard Miller 13&quot; Diameter Goldtone Round Wall Clock"/>
    <n v="187.76"/>
    <n v="4"/>
    <n v="0"/>
    <n v="76.9816"/>
  </r>
  <r>
    <n v="7659"/>
    <x v="3794"/>
    <x v="3"/>
    <x v="245"/>
    <d v="2014-08-03T00:00:00"/>
    <s v="First Class"/>
    <s v="TC-21475"/>
    <s v="Tony Chapman"/>
    <s v="Home Office"/>
    <s v="United States"/>
    <s v="Lakewood"/>
    <x v="24"/>
    <n v="44107"/>
    <s v="East"/>
    <s v="OFF-BI-10001071"/>
    <x v="1"/>
    <x v="8"/>
    <s v="GBC ProClick Punch Binding System"/>
    <n v="76.77600000000001"/>
    <n v="4"/>
    <n v="0.7"/>
    <n v="-53.743199999999973"/>
  </r>
  <r>
    <n v="7660"/>
    <x v="3795"/>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s v="West"/>
    <s v="OFF-AR-10002067"/>
    <x v="1"/>
    <x v="6"/>
    <s v="Newell 334"/>
    <n v="99.2"/>
    <n v="5"/>
    <n v="0"/>
    <n v="25.792000000000002"/>
  </r>
  <r>
    <n v="7664"/>
    <x v="3798"/>
    <x v="3"/>
    <x v="1168"/>
    <d v="2014-09-20T00:00:00"/>
    <s v="Standard Class"/>
    <s v="SG-20605"/>
    <s v="Speros Goranitis"/>
    <s v="Consumer"/>
    <s v="United States"/>
    <s v="Asheville"/>
    <x v="3"/>
    <n v="28806"/>
    <s v="South"/>
    <s v="OFF-AR-10003158"/>
    <x v="1"/>
    <x v="6"/>
    <s v="Fluorescent Highlighters by Dixon"/>
    <n v="15.920000000000002"/>
    <n v="5"/>
    <n v="0.2"/>
    <n v="2.7859999999999978"/>
  </r>
  <r>
    <n v="7665"/>
    <x v="3799"/>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s v="East"/>
    <s v="OFF-BI-10000977"/>
    <x v="1"/>
    <x v="8"/>
    <s v="Ibico Plastic Spiral Binding Combs"/>
    <n v="30.4"/>
    <n v="1"/>
    <n v="0"/>
    <n v="13.983999999999998"/>
  </r>
  <r>
    <n v="7667"/>
    <x v="3800"/>
    <x v="0"/>
    <x v="964"/>
    <d v="2013-10-09T00:00:00"/>
    <s v="Standard Class"/>
    <s v="DR-12940"/>
    <s v="Daniel Raglin"/>
    <s v="Home Office"/>
    <s v="United States"/>
    <s v="Providence"/>
    <x v="34"/>
    <n v="2908"/>
    <s v="East"/>
    <s v="TEC-CO-10001449"/>
    <x v="2"/>
    <x v="16"/>
    <s v="Hewlett Packard LaserJet 3310 Copier"/>
    <n v="5399.91"/>
    <n v="9"/>
    <n v="0"/>
    <n v="2591.9567999999999"/>
  </r>
  <r>
    <n v="7668"/>
    <x v="3800"/>
    <x v="0"/>
    <x v="964"/>
    <d v="2013-10-09T00:00:00"/>
    <s v="Standard Class"/>
    <s v="DR-12940"/>
    <s v="Daniel Raglin"/>
    <s v="Home Office"/>
    <s v="United States"/>
    <s v="Providence"/>
    <x v="34"/>
    <n v="2908"/>
    <s v="East"/>
    <s v="OFF-ST-10000136"/>
    <x v="1"/>
    <x v="4"/>
    <s v="Letter Size File"/>
    <n v="119.10000000000001"/>
    <n v="3"/>
    <n v="0"/>
    <n v="34.538999999999994"/>
  </r>
  <r>
    <n v="7669"/>
    <x v="3801"/>
    <x v="1"/>
    <x v="154"/>
    <d v="2012-11-29T00:00:00"/>
    <s v="Second Class"/>
    <s v="MA-17560"/>
    <s v="Matt Abelman"/>
    <s v="Home Office"/>
    <s v="United States"/>
    <s v="Everett"/>
    <x v="31"/>
    <n v="2149"/>
    <s v="East"/>
    <s v="OFF-PA-10000743"/>
    <x v="1"/>
    <x v="10"/>
    <s v="Xerox 1977"/>
    <n v="40.08"/>
    <n v="6"/>
    <n v="0"/>
    <n v="19.238399999999999"/>
  </r>
  <r>
    <n v="7670"/>
    <x v="3801"/>
    <x v="1"/>
    <x v="154"/>
    <d v="2012-11-29T00:00:00"/>
    <s v="Second Class"/>
    <s v="MA-17560"/>
    <s v="Matt Abelman"/>
    <s v="Home Office"/>
    <s v="United States"/>
    <s v="Everett"/>
    <x v="31"/>
    <n v="2149"/>
    <s v="East"/>
    <s v="OFF-PA-10001019"/>
    <x v="1"/>
    <x v="10"/>
    <s v="Xerox 1884"/>
    <n v="59.94"/>
    <n v="3"/>
    <n v="0"/>
    <n v="28.171799999999998"/>
  </r>
  <r>
    <n v="7671"/>
    <x v="3801"/>
    <x v="1"/>
    <x v="154"/>
    <d v="2012-11-29T00:00:00"/>
    <s v="Second Class"/>
    <s v="MA-17560"/>
    <s v="Matt Abelman"/>
    <s v="Home Office"/>
    <s v="United States"/>
    <s v="Everett"/>
    <x v="31"/>
    <n v="2149"/>
    <s v="East"/>
    <s v="TEC-AC-10003095"/>
    <x v="2"/>
    <x v="11"/>
    <s v="Logitech G35 7.1-Channel Surround Sound Headset"/>
    <n v="259.98"/>
    <n v="2"/>
    <n v="0"/>
    <n v="88.393200000000007"/>
  </r>
  <r>
    <n v="7672"/>
    <x v="3801"/>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s v="East"/>
    <s v="FUR-FU-10002506"/>
    <x v="0"/>
    <x v="5"/>
    <s v="Tensor &quot;Hersey Kiss&quot; Styled Floor Lamp"/>
    <n v="38.97"/>
    <n v="3"/>
    <n v="0"/>
    <n v="4.6763999999999992"/>
  </r>
  <r>
    <n v="7674"/>
    <x v="3801"/>
    <x v="1"/>
    <x v="154"/>
    <d v="2012-11-29T00:00:00"/>
    <s v="Second Class"/>
    <s v="MA-17560"/>
    <s v="Matt Abelman"/>
    <s v="Home Office"/>
    <s v="United States"/>
    <s v="Everett"/>
    <x v="31"/>
    <n v="2149"/>
    <s v="East"/>
    <s v="OFF-PA-10003823"/>
    <x v="1"/>
    <x v="10"/>
    <s v="Xerox 197"/>
    <n v="154.9"/>
    <n v="5"/>
    <n v="0"/>
    <n v="69.704999999999998"/>
  </r>
  <r>
    <n v="7675"/>
    <x v="3801"/>
    <x v="1"/>
    <x v="154"/>
    <d v="2012-11-29T00:00:00"/>
    <s v="Second Class"/>
    <s v="MA-17560"/>
    <s v="Matt Abelman"/>
    <s v="Home Office"/>
    <s v="United States"/>
    <s v="Everett"/>
    <x v="31"/>
    <n v="2149"/>
    <s v="East"/>
    <s v="FUR-TA-10004619"/>
    <x v="0"/>
    <x v="3"/>
    <s v="Hon Non-Folding Utility Tables"/>
    <n v="446.06799999999998"/>
    <n v="4"/>
    <n v="0.3"/>
    <n v="0"/>
  </r>
  <r>
    <n v="7676"/>
    <x v="3802"/>
    <x v="3"/>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x v="2"/>
    <x v="1169"/>
    <d v="2011-10-08T00:00:00"/>
    <s v="Same Day"/>
    <s v="JG-15115"/>
    <s v="Jack Garza"/>
    <s v="Consumer"/>
    <s v="United States"/>
    <s v="Charlotte"/>
    <x v="3"/>
    <n v="28205"/>
    <s v="South"/>
    <s v="TEC-AC-10002331"/>
    <x v="2"/>
    <x v="11"/>
    <s v="Maxell 74 Minute CDR, 10/Pack"/>
    <n v="23.472000000000001"/>
    <n v="3"/>
    <n v="0.2"/>
    <n v="4.9877999999999982"/>
  </r>
  <r>
    <n v="7678"/>
    <x v="3804"/>
    <x v="2"/>
    <x v="520"/>
    <d v="2012-01-07T00:00:00"/>
    <s v="Standard Class"/>
    <s v="KM-16375"/>
    <s v="Katherine Murray"/>
    <s v="Home Office"/>
    <s v="United States"/>
    <s v="Providence"/>
    <x v="34"/>
    <n v="2908"/>
    <s v="East"/>
    <s v="OFF-PA-10003228"/>
    <x v="1"/>
    <x v="10"/>
    <s v="Xerox 1917"/>
    <n v="195.64"/>
    <n v="4"/>
    <n v="0"/>
    <n v="91.950799999999987"/>
  </r>
  <r>
    <n v="7679"/>
    <x v="3804"/>
    <x v="2"/>
    <x v="520"/>
    <d v="2012-01-07T00:00:00"/>
    <s v="Standard Class"/>
    <s v="KM-16375"/>
    <s v="Katherine Murray"/>
    <s v="Home Office"/>
    <s v="United States"/>
    <s v="Providence"/>
    <x v="34"/>
    <n v="2908"/>
    <s v="East"/>
    <s v="OFF-PA-10002586"/>
    <x v="1"/>
    <x v="10"/>
    <s v="Xerox 1970"/>
    <n v="14.940000000000001"/>
    <n v="3"/>
    <n v="0"/>
    <n v="7.0218000000000007"/>
  </r>
  <r>
    <n v="7680"/>
    <x v="3804"/>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s v="East"/>
    <s v="FUR-BO-10000362"/>
    <x v="0"/>
    <x v="0"/>
    <s v="Sauder Inglewood Library Bookcases"/>
    <n v="341.96"/>
    <n v="2"/>
    <n v="0"/>
    <n v="78.650800000000004"/>
  </r>
  <r>
    <n v="7682"/>
    <x v="3804"/>
    <x v="2"/>
    <x v="520"/>
    <d v="2012-01-07T00:00:00"/>
    <s v="Standard Class"/>
    <s v="KM-16375"/>
    <s v="Katherine Murray"/>
    <s v="Home Office"/>
    <s v="United States"/>
    <s v="Providence"/>
    <x v="34"/>
    <n v="2908"/>
    <s v="East"/>
    <s v="FUR-CH-10004218"/>
    <x v="0"/>
    <x v="1"/>
    <s v="Global Fabric Manager's Chair, Dark Gray"/>
    <n v="605.88"/>
    <n v="6"/>
    <n v="0"/>
    <n v="151.47000000000003"/>
  </r>
  <r>
    <n v="7683"/>
    <x v="3805"/>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s v="East"/>
    <s v="TEC-PH-10002584"/>
    <x v="2"/>
    <x v="7"/>
    <s v="Samsung Galaxy S4"/>
    <n v="625.99"/>
    <n v="1"/>
    <n v="0"/>
    <n v="187.79699999999997"/>
  </r>
  <r>
    <n v="7687"/>
    <x v="3807"/>
    <x v="0"/>
    <x v="881"/>
    <d v="2013-11-30T00:00:00"/>
    <s v="Standard Class"/>
    <s v="BB-11545"/>
    <s v="Brenda Bowman"/>
    <s v="Corporate"/>
    <s v="United States"/>
    <s v="Jackson"/>
    <x v="12"/>
    <n v="49201"/>
    <s v="Central"/>
    <s v="FUR-TA-10001095"/>
    <x v="0"/>
    <x v="3"/>
    <s v="Chromcraft Round Conference Tables"/>
    <n v="1568.61"/>
    <n v="9"/>
    <n v="0"/>
    <n v="329.40809999999999"/>
  </r>
  <r>
    <n v="7688"/>
    <x v="3807"/>
    <x v="0"/>
    <x v="881"/>
    <d v="2013-11-30T00:00:00"/>
    <s v="Standard Class"/>
    <s v="BB-11545"/>
    <s v="Brenda Bowman"/>
    <s v="Corporate"/>
    <s v="United States"/>
    <s v="Jackson"/>
    <x v="12"/>
    <n v="49201"/>
    <s v="Central"/>
    <s v="OFF-BI-10004002"/>
    <x v="1"/>
    <x v="8"/>
    <s v="Wilson Jones International Size A4 Ring Binders"/>
    <n v="17.3"/>
    <n v="1"/>
    <n v="0"/>
    <n v="8.3040000000000003"/>
  </r>
  <r>
    <n v="7689"/>
    <x v="3807"/>
    <x v="0"/>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x v="3"/>
    <x v="663"/>
    <d v="2014-07-18T00:00:00"/>
    <s v="First Class"/>
    <s v="RS-19420"/>
    <s v="Ricardo Sperren"/>
    <s v="Corporate"/>
    <s v="United States"/>
    <s v="Suffolk"/>
    <x v="17"/>
    <n v="23434"/>
    <s v="South"/>
    <s v="OFF-AP-10002191"/>
    <x v="1"/>
    <x v="9"/>
    <s v="Belkin 8 Outlet SurgeMaster II Gold Surge Protector"/>
    <n v="179.94"/>
    <n v="3"/>
    <n v="0"/>
    <n v="50.383200000000009"/>
  </r>
  <r>
    <n v="7691"/>
    <x v="3808"/>
    <x v="3"/>
    <x v="663"/>
    <d v="2014-07-18T00:00:00"/>
    <s v="First Class"/>
    <s v="RS-19420"/>
    <s v="Ricardo Sperren"/>
    <s v="Corporate"/>
    <s v="United States"/>
    <s v="Suffolk"/>
    <x v="17"/>
    <n v="23434"/>
    <s v="South"/>
    <s v="FUR-TA-10004575"/>
    <x v="0"/>
    <x v="3"/>
    <s v="Hon 5100 Series Wood Tables"/>
    <n v="872.94"/>
    <n v="3"/>
    <n v="0"/>
    <n v="157.12919999999997"/>
  </r>
  <r>
    <n v="7692"/>
    <x v="3808"/>
    <x v="3"/>
    <x v="663"/>
    <d v="2014-07-18T00:00:00"/>
    <s v="First Class"/>
    <s v="RS-19420"/>
    <s v="Ricardo Sperren"/>
    <s v="Corporate"/>
    <s v="United States"/>
    <s v="Suffolk"/>
    <x v="17"/>
    <n v="23434"/>
    <s v="South"/>
    <s v="OFF-PA-10003177"/>
    <x v="1"/>
    <x v="10"/>
    <s v="Xerox 1999"/>
    <n v="12.96"/>
    <n v="2"/>
    <n v="0"/>
    <n v="6.2208000000000006"/>
  </r>
  <r>
    <n v="7693"/>
    <x v="3809"/>
    <x v="2"/>
    <x v="282"/>
    <d v="2012-01-03T00:00:00"/>
    <s v="Standard Class"/>
    <s v="AI-10855"/>
    <s v="Arianne Irving"/>
    <s v="Consumer"/>
    <s v="United States"/>
    <s v="Brentwood"/>
    <x v="1"/>
    <n v="94513"/>
    <s v="West"/>
    <s v="OFF-LA-10003923"/>
    <x v="1"/>
    <x v="2"/>
    <s v="Alphabetical Labels for Top Tab Filing"/>
    <n v="88.800000000000011"/>
    <n v="6"/>
    <n v="0"/>
    <n v="44.400000000000006"/>
  </r>
  <r>
    <n v="7694"/>
    <x v="3809"/>
    <x v="2"/>
    <x v="282"/>
    <d v="2012-01-03T00:00:00"/>
    <s v="Standard Class"/>
    <s v="AI-10855"/>
    <s v="Arianne Irving"/>
    <s v="Consumer"/>
    <s v="United States"/>
    <s v="Brentwood"/>
    <x v="1"/>
    <n v="94513"/>
    <s v="West"/>
    <s v="TEC-PH-10001051"/>
    <x v="2"/>
    <x v="7"/>
    <s v="HTC One"/>
    <n v="319.96800000000002"/>
    <n v="4"/>
    <n v="0.2"/>
    <n v="35.996399999999952"/>
  </r>
  <r>
    <n v="7695"/>
    <x v="3810"/>
    <x v="0"/>
    <x v="554"/>
    <d v="2013-03-23T00:00:00"/>
    <s v="Same Day"/>
    <s v="MC-17275"/>
    <s v="Marc Crier"/>
    <s v="Consumer"/>
    <s v="United States"/>
    <s v="Seattle"/>
    <x v="4"/>
    <n v="98103"/>
    <s v="West"/>
    <s v="FUR-CH-10004754"/>
    <x v="0"/>
    <x v="1"/>
    <s v="Global Stack Chair with Arms, Black"/>
    <n v="167.88800000000001"/>
    <n v="7"/>
    <n v="0.2"/>
    <n v="14.690199999999997"/>
  </r>
  <r>
    <n v="7696"/>
    <x v="3811"/>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s v="Central"/>
    <s v="OFF-BI-10001787"/>
    <x v="1"/>
    <x v="8"/>
    <s v="Wilson Jones Four-Pocket Poly Binders"/>
    <n v="5.2319999999999984"/>
    <n v="4"/>
    <n v="0.8"/>
    <n v="-8.1096000000000004"/>
  </r>
  <r>
    <n v="7698"/>
    <x v="3812"/>
    <x v="3"/>
    <x v="817"/>
    <d v="2014-12-19T00:00:00"/>
    <s v="Standard Class"/>
    <s v="BF-11170"/>
    <s v="Ben Ferrer"/>
    <s v="Home Office"/>
    <s v="United States"/>
    <s v="Lawrence"/>
    <x v="31"/>
    <n v="1841"/>
    <s v="East"/>
    <s v="TEC-CO-10002313"/>
    <x v="2"/>
    <x v="16"/>
    <s v="Canon PC1080F Personal Copier"/>
    <n v="1199.98"/>
    <n v="2"/>
    <n v="0"/>
    <n v="467.99220000000003"/>
  </r>
  <r>
    <n v="7699"/>
    <x v="3812"/>
    <x v="3"/>
    <x v="817"/>
    <d v="2014-12-19T00:00:00"/>
    <s v="Standard Class"/>
    <s v="BF-11170"/>
    <s v="Ben Ferrer"/>
    <s v="Home Office"/>
    <s v="United States"/>
    <s v="Lawrence"/>
    <x v="31"/>
    <n v="1841"/>
    <s v="East"/>
    <s v="OFF-ST-10002790"/>
    <x v="1"/>
    <x v="4"/>
    <s v="Safco Industrial Shelving"/>
    <n v="73.849999999999994"/>
    <n v="1"/>
    <n v="0"/>
    <n v="2.2155000000000058"/>
  </r>
  <r>
    <n v="7700"/>
    <x v="3812"/>
    <x v="3"/>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x v="3"/>
    <x v="817"/>
    <d v="2014-12-19T00:00:00"/>
    <s v="Standard Class"/>
    <s v="BF-11170"/>
    <s v="Ben Ferrer"/>
    <s v="Home Office"/>
    <s v="United States"/>
    <s v="Lawrence"/>
    <x v="31"/>
    <n v="1841"/>
    <s v="East"/>
    <s v="OFF-FA-10001332"/>
    <x v="1"/>
    <x v="13"/>
    <s v="Acco Banker's Clasps, 5 3/4&quot;-Long"/>
    <n v="17.28"/>
    <n v="6"/>
    <n v="0"/>
    <n v="8.121599999999999"/>
  </r>
  <r>
    <n v="7702"/>
    <x v="3812"/>
    <x v="3"/>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x v="0"/>
    <x v="370"/>
    <d v="2013-09-03T00:00:00"/>
    <s v="Standard Class"/>
    <s v="AA-10480"/>
    <s v="Andrew Allen"/>
    <s v="Consumer"/>
    <s v="United States"/>
    <s v="Detroit"/>
    <x v="12"/>
    <n v="48234"/>
    <s v="Central"/>
    <s v="OFF-PA-10000605"/>
    <x v="1"/>
    <x v="10"/>
    <s v="Xerox 1950"/>
    <n v="11.56"/>
    <n v="2"/>
    <n v="0"/>
    <n v="5.6644000000000005"/>
  </r>
  <r>
    <n v="7704"/>
    <x v="3813"/>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s v="Central"/>
    <s v="FUR-TA-10004147"/>
    <x v="0"/>
    <x v="3"/>
    <s v="Hon 4060 Series Tables"/>
    <n v="447.84"/>
    <n v="4"/>
    <n v="0"/>
    <n v="98.524799999999971"/>
  </r>
  <r>
    <n v="7706"/>
    <x v="3813"/>
    <x v="0"/>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x v="0"/>
    <x v="370"/>
    <d v="2013-09-03T00:00:00"/>
    <s v="Standard Class"/>
    <s v="AA-10480"/>
    <s v="Andrew Allen"/>
    <s v="Consumer"/>
    <s v="United States"/>
    <s v="Detroit"/>
    <x v="12"/>
    <n v="48234"/>
    <s v="Central"/>
    <s v="OFF-AR-10002578"/>
    <x v="1"/>
    <x v="6"/>
    <s v="Newell 335"/>
    <n v="8.64"/>
    <n v="3"/>
    <n v="0"/>
    <n v="2.5055999999999998"/>
  </r>
  <r>
    <n v="7708"/>
    <x v="3814"/>
    <x v="3"/>
    <x v="453"/>
    <d v="2014-10-20T00:00:00"/>
    <s v="Standard Class"/>
    <s v="SV-20815"/>
    <s v="Stuart Van"/>
    <s v="Corporate"/>
    <s v="United States"/>
    <s v="Orem"/>
    <x v="7"/>
    <n v="84057"/>
    <s v="West"/>
    <s v="OFF-AR-10001761"/>
    <x v="1"/>
    <x v="6"/>
    <s v="Avery Hi-Liter Smear-Safe Highlighters"/>
    <n v="11.68"/>
    <n v="2"/>
    <n v="0"/>
    <n v="4.2047999999999996"/>
  </r>
  <r>
    <n v="7709"/>
    <x v="3815"/>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s v="West"/>
    <s v="TEC-PH-10003095"/>
    <x v="2"/>
    <x v="7"/>
    <s v="Samsung HM1900 Bluetooth Headset"/>
    <n v="87.8"/>
    <n v="5"/>
    <n v="0.2"/>
    <n v="32.924999999999997"/>
  </r>
  <r>
    <n v="7712"/>
    <x v="3817"/>
    <x v="3"/>
    <x v="960"/>
    <d v="2014-10-31T00:00:00"/>
    <s v="Second Class"/>
    <s v="JM-15250"/>
    <s v="Janet Martin"/>
    <s v="Consumer"/>
    <s v="United States"/>
    <s v="Fayetteville"/>
    <x v="3"/>
    <n v="28314"/>
    <s v="South"/>
    <s v="FUR-FU-10001876"/>
    <x v="0"/>
    <x v="5"/>
    <s v="Computer Room Manger, 14&quot;"/>
    <n v="77.951999999999998"/>
    <n v="3"/>
    <n v="0.2"/>
    <n v="15.590399999999995"/>
  </r>
  <r>
    <n v="7713"/>
    <x v="3817"/>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x v="3"/>
    <x v="960"/>
    <d v="2014-10-31T00:00:00"/>
    <s v="Second Class"/>
    <s v="JM-15250"/>
    <s v="Janet Martin"/>
    <s v="Consumer"/>
    <s v="United States"/>
    <s v="Fayetteville"/>
    <x v="3"/>
    <n v="28314"/>
    <s v="South"/>
    <s v="OFF-PA-10000300"/>
    <x v="1"/>
    <x v="10"/>
    <s v="Xerox 1936"/>
    <n v="47.952000000000005"/>
    <n v="3"/>
    <n v="0.2"/>
    <n v="16.183799999999998"/>
  </r>
  <r>
    <n v="7715"/>
    <x v="3818"/>
    <x v="2"/>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s v="West"/>
    <s v="TEC-AC-10001114"/>
    <x v="2"/>
    <x v="11"/>
    <s v="Microsoft Wireless Mobile Mouse 4000"/>
    <n v="159.96"/>
    <n v="4"/>
    <n v="0"/>
    <n v="51.18719999999999"/>
  </r>
  <r>
    <n v="7720"/>
    <x v="3822"/>
    <x v="1"/>
    <x v="956"/>
    <d v="2012-01-10T00:00:00"/>
    <s v="Standard Class"/>
    <s v="BG-11695"/>
    <s v="Brooke Gillingham"/>
    <s v="Corporate"/>
    <s v="United States"/>
    <s v="New York City"/>
    <x v="15"/>
    <n v="10009"/>
    <s v="East"/>
    <s v="OFF-AR-10001615"/>
    <x v="1"/>
    <x v="6"/>
    <s v="Newell 34"/>
    <n v="59.519999999999996"/>
    <n v="3"/>
    <n v="0"/>
    <n v="15.475200000000001"/>
  </r>
  <r>
    <n v="7721"/>
    <x v="3822"/>
    <x v="1"/>
    <x v="956"/>
    <d v="2012-01-10T00:00:00"/>
    <s v="Standard Class"/>
    <s v="BG-11695"/>
    <s v="Brooke Gillingham"/>
    <s v="Corporate"/>
    <s v="United States"/>
    <s v="New York City"/>
    <x v="15"/>
    <n v="10009"/>
    <s v="East"/>
    <s v="OFF-EN-10000461"/>
    <x v="1"/>
    <x v="12"/>
    <s v="#10- 4 1/8&quot; x 9 1/2&quot; Recycled Envelopes"/>
    <n v="17.48"/>
    <n v="2"/>
    <n v="0"/>
    <n v="8.2156000000000002"/>
  </r>
  <r>
    <n v="7722"/>
    <x v="3822"/>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s v="West"/>
    <s v="OFF-AP-10000027"/>
    <x v="1"/>
    <x v="9"/>
    <s v="Hoover Commercial SteamVac"/>
    <n v="40.74"/>
    <n v="3"/>
    <n v="0"/>
    <n v="12.222"/>
  </r>
  <r>
    <n v="7724"/>
    <x v="3824"/>
    <x v="1"/>
    <x v="229"/>
    <d v="2012-09-14T00:00:00"/>
    <s v="Standard Class"/>
    <s v="AR-10345"/>
    <s v="Alex Russell"/>
    <s v="Corporate"/>
    <s v="United States"/>
    <s v="Austin"/>
    <x v="5"/>
    <n v="78745"/>
    <s v="Central"/>
    <s v="FUR-CH-10003981"/>
    <x v="0"/>
    <x v="1"/>
    <s v="Global Commerce Series Low-Back Swivel/Tilt Chairs"/>
    <n v="179.886"/>
    <n v="1"/>
    <n v="0.3"/>
    <n v="-2.5698000000000292"/>
  </r>
  <r>
    <n v="7725"/>
    <x v="3825"/>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s v="East"/>
    <s v="OFF-ST-10004963"/>
    <x v="1"/>
    <x v="4"/>
    <s v="Eldon Gobal File Keepers"/>
    <n v="24.224000000000004"/>
    <n v="2"/>
    <n v="0.2"/>
    <n v="-4.8448000000000029"/>
  </r>
  <r>
    <n v="7727"/>
    <x v="3825"/>
    <x v="0"/>
    <x v="477"/>
    <d v="2013-09-30T00:00:00"/>
    <s v="Standard Class"/>
    <s v="TS-21505"/>
    <s v="Tony Sayre"/>
    <s v="Consumer"/>
    <s v="United States"/>
    <s v="Cleveland"/>
    <x v="24"/>
    <n v="44105"/>
    <s v="East"/>
    <s v="OFF-ST-10002574"/>
    <x v="1"/>
    <x v="4"/>
    <s v="SAFCO Commercial Wire Shelving, Black"/>
    <n v="331.536"/>
    <n v="3"/>
    <n v="0.2"/>
    <n v="-82.884"/>
  </r>
  <r>
    <n v="7728"/>
    <x v="3826"/>
    <x v="1"/>
    <x v="199"/>
    <d v="2012-03-20T00:00:00"/>
    <s v="Second Class"/>
    <s v="JK-15640"/>
    <s v="Jim Kriz"/>
    <s v="Home Office"/>
    <s v="United States"/>
    <s v="New York City"/>
    <x v="15"/>
    <n v="10009"/>
    <s v="East"/>
    <s v="OFF-AR-10001761"/>
    <x v="1"/>
    <x v="6"/>
    <s v="Avery Hi-Liter Smear-Safe Highlighters"/>
    <n v="17.52"/>
    <n v="3"/>
    <n v="0"/>
    <n v="6.3071999999999999"/>
  </r>
  <r>
    <n v="7729"/>
    <x v="3827"/>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x v="3"/>
    <x v="455"/>
    <d v="2014-06-09T00:00:00"/>
    <s v="Standard Class"/>
    <s v="JD-15790"/>
    <s v="John Dryer"/>
    <s v="Consumer"/>
    <s v="United States"/>
    <s v="Houston"/>
    <x v="5"/>
    <n v="77070"/>
    <s v="Central"/>
    <s v="OFF-PA-10000743"/>
    <x v="1"/>
    <x v="10"/>
    <s v="Xerox 1977"/>
    <n v="10.688000000000001"/>
    <n v="2"/>
    <n v="0.2"/>
    <n v="3.7407999999999997"/>
  </r>
  <r>
    <n v="7734"/>
    <x v="3832"/>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x v="3"/>
    <x v="175"/>
    <d v="2014-09-21T00:00:00"/>
    <s v="Standard Class"/>
    <s v="GM-14500"/>
    <s v="Gene McClure"/>
    <s v="Consumer"/>
    <s v="United States"/>
    <s v="Seattle"/>
    <x v="4"/>
    <n v="98103"/>
    <s v="West"/>
    <s v="OFF-AR-10004441"/>
    <x v="1"/>
    <x v="6"/>
    <s v="BIC Brite Liner Highlighters"/>
    <n v="12.419999999999998"/>
    <n v="3"/>
    <n v="0"/>
    <n v="5.2164000000000001"/>
  </r>
  <r>
    <n v="7736"/>
    <x v="3834"/>
    <x v="0"/>
    <x v="250"/>
    <d v="2013-08-27T00:00:00"/>
    <s v="Standard Class"/>
    <s v="DG-13300"/>
    <s v="Deirdre Greer"/>
    <s v="Corporate"/>
    <s v="United States"/>
    <s v="Seattle"/>
    <x v="4"/>
    <n v="98105"/>
    <s v="West"/>
    <s v="OFF-PA-10001870"/>
    <x v="1"/>
    <x v="10"/>
    <s v="Xerox 202"/>
    <n v="19.440000000000001"/>
    <n v="3"/>
    <n v="0"/>
    <n v="9.3312000000000008"/>
  </r>
  <r>
    <n v="7737"/>
    <x v="3835"/>
    <x v="2"/>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x v="3"/>
    <x v="404"/>
    <d v="2014-12-21T00:00:00"/>
    <s v="First Class"/>
    <s v="AG-10330"/>
    <s v="Alex Grayson"/>
    <s v="Consumer"/>
    <s v="United States"/>
    <s v="Charlotte"/>
    <x v="3"/>
    <n v="28205"/>
    <s v="South"/>
    <s v="OFF-AR-10001315"/>
    <x v="1"/>
    <x v="6"/>
    <s v="Newell 310"/>
    <n v="12.672000000000001"/>
    <n v="9"/>
    <n v="0.2"/>
    <n v="1.4255999999999993"/>
  </r>
  <r>
    <n v="7739"/>
    <x v="3837"/>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s v="West"/>
    <s v="OFF-PA-10001609"/>
    <x v="1"/>
    <x v="10"/>
    <s v="Tops Wirebound Message Log Books"/>
    <n v="6.58"/>
    <n v="2"/>
    <n v="0"/>
    <n v="3.0267999999999997"/>
  </r>
  <r>
    <n v="7741"/>
    <x v="3838"/>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s v="West"/>
    <s v="TEC-PH-10003095"/>
    <x v="2"/>
    <x v="7"/>
    <s v="Samsung HM1900 Bluetooth Headset"/>
    <n v="35.119999999999997"/>
    <n v="2"/>
    <n v="0.2"/>
    <n v="13.17"/>
  </r>
  <r>
    <n v="7743"/>
    <x v="3840"/>
    <x v="3"/>
    <x v="648"/>
    <d v="2014-08-28T00:00:00"/>
    <s v="Standard Class"/>
    <s v="KT-16480"/>
    <s v="Kean Thornton"/>
    <s v="Consumer"/>
    <s v="United States"/>
    <s v="Los Angeles"/>
    <x v="1"/>
    <n v="90036"/>
    <s v="West"/>
    <s v="OFF-PA-10001639"/>
    <x v="1"/>
    <x v="10"/>
    <s v="Xerox 203"/>
    <n v="25.92"/>
    <n v="4"/>
    <n v="0"/>
    <n v="12.441600000000001"/>
  </r>
  <r>
    <n v="7744"/>
    <x v="3841"/>
    <x v="0"/>
    <x v="26"/>
    <d v="2013-06-23T00:00:00"/>
    <s v="Standard Class"/>
    <s v="CP-12340"/>
    <s v="Christine Phan"/>
    <s v="Corporate"/>
    <s v="United States"/>
    <s v="Waterbury"/>
    <x v="29"/>
    <n v="6708"/>
    <s v="East"/>
    <s v="OFF-BI-10002003"/>
    <x v="1"/>
    <x v="8"/>
    <s v="Ibico Presentation Index for Binding Systems"/>
    <n v="7.96"/>
    <n v="2"/>
    <n v="0"/>
    <n v="3.7412000000000001"/>
  </r>
  <r>
    <n v="7745"/>
    <x v="3841"/>
    <x v="0"/>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x v="0"/>
    <x v="26"/>
    <d v="2013-06-23T00:00:00"/>
    <s v="Standard Class"/>
    <s v="CP-12340"/>
    <s v="Christine Phan"/>
    <s v="Corporate"/>
    <s v="United States"/>
    <s v="Waterbury"/>
    <x v="29"/>
    <n v="6708"/>
    <s v="East"/>
    <s v="OFF-AR-10003829"/>
    <x v="1"/>
    <x v="6"/>
    <s v="Newell 35"/>
    <n v="9.84"/>
    <n v="3"/>
    <n v="0"/>
    <n v="2.8535999999999988"/>
  </r>
  <r>
    <n v="7747"/>
    <x v="3842"/>
    <x v="1"/>
    <x v="546"/>
    <d v="2012-12-23T00:00:00"/>
    <s v="Standard Class"/>
    <s v="EK-13795"/>
    <s v="Eileen Kiefer"/>
    <s v="Home Office"/>
    <s v="United States"/>
    <s v="Chicago"/>
    <x v="10"/>
    <n v="60610"/>
    <s v="Central"/>
    <s v="TEC-AC-10004761"/>
    <x v="2"/>
    <x v="11"/>
    <s v="Maxell 4.7GB DVD+RW 3/Pack"/>
    <n v="25.488"/>
    <n v="2"/>
    <n v="0.2"/>
    <n v="4.7789999999999999"/>
  </r>
  <r>
    <n v="7748"/>
    <x v="3843"/>
    <x v="1"/>
    <x v="70"/>
    <d v="2012-06-02T00:00:00"/>
    <s v="Second Class"/>
    <s v="CW-11905"/>
    <s v="Carl Weiss"/>
    <s v="Home Office"/>
    <s v="United States"/>
    <s v="Long Beach"/>
    <x v="15"/>
    <n v="11561"/>
    <s v="East"/>
    <s v="OFF-FA-10003472"/>
    <x v="1"/>
    <x v="13"/>
    <s v="Bagged Rubber Bands"/>
    <n v="7.5600000000000005"/>
    <n v="6"/>
    <n v="0"/>
    <n v="0.3024"/>
  </r>
  <r>
    <n v="7749"/>
    <x v="3844"/>
    <x v="1"/>
    <x v="652"/>
    <d v="2012-06-24T00:00:00"/>
    <s v="Standard Class"/>
    <s v="KH-16510"/>
    <s v="Keith Herrera"/>
    <s v="Consumer"/>
    <s v="United States"/>
    <s v="Arlington"/>
    <x v="17"/>
    <n v="22204"/>
    <s v="South"/>
    <s v="FUR-FU-10003464"/>
    <x v="0"/>
    <x v="5"/>
    <s v="Seth Thomas 8 1/2&quot; Cubicle Clock"/>
    <n v="60.84"/>
    <n v="3"/>
    <n v="0"/>
    <n v="19.468799999999998"/>
  </r>
  <r>
    <n v="7750"/>
    <x v="3844"/>
    <x v="1"/>
    <x v="652"/>
    <d v="2012-06-24T00:00:00"/>
    <s v="Standard Class"/>
    <s v="KH-16510"/>
    <s v="Keith Herrera"/>
    <s v="Consumer"/>
    <s v="United States"/>
    <s v="Arlington"/>
    <x v="17"/>
    <n v="22204"/>
    <s v="South"/>
    <s v="OFF-ST-10003716"/>
    <x v="1"/>
    <x v="4"/>
    <s v="Tennsco Double-Tier Lockers"/>
    <n v="450.04"/>
    <n v="2"/>
    <n v="0"/>
    <n v="58.505200000000002"/>
  </r>
  <r>
    <n v="7751"/>
    <x v="3844"/>
    <x v="1"/>
    <x v="652"/>
    <d v="2012-06-24T00:00:00"/>
    <s v="Standard Class"/>
    <s v="KH-16510"/>
    <s v="Keith Herrera"/>
    <s v="Consumer"/>
    <s v="United States"/>
    <s v="Arlington"/>
    <x v="17"/>
    <n v="22204"/>
    <s v="South"/>
    <s v="OFF-BI-10004002"/>
    <x v="1"/>
    <x v="8"/>
    <s v="Wilson Jones International Size A4 Ring Binders"/>
    <n v="34.6"/>
    <n v="2"/>
    <n v="0"/>
    <n v="16.608000000000001"/>
  </r>
  <r>
    <n v="7752"/>
    <x v="3844"/>
    <x v="1"/>
    <x v="652"/>
    <d v="2012-06-24T00:00:00"/>
    <s v="Standard Class"/>
    <s v="KH-16510"/>
    <s v="Keith Herrera"/>
    <s v="Consumer"/>
    <s v="United States"/>
    <s v="Arlington"/>
    <x v="17"/>
    <n v="22204"/>
    <s v="South"/>
    <s v="TEC-PH-10002496"/>
    <x v="2"/>
    <x v="7"/>
    <s v="Cisco SPA301"/>
    <n v="467.97"/>
    <n v="3"/>
    <n v="0"/>
    <n v="140.39099999999999"/>
  </r>
  <r>
    <n v="7753"/>
    <x v="3844"/>
    <x v="1"/>
    <x v="652"/>
    <d v="2012-06-24T00:00:00"/>
    <s v="Standard Class"/>
    <s v="KH-16510"/>
    <s v="Keith Herrera"/>
    <s v="Consumer"/>
    <s v="United States"/>
    <s v="Arlington"/>
    <x v="17"/>
    <n v="22204"/>
    <s v="South"/>
    <s v="OFF-BI-10004826"/>
    <x v="1"/>
    <x v="8"/>
    <s v="JM Magazine Binder"/>
    <n v="33.020000000000003"/>
    <n v="2"/>
    <n v="0"/>
    <n v="15.849600000000002"/>
  </r>
  <r>
    <n v="7754"/>
    <x v="3845"/>
    <x v="1"/>
    <x v="672"/>
    <d v="2012-12-03T00:00:00"/>
    <s v="First Class"/>
    <s v="AB-10600"/>
    <s v="Ann Blume"/>
    <s v="Corporate"/>
    <s v="United States"/>
    <s v="Jacksonville"/>
    <x v="3"/>
    <n v="28540"/>
    <s v="South"/>
    <s v="FUR-FU-10001546"/>
    <x v="0"/>
    <x v="5"/>
    <s v="Dana Swing-Arm Lamps"/>
    <n v="17.088000000000001"/>
    <n v="2"/>
    <n v="0.2"/>
    <n v="1.0679999999999996"/>
  </r>
  <r>
    <n v="7755"/>
    <x v="3846"/>
    <x v="1"/>
    <x v="379"/>
    <d v="2012-12-23T00:00:00"/>
    <s v="Second Class"/>
    <s v="AH-10075"/>
    <s v="Adam Hart"/>
    <s v="Corporate"/>
    <s v="United States"/>
    <s v="Columbus"/>
    <x v="24"/>
    <n v="43229"/>
    <s v="East"/>
    <s v="OFF-AR-10001919"/>
    <x v="1"/>
    <x v="6"/>
    <s v="OIC #2 Pencils, Medium Soft"/>
    <n v="3.008"/>
    <n v="2"/>
    <n v="0.2"/>
    <n v="0.33839999999999981"/>
  </r>
  <r>
    <n v="7756"/>
    <x v="3847"/>
    <x v="3"/>
    <x v="701"/>
    <d v="2014-11-22T00:00:00"/>
    <s v="Standard Class"/>
    <s v="CK-12595"/>
    <s v="Clytie Kelty"/>
    <s v="Consumer"/>
    <s v="United States"/>
    <s v="Charlotte"/>
    <x v="3"/>
    <n v="28205"/>
    <s v="South"/>
    <s v="OFF-PA-10002558"/>
    <x v="1"/>
    <x v="10"/>
    <s v="Xerox 1938"/>
    <n v="268.24"/>
    <n v="7"/>
    <n v="0.2"/>
    <n v="93.883999999999986"/>
  </r>
  <r>
    <n v="7757"/>
    <x v="3847"/>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x v="0"/>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x v="2"/>
    <x v="776"/>
    <d v="2011-12-11T00:00:00"/>
    <s v="Standard Class"/>
    <s v="BG-11035"/>
    <s v="Barry Gonzalez"/>
    <s v="Consumer"/>
    <s v="United States"/>
    <s v="Memphis"/>
    <x v="18"/>
    <n v="38109"/>
    <s v="South"/>
    <s v="OFF-PA-10003641"/>
    <x v="1"/>
    <x v="10"/>
    <s v="Xerox 1909"/>
    <n v="42.207999999999998"/>
    <n v="2"/>
    <n v="0.2"/>
    <n v="13.717599999999997"/>
  </r>
  <r>
    <n v="7762"/>
    <x v="3851"/>
    <x v="3"/>
    <x v="734"/>
    <d v="2014-12-07T00:00:00"/>
    <s v="First Class"/>
    <s v="CC-12550"/>
    <s v="Clay Cheatham"/>
    <s v="Consumer"/>
    <s v="United States"/>
    <s v="Plano"/>
    <x v="5"/>
    <n v="75023"/>
    <s v="Central"/>
    <s v="OFF-PA-10003729"/>
    <x v="1"/>
    <x v="10"/>
    <s v="Xerox 1998"/>
    <n v="10.368000000000002"/>
    <n v="2"/>
    <n v="0.2"/>
    <n v="3.6288"/>
  </r>
  <r>
    <n v="7763"/>
    <x v="3852"/>
    <x v="3"/>
    <x v="986"/>
    <d v="2014-09-29T00:00:00"/>
    <s v="First Class"/>
    <s v="SL-20155"/>
    <s v="Sara Luxemburg"/>
    <s v="Home Office"/>
    <s v="United States"/>
    <s v="Salem"/>
    <x v="21"/>
    <n v="97301"/>
    <s v="West"/>
    <s v="OFF-AR-10003251"/>
    <x v="1"/>
    <x v="6"/>
    <s v="Prang Drawing Pencil Set"/>
    <n v="2.2239999999999998"/>
    <n v="1"/>
    <n v="0.2"/>
    <n v="0.55599999999999994"/>
  </r>
  <r>
    <n v="7764"/>
    <x v="3853"/>
    <x v="1"/>
    <x v="302"/>
    <d v="2012-02-07T00:00:00"/>
    <s v="Standard Class"/>
    <s v="FO-14305"/>
    <s v="Frank Olsen"/>
    <s v="Consumer"/>
    <s v="United States"/>
    <s v="Columbus"/>
    <x v="32"/>
    <n v="31907"/>
    <s v="South"/>
    <s v="OFF-EN-10003286"/>
    <x v="1"/>
    <x v="12"/>
    <s v="Staples"/>
    <n v="74.52"/>
    <n v="9"/>
    <n v="0"/>
    <n v="35.024399999999993"/>
  </r>
  <r>
    <n v="7765"/>
    <x v="3854"/>
    <x v="3"/>
    <x v="801"/>
    <d v="2014-08-13T00:00:00"/>
    <s v="Same Day"/>
    <s v="BB-11545"/>
    <s v="Brenda Bowman"/>
    <s v="Corporate"/>
    <s v="United States"/>
    <s v="Columbia"/>
    <x v="39"/>
    <n v="21044"/>
    <s v="East"/>
    <s v="OFF-AR-10004078"/>
    <x v="1"/>
    <x v="6"/>
    <s v="Newell 312"/>
    <n v="17.52"/>
    <n v="3"/>
    <n v="0"/>
    <n v="5.2559999999999993"/>
  </r>
  <r>
    <n v="7766"/>
    <x v="3854"/>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s v="South"/>
    <s v="OFF-PA-10003651"/>
    <x v="1"/>
    <x v="10"/>
    <s v="Xerox 1968"/>
    <n v="26.720000000000002"/>
    <n v="5"/>
    <n v="0.2"/>
    <n v="9.3520000000000003"/>
  </r>
  <r>
    <n v="7770"/>
    <x v="3857"/>
    <x v="0"/>
    <x v="1147"/>
    <d v="2013-08-02T00:00:00"/>
    <s v="Same Day"/>
    <s v="TS-21205"/>
    <s v="Thomas Seio"/>
    <s v="Corporate"/>
    <s v="United States"/>
    <s v="Riverside"/>
    <x v="1"/>
    <n v="92503"/>
    <s v="West"/>
    <s v="TEC-PH-10002885"/>
    <x v="2"/>
    <x v="7"/>
    <s v="Apple iPhone 5"/>
    <n v="1039.7280000000001"/>
    <n v="2"/>
    <n v="0.2"/>
    <n v="90.976200000000063"/>
  </r>
  <r>
    <n v="7771"/>
    <x v="3857"/>
    <x v="0"/>
    <x v="1147"/>
    <d v="2013-08-02T00:00:00"/>
    <s v="Same Day"/>
    <s v="TS-21205"/>
    <s v="Thomas Seio"/>
    <s v="Corporate"/>
    <s v="United States"/>
    <s v="Riverside"/>
    <x v="1"/>
    <n v="92503"/>
    <s v="West"/>
    <s v="OFF-AP-10002892"/>
    <x v="1"/>
    <x v="9"/>
    <s v="Belkin F5C206VTEL 6 Outlet Surge"/>
    <n v="45.96"/>
    <n v="2"/>
    <n v="0"/>
    <n v="13.787999999999997"/>
  </r>
  <r>
    <n v="7772"/>
    <x v="3858"/>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s v="West"/>
    <s v="OFF-EN-10001509"/>
    <x v="1"/>
    <x v="12"/>
    <s v="Poly String Tie Envelopes"/>
    <n v="6.12"/>
    <n v="3"/>
    <n v="0"/>
    <n v="2.8763999999999994"/>
  </r>
  <r>
    <n v="7776"/>
    <x v="3860"/>
    <x v="2"/>
    <x v="422"/>
    <d v="2011-12-31T00:00:00"/>
    <s v="Standard Class"/>
    <s v="CD-12790"/>
    <s v="Cynthia Delaney"/>
    <s v="Home Office"/>
    <s v="United States"/>
    <s v="Moreno Valley"/>
    <x v="1"/>
    <n v="92553"/>
    <s v="West"/>
    <s v="OFF-AP-10001366"/>
    <x v="1"/>
    <x v="9"/>
    <s v="Staples"/>
    <n v="10.98"/>
    <n v="1"/>
    <n v="0"/>
    <n v="2.9646000000000008"/>
  </r>
  <r>
    <n v="7777"/>
    <x v="3860"/>
    <x v="2"/>
    <x v="422"/>
    <d v="2011-12-31T00:00:00"/>
    <s v="Standard Class"/>
    <s v="CD-12790"/>
    <s v="Cynthia Delaney"/>
    <s v="Home Office"/>
    <s v="United States"/>
    <s v="Moreno Valley"/>
    <x v="1"/>
    <n v="92553"/>
    <s v="West"/>
    <s v="OFF-FA-10003485"/>
    <x v="1"/>
    <x v="13"/>
    <s v="Staples"/>
    <n v="7.86"/>
    <n v="3"/>
    <n v="0"/>
    <n v="3.6156000000000001"/>
  </r>
  <r>
    <n v="7778"/>
    <x v="3860"/>
    <x v="2"/>
    <x v="422"/>
    <d v="2011-12-31T00:00:00"/>
    <s v="Standard Class"/>
    <s v="CD-12790"/>
    <s v="Cynthia Delaney"/>
    <s v="Home Office"/>
    <s v="United States"/>
    <s v="Moreno Valley"/>
    <x v="1"/>
    <n v="92553"/>
    <s v="West"/>
    <s v="OFF-ST-10004507"/>
    <x v="1"/>
    <x v="4"/>
    <s v="Advantus Rolling Storage Box"/>
    <n v="51.449999999999996"/>
    <n v="3"/>
    <n v="0"/>
    <n v="13.891499999999999"/>
  </r>
  <r>
    <n v="7779"/>
    <x v="3860"/>
    <x v="2"/>
    <x v="422"/>
    <d v="2011-12-31T00:00:00"/>
    <s v="Standard Class"/>
    <s v="CD-12790"/>
    <s v="Cynthia Delaney"/>
    <s v="Home Office"/>
    <s v="United States"/>
    <s v="Moreno Valley"/>
    <x v="1"/>
    <n v="92553"/>
    <s v="West"/>
    <s v="OFF-BI-10002353"/>
    <x v="1"/>
    <x v="8"/>
    <s v="GBC VeloBind Cover Sets"/>
    <n v="37.055999999999997"/>
    <n v="3"/>
    <n v="0.2"/>
    <n v="13.896000000000001"/>
  </r>
  <r>
    <n v="7780"/>
    <x v="3861"/>
    <x v="0"/>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s v="South"/>
    <s v="OFF-ST-10003442"/>
    <x v="1"/>
    <x v="4"/>
    <s v="Eldon Portable Mobile Manager"/>
    <n v="45.248000000000005"/>
    <n v="2"/>
    <n v="0.2"/>
    <n v="3.9591999999999992"/>
  </r>
  <r>
    <n v="7784"/>
    <x v="3863"/>
    <x v="0"/>
    <x v="254"/>
    <d v="2013-11-07T00:00:00"/>
    <s v="Second Class"/>
    <s v="ER-13855"/>
    <s v="Elpida Rittenbach"/>
    <s v="Corporate"/>
    <s v="United States"/>
    <s v="Charlotte"/>
    <x v="3"/>
    <n v="28205"/>
    <s v="South"/>
    <s v="FUR-TA-10002533"/>
    <x v="0"/>
    <x v="3"/>
    <s v="BPI Conference Tables"/>
    <n v="876.30000000000007"/>
    <n v="10"/>
    <n v="0.4"/>
    <n v="-292.10000000000014"/>
  </r>
  <r>
    <n v="7785"/>
    <x v="3863"/>
    <x v="0"/>
    <x v="254"/>
    <d v="2013-11-07T00:00:00"/>
    <s v="Second Class"/>
    <s v="ER-13855"/>
    <s v="Elpida Rittenbach"/>
    <s v="Corporate"/>
    <s v="United States"/>
    <s v="Charlotte"/>
    <x v="3"/>
    <n v="28205"/>
    <s v="South"/>
    <s v="OFF-SU-10003505"/>
    <x v="1"/>
    <x v="14"/>
    <s v="Premier Electric Letter Opener"/>
    <n v="185.376"/>
    <n v="2"/>
    <n v="0.2"/>
    <n v="-34.758000000000017"/>
  </r>
  <r>
    <n v="7786"/>
    <x v="3864"/>
    <x v="2"/>
    <x v="503"/>
    <d v="2011-12-06T00:00:00"/>
    <s v="Standard Class"/>
    <s v="PB-19150"/>
    <s v="Philip Brown"/>
    <s v="Consumer"/>
    <s v="United States"/>
    <s v="New York City"/>
    <x v="15"/>
    <n v="10009"/>
    <s v="East"/>
    <s v="OFF-LA-10002762"/>
    <x v="1"/>
    <x v="2"/>
    <s v="Avery 485"/>
    <n v="25.06"/>
    <n v="2"/>
    <n v="0"/>
    <n v="11.778199999999998"/>
  </r>
  <r>
    <n v="7787"/>
    <x v="3865"/>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s v="Central"/>
    <s v="OFF-FA-10000936"/>
    <x v="1"/>
    <x v="13"/>
    <s v="Acco Hot Clips Clips to Go"/>
    <n v="7.8960000000000008"/>
    <n v="3"/>
    <n v="0.2"/>
    <n v="2.4674999999999994"/>
  </r>
  <r>
    <n v="7789"/>
    <x v="3865"/>
    <x v="0"/>
    <x v="624"/>
    <d v="2013-05-21T00:00:00"/>
    <s v="First Class"/>
    <s v="LW-17215"/>
    <s v="Luke Weiss"/>
    <s v="Consumer"/>
    <s v="United States"/>
    <s v="Chicago"/>
    <x v="10"/>
    <n v="60653"/>
    <s v="Central"/>
    <s v="FUR-FU-10004973"/>
    <x v="0"/>
    <x v="5"/>
    <s v="Flat Face Poster Frame"/>
    <n v="22.608000000000001"/>
    <n v="3"/>
    <n v="0.6"/>
    <n v="-10.173599999999997"/>
  </r>
  <r>
    <n v="7790"/>
    <x v="3865"/>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x v="3"/>
    <x v="386"/>
    <d v="2014-10-16T00:00:00"/>
    <s v="First Class"/>
    <s v="SP-20860"/>
    <s v="Sung Pak"/>
    <s v="Corporate"/>
    <s v="United States"/>
    <s v="Dallas"/>
    <x v="5"/>
    <n v="75217"/>
    <s v="Central"/>
    <s v="TEC-AC-10001383"/>
    <x v="2"/>
    <x v="11"/>
    <s v="Logitech Wireless Touch Keyboard K400"/>
    <n v="39.984000000000002"/>
    <n v="2"/>
    <n v="0.2"/>
    <n v="-1.4994000000000067"/>
  </r>
  <r>
    <n v="7794"/>
    <x v="3869"/>
    <x v="1"/>
    <x v="295"/>
    <d v="2012-12-15T00:00:00"/>
    <s v="Second Class"/>
    <s v="JD-15895"/>
    <s v="Jonathan Doherty"/>
    <s v="Corporate"/>
    <s v="United States"/>
    <s v="Las Vegas"/>
    <x v="33"/>
    <n v="89115"/>
    <s v="West"/>
    <s v="OFF-PA-10002036"/>
    <x v="1"/>
    <x v="10"/>
    <s v="Xerox 1930"/>
    <n v="32.400000000000006"/>
    <n v="5"/>
    <n v="0"/>
    <n v="15.876000000000001"/>
  </r>
  <r>
    <n v="7795"/>
    <x v="3869"/>
    <x v="1"/>
    <x v="295"/>
    <d v="2012-12-15T00:00:00"/>
    <s v="Second Class"/>
    <s v="JD-15895"/>
    <s v="Jonathan Doherty"/>
    <s v="Corporate"/>
    <s v="United States"/>
    <s v="Las Vegas"/>
    <x v="33"/>
    <n v="89115"/>
    <s v="West"/>
    <s v="OFF-PA-10002377"/>
    <x v="1"/>
    <x v="10"/>
    <s v="Xerox 1916"/>
    <n v="97.88"/>
    <n v="2"/>
    <n v="0"/>
    <n v="48.94"/>
  </r>
  <r>
    <n v="7796"/>
    <x v="3870"/>
    <x v="1"/>
    <x v="984"/>
    <d v="2012-07-18T00:00:00"/>
    <s v="Standard Class"/>
    <s v="FM-14380"/>
    <s v="Fred McMath"/>
    <s v="Consumer"/>
    <s v="United States"/>
    <s v="Amarillo"/>
    <x v="5"/>
    <n v="79109"/>
    <s v="Central"/>
    <s v="TEC-PH-10000526"/>
    <x v="2"/>
    <x v="7"/>
    <s v="Vtech CS6719"/>
    <n v="307.16800000000001"/>
    <n v="4"/>
    <n v="0.2"/>
    <n v="30.716800000000006"/>
  </r>
  <r>
    <n v="7797"/>
    <x v="387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s v="East"/>
    <s v="OFF-EN-10004483"/>
    <x v="1"/>
    <x v="12"/>
    <s v="#10 White Business Envelopes,4 1/8 x 9 1/2"/>
    <n v="47.01"/>
    <n v="3"/>
    <n v="0"/>
    <n v="22.094699999999996"/>
  </r>
  <r>
    <n v="7799"/>
    <x v="3872"/>
    <x v="3"/>
    <x v="668"/>
    <d v="2014-03-28T00:00:00"/>
    <s v="First Class"/>
    <s v="HR-14830"/>
    <s v="Harold Ryan"/>
    <s v="Corporate"/>
    <s v="United States"/>
    <s v="New York City"/>
    <x v="15"/>
    <n v="10035"/>
    <s v="East"/>
    <s v="TEC-PH-10002624"/>
    <x v="2"/>
    <x v="7"/>
    <s v="Samsung Galaxy S4 Mini"/>
    <n v="469.99"/>
    <n v="1"/>
    <n v="0"/>
    <n v="136.29709999999994"/>
  </r>
  <r>
    <n v="7800"/>
    <x v="3872"/>
    <x v="3"/>
    <x v="668"/>
    <d v="2014-03-28T00:00:00"/>
    <s v="First Class"/>
    <s v="HR-14830"/>
    <s v="Harold Ryan"/>
    <s v="Corporate"/>
    <s v="United States"/>
    <s v="New York City"/>
    <x v="15"/>
    <n v="10035"/>
    <s v="East"/>
    <s v="FUR-CH-10003396"/>
    <x v="0"/>
    <x v="1"/>
    <s v="Global Deluxe Steno Chair"/>
    <n v="207.84600000000003"/>
    <n v="3"/>
    <n v="0.1"/>
    <n v="2.3093999999999895"/>
  </r>
  <r>
    <n v="7801"/>
    <x v="387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s v="South"/>
    <s v="OFF-LA-10003714"/>
    <x v="1"/>
    <x v="2"/>
    <s v="Avery 510"/>
    <n v="12"/>
    <n v="4"/>
    <n v="0.2"/>
    <n v="4.1999999999999993"/>
  </r>
  <r>
    <n v="7804"/>
    <x v="3875"/>
    <x v="1"/>
    <x v="357"/>
    <d v="2012-09-26T00:00:00"/>
    <s v="Standard Class"/>
    <s v="SJ-20125"/>
    <s v="Sanjit Jacobs"/>
    <s v="Home Office"/>
    <s v="United States"/>
    <s v="Franklin"/>
    <x v="18"/>
    <n v="37064"/>
    <s v="South"/>
    <s v="OFF-ST-10003716"/>
    <x v="1"/>
    <x v="4"/>
    <s v="Tennsco Double-Tier Lockers"/>
    <n v="720.06400000000008"/>
    <n v="4"/>
    <n v="0.2"/>
    <n v="-63.005600000000015"/>
  </r>
  <r>
    <n v="7805"/>
    <x v="3875"/>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s v="South"/>
    <s v="OFF-AR-10001315"/>
    <x v="1"/>
    <x v="6"/>
    <s v="Newell 310"/>
    <n v="2.8160000000000003"/>
    <n v="2"/>
    <n v="0.2"/>
    <n v="0.31679999999999986"/>
  </r>
  <r>
    <n v="7807"/>
    <x v="3875"/>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s v="South"/>
    <s v="OFF-AR-10001955"/>
    <x v="1"/>
    <x v="6"/>
    <s v="Newell 319"/>
    <n v="47.616"/>
    <n v="3"/>
    <n v="0.2"/>
    <n v="5.9519999999999946"/>
  </r>
  <r>
    <n v="7810"/>
    <x v="3876"/>
    <x v="0"/>
    <x v="1134"/>
    <d v="2013-01-13T00:00:00"/>
    <s v="Standard Class"/>
    <s v="VS-21820"/>
    <s v="Vivek Sundaresam"/>
    <s v="Consumer"/>
    <s v="United States"/>
    <s v="Raleigh"/>
    <x v="3"/>
    <n v="27604"/>
    <s v="South"/>
    <s v="TEC-PH-10004080"/>
    <x v="2"/>
    <x v="7"/>
    <s v="Avaya 5410 Digital phone"/>
    <n v="108.78399999999999"/>
    <n v="2"/>
    <n v="0.2"/>
    <n v="10.878399999999999"/>
  </r>
  <r>
    <n v="7811"/>
    <x v="3877"/>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s v="East"/>
    <s v="OFF-AR-10001770"/>
    <x v="1"/>
    <x v="6"/>
    <s v="Economy #2 Pencils"/>
    <n v="7.98"/>
    <n v="3"/>
    <n v="0"/>
    <n v="2.0747999999999998"/>
  </r>
  <r>
    <n v="7813"/>
    <x v="3877"/>
    <x v="0"/>
    <x v="1173"/>
    <d v="2013-02-15T00:00:00"/>
    <s v="First Class"/>
    <s v="DK-13090"/>
    <s v="Dave Kipp"/>
    <s v="Consumer"/>
    <s v="United States"/>
    <s v="Clinton"/>
    <x v="39"/>
    <n v="20735"/>
    <s v="East"/>
    <s v="FUR-TA-10002356"/>
    <x v="0"/>
    <x v="3"/>
    <s v="Bevis Boat-Shaped Conference Table"/>
    <n v="550.43100000000004"/>
    <n v="3"/>
    <n v="0.3"/>
    <n v="-47.179800000000029"/>
  </r>
  <r>
    <n v="7814"/>
    <x v="3877"/>
    <x v="0"/>
    <x v="1173"/>
    <d v="2013-02-15T00:00:00"/>
    <s v="First Class"/>
    <s v="DK-13090"/>
    <s v="Dave Kipp"/>
    <s v="Consumer"/>
    <s v="United States"/>
    <s v="Clinton"/>
    <x v="39"/>
    <n v="20735"/>
    <s v="East"/>
    <s v="FUR-FU-10003274"/>
    <x v="0"/>
    <x v="5"/>
    <s v="Regeneration Desk Collection"/>
    <n v="10.56"/>
    <n v="6"/>
    <n v="0"/>
    <n v="4.6464000000000008"/>
  </r>
  <r>
    <n v="7815"/>
    <x v="3878"/>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s v="West"/>
    <s v="TEC-PH-10000307"/>
    <x v="2"/>
    <x v="7"/>
    <s v="Shocksock Galaxy S4 Armband"/>
    <n v="17.52"/>
    <n v="2"/>
    <n v="0.2"/>
    <n v="-3.5040000000000022"/>
  </r>
  <r>
    <n v="7817"/>
    <x v="3879"/>
    <x v="0"/>
    <x v="147"/>
    <d v="2013-10-27T00:00:00"/>
    <s v="Second Class"/>
    <s v="DP-13390"/>
    <s v="Dennis Pardue"/>
    <s v="Home Office"/>
    <s v="United States"/>
    <s v="North Las Vegas"/>
    <x v="33"/>
    <n v="89031"/>
    <s v="West"/>
    <s v="OFF-AR-10002240"/>
    <x v="1"/>
    <x v="6"/>
    <s v="Panasonic KP-150 Electric Pencil Sharpener"/>
    <n v="113.22"/>
    <n v="3"/>
    <n v="0"/>
    <n v="29.437200000000001"/>
  </r>
  <r>
    <n v="7818"/>
    <x v="3879"/>
    <x v="0"/>
    <x v="147"/>
    <d v="2013-10-27T00:00:00"/>
    <s v="Second Class"/>
    <s v="DP-13390"/>
    <s v="Dennis Pardue"/>
    <s v="Home Office"/>
    <s v="United States"/>
    <s v="North Las Vegas"/>
    <x v="33"/>
    <n v="89031"/>
    <s v="West"/>
    <s v="OFF-PA-10001801"/>
    <x v="1"/>
    <x v="10"/>
    <s v="Xerox 193"/>
    <n v="35.880000000000003"/>
    <n v="6"/>
    <n v="0"/>
    <n v="17.581200000000003"/>
  </r>
  <r>
    <n v="7819"/>
    <x v="3879"/>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x v="3"/>
    <x v="795"/>
    <d v="2014-01-31T00:00:00"/>
    <s v="Standard Class"/>
    <s v="CJ-12010"/>
    <s v="Caroline Jumper"/>
    <s v="Consumer"/>
    <s v="United States"/>
    <s v="San Francisco"/>
    <x v="1"/>
    <n v="94109"/>
    <s v="West"/>
    <s v="OFF-FA-10000611"/>
    <x v="1"/>
    <x v="13"/>
    <s v="Binder Clips by OIC"/>
    <n v="11.84"/>
    <n v="8"/>
    <n v="0"/>
    <n v="5.6831999999999994"/>
  </r>
  <r>
    <n v="7821"/>
    <x v="3881"/>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s v="East"/>
    <s v="OFF-AR-10003770"/>
    <x v="1"/>
    <x v="6"/>
    <s v="Newell 340"/>
    <n v="8.64"/>
    <n v="3"/>
    <n v="0"/>
    <n v="2.5055999999999998"/>
  </r>
  <r>
    <n v="7824"/>
    <x v="3883"/>
    <x v="2"/>
    <x v="86"/>
    <d v="2011-09-01T00:00:00"/>
    <s v="Standard Class"/>
    <s v="PP-18955"/>
    <s v="Paul Prost"/>
    <s v="Home Office"/>
    <s v="United States"/>
    <s v="Newark"/>
    <x v="13"/>
    <n v="19711"/>
    <s v="East"/>
    <s v="TEC-AC-10002800"/>
    <x v="2"/>
    <x v="11"/>
    <s v="Plantronics Audio 478 Stereo USB Headset"/>
    <n v="149.97"/>
    <n v="3"/>
    <n v="0"/>
    <n v="52.489499999999992"/>
  </r>
  <r>
    <n v="7825"/>
    <x v="3884"/>
    <x v="2"/>
    <x v="1174"/>
    <d v="2011-05-23T00:00:00"/>
    <s v="Standard Class"/>
    <s v="PW-19030"/>
    <s v="Pauline Webber"/>
    <s v="Corporate"/>
    <s v="United States"/>
    <s v="Los Angeles"/>
    <x v="1"/>
    <n v="90036"/>
    <s v="West"/>
    <s v="FUR-CH-10002439"/>
    <x v="0"/>
    <x v="1"/>
    <s v="Iceberg Nesting Folding Chair, 19w x 6d x 43h"/>
    <n v="232.88"/>
    <n v="5"/>
    <n v="0.2"/>
    <n v="17.466000000000008"/>
  </r>
  <r>
    <n v="7826"/>
    <x v="3885"/>
    <x v="1"/>
    <x v="302"/>
    <d v="2012-02-07T00:00:00"/>
    <s v="Standard Class"/>
    <s v="PW-19030"/>
    <s v="Pauline Webber"/>
    <s v="Corporate"/>
    <s v="United States"/>
    <s v="Rome"/>
    <x v="15"/>
    <n v="13440"/>
    <s v="East"/>
    <s v="FUR-CH-10004218"/>
    <x v="0"/>
    <x v="1"/>
    <s v="Global Fabric Manager's Chair, Dark Gray"/>
    <n v="90.882000000000005"/>
    <n v="1"/>
    <n v="0.1"/>
    <n v="15.147000000000004"/>
  </r>
  <r>
    <n v="7827"/>
    <x v="3886"/>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s v="West"/>
    <s v="OFF-AR-10000588"/>
    <x v="1"/>
    <x v="6"/>
    <s v="Newell 345"/>
    <n v="59.519999999999996"/>
    <n v="3"/>
    <n v="0"/>
    <n v="15.475200000000001"/>
  </r>
  <r>
    <n v="7831"/>
    <x v="3887"/>
    <x v="1"/>
    <x v="33"/>
    <d v="2012-05-01T00:00:00"/>
    <s v="Standard Class"/>
    <s v="BW-11110"/>
    <s v="Bart Watters"/>
    <s v="Corporate"/>
    <s v="United States"/>
    <s v="San Diego"/>
    <x v="1"/>
    <n v="92105"/>
    <s v="West"/>
    <s v="TEC-PH-10003174"/>
    <x v="2"/>
    <x v="7"/>
    <s v="RCA ViSYS 25825 Wireless digital phone"/>
    <n v="311.97600000000006"/>
    <n v="3"/>
    <n v="0.2"/>
    <n v="38.996999999999986"/>
  </r>
  <r>
    <n v="7832"/>
    <x v="3887"/>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s v="South"/>
    <s v="OFF-AR-10004757"/>
    <x v="1"/>
    <x v="6"/>
    <s v="Crayola Colored Pencils"/>
    <n v="13.120000000000001"/>
    <n v="5"/>
    <n v="0.2"/>
    <n v="2.1319999999999988"/>
  </r>
  <r>
    <n v="7835"/>
    <x v="3890"/>
    <x v="1"/>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x v="1"/>
    <x v="657"/>
    <d v="2012-04-17T00:00:00"/>
    <s v="Second Class"/>
    <s v="EB-14110"/>
    <s v="Eugene Barchas"/>
    <s v="Consumer"/>
    <s v="United States"/>
    <s v="Los Angeles"/>
    <x v="1"/>
    <n v="90045"/>
    <s v="West"/>
    <s v="TEC-PH-10001494"/>
    <x v="2"/>
    <x v="7"/>
    <s v="Polycom CX600 IP Phone VoIP phone"/>
    <n v="479.92"/>
    <n v="2"/>
    <n v="0.2"/>
    <n v="41.993000000000009"/>
  </r>
  <r>
    <n v="7837"/>
    <x v="3891"/>
    <x v="1"/>
    <x v="12"/>
    <d v="2012-09-30T00:00:00"/>
    <s v="Standard Class"/>
    <s v="SH-19975"/>
    <s v="Sally Hughsby"/>
    <s v="Corporate"/>
    <s v="United States"/>
    <s v="Seattle"/>
    <x v="4"/>
    <n v="98103"/>
    <s v="West"/>
    <s v="FUR-CH-10004289"/>
    <x v="0"/>
    <x v="1"/>
    <s v="Global Super Steno Chair"/>
    <n v="307.13600000000002"/>
    <n v="4"/>
    <n v="0.2"/>
    <n v="-11.51760000000003"/>
  </r>
  <r>
    <n v="7838"/>
    <x v="3891"/>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s v="West"/>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s v="Central"/>
    <s v="OFF-EN-10001509"/>
    <x v="1"/>
    <x v="12"/>
    <s v="Poly String Tie Envelopes"/>
    <n v="6.12"/>
    <n v="3"/>
    <n v="0"/>
    <n v="2.8763999999999994"/>
  </r>
  <r>
    <n v="7841"/>
    <x v="3892"/>
    <x v="2"/>
    <x v="1176"/>
    <d v="2011-04-02T00:00:00"/>
    <s v="Standard Class"/>
    <s v="CV-12295"/>
    <s v="Christina VanderZanden"/>
    <s v="Consumer"/>
    <s v="United States"/>
    <s v="Des Moines"/>
    <x v="23"/>
    <n v="50315"/>
    <s v="Central"/>
    <s v="FUR-TA-10003954"/>
    <x v="0"/>
    <x v="3"/>
    <s v="Hon 94000 Series Round Tables"/>
    <n v="1184.72"/>
    <n v="4"/>
    <n v="0"/>
    <n v="106.62480000000005"/>
  </r>
  <r>
    <n v="7842"/>
    <x v="3893"/>
    <x v="0"/>
    <x v="19"/>
    <d v="2013-07-23T00:00:00"/>
    <s v="Standard Class"/>
    <s v="AT-10735"/>
    <s v="Annie Thurman"/>
    <s v="Consumer"/>
    <s v="United States"/>
    <s v="New York City"/>
    <x v="15"/>
    <n v="10024"/>
    <s v="East"/>
    <s v="OFF-AP-10002892"/>
    <x v="1"/>
    <x v="9"/>
    <s v="Belkin F5C206VTEL 6 Outlet Surge"/>
    <n v="45.96"/>
    <n v="2"/>
    <n v="0"/>
    <n v="13.787999999999997"/>
  </r>
  <r>
    <n v="7843"/>
    <x v="3894"/>
    <x v="2"/>
    <x v="987"/>
    <d v="2011-04-23T00:00:00"/>
    <s v="Second Class"/>
    <s v="AG-10390"/>
    <s v="Allen Goldenen"/>
    <s v="Consumer"/>
    <s v="United States"/>
    <s v="Arlington"/>
    <x v="17"/>
    <n v="22204"/>
    <s v="South"/>
    <s v="OFF-BI-10003638"/>
    <x v="1"/>
    <x v="8"/>
    <s v="GBC Durable Plastic Covers"/>
    <n v="58.050000000000004"/>
    <n v="3"/>
    <n v="0"/>
    <n v="26.702999999999999"/>
  </r>
  <r>
    <n v="7844"/>
    <x v="3894"/>
    <x v="2"/>
    <x v="987"/>
    <d v="2011-04-23T00:00:00"/>
    <s v="Second Class"/>
    <s v="AG-10390"/>
    <s v="Allen Goldenen"/>
    <s v="Consumer"/>
    <s v="United States"/>
    <s v="Arlington"/>
    <x v="17"/>
    <n v="22204"/>
    <s v="South"/>
    <s v="OFF-PA-10001569"/>
    <x v="1"/>
    <x v="10"/>
    <s v="Xerox 232"/>
    <n v="71.28"/>
    <n v="11"/>
    <n v="0"/>
    <n v="34.214400000000005"/>
  </r>
  <r>
    <n v="7845"/>
    <x v="3895"/>
    <x v="3"/>
    <x v="246"/>
    <d v="2014-07-26T00:00:00"/>
    <s v="Standard Class"/>
    <s v="GM-14500"/>
    <s v="Gene McClure"/>
    <s v="Consumer"/>
    <s v="United States"/>
    <s v="Pharr"/>
    <x v="5"/>
    <n v="78577"/>
    <s v="Central"/>
    <s v="FUR-TA-10001676"/>
    <x v="0"/>
    <x v="3"/>
    <s v="Hon 61000 Series Interactive Training Tables"/>
    <n v="124.404"/>
    <n v="4"/>
    <n v="0.3"/>
    <n v="-21.3264"/>
  </r>
  <r>
    <n v="7846"/>
    <x v="3896"/>
    <x v="1"/>
    <x v="874"/>
    <d v="2012-10-02T00:00:00"/>
    <s v="Standard Class"/>
    <s v="JK-15205"/>
    <s v="Jamie Kunitz"/>
    <s v="Consumer"/>
    <s v="United States"/>
    <s v="Arlington"/>
    <x v="17"/>
    <n v="22204"/>
    <s v="South"/>
    <s v="OFF-PA-10001125"/>
    <x v="1"/>
    <x v="10"/>
    <s v="Xerox 1988"/>
    <n v="154.9"/>
    <n v="5"/>
    <n v="0"/>
    <n v="69.704999999999998"/>
  </r>
  <r>
    <n v="7847"/>
    <x v="3896"/>
    <x v="1"/>
    <x v="874"/>
    <d v="2012-10-02T00:00:00"/>
    <s v="Standard Class"/>
    <s v="JK-15205"/>
    <s v="Jamie Kunitz"/>
    <s v="Consumer"/>
    <s v="United States"/>
    <s v="Arlington"/>
    <x v="17"/>
    <n v="22204"/>
    <s v="South"/>
    <s v="TEC-PH-10002496"/>
    <x v="2"/>
    <x v="7"/>
    <s v="Cisco SPA301"/>
    <n v="1871.88"/>
    <n v="12"/>
    <n v="0"/>
    <n v="561.56399999999996"/>
  </r>
  <r>
    <n v="7848"/>
    <x v="3897"/>
    <x v="0"/>
    <x v="535"/>
    <d v="2013-03-03T00:00:00"/>
    <s v="Standard Class"/>
    <s v="DW-13540"/>
    <s v="Don Weiss"/>
    <s v="Consumer"/>
    <s v="United States"/>
    <s v="Houston"/>
    <x v="5"/>
    <n v="77070"/>
    <s v="Central"/>
    <s v="FUR-FU-10004053"/>
    <x v="0"/>
    <x v="5"/>
    <s v="DAX Two-Tone Silver Metal Document Frame"/>
    <n v="16.192"/>
    <n v="2"/>
    <n v="0.6"/>
    <n v="-6.8815999999999953"/>
  </r>
  <r>
    <n v="7849"/>
    <x v="3898"/>
    <x v="0"/>
    <x v="440"/>
    <d v="2013-05-07T00:00:00"/>
    <s v="Standard Class"/>
    <s v="AS-10090"/>
    <s v="Adam Shillingsburg"/>
    <s v="Consumer"/>
    <s v="United States"/>
    <s v="Irving"/>
    <x v="5"/>
    <n v="75061"/>
    <s v="Central"/>
    <s v="OFF-ST-10000321"/>
    <x v="1"/>
    <x v="4"/>
    <s v="Akro Stacking Bins"/>
    <n v="18.936"/>
    <n v="3"/>
    <n v="0.2"/>
    <n v="-3.787200000000003"/>
  </r>
  <r>
    <n v="7850"/>
    <x v="3898"/>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x v="0"/>
    <x v="440"/>
    <d v="2013-05-07T00:00:00"/>
    <s v="Standard Class"/>
    <s v="AS-10090"/>
    <s v="Adam Shillingsburg"/>
    <s v="Consumer"/>
    <s v="United States"/>
    <s v="Irving"/>
    <x v="5"/>
    <n v="75061"/>
    <s v="Central"/>
    <s v="OFF-LA-10000973"/>
    <x v="1"/>
    <x v="2"/>
    <s v="Avery 502"/>
    <n v="5.04"/>
    <n v="2"/>
    <n v="0.2"/>
    <n v="1.764"/>
  </r>
  <r>
    <n v="7852"/>
    <x v="3899"/>
    <x v="2"/>
    <x v="337"/>
    <d v="2011-12-15T00:00:00"/>
    <s v="Standard Class"/>
    <s v="TS-21205"/>
    <s v="Thomas Seio"/>
    <s v="Corporate"/>
    <s v="United States"/>
    <s v="Chicago"/>
    <x v="10"/>
    <n v="60653"/>
    <s v="Central"/>
    <s v="OFF-PA-10000143"/>
    <x v="1"/>
    <x v="10"/>
    <s v="Astroparche Fine Business Paper"/>
    <n v="8.4480000000000004"/>
    <n v="2"/>
    <n v="0.2"/>
    <n v="2.9568000000000003"/>
  </r>
  <r>
    <n v="7853"/>
    <x v="389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s v="West"/>
    <s v="OFF-PA-10001526"/>
    <x v="1"/>
    <x v="10"/>
    <s v="Xerox 1949"/>
    <n v="9.9600000000000009"/>
    <n v="2"/>
    <n v="0"/>
    <n v="4.8804000000000007"/>
  </r>
  <r>
    <n v="7855"/>
    <x v="3901"/>
    <x v="3"/>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x v="3"/>
    <x v="226"/>
    <d v="2014-12-13T00:00:00"/>
    <s v="Standard Class"/>
    <s v="BH-11710"/>
    <s v="Brosina Hoffman"/>
    <s v="Consumer"/>
    <s v="United States"/>
    <s v="Hattiesburg"/>
    <x v="35"/>
    <n v="39401"/>
    <s v="South"/>
    <s v="TEC-AC-10001266"/>
    <x v="2"/>
    <x v="11"/>
    <s v="Memorex Micro Travel Drive 8 GB"/>
    <n v="52"/>
    <n v="4"/>
    <n v="0"/>
    <n v="23.4"/>
  </r>
  <r>
    <n v="7857"/>
    <x v="3902"/>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s v="East"/>
    <s v="TEC-PH-10003505"/>
    <x v="2"/>
    <x v="7"/>
    <s v="Geemarc AmpliPOWER60"/>
    <n v="464"/>
    <n v="5"/>
    <n v="0"/>
    <n v="134.55999999999995"/>
  </r>
  <r>
    <n v="7859"/>
    <x v="3902"/>
    <x v="2"/>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x v="2"/>
    <x v="992"/>
    <d v="2011-06-01T00:00:00"/>
    <s v="First Class"/>
    <s v="LW-16825"/>
    <s v="Laurel Workman"/>
    <s v="Corporate"/>
    <s v="United States"/>
    <s v="New York City"/>
    <x v="15"/>
    <n v="10024"/>
    <s v="East"/>
    <s v="OFF-PA-10001712"/>
    <x v="1"/>
    <x v="10"/>
    <s v="Xerox 1948"/>
    <n v="39.96"/>
    <n v="4"/>
    <n v="0"/>
    <n v="17.981999999999999"/>
  </r>
  <r>
    <n v="7861"/>
    <x v="3903"/>
    <x v="3"/>
    <x v="580"/>
    <d v="2014-03-07T00:00:00"/>
    <s v="Standard Class"/>
    <s v="JA-15970"/>
    <s v="Joseph Airdo"/>
    <s v="Consumer"/>
    <s v="United States"/>
    <s v="Cuyahoga Falls"/>
    <x v="24"/>
    <n v="44221"/>
    <s v="East"/>
    <s v="OFF-BI-10002353"/>
    <x v="1"/>
    <x v="8"/>
    <s v="GBC VeloBind Cover Sets"/>
    <n v="18.528000000000002"/>
    <n v="4"/>
    <n v="0.7"/>
    <n v="-12.352"/>
  </r>
  <r>
    <n v="7862"/>
    <x v="3904"/>
    <x v="1"/>
    <x v="88"/>
    <d v="2012-10-17T00:00:00"/>
    <s v="Standard Class"/>
    <s v="KA-16525"/>
    <s v="Kelly Andreada"/>
    <s v="Consumer"/>
    <s v="United States"/>
    <s v="Seattle"/>
    <x v="4"/>
    <n v="98103"/>
    <s v="West"/>
    <s v="TEC-AC-10003038"/>
    <x v="2"/>
    <x v="11"/>
    <s v="Kingston Digital DataTraveler 16GB USB 2.0"/>
    <n v="17.899999999999999"/>
    <n v="2"/>
    <n v="0"/>
    <n v="3.400999999999998"/>
  </r>
  <r>
    <n v="7863"/>
    <x v="3904"/>
    <x v="1"/>
    <x v="88"/>
    <d v="2012-10-17T00:00:00"/>
    <s v="Standard Class"/>
    <s v="KA-16525"/>
    <s v="Kelly Andreada"/>
    <s v="Consumer"/>
    <s v="United States"/>
    <s v="Seattle"/>
    <x v="4"/>
    <n v="98103"/>
    <s v="West"/>
    <s v="OFF-ST-10000934"/>
    <x v="1"/>
    <x v="4"/>
    <s v="Contico 72&quot;H Heavy-Duty Storage System"/>
    <n v="81.96"/>
    <n v="2"/>
    <n v="0"/>
    <n v="0"/>
  </r>
  <r>
    <n v="7864"/>
    <x v="3905"/>
    <x v="1"/>
    <x v="1177"/>
    <d v="2012-07-19T00:00:00"/>
    <s v="Second Class"/>
    <s v="TG-21310"/>
    <s v="Toby Gnade"/>
    <s v="Consumer"/>
    <s v="United States"/>
    <s v="Mesa"/>
    <x v="16"/>
    <n v="85204"/>
    <s v="West"/>
    <s v="OFF-ST-10002743"/>
    <x v="1"/>
    <x v="4"/>
    <s v="SAFCO Boltless Steel Shelving"/>
    <n v="272.73599999999999"/>
    <n v="3"/>
    <n v="0.2"/>
    <n v="-64.774800000000013"/>
  </r>
  <r>
    <n v="7865"/>
    <x v="3905"/>
    <x v="1"/>
    <x v="1177"/>
    <d v="2012-07-19T00:00:00"/>
    <s v="Second Class"/>
    <s v="TG-21310"/>
    <s v="Toby Gnade"/>
    <s v="Consumer"/>
    <s v="United States"/>
    <s v="Mesa"/>
    <x v="16"/>
    <n v="85204"/>
    <s v="West"/>
    <s v="OFF-PA-10001846"/>
    <x v="1"/>
    <x v="10"/>
    <s v="Xerox 1899"/>
    <n v="18.496000000000002"/>
    <n v="4"/>
    <n v="0.2"/>
    <n v="6.7048000000000005"/>
  </r>
  <r>
    <n v="7866"/>
    <x v="3905"/>
    <x v="1"/>
    <x v="1177"/>
    <d v="2012-07-19T00:00:00"/>
    <s v="Second Class"/>
    <s v="TG-21310"/>
    <s v="Toby Gnade"/>
    <s v="Consumer"/>
    <s v="United States"/>
    <s v="Mesa"/>
    <x v="16"/>
    <n v="85204"/>
    <s v="West"/>
    <s v="FUR-CH-10004287"/>
    <x v="0"/>
    <x v="1"/>
    <s v="SAFCO Arco Folding Chair"/>
    <n v="441.92"/>
    <n v="2"/>
    <n v="0.2"/>
    <n v="49.715999999999966"/>
  </r>
  <r>
    <n v="7867"/>
    <x v="3905"/>
    <x v="1"/>
    <x v="1177"/>
    <d v="2012-07-19T00:00:00"/>
    <s v="Second Class"/>
    <s v="TG-21310"/>
    <s v="Toby Gnade"/>
    <s v="Consumer"/>
    <s v="United States"/>
    <s v="Mesa"/>
    <x v="16"/>
    <n v="85204"/>
    <s v="West"/>
    <s v="FUR-BO-10001608"/>
    <x v="0"/>
    <x v="0"/>
    <s v="Hon Metal Bookcases, Black"/>
    <n v="127.76400000000002"/>
    <n v="6"/>
    <n v="0.7"/>
    <n v="-191.64599999999996"/>
  </r>
  <r>
    <n v="7868"/>
    <x v="3906"/>
    <x v="2"/>
    <x v="84"/>
    <d v="2011-11-24T00:00:00"/>
    <s v="Second Class"/>
    <s v="DB-13360"/>
    <s v="Dennis Bolton"/>
    <s v="Home Office"/>
    <s v="United States"/>
    <s v="Salt Lake City"/>
    <x v="7"/>
    <n v="84106"/>
    <s v="West"/>
    <s v="OFF-PA-10000357"/>
    <x v="1"/>
    <x v="10"/>
    <s v="Xerox 1888"/>
    <n v="166.44"/>
    <n v="3"/>
    <n v="0"/>
    <n v="79.891199999999998"/>
  </r>
  <r>
    <n v="7869"/>
    <x v="3907"/>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x v="3"/>
    <x v="145"/>
    <d v="2014-09-30T00:00:00"/>
    <s v="Standard Class"/>
    <s v="CA-11965"/>
    <s v="Carol Adams"/>
    <s v="Corporate"/>
    <s v="United States"/>
    <s v="Lakewood"/>
    <x v="24"/>
    <n v="44107"/>
    <s v="East"/>
    <s v="OFF-EN-10004459"/>
    <x v="1"/>
    <x v="12"/>
    <s v="Security-Tint Envelopes"/>
    <n v="24.448"/>
    <n v="4"/>
    <n v="0.2"/>
    <n v="8.8623999999999992"/>
  </r>
  <r>
    <n v="7872"/>
    <x v="3910"/>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x v="0"/>
    <x v="339"/>
    <d v="2013-10-08T00:00:00"/>
    <s v="Standard Class"/>
    <s v="DB-12910"/>
    <s v="Daniel Byrd"/>
    <s v="Home Office"/>
    <s v="United States"/>
    <s v="Lake Forest"/>
    <x v="1"/>
    <n v="92630"/>
    <s v="West"/>
    <s v="OFF-PA-10004610"/>
    <x v="1"/>
    <x v="10"/>
    <s v="Xerox 1900"/>
    <n v="8.56"/>
    <n v="2"/>
    <n v="0"/>
    <n v="3.8519999999999994"/>
  </r>
  <r>
    <n v="7875"/>
    <x v="3910"/>
    <x v="0"/>
    <x v="339"/>
    <d v="2013-10-08T00:00:00"/>
    <s v="Standard Class"/>
    <s v="DB-12910"/>
    <s v="Daniel Byrd"/>
    <s v="Home Office"/>
    <s v="United States"/>
    <s v="Lake Forest"/>
    <x v="1"/>
    <n v="92630"/>
    <s v="West"/>
    <s v="OFF-PA-10001878"/>
    <x v="1"/>
    <x v="10"/>
    <s v="Xerox 1891"/>
    <n v="97.82"/>
    <n v="2"/>
    <n v="0"/>
    <n v="45.975399999999993"/>
  </r>
  <r>
    <n v="7876"/>
    <x v="3911"/>
    <x v="3"/>
    <x v="428"/>
    <d v="2014-09-16T00:00:00"/>
    <s v="Standard Class"/>
    <s v="DK-12835"/>
    <s v="Damala Kotsonis"/>
    <s v="Corporate"/>
    <s v="United States"/>
    <s v="Portland"/>
    <x v="21"/>
    <n v="97206"/>
    <s v="West"/>
    <s v="OFF-PA-10002036"/>
    <x v="1"/>
    <x v="10"/>
    <s v="Xerox 1930"/>
    <n v="31.104000000000006"/>
    <n v="6"/>
    <n v="0.2"/>
    <n v="11.2752"/>
  </r>
  <r>
    <n v="7877"/>
    <x v="3911"/>
    <x v="3"/>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x v="1"/>
    <x v="899"/>
    <d v="2012-03-18T00:00:00"/>
    <s v="Standard Class"/>
    <s v="EB-14170"/>
    <s v="Evan Bailliet"/>
    <s v="Consumer"/>
    <s v="United States"/>
    <s v="Charlotte"/>
    <x v="3"/>
    <n v="28205"/>
    <s v="South"/>
    <s v="OFF-LA-10001641"/>
    <x v="1"/>
    <x v="2"/>
    <s v="Avery 518"/>
    <n v="5.04"/>
    <n v="2"/>
    <n v="0.2"/>
    <n v="1.764"/>
  </r>
  <r>
    <n v="7879"/>
    <x v="3913"/>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s v="East"/>
    <s v="FUR-TA-10003392"/>
    <x v="0"/>
    <x v="3"/>
    <s v="Global Adaptabilities Conference Tables"/>
    <n v="337.17599999999999"/>
    <n v="2"/>
    <n v="0.4"/>
    <n v="-118.01160000000002"/>
  </r>
  <r>
    <n v="7881"/>
    <x v="3915"/>
    <x v="3"/>
    <x v="734"/>
    <d v="2014-12-07T00:00:00"/>
    <s v="Second Class"/>
    <s v="LC-16870"/>
    <s v="Lena Cacioppo"/>
    <s v="Consumer"/>
    <s v="United States"/>
    <s v="Thornton"/>
    <x v="22"/>
    <n v="80229"/>
    <s v="West"/>
    <s v="OFF-AR-10003856"/>
    <x v="1"/>
    <x v="6"/>
    <s v="Newell 344"/>
    <n v="13.343999999999998"/>
    <n v="6"/>
    <n v="0.2"/>
    <n v="1.0007999999999999"/>
  </r>
  <r>
    <n v="7882"/>
    <x v="3915"/>
    <x v="3"/>
    <x v="734"/>
    <d v="2014-12-07T00:00:00"/>
    <s v="Second Class"/>
    <s v="LC-16870"/>
    <s v="Lena Cacioppo"/>
    <s v="Consumer"/>
    <s v="United States"/>
    <s v="Thornton"/>
    <x v="22"/>
    <n v="80229"/>
    <s v="West"/>
    <s v="TEC-AC-10002006"/>
    <x v="2"/>
    <x v="11"/>
    <s v="Memorex Micro Travel Drive 16 GB"/>
    <n v="76.75200000000001"/>
    <n v="6"/>
    <n v="0.2"/>
    <n v="10.553399999999993"/>
  </r>
  <r>
    <n v="7883"/>
    <x v="3915"/>
    <x v="3"/>
    <x v="734"/>
    <d v="2014-12-07T00:00:00"/>
    <s v="Second Class"/>
    <s v="LC-16870"/>
    <s v="Lena Cacioppo"/>
    <s v="Consumer"/>
    <s v="United States"/>
    <s v="Thornton"/>
    <x v="22"/>
    <n v="80229"/>
    <s v="West"/>
    <s v="TEC-AC-10002006"/>
    <x v="2"/>
    <x v="11"/>
    <s v="Memorex Micro Travel Drive 16 GB"/>
    <n v="102.33600000000001"/>
    <n v="8"/>
    <n v="0.2"/>
    <n v="14.07119999999999"/>
  </r>
  <r>
    <n v="7884"/>
    <x v="3915"/>
    <x v="3"/>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x v="3"/>
    <x v="734"/>
    <d v="2014-12-07T00:00:00"/>
    <s v="Second Class"/>
    <s v="LC-16870"/>
    <s v="Lena Cacioppo"/>
    <s v="Consumer"/>
    <s v="United States"/>
    <s v="Thornton"/>
    <x v="22"/>
    <n v="80229"/>
    <s v="West"/>
    <s v="OFF-SU-10004782"/>
    <x v="1"/>
    <x v="14"/>
    <s v="Elite 5&quot; Scissors"/>
    <n v="47.32"/>
    <n v="7"/>
    <n v="0.2"/>
    <n v="5.9149999999999938"/>
  </r>
  <r>
    <n v="7886"/>
    <x v="3915"/>
    <x v="3"/>
    <x v="734"/>
    <d v="2014-12-07T00:00:00"/>
    <s v="Second Class"/>
    <s v="LC-16870"/>
    <s v="Lena Cacioppo"/>
    <s v="Consumer"/>
    <s v="United States"/>
    <s v="Thornton"/>
    <x v="22"/>
    <n v="80229"/>
    <s v="West"/>
    <s v="FUR-FU-10004351"/>
    <x v="0"/>
    <x v="5"/>
    <s v="Staples"/>
    <n v="23.376000000000001"/>
    <n v="3"/>
    <n v="0.2"/>
    <n v="7.0128000000000013"/>
  </r>
  <r>
    <n v="7887"/>
    <x v="3915"/>
    <x v="3"/>
    <x v="734"/>
    <d v="2014-12-07T00:00:00"/>
    <s v="Second Class"/>
    <s v="LC-16870"/>
    <s v="Lena Cacioppo"/>
    <s v="Consumer"/>
    <s v="United States"/>
    <s v="Thornton"/>
    <x v="22"/>
    <n v="80229"/>
    <s v="West"/>
    <s v="FUR-FU-10004270"/>
    <x v="0"/>
    <x v="5"/>
    <s v="Eldon Image Series Desk Accessories, Burgundy"/>
    <n v="16.72"/>
    <n v="5"/>
    <n v="0.2"/>
    <n v="3.3439999999999994"/>
  </r>
  <r>
    <n v="7888"/>
    <x v="3915"/>
    <x v="3"/>
    <x v="734"/>
    <d v="2014-12-07T00:00:00"/>
    <s v="Second Class"/>
    <s v="LC-16870"/>
    <s v="Lena Cacioppo"/>
    <s v="Consumer"/>
    <s v="United States"/>
    <s v="Thornton"/>
    <x v="22"/>
    <n v="80229"/>
    <s v="West"/>
    <s v="FUR-FU-10004053"/>
    <x v="0"/>
    <x v="5"/>
    <s v="DAX Two-Tone Silver Metal Document Frame"/>
    <n v="16.192"/>
    <n v="1"/>
    <n v="0.2"/>
    <n v="4.6552000000000007"/>
  </r>
  <r>
    <n v="7889"/>
    <x v="3916"/>
    <x v="0"/>
    <x v="765"/>
    <d v="2013-08-23T00:00:00"/>
    <s v="Standard Class"/>
    <s v="JP-15520"/>
    <s v="Jeremy Pistek"/>
    <s v="Consumer"/>
    <s v="United States"/>
    <s v="Davis"/>
    <x v="1"/>
    <n v="95616"/>
    <s v="West"/>
    <s v="OFF-PA-10000019"/>
    <x v="1"/>
    <x v="10"/>
    <s v="Xerox 1931"/>
    <n v="32.400000000000006"/>
    <n v="5"/>
    <n v="0"/>
    <n v="15.552000000000001"/>
  </r>
  <r>
    <n v="7890"/>
    <x v="3917"/>
    <x v="0"/>
    <x v="591"/>
    <d v="2013-12-30T00:00:00"/>
    <s v="Standard Class"/>
    <s v="TS-21655"/>
    <s v="Trudy Schmidt"/>
    <s v="Consumer"/>
    <s v="United States"/>
    <s v="Fayetteville"/>
    <x v="36"/>
    <n v="72701"/>
    <s v="South"/>
    <s v="OFF-AR-10003811"/>
    <x v="1"/>
    <x v="6"/>
    <s v="Newell 327"/>
    <n v="19.89"/>
    <n v="9"/>
    <n v="0"/>
    <n v="5.3703000000000003"/>
  </r>
  <r>
    <n v="7891"/>
    <x v="3917"/>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s v="South"/>
    <s v="OFF-PA-10003302"/>
    <x v="1"/>
    <x v="10"/>
    <s v="Xerox 1906"/>
    <n v="106.32"/>
    <n v="3"/>
    <n v="0"/>
    <n v="49.970399999999991"/>
  </r>
  <r>
    <n v="7894"/>
    <x v="3918"/>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s v="East"/>
    <s v="OFF-BI-10002852"/>
    <x v="1"/>
    <x v="8"/>
    <s v="Ibico Standard Transparent Covers"/>
    <n v="82.4"/>
    <n v="5"/>
    <n v="0"/>
    <n v="40.376000000000005"/>
  </r>
  <r>
    <n v="7896"/>
    <x v="3919"/>
    <x v="3"/>
    <x v="548"/>
    <d v="2014-06-26T00:00:00"/>
    <s v="Standard Class"/>
    <s v="EH-14125"/>
    <s v="Eugene Hildebrand"/>
    <s v="Home Office"/>
    <s v="United States"/>
    <s v="Wheeling"/>
    <x v="48"/>
    <n v="26003"/>
    <s v="East"/>
    <s v="OFF-BI-10000145"/>
    <x v="1"/>
    <x v="8"/>
    <s v="Zipper Ring Binder Pockets"/>
    <n v="6.24"/>
    <n v="2"/>
    <n v="0"/>
    <n v="3.0575999999999999"/>
  </r>
  <r>
    <n v="7897"/>
    <x v="3919"/>
    <x v="3"/>
    <x v="548"/>
    <d v="2014-06-26T00:00:00"/>
    <s v="Standard Class"/>
    <s v="EH-14125"/>
    <s v="Eugene Hildebrand"/>
    <s v="Home Office"/>
    <s v="United States"/>
    <s v="Wheeling"/>
    <x v="48"/>
    <n v="26003"/>
    <s v="East"/>
    <s v="OFF-PA-10001970"/>
    <x v="1"/>
    <x v="10"/>
    <s v="Xerox 1908"/>
    <n v="447.84"/>
    <n v="8"/>
    <n v="0"/>
    <n v="219.44159999999999"/>
  </r>
  <r>
    <n v="7898"/>
    <x v="3920"/>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x v="3"/>
    <x v="802"/>
    <d v="2014-08-19T00:00:00"/>
    <s v="Standard Class"/>
    <s v="DC-12850"/>
    <s v="Dan Campbell"/>
    <s v="Consumer"/>
    <s v="United States"/>
    <s v="Memphis"/>
    <x v="18"/>
    <n v="38109"/>
    <s v="South"/>
    <s v="OFF-FA-10003495"/>
    <x v="1"/>
    <x v="13"/>
    <s v="Staples"/>
    <n v="24.320000000000004"/>
    <n v="5"/>
    <n v="0.2"/>
    <n v="9.1199999999999974"/>
  </r>
  <r>
    <n v="7901"/>
    <x v="3920"/>
    <x v="3"/>
    <x v="802"/>
    <d v="2014-08-19T00:00:00"/>
    <s v="Standard Class"/>
    <s v="DC-12850"/>
    <s v="Dan Campbell"/>
    <s v="Consumer"/>
    <s v="United States"/>
    <s v="Memphis"/>
    <x v="18"/>
    <n v="38109"/>
    <s v="South"/>
    <s v="TEC-AC-10003709"/>
    <x v="2"/>
    <x v="11"/>
    <s v="Maxell 4.7GB DVD-R 5/Pack"/>
    <n v="1.5840000000000001"/>
    <n v="2"/>
    <n v="0.2"/>
    <n v="0.47520000000000018"/>
  </r>
  <r>
    <n v="7902"/>
    <x v="3920"/>
    <x v="3"/>
    <x v="802"/>
    <d v="2014-08-19T00:00:00"/>
    <s v="Standard Class"/>
    <s v="DC-12850"/>
    <s v="Dan Campbell"/>
    <s v="Consumer"/>
    <s v="United States"/>
    <s v="Memphis"/>
    <x v="18"/>
    <n v="38109"/>
    <s v="South"/>
    <s v="FUR-FU-10003268"/>
    <x v="0"/>
    <x v="5"/>
    <s v="Eldon Radial Chair Mat for Low to Medium Pile Carpets"/>
    <n v="31.983999999999998"/>
    <n v="1"/>
    <n v="0.2"/>
    <n v="0"/>
  </r>
  <r>
    <n v="7903"/>
    <x v="3920"/>
    <x v="3"/>
    <x v="802"/>
    <d v="2014-08-19T00:00:00"/>
    <s v="Standard Class"/>
    <s v="DC-12850"/>
    <s v="Dan Campbell"/>
    <s v="Consumer"/>
    <s v="United States"/>
    <s v="Memphis"/>
    <x v="18"/>
    <n v="38109"/>
    <s v="South"/>
    <s v="OFF-EN-10003845"/>
    <x v="1"/>
    <x v="12"/>
    <s v="Colored Envelopes"/>
    <n v="14.76"/>
    <n v="5"/>
    <n v="0.2"/>
    <n v="4.7969999999999988"/>
  </r>
  <r>
    <n v="7904"/>
    <x v="3920"/>
    <x v="3"/>
    <x v="802"/>
    <d v="2014-08-19T00:00:00"/>
    <s v="Standard Class"/>
    <s v="DC-12850"/>
    <s v="Dan Campbell"/>
    <s v="Consumer"/>
    <s v="United States"/>
    <s v="Memphis"/>
    <x v="18"/>
    <n v="38109"/>
    <s v="South"/>
    <s v="FUR-CH-10002073"/>
    <x v="0"/>
    <x v="1"/>
    <s v="Hon Olson Stacker Chairs"/>
    <n v="423.64799999999997"/>
    <n v="2"/>
    <n v="0.2"/>
    <n v="47.660399999999967"/>
  </r>
  <r>
    <n v="7905"/>
    <x v="3921"/>
    <x v="1"/>
    <x v="209"/>
    <d v="2012-11-13T00:00:00"/>
    <s v="Standard Class"/>
    <s v="DO-13645"/>
    <s v="Doug O'Connell"/>
    <s v="Consumer"/>
    <s v="United States"/>
    <s v="Houston"/>
    <x v="5"/>
    <n v="77036"/>
    <s v="Central"/>
    <s v="OFF-PA-10001357"/>
    <x v="1"/>
    <x v="10"/>
    <s v="Xerox 1886"/>
    <n v="76.64"/>
    <n v="2"/>
    <n v="0.2"/>
    <n v="26.823999999999995"/>
  </r>
  <r>
    <n v="7906"/>
    <x v="3922"/>
    <x v="1"/>
    <x v="52"/>
    <d v="2012-10-22T00:00:00"/>
    <s v="Standard Class"/>
    <s v="LS-16975"/>
    <s v="Lindsay Shagiari"/>
    <s v="Home Office"/>
    <s v="United States"/>
    <s v="Dallas"/>
    <x v="5"/>
    <n v="75217"/>
    <s v="Central"/>
    <s v="OFF-EN-10001415"/>
    <x v="1"/>
    <x v="12"/>
    <s v="Staples"/>
    <n v="4.4640000000000004"/>
    <n v="1"/>
    <n v="0.2"/>
    <n v="1.6739999999999999"/>
  </r>
  <r>
    <n v="7907"/>
    <x v="3922"/>
    <x v="1"/>
    <x v="52"/>
    <d v="2012-10-22T00:00:00"/>
    <s v="Standard Class"/>
    <s v="LS-16975"/>
    <s v="Lindsay Shagiari"/>
    <s v="Home Office"/>
    <s v="United States"/>
    <s v="Dallas"/>
    <x v="5"/>
    <n v="75217"/>
    <s v="Central"/>
    <s v="OFF-BI-10002813"/>
    <x v="1"/>
    <x v="8"/>
    <s v="Avery Reinforcements for Hole-Punch Pages"/>
    <n v="3.9599999999999991"/>
    <n v="10"/>
    <n v="0.8"/>
    <n v="-6.93"/>
  </r>
  <r>
    <n v="7908"/>
    <x v="3923"/>
    <x v="0"/>
    <x v="679"/>
    <d v="2013-08-03T00:00:00"/>
    <s v="First Class"/>
    <s v="RW-19630"/>
    <s v="Rob Williams"/>
    <s v="Corporate"/>
    <s v="United States"/>
    <s v="San Francisco"/>
    <x v="1"/>
    <n v="94122"/>
    <s v="West"/>
    <s v="OFF-AP-10003849"/>
    <x v="1"/>
    <x v="9"/>
    <s v="Hoover Shoulder Vac Commercial Portable Vacuum"/>
    <n v="715.64"/>
    <n v="2"/>
    <n v="0"/>
    <n v="178.90999999999997"/>
  </r>
  <r>
    <n v="7909"/>
    <x v="3924"/>
    <x v="0"/>
    <x v="275"/>
    <d v="2013-12-08T00:00:00"/>
    <s v="Standard Class"/>
    <s v="RD-19720"/>
    <s v="Roger Demir"/>
    <s v="Consumer"/>
    <s v="United States"/>
    <s v="Morgan Hill"/>
    <x v="1"/>
    <n v="95037"/>
    <s v="West"/>
    <s v="FUR-TA-10004147"/>
    <x v="0"/>
    <x v="3"/>
    <s v="Hon 4060 Series Tables"/>
    <n v="268.70400000000001"/>
    <n v="3"/>
    <n v="0.2"/>
    <n v="6.717599999999976"/>
  </r>
  <r>
    <n v="7910"/>
    <x v="3924"/>
    <x v="0"/>
    <x v="275"/>
    <d v="2013-12-08T00:00:00"/>
    <s v="Standard Class"/>
    <s v="RD-19720"/>
    <s v="Roger Demir"/>
    <s v="Consumer"/>
    <s v="United States"/>
    <s v="Morgan Hill"/>
    <x v="1"/>
    <n v="95037"/>
    <s v="West"/>
    <s v="OFF-AR-10001662"/>
    <x v="1"/>
    <x v="6"/>
    <s v="Rogers Handheld Barrel Pencil Sharpener"/>
    <n v="21.92"/>
    <n v="8"/>
    <n v="0"/>
    <n v="5.9184000000000019"/>
  </r>
  <r>
    <n v="7911"/>
    <x v="3924"/>
    <x v="0"/>
    <x v="275"/>
    <d v="2013-12-08T00:00:00"/>
    <s v="Standard Class"/>
    <s v="RD-19720"/>
    <s v="Roger Demir"/>
    <s v="Consumer"/>
    <s v="United States"/>
    <s v="Morgan Hill"/>
    <x v="1"/>
    <n v="95037"/>
    <s v="West"/>
    <s v="OFF-ST-10001558"/>
    <x v="1"/>
    <x v="4"/>
    <s v="Acco Perma 4000 Stacking Storage Drawers"/>
    <n v="48.72"/>
    <n v="3"/>
    <n v="0"/>
    <n v="7.3079999999999998"/>
  </r>
  <r>
    <n v="7912"/>
    <x v="3924"/>
    <x v="0"/>
    <x v="275"/>
    <d v="2013-12-08T00:00:00"/>
    <s v="Standard Class"/>
    <s v="RD-19720"/>
    <s v="Roger Demir"/>
    <s v="Consumer"/>
    <s v="United States"/>
    <s v="Morgan Hill"/>
    <x v="1"/>
    <n v="95037"/>
    <s v="West"/>
    <s v="FUR-BO-10001337"/>
    <x v="0"/>
    <x v="0"/>
    <s v="O'Sullivan Living Dimensions 2-Shelf Bookcases"/>
    <n v="205.666"/>
    <n v="2"/>
    <n v="0.15"/>
    <n v="-12.097999999999999"/>
  </r>
  <r>
    <n v="7913"/>
    <x v="392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s v="East"/>
    <s v="TEC-AC-10004992"/>
    <x v="2"/>
    <x v="11"/>
    <s v="Kingston Digital DataTraveler 64GB USB 2.0"/>
    <n v="101.34"/>
    <n v="3"/>
    <n v="0"/>
    <n v="8.1071999999999917"/>
  </r>
  <r>
    <n v="7917"/>
    <x v="3928"/>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x v="3"/>
    <x v="507"/>
    <d v="2014-09-09T00:00:00"/>
    <s v="Second Class"/>
    <s v="JK-16120"/>
    <s v="Julie Kriz"/>
    <s v="Home Office"/>
    <s v="United States"/>
    <s v="Garland"/>
    <x v="5"/>
    <n v="75043"/>
    <s v="Central"/>
    <s v="OFF-AR-10000380"/>
    <x v="1"/>
    <x v="6"/>
    <s v="Hunt PowerHouse Electric Pencil Sharpener, Blue"/>
    <n v="30.384"/>
    <n v="1"/>
    <n v="0.2"/>
    <n v="3.7979999999999947"/>
  </r>
  <r>
    <n v="7919"/>
    <x v="3930"/>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x v="3"/>
    <x v="677"/>
    <d v="2014-03-18T00:00:00"/>
    <s v="Standard Class"/>
    <s v="JB-16000"/>
    <s v="Joy Bell-"/>
    <s v="Consumer"/>
    <s v="United States"/>
    <s v="Columbia"/>
    <x v="39"/>
    <n v="21044"/>
    <s v="East"/>
    <s v="OFF-BI-10002026"/>
    <x v="1"/>
    <x v="8"/>
    <s v="Avery Arch Ring Binders"/>
    <n v="174.3"/>
    <n v="3"/>
    <n v="0"/>
    <n v="81.920999999999992"/>
  </r>
  <r>
    <n v="7923"/>
    <x v="3933"/>
    <x v="3"/>
    <x v="241"/>
    <d v="2014-09-30T00:00:00"/>
    <s v="Standard Class"/>
    <s v="PP-18955"/>
    <s v="Paul Prost"/>
    <s v="Home Office"/>
    <s v="United States"/>
    <s v="Hollywood"/>
    <x v="2"/>
    <n v="33021"/>
    <s v="South"/>
    <s v="TEC-PH-10000526"/>
    <x v="2"/>
    <x v="7"/>
    <s v="Vtech CS6719"/>
    <n v="383.96000000000004"/>
    <n v="5"/>
    <n v="0.2"/>
    <n v="38.396000000000015"/>
  </r>
  <r>
    <n v="7924"/>
    <x v="3933"/>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s v="South"/>
    <s v="OFF-BI-10002309"/>
    <x v="1"/>
    <x v="8"/>
    <s v="Avery Heavy-Duty EZD  Binder With Locking Rings"/>
    <n v="22.32"/>
    <n v="4"/>
    <n v="0"/>
    <n v="10.7136"/>
  </r>
  <r>
    <n v="7926"/>
    <x v="3934"/>
    <x v="0"/>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s v="East"/>
    <s v="TEC-AC-10003433"/>
    <x v="2"/>
    <x v="11"/>
    <s v="Maxell 4.7GB DVD+R 5/Pack"/>
    <n v="2.9699999999999998"/>
    <n v="3"/>
    <n v="0"/>
    <n v="1.3365"/>
  </r>
  <r>
    <n v="7928"/>
    <x v="3935"/>
    <x v="3"/>
    <x v="225"/>
    <d v="2014-11-25T00:00:00"/>
    <s v="Second Class"/>
    <s v="KH-16330"/>
    <s v="Katharine Harms"/>
    <s v="Corporate"/>
    <s v="United States"/>
    <s v="New York City"/>
    <x v="15"/>
    <n v="10035"/>
    <s v="East"/>
    <s v="TEC-PH-10001363"/>
    <x v="2"/>
    <x v="7"/>
    <s v="Apple iPhone 5S"/>
    <n v="569.99"/>
    <n v="1"/>
    <n v="0"/>
    <n v="170.99699999999996"/>
  </r>
  <r>
    <n v="7929"/>
    <x v="3935"/>
    <x v="3"/>
    <x v="225"/>
    <d v="2014-11-25T00:00:00"/>
    <s v="Second Class"/>
    <s v="KH-16330"/>
    <s v="Katharine Harms"/>
    <s v="Corporate"/>
    <s v="United States"/>
    <s v="New York City"/>
    <x v="15"/>
    <n v="10035"/>
    <s v="East"/>
    <s v="FUR-FU-10000820"/>
    <x v="0"/>
    <x v="5"/>
    <s v="Tensor Brushed Steel Torchiere Floor Lamp"/>
    <n v="50.97"/>
    <n v="3"/>
    <n v="0"/>
    <n v="9.1745999999999981"/>
  </r>
  <r>
    <n v="7930"/>
    <x v="3936"/>
    <x v="3"/>
    <x v="800"/>
    <d v="2014-07-28T00:00:00"/>
    <s v="First Class"/>
    <s v="EM-14200"/>
    <s v="Evan Minnotte"/>
    <s v="Home Office"/>
    <s v="United States"/>
    <s v="Dallas"/>
    <x v="5"/>
    <n v="75217"/>
    <s v="Central"/>
    <s v="FUR-TA-10004767"/>
    <x v="0"/>
    <x v="3"/>
    <s v="Safco Drafting Table"/>
    <n v="298.11599999999999"/>
    <n v="6"/>
    <n v="0.3"/>
    <n v="-4.2588000000000363"/>
  </r>
  <r>
    <n v="7931"/>
    <x v="3937"/>
    <x v="0"/>
    <x v="869"/>
    <d v="2013-03-28T00:00:00"/>
    <s v="Second Class"/>
    <s v="DK-12835"/>
    <s v="Damala Kotsonis"/>
    <s v="Corporate"/>
    <s v="United States"/>
    <s v="New York City"/>
    <x v="15"/>
    <n v="10024"/>
    <s v="East"/>
    <s v="OFF-AR-10001955"/>
    <x v="1"/>
    <x v="6"/>
    <s v="Newell 319"/>
    <n v="59.519999999999996"/>
    <n v="3"/>
    <n v="0"/>
    <n v="17.855999999999995"/>
  </r>
  <r>
    <n v="7932"/>
    <x v="3938"/>
    <x v="0"/>
    <x v="692"/>
    <d v="2013-07-21T00:00:00"/>
    <s v="Standard Class"/>
    <s v="MC-17425"/>
    <s v="Mark Cousins"/>
    <s v="Corporate"/>
    <s v="United States"/>
    <s v="Portland"/>
    <x v="21"/>
    <n v="97206"/>
    <s v="West"/>
    <s v="FUR-CH-10004886"/>
    <x v="0"/>
    <x v="1"/>
    <s v="Bevis Steel Folding Chairs"/>
    <n v="230.28000000000003"/>
    <n v="3"/>
    <n v="0.2"/>
    <n v="23.027999999999992"/>
  </r>
  <r>
    <n v="7933"/>
    <x v="3938"/>
    <x v="0"/>
    <x v="692"/>
    <d v="2013-07-21T00:00:00"/>
    <s v="Standard Class"/>
    <s v="MC-17425"/>
    <s v="Mark Cousins"/>
    <s v="Corporate"/>
    <s v="United States"/>
    <s v="Portland"/>
    <x v="21"/>
    <n v="97206"/>
    <s v="West"/>
    <s v="OFF-PA-10003641"/>
    <x v="1"/>
    <x v="10"/>
    <s v="Xerox 1909"/>
    <n v="105.52"/>
    <n v="5"/>
    <n v="0.2"/>
    <n v="34.293999999999997"/>
  </r>
  <r>
    <n v="7934"/>
    <x v="3939"/>
    <x v="3"/>
    <x v="629"/>
    <d v="2014-08-25T00:00:00"/>
    <s v="Standard Class"/>
    <s v="RW-19540"/>
    <s v="Rick Wilson"/>
    <s v="Corporate"/>
    <s v="United States"/>
    <s v="Brentwood"/>
    <x v="1"/>
    <n v="94513"/>
    <s v="West"/>
    <s v="OFF-EN-10003134"/>
    <x v="1"/>
    <x v="12"/>
    <s v="Staples"/>
    <n v="23.36"/>
    <n v="2"/>
    <n v="0"/>
    <n v="11.68"/>
  </r>
  <r>
    <n v="7935"/>
    <x v="3939"/>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s v="West"/>
    <s v="OFF-PA-10003893"/>
    <x v="1"/>
    <x v="10"/>
    <s v="Xerox 1962"/>
    <n v="8.56"/>
    <n v="2"/>
    <n v="0"/>
    <n v="3.8519999999999994"/>
  </r>
  <r>
    <n v="7937"/>
    <x v="3939"/>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s v="West"/>
    <s v="OFF-AP-10001058"/>
    <x v="1"/>
    <x v="9"/>
    <s v="Sanyo 2.5 Cubic Foot Mid-Size Office Refrigerators"/>
    <n v="2518.29"/>
    <n v="9"/>
    <n v="0"/>
    <n v="654.7553999999999"/>
  </r>
  <r>
    <n v="7939"/>
    <x v="3939"/>
    <x v="3"/>
    <x v="629"/>
    <d v="2014-08-25T00:00:00"/>
    <s v="Standard Class"/>
    <s v="RW-19540"/>
    <s v="Rick Wilson"/>
    <s v="Corporate"/>
    <s v="United States"/>
    <s v="Brentwood"/>
    <x v="1"/>
    <n v="94513"/>
    <s v="West"/>
    <s v="OFF-ST-10001496"/>
    <x v="1"/>
    <x v="4"/>
    <s v="Standard Rollaway File with Lock"/>
    <n v="540.56999999999994"/>
    <n v="3"/>
    <n v="0"/>
    <n v="140.54820000000001"/>
  </r>
  <r>
    <n v="7940"/>
    <x v="3939"/>
    <x v="3"/>
    <x v="629"/>
    <d v="2014-08-25T00:00:00"/>
    <s v="Standard Class"/>
    <s v="RW-19540"/>
    <s v="Rick Wilson"/>
    <s v="Corporate"/>
    <s v="United States"/>
    <s v="Brentwood"/>
    <x v="1"/>
    <n v="94513"/>
    <s v="West"/>
    <s v="OFF-BI-10004230"/>
    <x v="1"/>
    <x v="8"/>
    <s v="GBC Recycled Grain Textured Covers"/>
    <n v="221.05600000000001"/>
    <n v="8"/>
    <n v="0.2"/>
    <n v="77.369599999999991"/>
  </r>
  <r>
    <n v="7941"/>
    <x v="3940"/>
    <x v="0"/>
    <x v="882"/>
    <d v="2013-12-18T00:00:00"/>
    <s v="First Class"/>
    <s v="DS-13180"/>
    <s v="David Smith"/>
    <s v="Corporate"/>
    <s v="United States"/>
    <s v="San Diego"/>
    <x v="1"/>
    <n v="92037"/>
    <s v="West"/>
    <s v="FUR-CH-10001146"/>
    <x v="0"/>
    <x v="1"/>
    <s v="Global Task Chair, Black"/>
    <n v="81.424000000000007"/>
    <n v="2"/>
    <n v="0.2"/>
    <n v="-9.1601999999999961"/>
  </r>
  <r>
    <n v="7942"/>
    <x v="3940"/>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s v="Central"/>
    <s v="OFF-BI-10003684"/>
    <x v="1"/>
    <x v="8"/>
    <s v="Wilson Jones Legal Size Ring Binders"/>
    <n v="39.581999999999987"/>
    <n v="9"/>
    <n v="0.8"/>
    <n v="-59.372999999999976"/>
  </r>
  <r>
    <n v="7944"/>
    <x v="3941"/>
    <x v="3"/>
    <x v="53"/>
    <d v="2015-01-02T00:00:00"/>
    <s v="Standard Class"/>
    <s v="GA-14725"/>
    <s v="Guy Armstrong"/>
    <s v="Consumer"/>
    <s v="United States"/>
    <s v="Dallas"/>
    <x v="5"/>
    <n v="75081"/>
    <s v="Central"/>
    <s v="OFF-SU-10000946"/>
    <x v="1"/>
    <x v="14"/>
    <s v="Staples"/>
    <n v="44.688000000000002"/>
    <n v="7"/>
    <n v="0.2"/>
    <n v="5.0273999999999965"/>
  </r>
  <r>
    <n v="7945"/>
    <x v="3941"/>
    <x v="3"/>
    <x v="53"/>
    <d v="2015-01-02T00:00:00"/>
    <s v="Standard Class"/>
    <s v="GA-14725"/>
    <s v="Guy Armstrong"/>
    <s v="Consumer"/>
    <s v="United States"/>
    <s v="Dallas"/>
    <x v="5"/>
    <n v="75081"/>
    <s v="Central"/>
    <s v="OFF-AR-10001615"/>
    <x v="1"/>
    <x v="6"/>
    <s v="Newell 34"/>
    <n v="31.744"/>
    <n v="2"/>
    <n v="0.2"/>
    <n v="2.3808000000000007"/>
  </r>
  <r>
    <n v="7946"/>
    <x v="3941"/>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s v="Central"/>
    <s v="OFF-FA-10004395"/>
    <x v="1"/>
    <x v="13"/>
    <s v="Plymouth Boxed Rubber Bands by Plymouth"/>
    <n v="18.84"/>
    <n v="5"/>
    <n v="0.2"/>
    <n v="-3.5324999999999998"/>
  </r>
  <r>
    <n v="7949"/>
    <x v="3942"/>
    <x v="2"/>
    <x v="72"/>
    <d v="2011-03-05T00:00:00"/>
    <s v="Standard Class"/>
    <s v="SC-20380"/>
    <s v="Shahid Collister"/>
    <s v="Consumer"/>
    <s v="United States"/>
    <s v="El Paso"/>
    <x v="5"/>
    <n v="79907"/>
    <s v="Central"/>
    <s v="FUR-CH-10001270"/>
    <x v="0"/>
    <x v="1"/>
    <s v="Harbour Creations Steel Folding Chair"/>
    <n v="362.24999999999994"/>
    <n v="6"/>
    <n v="0.3"/>
    <n v="0"/>
  </r>
  <r>
    <n v="7950"/>
    <x v="3942"/>
    <x v="2"/>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s v="East"/>
    <s v="TEC-PH-10002200"/>
    <x v="2"/>
    <x v="7"/>
    <s v="Aastra 6757i CT Wireless VoIP phone"/>
    <n v="861.76"/>
    <n v="4"/>
    <n v="0"/>
    <n v="249.91039999999998"/>
  </r>
  <r>
    <n v="7954"/>
    <x v="3944"/>
    <x v="2"/>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x v="2"/>
    <x v="470"/>
    <d v="2011-04-06T00:00:00"/>
    <s v="Standard Class"/>
    <s v="KH-16330"/>
    <s v="Katharine Harms"/>
    <s v="Corporate"/>
    <s v="United States"/>
    <s v="Revere"/>
    <x v="31"/>
    <n v="2151"/>
    <s v="East"/>
    <s v="OFF-BI-10000145"/>
    <x v="1"/>
    <x v="8"/>
    <s v="Zipper Ring Binder Pockets"/>
    <n v="6.24"/>
    <n v="2"/>
    <n v="0"/>
    <n v="3.0575999999999999"/>
  </r>
  <r>
    <n v="7956"/>
    <x v="3945"/>
    <x v="3"/>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x v="3"/>
    <x v="361"/>
    <d v="2014-10-11T00:00:00"/>
    <s v="Standard Class"/>
    <s v="GG-14650"/>
    <s v="Greg Guthrie"/>
    <s v="Corporate"/>
    <s v="United States"/>
    <s v="Chico"/>
    <x v="1"/>
    <n v="95928"/>
    <s v="West"/>
    <s v="OFF-FA-10002780"/>
    <x v="1"/>
    <x v="13"/>
    <s v="Staples"/>
    <n v="14.9"/>
    <n v="5"/>
    <n v="0"/>
    <n v="6.8539999999999992"/>
  </r>
  <r>
    <n v="7958"/>
    <x v="3945"/>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s v="West"/>
    <s v="FUR-FU-10004666"/>
    <x v="0"/>
    <x v="5"/>
    <s v="DAX Clear Channel Poster Frame"/>
    <n v="72.900000000000006"/>
    <n v="5"/>
    <n v="0"/>
    <n v="26.973000000000003"/>
  </r>
  <r>
    <n v="7960"/>
    <x v="3945"/>
    <x v="3"/>
    <x v="361"/>
    <d v="2014-10-11T00:00:00"/>
    <s v="Standard Class"/>
    <s v="GG-14650"/>
    <s v="Greg Guthrie"/>
    <s v="Corporate"/>
    <s v="United States"/>
    <s v="Chico"/>
    <x v="1"/>
    <n v="95928"/>
    <s v="West"/>
    <s v="FUR-TA-10004086"/>
    <x v="0"/>
    <x v="3"/>
    <s v="KI Adjustable-Height Table"/>
    <n v="206.35200000000003"/>
    <n v="3"/>
    <n v="0.2"/>
    <n v="5.1587999999999852"/>
  </r>
  <r>
    <n v="7961"/>
    <x v="3945"/>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s v="South"/>
    <s v="OFF-ST-10002301"/>
    <x v="1"/>
    <x v="4"/>
    <s v="Tennsco Commercial Shelving"/>
    <n v="81.360000000000014"/>
    <n v="5"/>
    <n v="0.2"/>
    <n v="-19.323000000000011"/>
  </r>
  <r>
    <n v="7963"/>
    <x v="3946"/>
    <x v="3"/>
    <x v="551"/>
    <d v="2014-11-24T00:00:00"/>
    <s v="Second Class"/>
    <s v="JS-15685"/>
    <s v="Jim Sink"/>
    <s v="Corporate"/>
    <s v="United States"/>
    <s v="Miramar"/>
    <x v="2"/>
    <n v="33023"/>
    <s v="South"/>
    <s v="OFF-BI-10001636"/>
    <x v="1"/>
    <x v="8"/>
    <s v="Ibico Plastic and Wire Spiral Binding Combs"/>
    <n v="20.232000000000003"/>
    <n v="8"/>
    <n v="0.7"/>
    <n v="-16.185600000000001"/>
  </r>
  <r>
    <n v="7964"/>
    <x v="3946"/>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s v="South"/>
    <s v="OFF-PA-10004609"/>
    <x v="1"/>
    <x v="10"/>
    <s v="Xerox 221"/>
    <n v="20.736000000000004"/>
    <n v="4"/>
    <n v="0.2"/>
    <n v="7.2576000000000001"/>
  </r>
  <r>
    <n v="7966"/>
    <x v="3946"/>
    <x v="3"/>
    <x v="551"/>
    <d v="2014-11-24T00:00:00"/>
    <s v="Second Class"/>
    <s v="JS-15685"/>
    <s v="Jim Sink"/>
    <s v="Corporate"/>
    <s v="United States"/>
    <s v="Miramar"/>
    <x v="2"/>
    <n v="33023"/>
    <s v="South"/>
    <s v="OFF-PA-10003309"/>
    <x v="1"/>
    <x v="10"/>
    <s v="Xerox 211"/>
    <n v="41.472000000000008"/>
    <n v="8"/>
    <n v="0.2"/>
    <n v="14.5152"/>
  </r>
  <r>
    <n v="7967"/>
    <x v="3947"/>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s v="West"/>
    <s v="TEC-PH-10002583"/>
    <x v="2"/>
    <x v="7"/>
    <s v="iOttie HLCRIO102 Car Mount"/>
    <n v="15.991999999999999"/>
    <n v="1"/>
    <n v="0.2"/>
    <n v="-2.9985000000000022"/>
  </r>
  <r>
    <n v="7970"/>
    <x v="3948"/>
    <x v="0"/>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s v="East"/>
    <s v="TEC-PH-10003580"/>
    <x v="2"/>
    <x v="7"/>
    <s v="Cisco IP Phone 7961G-GE VoIP phone"/>
    <n v="519.79200000000003"/>
    <n v="4"/>
    <n v="0.4"/>
    <n v="-112.62159999999994"/>
  </r>
  <r>
    <n v="7972"/>
    <x v="3949"/>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s v="East"/>
    <s v="OFF-PA-10002787"/>
    <x v="1"/>
    <x v="10"/>
    <s v="Xerox 227"/>
    <n v="10.368000000000002"/>
    <n v="2"/>
    <n v="0.2"/>
    <n v="3.6288"/>
  </r>
  <r>
    <n v="7974"/>
    <x v="3949"/>
    <x v="1"/>
    <x v="748"/>
    <d v="2012-08-20T00:00:00"/>
    <s v="Standard Class"/>
    <s v="SP-20860"/>
    <s v="Sung Pak"/>
    <s v="Corporate"/>
    <s v="United States"/>
    <s v="Philadelphia"/>
    <x v="9"/>
    <n v="19134"/>
    <s v="East"/>
    <s v="OFF-BI-10003981"/>
    <x v="1"/>
    <x v="8"/>
    <s v="Avery Durable Plastic 1&quot; Binders"/>
    <n v="2.7240000000000006"/>
    <n v="2"/>
    <n v="0.7"/>
    <n v="-1.9067999999999996"/>
  </r>
  <r>
    <n v="7975"/>
    <x v="3949"/>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s v="East"/>
    <s v="OFF-BI-10003727"/>
    <x v="1"/>
    <x v="8"/>
    <s v="Avery Durable Slant Ring Binders With Label Holder"/>
    <n v="3.762"/>
    <n v="3"/>
    <n v="0.7"/>
    <n v="-2.758799999999999"/>
  </r>
  <r>
    <n v="7977"/>
    <x v="3949"/>
    <x v="1"/>
    <x v="748"/>
    <d v="2012-08-20T00:00:00"/>
    <s v="Standard Class"/>
    <s v="SP-20860"/>
    <s v="Sung Pak"/>
    <s v="Corporate"/>
    <s v="United States"/>
    <s v="Philadelphia"/>
    <x v="9"/>
    <n v="19134"/>
    <s v="East"/>
    <s v="OFF-PA-10000130"/>
    <x v="1"/>
    <x v="10"/>
    <s v="Xerox 199"/>
    <n v="10.272000000000002"/>
    <n v="3"/>
    <n v="0.2"/>
    <n v="3.2099999999999982"/>
  </r>
  <r>
    <n v="7978"/>
    <x v="3950"/>
    <x v="2"/>
    <x v="1178"/>
    <d v="2011-06-05T00:00:00"/>
    <s v="Standard Class"/>
    <s v="JK-15625"/>
    <s v="Jim Karlsson"/>
    <s v="Consumer"/>
    <s v="United States"/>
    <s v="Jackson"/>
    <x v="35"/>
    <n v="39212"/>
    <s v="South"/>
    <s v="TEC-PH-10002680"/>
    <x v="2"/>
    <x v="7"/>
    <s v="Samsung Galaxy Note 3"/>
    <n v="659.97"/>
    <n v="3"/>
    <n v="0"/>
    <n v="197.99099999999996"/>
  </r>
  <r>
    <n v="7979"/>
    <x v="3950"/>
    <x v="2"/>
    <x v="1178"/>
    <d v="2011-06-05T00:00:00"/>
    <s v="Standard Class"/>
    <s v="JK-15625"/>
    <s v="Jim Karlsson"/>
    <s v="Consumer"/>
    <s v="United States"/>
    <s v="Jackson"/>
    <x v="35"/>
    <n v="39212"/>
    <s v="South"/>
    <s v="TEC-PH-10002538"/>
    <x v="2"/>
    <x v="7"/>
    <s v="Grandstream GXP1160 VoIP phone"/>
    <n v="113.72999999999999"/>
    <n v="3"/>
    <n v="0"/>
    <n v="32.981699999999989"/>
  </r>
  <r>
    <n v="7980"/>
    <x v="3951"/>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s v="East"/>
    <s v="OFF-AP-10004532"/>
    <x v="1"/>
    <x v="9"/>
    <s v="Kensington 6 Outlet Guardian Standard Surge Protector"/>
    <n v="81.92"/>
    <n v="4"/>
    <n v="0"/>
    <n v="22.118400000000001"/>
  </r>
  <r>
    <n v="7983"/>
    <x v="395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x v="3"/>
    <x v="203"/>
    <d v="2014-01-26T00:00:00"/>
    <s v="Second Class"/>
    <s v="EH-13765"/>
    <s v="Edward Hooks"/>
    <s v="Corporate"/>
    <s v="United States"/>
    <s v="Chicago"/>
    <x v="10"/>
    <n v="60623"/>
    <s v="Central"/>
    <s v="OFF-FA-10002975"/>
    <x v="1"/>
    <x v="13"/>
    <s v="Staples"/>
    <n v="15.120000000000001"/>
    <n v="5"/>
    <n v="0.2"/>
    <n v="4.9139999999999988"/>
  </r>
  <r>
    <n v="7985"/>
    <x v="3954"/>
    <x v="3"/>
    <x v="203"/>
    <d v="2014-01-26T00:00:00"/>
    <s v="Second Class"/>
    <s v="EH-13765"/>
    <s v="Edward Hooks"/>
    <s v="Corporate"/>
    <s v="United States"/>
    <s v="Chicago"/>
    <x v="10"/>
    <n v="60623"/>
    <s v="Central"/>
    <s v="OFF-AR-10003481"/>
    <x v="1"/>
    <x v="6"/>
    <s v="Newell 348"/>
    <n v="7.8719999999999999"/>
    <n v="3"/>
    <n v="0.2"/>
    <n v="0.88559999999999883"/>
  </r>
  <r>
    <n v="7986"/>
    <x v="3955"/>
    <x v="0"/>
    <x v="438"/>
    <d v="2013-04-25T00:00:00"/>
    <s v="First Class"/>
    <s v="DN-13690"/>
    <s v="Duane Noonan"/>
    <s v="Consumer"/>
    <s v="United States"/>
    <s v="Seattle"/>
    <x v="4"/>
    <n v="98115"/>
    <s v="West"/>
    <s v="OFF-BI-10004967"/>
    <x v="1"/>
    <x v="8"/>
    <s v="Round Ring Binders"/>
    <n v="8.32"/>
    <n v="5"/>
    <n v="0.2"/>
    <n v="2.8079999999999998"/>
  </r>
  <r>
    <n v="7987"/>
    <x v="3956"/>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s v="Central"/>
    <s v="OFF-LA-10003537"/>
    <x v="1"/>
    <x v="2"/>
    <s v="Avery 515"/>
    <n v="37.589999999999996"/>
    <n v="3"/>
    <n v="0"/>
    <n v="17.667299999999997"/>
  </r>
  <r>
    <n v="7990"/>
    <x v="3957"/>
    <x v="0"/>
    <x v="828"/>
    <d v="2013-08-30T00:00:00"/>
    <s v="Standard Class"/>
    <s v="MA-17560"/>
    <s v="Matt Abelman"/>
    <s v="Home Office"/>
    <s v="United States"/>
    <s v="Sheboygan"/>
    <x v="6"/>
    <n v="53081"/>
    <s v="Central"/>
    <s v="OFF-ST-10002406"/>
    <x v="1"/>
    <x v="4"/>
    <s v="Pizazz Global Quick File"/>
    <n v="14.97"/>
    <n v="1"/>
    <n v="0"/>
    <n v="4.1916000000000011"/>
  </r>
  <r>
    <n v="7991"/>
    <x v="3957"/>
    <x v="0"/>
    <x v="828"/>
    <d v="2013-08-30T00:00:00"/>
    <s v="Standard Class"/>
    <s v="MA-17560"/>
    <s v="Matt Abelman"/>
    <s v="Home Office"/>
    <s v="United States"/>
    <s v="Sheboygan"/>
    <x v="6"/>
    <n v="53081"/>
    <s v="Central"/>
    <s v="TEC-AC-10003433"/>
    <x v="2"/>
    <x v="11"/>
    <s v="Maxell 4.7GB DVD+R 5/Pack"/>
    <n v="1.98"/>
    <n v="2"/>
    <n v="0"/>
    <n v="0.89100000000000001"/>
  </r>
  <r>
    <n v="7992"/>
    <x v="3958"/>
    <x v="0"/>
    <x v="403"/>
    <d v="2013-06-18T00:00:00"/>
    <s v="First Class"/>
    <s v="VM-21835"/>
    <s v="Vivian Mathis"/>
    <s v="Consumer"/>
    <s v="United States"/>
    <s v="Boca Raton"/>
    <x v="2"/>
    <n v="33433"/>
    <s v="South"/>
    <s v="OFF-BI-10002082"/>
    <x v="1"/>
    <x v="8"/>
    <s v="GBC Twin Loop Wire Binding Elements"/>
    <n v="39.936000000000007"/>
    <n v="4"/>
    <n v="0.7"/>
    <n v="-26.623999999999995"/>
  </r>
  <r>
    <n v="7993"/>
    <x v="3958"/>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x v="1"/>
    <x v="312"/>
    <d v="2012-11-23T00:00:00"/>
    <s v="Second Class"/>
    <s v="MM-18055"/>
    <s v="Michelle Moray"/>
    <s v="Consumer"/>
    <s v="United States"/>
    <s v="Aurora"/>
    <x v="22"/>
    <n v="80013"/>
    <s v="West"/>
    <s v="FUR-BO-10002268"/>
    <x v="0"/>
    <x v="0"/>
    <s v="Sauder Barrister Bookcases"/>
    <n v="145.76400000000001"/>
    <n v="6"/>
    <n v="0.7"/>
    <n v="-247.79879999999997"/>
  </r>
  <r>
    <n v="7996"/>
    <x v="3959"/>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s v="West"/>
    <s v="TEC-AC-10004469"/>
    <x v="2"/>
    <x v="11"/>
    <s v="Microsoft Sculpt Comfort Mouse"/>
    <n v="199.75"/>
    <n v="5"/>
    <n v="0"/>
    <n v="87.890000000000015"/>
  </r>
  <r>
    <n v="7998"/>
    <x v="3960"/>
    <x v="3"/>
    <x v="132"/>
    <d v="2014-11-06T00:00:00"/>
    <s v="First Class"/>
    <s v="CR-12580"/>
    <s v="Clay Rozendal"/>
    <s v="Home Office"/>
    <s v="United States"/>
    <s v="San Diego"/>
    <x v="1"/>
    <n v="92037"/>
    <s v="West"/>
    <s v="FUR-TA-10001095"/>
    <x v="0"/>
    <x v="3"/>
    <s v="Chromcraft Round Conference Tables"/>
    <n v="1673.1839999999997"/>
    <n v="12"/>
    <n v="0.2"/>
    <n v="20.914800000000014"/>
  </r>
  <r>
    <n v="7999"/>
    <x v="3961"/>
    <x v="2"/>
    <x v="417"/>
    <d v="2011-05-07T00:00:00"/>
    <s v="First Class"/>
    <s v="BS-11365"/>
    <s v="Bill Shonely"/>
    <s v="Corporate"/>
    <s v="United States"/>
    <s v="Seattle"/>
    <x v="4"/>
    <n v="98105"/>
    <s v="West"/>
    <s v="FUR-FU-10001852"/>
    <x v="0"/>
    <x v="5"/>
    <s v="Eldon Regeneration Recycled Desk Accessories, Smoke"/>
    <n v="12.18"/>
    <n v="7"/>
    <n v="0"/>
    <n v="3.8975999999999997"/>
  </r>
  <r>
    <n v="8000"/>
    <x v="3961"/>
    <x v="2"/>
    <x v="417"/>
    <d v="2011-05-07T00:00:00"/>
    <s v="First Class"/>
    <s v="BS-11365"/>
    <s v="Bill Shonely"/>
    <s v="Corporate"/>
    <s v="United States"/>
    <s v="Seattle"/>
    <x v="4"/>
    <n v="98105"/>
    <s v="West"/>
    <s v="OFF-AP-10000696"/>
    <x v="1"/>
    <x v="9"/>
    <s v="Holmes Odor Grabber"/>
    <n v="57.68"/>
    <n v="4"/>
    <n v="0"/>
    <n v="19.034399999999998"/>
  </r>
  <r>
    <n v="8001"/>
    <x v="3962"/>
    <x v="1"/>
    <x v="627"/>
    <d v="2012-11-12T00:00:00"/>
    <s v="Standard Class"/>
    <s v="RD-19585"/>
    <s v="Rob Dowd"/>
    <s v="Consumer"/>
    <s v="United States"/>
    <s v="Dubuque"/>
    <x v="23"/>
    <n v="52001"/>
    <s v="Central"/>
    <s v="TEC-PH-10003885"/>
    <x v="2"/>
    <x v="7"/>
    <s v="Cisco SPA508G"/>
    <n v="263.95999999999998"/>
    <n v="4"/>
    <n v="0"/>
    <n v="76.548399999999987"/>
  </r>
  <r>
    <n v="8002"/>
    <x v="3963"/>
    <x v="1"/>
    <x v="295"/>
    <d v="2012-12-15T00:00:00"/>
    <s v="First Class"/>
    <s v="KD-16270"/>
    <s v="Karen Daniels"/>
    <s v="Consumer"/>
    <s v="United States"/>
    <s v="Los Angeles"/>
    <x v="1"/>
    <n v="90032"/>
    <s v="West"/>
    <s v="TEC-AC-10002926"/>
    <x v="2"/>
    <x v="11"/>
    <s v="Logitech Wireless Marathon Mouse M705"/>
    <n v="299.94"/>
    <n v="6"/>
    <n v="0"/>
    <n v="128.97420000000002"/>
  </r>
  <r>
    <n v="8003"/>
    <x v="3963"/>
    <x v="1"/>
    <x v="295"/>
    <d v="2012-12-15T00:00:00"/>
    <s v="First Class"/>
    <s v="KD-16270"/>
    <s v="Karen Daniels"/>
    <s v="Consumer"/>
    <s v="United States"/>
    <s v="Los Angeles"/>
    <x v="1"/>
    <n v="90032"/>
    <s v="West"/>
    <s v="OFF-SU-10001225"/>
    <x v="1"/>
    <x v="14"/>
    <s v="Staples"/>
    <n v="25.76"/>
    <n v="7"/>
    <n v="0"/>
    <n v="0.51519999999999921"/>
  </r>
  <r>
    <n v="8004"/>
    <x v="3964"/>
    <x v="2"/>
    <x v="588"/>
    <d v="2011-12-03T00:00:00"/>
    <s v="First Class"/>
    <s v="AA-10645"/>
    <s v="Anna Andreadi"/>
    <s v="Consumer"/>
    <s v="United States"/>
    <s v="Lowell"/>
    <x v="31"/>
    <n v="1852"/>
    <s v="East"/>
    <s v="TEC-PH-10004434"/>
    <x v="2"/>
    <x v="7"/>
    <s v="Cisco IP Phone 7961G VoIP phone - Dark gray"/>
    <n v="271.89999999999998"/>
    <n v="2"/>
    <n v="0"/>
    <n v="78.850999999999971"/>
  </r>
  <r>
    <n v="8005"/>
    <x v="3964"/>
    <x v="2"/>
    <x v="588"/>
    <d v="2011-12-03T00:00:00"/>
    <s v="First Class"/>
    <s v="AA-10645"/>
    <s v="Anna Andreadi"/>
    <s v="Consumer"/>
    <s v="United States"/>
    <s v="Lowell"/>
    <x v="31"/>
    <n v="1852"/>
    <s v="East"/>
    <s v="FUR-FU-10003878"/>
    <x v="0"/>
    <x v="5"/>
    <s v="Linden 10&quot; Round Wall Clock, Black"/>
    <n v="45.839999999999996"/>
    <n v="3"/>
    <n v="0"/>
    <n v="15.585599999999999"/>
  </r>
  <r>
    <n v="8006"/>
    <x v="3964"/>
    <x v="2"/>
    <x v="588"/>
    <d v="2011-12-03T00:00:00"/>
    <s v="First Class"/>
    <s v="AA-10645"/>
    <s v="Anna Andreadi"/>
    <s v="Consumer"/>
    <s v="United States"/>
    <s v="Lowell"/>
    <x v="31"/>
    <n v="1852"/>
    <s v="East"/>
    <s v="FUR-FU-10002268"/>
    <x v="0"/>
    <x v="5"/>
    <s v="Ultra Door Push Plate"/>
    <n v="9.82"/>
    <n v="2"/>
    <n v="0"/>
    <n v="3.2405999999999997"/>
  </r>
  <r>
    <n v="8007"/>
    <x v="3965"/>
    <x v="0"/>
    <x v="877"/>
    <d v="2013-10-12T00:00:00"/>
    <s v="Standard Class"/>
    <s v="MC-18100"/>
    <s v="Mick Crebagga"/>
    <s v="Consumer"/>
    <s v="United States"/>
    <s v="Marysville"/>
    <x v="4"/>
    <n v="98270"/>
    <s v="West"/>
    <s v="OFF-FA-10001883"/>
    <x v="1"/>
    <x v="13"/>
    <s v="Alliance Super-Size Bands, Assorted Sizes"/>
    <n v="93.36"/>
    <n v="12"/>
    <n v="0"/>
    <n v="0.93359999999999843"/>
  </r>
  <r>
    <n v="8008"/>
    <x v="3966"/>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s v="Central"/>
    <s v="OFF-PA-10000474"/>
    <x v="1"/>
    <x v="10"/>
    <s v="Staples"/>
    <n v="106.32"/>
    <n v="3"/>
    <n v="0"/>
    <n v="49.970399999999991"/>
  </r>
  <r>
    <n v="8010"/>
    <x v="3966"/>
    <x v="1"/>
    <x v="972"/>
    <d v="2012-11-24T00:00:00"/>
    <s v="Standard Class"/>
    <s v="AA-10645"/>
    <s v="Anna Andreadi"/>
    <s v="Consumer"/>
    <s v="United States"/>
    <s v="Oklahoma City"/>
    <x v="26"/>
    <n v="73120"/>
    <s v="Central"/>
    <s v="FUR-CH-10002073"/>
    <x v="0"/>
    <x v="1"/>
    <s v="Hon Olson Stacker Chairs"/>
    <n v="1323.8999999999999"/>
    <n v="5"/>
    <n v="0"/>
    <n v="383.93099999999993"/>
  </r>
  <r>
    <n v="8011"/>
    <x v="3967"/>
    <x v="2"/>
    <x v="461"/>
    <d v="2011-03-20T00:00:00"/>
    <s v="Second Class"/>
    <s v="QJ-19255"/>
    <s v="Quincy Jones"/>
    <s v="Corporate"/>
    <s v="United States"/>
    <s v="Philadelphia"/>
    <x v="9"/>
    <n v="19134"/>
    <s v="East"/>
    <s v="OFF-PA-10003641"/>
    <x v="1"/>
    <x v="10"/>
    <s v="Xerox 1909"/>
    <n v="126.624"/>
    <n v="6"/>
    <n v="0.2"/>
    <n v="41.152799999999992"/>
  </r>
  <r>
    <n v="8012"/>
    <x v="3968"/>
    <x v="1"/>
    <x v="782"/>
    <d v="2012-06-23T00:00:00"/>
    <s v="First Class"/>
    <s v="JM-16195"/>
    <s v="Justin MacKendrick"/>
    <s v="Consumer"/>
    <s v="United States"/>
    <s v="Aurora"/>
    <x v="22"/>
    <n v="80013"/>
    <s v="West"/>
    <s v="TEC-PH-10002070"/>
    <x v="2"/>
    <x v="7"/>
    <s v="Griffin GC36547 PowerJolt SE Lightning Charger"/>
    <n v="125.944"/>
    <n v="7"/>
    <n v="0.2"/>
    <n v="15.742999999999984"/>
  </r>
  <r>
    <n v="8013"/>
    <x v="3969"/>
    <x v="3"/>
    <x v="1126"/>
    <d v="2014-05-26T00:00:00"/>
    <s v="Same Day"/>
    <s v="TB-21625"/>
    <s v="Trudy Brown"/>
    <s v="Consumer"/>
    <s v="United States"/>
    <s v="New York City"/>
    <x v="15"/>
    <n v="10009"/>
    <s v="East"/>
    <s v="OFF-BI-10004519"/>
    <x v="1"/>
    <x v="8"/>
    <s v="GBC DocuBind P100 Manual Binding Machine"/>
    <n v="663.92"/>
    <n v="5"/>
    <n v="0.2"/>
    <n v="207.47499999999994"/>
  </r>
  <r>
    <n v="8014"/>
    <x v="3969"/>
    <x v="3"/>
    <x v="1126"/>
    <d v="2014-05-26T00:00:00"/>
    <s v="Same Day"/>
    <s v="TB-21625"/>
    <s v="Trudy Brown"/>
    <s v="Consumer"/>
    <s v="United States"/>
    <s v="New York City"/>
    <x v="15"/>
    <n v="10009"/>
    <s v="East"/>
    <s v="TEC-AC-10002167"/>
    <x v="2"/>
    <x v="11"/>
    <s v="Imation 8gb Micro Traveldrive Usb 2.0 Flash Drive"/>
    <n v="120"/>
    <n v="8"/>
    <n v="0"/>
    <n v="13.200000000000003"/>
  </r>
  <r>
    <n v="8015"/>
    <x v="3969"/>
    <x v="3"/>
    <x v="1126"/>
    <d v="2014-05-26T00:00:00"/>
    <s v="Same Day"/>
    <s v="TB-21625"/>
    <s v="Trudy Brown"/>
    <s v="Consumer"/>
    <s v="United States"/>
    <s v="New York City"/>
    <x v="15"/>
    <n v="10009"/>
    <s v="East"/>
    <s v="OFF-FA-10000936"/>
    <x v="1"/>
    <x v="13"/>
    <s v="Acco Hot Clips Clips to Go"/>
    <n v="3.29"/>
    <n v="1"/>
    <n v="0"/>
    <n v="1.4804999999999999"/>
  </r>
  <r>
    <n v="8016"/>
    <x v="3969"/>
    <x v="3"/>
    <x v="1126"/>
    <d v="2014-05-26T00:00:00"/>
    <s v="Same Day"/>
    <s v="TB-21625"/>
    <s v="Trudy Brown"/>
    <s v="Consumer"/>
    <s v="United States"/>
    <s v="New York City"/>
    <x v="15"/>
    <n v="10009"/>
    <s v="East"/>
    <s v="FUR-FU-10000732"/>
    <x v="0"/>
    <x v="5"/>
    <s v="Eldon 200 Class Desk Accessories"/>
    <n v="18.84"/>
    <n v="3"/>
    <n v="0"/>
    <n v="6.0287999999999995"/>
  </r>
  <r>
    <n v="8017"/>
    <x v="3970"/>
    <x v="2"/>
    <x v="340"/>
    <d v="2011-09-11T00:00:00"/>
    <s v="First Class"/>
    <s v="NF-18595"/>
    <s v="Nicole Fjeld"/>
    <s v="Home Office"/>
    <s v="United States"/>
    <s v="Lancaster"/>
    <x v="24"/>
    <n v="43130"/>
    <s v="East"/>
    <s v="FUR-FU-10002501"/>
    <x v="0"/>
    <x v="5"/>
    <s v="Nu-Dell Executive Frame"/>
    <n v="60.672000000000011"/>
    <n v="6"/>
    <n v="0.2"/>
    <n v="12.892799999999998"/>
  </r>
  <r>
    <n v="8018"/>
    <x v="3970"/>
    <x v="2"/>
    <x v="340"/>
    <d v="2011-09-11T00:00:00"/>
    <s v="First Class"/>
    <s v="NF-18595"/>
    <s v="Nicole Fjeld"/>
    <s v="Home Office"/>
    <s v="United States"/>
    <s v="Lancaster"/>
    <x v="24"/>
    <n v="43130"/>
    <s v="East"/>
    <s v="OFF-AR-10000634"/>
    <x v="1"/>
    <x v="6"/>
    <s v="Newell 320"/>
    <n v="30.816000000000003"/>
    <n v="9"/>
    <n v="0.2"/>
    <n v="2.6964000000000006"/>
  </r>
  <r>
    <n v="8019"/>
    <x v="3971"/>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s v="Central"/>
    <s v="FUR-CH-10004997"/>
    <x v="0"/>
    <x v="1"/>
    <s v="Hon Every-Day Series Multi-Task Chairs"/>
    <n v="657.93"/>
    <n v="5"/>
    <n v="0.3"/>
    <n v="-93.989999999999952"/>
  </r>
  <r>
    <n v="8025"/>
    <x v="3973"/>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s v="East"/>
    <s v="OFF-ST-10003641"/>
    <x v="1"/>
    <x v="4"/>
    <s v="Space Solutions Industrial Galvanized Steel Shelving."/>
    <n v="78.8"/>
    <n v="1"/>
    <n v="0"/>
    <n v="1.5760000000000076"/>
  </r>
  <r>
    <n v="8028"/>
    <x v="3974"/>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s v="East"/>
    <s v="OFF-ST-10001932"/>
    <x v="1"/>
    <x v="4"/>
    <s v="Fellowes Staxonsteel Drawer Files"/>
    <n v="772.68"/>
    <n v="4"/>
    <n v="0"/>
    <n v="108.17520000000002"/>
  </r>
  <r>
    <n v="8030"/>
    <x v="3975"/>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s v="Central"/>
    <s v="OFF-PA-10004621"/>
    <x v="1"/>
    <x v="10"/>
    <s v="Xerox 212"/>
    <n v="25.920000000000005"/>
    <n v="5"/>
    <n v="0.2"/>
    <n v="9.0719999999999992"/>
  </r>
  <r>
    <n v="8033"/>
    <x v="3977"/>
    <x v="1"/>
    <x v="608"/>
    <d v="2012-06-28T00:00:00"/>
    <s v="First Class"/>
    <s v="MV-17485"/>
    <s v="Mark Van Huff"/>
    <s v="Consumer"/>
    <s v="United States"/>
    <s v="Houston"/>
    <x v="5"/>
    <n v="77041"/>
    <s v="Central"/>
    <s v="OFF-PA-10001019"/>
    <x v="1"/>
    <x v="10"/>
    <s v="Xerox 1884"/>
    <n v="47.952000000000005"/>
    <n v="3"/>
    <n v="0.2"/>
    <n v="16.183799999999998"/>
  </r>
  <r>
    <n v="8034"/>
    <x v="3977"/>
    <x v="1"/>
    <x v="608"/>
    <d v="2012-06-28T00:00:00"/>
    <s v="First Class"/>
    <s v="MV-17485"/>
    <s v="Mark Van Huff"/>
    <s v="Consumer"/>
    <s v="United States"/>
    <s v="Houston"/>
    <x v="5"/>
    <n v="77041"/>
    <s v="Central"/>
    <s v="OFF-BI-10000201"/>
    <x v="1"/>
    <x v="8"/>
    <s v="Avery Triangle Shaped Sheet Lifters, Black, 2/Pack"/>
    <n v="0.98399999999999976"/>
    <n v="2"/>
    <n v="0.8"/>
    <n v="-1.476"/>
  </r>
  <r>
    <n v="8035"/>
    <x v="3977"/>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s v="Central"/>
    <s v="OFF-LA-10001613"/>
    <x v="1"/>
    <x v="2"/>
    <s v="Avery File Folder Labels"/>
    <n v="4.6079999999999997"/>
    <n v="2"/>
    <n v="0.2"/>
    <n v="1.6704000000000001"/>
  </r>
  <r>
    <n v="8037"/>
    <x v="3978"/>
    <x v="1"/>
    <x v="1181"/>
    <d v="2012-09-22T00:00:00"/>
    <s v="First Class"/>
    <s v="AG-10270"/>
    <s v="Alejandro Grove"/>
    <s v="Consumer"/>
    <s v="United States"/>
    <s v="Lawrence"/>
    <x v="31"/>
    <n v="1841"/>
    <s v="East"/>
    <s v="OFF-BI-10001308"/>
    <x v="1"/>
    <x v="8"/>
    <s v="GBC Standard Plastic Binding Systems' Combs"/>
    <n v="37.68"/>
    <n v="6"/>
    <n v="0"/>
    <n v="16.955999999999996"/>
  </r>
  <r>
    <n v="8038"/>
    <x v="3979"/>
    <x v="3"/>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s v="West"/>
    <s v="FUR-CH-10004698"/>
    <x v="0"/>
    <x v="1"/>
    <s v="Padded Folding Chairs, Black, 4/Carton"/>
    <n v="388.70400000000006"/>
    <n v="6"/>
    <n v="0.2"/>
    <n v="38.870400000000018"/>
  </r>
  <r>
    <n v="8041"/>
    <x v="3981"/>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s v="West"/>
    <s v="TEC-AC-10000682"/>
    <x v="2"/>
    <x v="11"/>
    <s v="Kensington K72356US Mouse-in-a-Box USB Desktop Mouse"/>
    <n v="33.18"/>
    <n v="2"/>
    <n v="0"/>
    <n v="11.613"/>
  </r>
  <r>
    <n v="8043"/>
    <x v="3982"/>
    <x v="3"/>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x v="3"/>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s v="East"/>
    <s v="OFF-AP-10001005"/>
    <x v="1"/>
    <x v="9"/>
    <s v="Honeywell Quietcare HEPA Air Cleaner"/>
    <n v="393.25"/>
    <n v="5"/>
    <n v="0"/>
    <n v="129.77249999999998"/>
  </r>
  <r>
    <n v="8047"/>
    <x v="3985"/>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s v="South"/>
    <s v="OFF-PA-10003673"/>
    <x v="1"/>
    <x v="10"/>
    <s v="Strathmore Photo Mount Cards"/>
    <n v="16.272000000000002"/>
    <n v="3"/>
    <n v="0.2"/>
    <n v="5.2883999999999984"/>
  </r>
  <r>
    <n v="8049"/>
    <x v="3987"/>
    <x v="0"/>
    <x v="894"/>
    <d v="2013-07-08T00:00:00"/>
    <s v="Standard Class"/>
    <s v="DK-13225"/>
    <s v="Dean Katz"/>
    <s v="Corporate"/>
    <s v="United States"/>
    <s v="New York City"/>
    <x v="15"/>
    <n v="10035"/>
    <s v="East"/>
    <s v="OFF-AP-10000938"/>
    <x v="1"/>
    <x v="9"/>
    <s v="Avanti 1.7 Cu. Ft. Refrigerator"/>
    <n v="706.86"/>
    <n v="7"/>
    <n v="0"/>
    <n v="197.92079999999999"/>
  </r>
  <r>
    <n v="8050"/>
    <x v="3988"/>
    <x v="2"/>
    <x v="467"/>
    <d v="2011-09-30T00:00:00"/>
    <s v="Standard Class"/>
    <s v="CM-12715"/>
    <s v="Craig Molinari"/>
    <s v="Corporate"/>
    <s v="United States"/>
    <s v="Philadelphia"/>
    <x v="9"/>
    <n v="19140"/>
    <s v="East"/>
    <s v="OFF-BI-10003274"/>
    <x v="1"/>
    <x v="8"/>
    <s v="Avery Durable Slant Ring Binders, No Labels"/>
    <n v="5.9700000000000006"/>
    <n v="5"/>
    <n v="0.7"/>
    <n v="-4.577"/>
  </r>
  <r>
    <n v="8051"/>
    <x v="3988"/>
    <x v="2"/>
    <x v="467"/>
    <d v="2011-09-30T00:00:00"/>
    <s v="Standard Class"/>
    <s v="CM-12715"/>
    <s v="Craig Molinari"/>
    <s v="Corporate"/>
    <s v="United States"/>
    <s v="Philadelphia"/>
    <x v="9"/>
    <n v="19140"/>
    <s v="East"/>
    <s v="FUR-FU-10001095"/>
    <x v="0"/>
    <x v="5"/>
    <s v="DAX Black Cherry Wood-Tone Poster Frame"/>
    <n v="21.184000000000001"/>
    <n v="1"/>
    <n v="0.2"/>
    <n v="4.7664"/>
  </r>
  <r>
    <n v="8052"/>
    <x v="3988"/>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s v="East"/>
    <s v="OFF-AR-10004999"/>
    <x v="1"/>
    <x v="6"/>
    <s v="Newell 315"/>
    <n v="17.940000000000001"/>
    <n v="3"/>
    <n v="0"/>
    <n v="4.4850000000000003"/>
  </r>
  <r>
    <n v="8054"/>
    <x v="3990"/>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s v="West"/>
    <s v="OFF-ST-10001490"/>
    <x v="1"/>
    <x v="4"/>
    <s v="Hot File 7-Pocket, Floor Stand"/>
    <n v="892.35"/>
    <n v="5"/>
    <n v="0"/>
    <n v="267.70499999999993"/>
  </r>
  <r>
    <n v="8056"/>
    <x v="3991"/>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s v="West"/>
    <s v="OFF-BI-10001617"/>
    <x v="1"/>
    <x v="8"/>
    <s v="GBC Wire Binding Combs"/>
    <n v="41.36"/>
    <n v="5"/>
    <n v="0.2"/>
    <n v="13.959"/>
  </r>
  <r>
    <n v="8059"/>
    <x v="3991"/>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s v="West"/>
    <s v="FUR-FU-10003981"/>
    <x v="0"/>
    <x v="5"/>
    <s v="Eldon Wave Desk Accessories"/>
    <n v="4.16"/>
    <n v="2"/>
    <n v="0"/>
    <n v="1.7472000000000003"/>
  </r>
  <r>
    <n v="8061"/>
    <x v="3992"/>
    <x v="1"/>
    <x v="1181"/>
    <d v="2012-09-26T00:00:00"/>
    <s v="Standard Class"/>
    <s v="TC-20980"/>
    <s v="Tamara Chand"/>
    <s v="Corporate"/>
    <s v="United States"/>
    <s v="Long Beach"/>
    <x v="15"/>
    <n v="11561"/>
    <s v="East"/>
    <s v="OFF-PA-10001970"/>
    <x v="1"/>
    <x v="10"/>
    <s v="Xerox 1881"/>
    <n v="61.4"/>
    <n v="5"/>
    <n v="0"/>
    <n v="28.857999999999997"/>
  </r>
  <r>
    <n v="8062"/>
    <x v="3992"/>
    <x v="1"/>
    <x v="1181"/>
    <d v="2012-09-26T00:00:00"/>
    <s v="Standard Class"/>
    <s v="TC-20980"/>
    <s v="Tamara Chand"/>
    <s v="Corporate"/>
    <s v="United States"/>
    <s v="Long Beach"/>
    <x v="15"/>
    <n v="11561"/>
    <s v="East"/>
    <s v="OFF-BI-10002437"/>
    <x v="1"/>
    <x v="8"/>
    <s v="Recycled Premium Regency Composition Covers"/>
    <n v="24.448"/>
    <n v="2"/>
    <n v="0.2"/>
    <n v="8.8623999999999992"/>
  </r>
  <r>
    <n v="8063"/>
    <x v="3993"/>
    <x v="0"/>
    <x v="77"/>
    <d v="2013-11-10T00:00:00"/>
    <s v="First Class"/>
    <s v="LW-17215"/>
    <s v="Luke Weiss"/>
    <s v="Consumer"/>
    <s v="United States"/>
    <s v="Rochester"/>
    <x v="15"/>
    <n v="14609"/>
    <s v="East"/>
    <s v="TEC-PH-10000586"/>
    <x v="2"/>
    <x v="7"/>
    <s v="AT&amp;T SB67148 SynJ"/>
    <n v="263.95999999999998"/>
    <n v="4"/>
    <n v="0"/>
    <n v="71.269200000000012"/>
  </r>
  <r>
    <n v="8064"/>
    <x v="3993"/>
    <x v="0"/>
    <x v="77"/>
    <d v="2013-11-10T00:00:00"/>
    <s v="First Class"/>
    <s v="LW-17215"/>
    <s v="Luke Weiss"/>
    <s v="Consumer"/>
    <s v="United States"/>
    <s v="Rochester"/>
    <x v="15"/>
    <n v="14609"/>
    <s v="East"/>
    <s v="TEC-PH-10003811"/>
    <x v="2"/>
    <x v="7"/>
    <s v="Jabra Supreme Plus Driver Edition Headset"/>
    <n v="359.96999999999997"/>
    <n v="3"/>
    <n v="0"/>
    <n v="100.7916"/>
  </r>
  <r>
    <n v="8065"/>
    <x v="3993"/>
    <x v="0"/>
    <x v="77"/>
    <d v="2013-11-10T00:00:00"/>
    <s v="First Class"/>
    <s v="LW-17215"/>
    <s v="Luke Weiss"/>
    <s v="Consumer"/>
    <s v="United States"/>
    <s v="Rochester"/>
    <x v="15"/>
    <n v="14609"/>
    <s v="East"/>
    <s v="OFF-PA-10004983"/>
    <x v="1"/>
    <x v="10"/>
    <s v="Xerox 23"/>
    <n v="12.96"/>
    <n v="2"/>
    <n v="0"/>
    <n v="6.2208000000000006"/>
  </r>
  <r>
    <n v="8066"/>
    <x v="3993"/>
    <x v="0"/>
    <x v="77"/>
    <d v="2013-11-10T00:00:00"/>
    <s v="First Class"/>
    <s v="LW-17215"/>
    <s v="Luke Weiss"/>
    <s v="Consumer"/>
    <s v="United States"/>
    <s v="Rochester"/>
    <x v="15"/>
    <n v="14609"/>
    <s v="East"/>
    <s v="OFF-ST-10003479"/>
    <x v="1"/>
    <x v="4"/>
    <s v="Eldon Base for stackable storage shelf, platinum"/>
    <n v="116.82"/>
    <n v="3"/>
    <n v="0"/>
    <n v="5.8409999999999869"/>
  </r>
  <r>
    <n v="8067"/>
    <x v="3993"/>
    <x v="0"/>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x v="1"/>
    <x v="1182"/>
    <d v="2012-10-24T00:00:00"/>
    <s v="Standard Class"/>
    <s v="NS-18640"/>
    <s v="Noel Staavos"/>
    <s v="Corporate"/>
    <s v="United States"/>
    <s v="San Francisco"/>
    <x v="1"/>
    <n v="94109"/>
    <s v="West"/>
    <s v="FUR-FU-10001731"/>
    <x v="0"/>
    <x v="5"/>
    <s v="Acrylic Self-Standing Desk Frames"/>
    <n v="16.02"/>
    <n v="6"/>
    <n v="0"/>
    <n v="6.0876000000000001"/>
  </r>
  <r>
    <n v="8070"/>
    <x v="3995"/>
    <x v="3"/>
    <x v="314"/>
    <d v="2014-01-06T00:00:00"/>
    <s v="Standard Class"/>
    <s v="JM-15250"/>
    <s v="Janet Martin"/>
    <s v="Consumer"/>
    <s v="United States"/>
    <s v="Huntsville"/>
    <x v="5"/>
    <n v="77340"/>
    <s v="Central"/>
    <s v="OFF-ST-10002743"/>
    <x v="1"/>
    <x v="4"/>
    <s v="SAFCO Boltless Steel Shelving"/>
    <n v="454.56000000000006"/>
    <n v="5"/>
    <n v="0.2"/>
    <n v="-107.95800000000004"/>
  </r>
  <r>
    <n v="8071"/>
    <x v="3995"/>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s v="Central"/>
    <s v="OFF-AR-10003158"/>
    <x v="1"/>
    <x v="6"/>
    <s v="Fluorescent Highlighters by Dixon"/>
    <n v="12.736000000000001"/>
    <n v="4"/>
    <n v="0.2"/>
    <n v="2.2287999999999988"/>
  </r>
  <r>
    <n v="8074"/>
    <x v="3995"/>
    <x v="3"/>
    <x v="314"/>
    <d v="2014-01-06T00:00:00"/>
    <s v="Standard Class"/>
    <s v="JM-15250"/>
    <s v="Janet Martin"/>
    <s v="Consumer"/>
    <s v="United States"/>
    <s v="Huntsville"/>
    <x v="5"/>
    <n v="77340"/>
    <s v="Central"/>
    <s v="OFF-BI-10000301"/>
    <x v="1"/>
    <x v="8"/>
    <s v="GBC Instant Report Kit"/>
    <n v="6.469999999999998"/>
    <n v="5"/>
    <n v="0.8"/>
    <n v="-9.7050000000000018"/>
  </r>
  <r>
    <n v="8075"/>
    <x v="3995"/>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s v="South"/>
    <s v="FUR-FU-10000794"/>
    <x v="0"/>
    <x v="5"/>
    <s v="Eldon Stackable Tray, Side-Load, Legal, Smoke"/>
    <n v="27.42"/>
    <n v="3"/>
    <n v="0"/>
    <n v="9.3227999999999991"/>
  </r>
  <r>
    <n v="8078"/>
    <x v="3996"/>
    <x v="1"/>
    <x v="537"/>
    <d v="2012-06-29T00:00:00"/>
    <s v="Standard Class"/>
    <s v="RF-19345"/>
    <s v="Randy Ferguson"/>
    <s v="Corporate"/>
    <s v="United States"/>
    <s v="East Point"/>
    <x v="32"/>
    <n v="30344"/>
    <s v="South"/>
    <s v="OFF-BI-10004519"/>
    <x v="1"/>
    <x v="8"/>
    <s v="GBC DocuBind P100 Manual Binding Machine"/>
    <n v="165.98"/>
    <n v="1"/>
    <n v="0"/>
    <n v="74.690999999999988"/>
  </r>
  <r>
    <n v="8079"/>
    <x v="3996"/>
    <x v="1"/>
    <x v="537"/>
    <d v="2012-06-29T00:00:00"/>
    <s v="Standard Class"/>
    <s v="RF-19345"/>
    <s v="Randy Ferguson"/>
    <s v="Corporate"/>
    <s v="United States"/>
    <s v="East Point"/>
    <x v="32"/>
    <n v="30344"/>
    <s v="South"/>
    <s v="TEC-AC-10001590"/>
    <x v="2"/>
    <x v="11"/>
    <s v="Dell Slim USB Multimedia Keyboard"/>
    <n v="75"/>
    <n v="3"/>
    <n v="0"/>
    <n v="18"/>
  </r>
  <r>
    <n v="8080"/>
    <x v="3997"/>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s v="West"/>
    <s v="OFF-LA-10001474"/>
    <x v="1"/>
    <x v="2"/>
    <s v="Avery 477"/>
    <n v="146.54400000000001"/>
    <n v="6"/>
    <n v="0.2"/>
    <n v="47.626799999999996"/>
  </r>
  <r>
    <n v="8082"/>
    <x v="3998"/>
    <x v="1"/>
    <x v="662"/>
    <d v="2012-11-01T00:00:00"/>
    <s v="Standard Class"/>
    <s v="KH-16690"/>
    <s v="Kristen Hastings"/>
    <s v="Corporate"/>
    <s v="United States"/>
    <s v="Springfield"/>
    <x v="21"/>
    <n v="97477"/>
    <s v="West"/>
    <s v="OFF-PA-10001497"/>
    <x v="1"/>
    <x v="10"/>
    <s v="Xerox 1914"/>
    <n v="131.904"/>
    <n v="3"/>
    <n v="0.2"/>
    <n v="47.815200000000004"/>
  </r>
  <r>
    <n v="8083"/>
    <x v="3998"/>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x v="0"/>
    <x v="201"/>
    <d v="2013-10-27T00:00:00"/>
    <s v="Standard Class"/>
    <s v="LC-16960"/>
    <s v="Lindsay Castell"/>
    <s v="Home Office"/>
    <s v="United States"/>
    <s v="Arlington"/>
    <x v="17"/>
    <n v="22204"/>
    <s v="South"/>
    <s v="FUR-FU-10000246"/>
    <x v="0"/>
    <x v="5"/>
    <s v="Aluminum Document Frame"/>
    <n v="61.1"/>
    <n v="5"/>
    <n v="0"/>
    <n v="18.329999999999991"/>
  </r>
  <r>
    <n v="8087"/>
    <x v="4000"/>
    <x v="3"/>
    <x v="1045"/>
    <d v="2014-05-03T00:00:00"/>
    <s v="Standard Class"/>
    <s v="JL-15130"/>
    <s v="Jack Lebron"/>
    <s v="Consumer"/>
    <s v="United States"/>
    <s v="Wilmington"/>
    <x v="3"/>
    <n v="28403"/>
    <s v="South"/>
    <s v="OFF-AP-10000252"/>
    <x v="1"/>
    <x v="9"/>
    <s v="Harmony HEPA Quiet Air Purifiers"/>
    <n v="28.08"/>
    <n v="3"/>
    <n v="0.2"/>
    <n v="5.2650000000000006"/>
  </r>
  <r>
    <n v="8088"/>
    <x v="4001"/>
    <x v="0"/>
    <x v="321"/>
    <d v="2013-10-02T00:00:00"/>
    <s v="Second Class"/>
    <s v="DM-12955"/>
    <s v="Dario Medina"/>
    <s v="Corporate"/>
    <s v="United States"/>
    <s v="Yuma"/>
    <x v="16"/>
    <n v="85364"/>
    <s v="West"/>
    <s v="OFF-AR-10002375"/>
    <x v="1"/>
    <x v="6"/>
    <s v="Newell 351"/>
    <n v="10.496"/>
    <n v="4"/>
    <n v="0.2"/>
    <n v="1.1807999999999983"/>
  </r>
  <r>
    <n v="8089"/>
    <x v="4002"/>
    <x v="1"/>
    <x v="848"/>
    <d v="2012-07-14T00:00:00"/>
    <s v="Standard Class"/>
    <s v="MV-18190"/>
    <s v="Mike Vittorini"/>
    <s v="Consumer"/>
    <s v="United States"/>
    <s v="San Bernardino"/>
    <x v="1"/>
    <n v="92404"/>
    <s v="West"/>
    <s v="OFF-BI-10003719"/>
    <x v="1"/>
    <x v="8"/>
    <s v="Large Capacity Hanging Post Binders"/>
    <n v="39.92"/>
    <n v="2"/>
    <n v="0.2"/>
    <n v="12.973999999999997"/>
  </r>
  <r>
    <n v="8090"/>
    <x v="4003"/>
    <x v="1"/>
    <x v="976"/>
    <d v="2012-08-09T00:00:00"/>
    <s v="First Class"/>
    <s v="NS-18640"/>
    <s v="Noel Staavos"/>
    <s v="Corporate"/>
    <s v="United States"/>
    <s v="Baltimore"/>
    <x v="39"/>
    <n v="21215"/>
    <s v="East"/>
    <s v="OFF-AP-10001492"/>
    <x v="1"/>
    <x v="9"/>
    <s v="Acco Six-Outlet Power Strip, 4' Cord Length"/>
    <n v="77.58"/>
    <n v="9"/>
    <n v="0"/>
    <n v="20.1708"/>
  </r>
  <r>
    <n v="8091"/>
    <x v="4004"/>
    <x v="2"/>
    <x v="1035"/>
    <d v="2011-12-13T00:00:00"/>
    <s v="Standard Class"/>
    <s v="AS-10630"/>
    <s v="Ann Steele"/>
    <s v="Home Office"/>
    <s v="United States"/>
    <s v="Seattle"/>
    <x v="4"/>
    <n v="98103"/>
    <s v="West"/>
    <s v="OFF-ST-10000532"/>
    <x v="1"/>
    <x v="4"/>
    <s v="Advantus Rolling Drawer Organizers"/>
    <n v="269.35999999999996"/>
    <n v="7"/>
    <n v="0"/>
    <n v="70.033599999999993"/>
  </r>
  <r>
    <n v="8092"/>
    <x v="4005"/>
    <x v="1"/>
    <x v="895"/>
    <d v="2012-12-14T00:00:00"/>
    <s v="Standard Class"/>
    <s v="MT-17815"/>
    <s v="Meg Tillman"/>
    <s v="Consumer"/>
    <s v="United States"/>
    <s v="San Francisco"/>
    <x v="1"/>
    <n v="94110"/>
    <s v="West"/>
    <s v="OFF-LA-10001613"/>
    <x v="1"/>
    <x v="2"/>
    <s v="Avery File Folder Labels"/>
    <n v="5.76"/>
    <n v="2"/>
    <n v="0"/>
    <n v="2.8224"/>
  </r>
  <r>
    <n v="8093"/>
    <x v="4006"/>
    <x v="3"/>
    <x v="1183"/>
    <d v="2014-11-14T00:00:00"/>
    <s v="Second Class"/>
    <s v="SR-20425"/>
    <s v="Sharelle Roach"/>
    <s v="Home Office"/>
    <s v="United States"/>
    <s v="New York City"/>
    <x v="15"/>
    <n v="10035"/>
    <s v="East"/>
    <s v="OFF-AR-10002818"/>
    <x v="1"/>
    <x v="6"/>
    <s v="Panasonic KP-310 Heavy-Duty Electric Pencil Sharpener"/>
    <n v="109.9"/>
    <n v="5"/>
    <n v="0"/>
    <n v="32.97"/>
  </r>
  <r>
    <n v="8094"/>
    <x v="4007"/>
    <x v="3"/>
    <x v="944"/>
    <d v="2014-08-02T00:00:00"/>
    <s v="Second Class"/>
    <s v="DK-13375"/>
    <s v="Dennis Kane"/>
    <s v="Consumer"/>
    <s v="United States"/>
    <s v="Seattle"/>
    <x v="4"/>
    <n v="98115"/>
    <s v="West"/>
    <s v="FUR-FU-10001940"/>
    <x v="0"/>
    <x v="5"/>
    <s v="Staples"/>
    <n v="23.88"/>
    <n v="3"/>
    <n v="0"/>
    <n v="10.507200000000001"/>
  </r>
  <r>
    <n v="8095"/>
    <x v="4007"/>
    <x v="3"/>
    <x v="944"/>
    <d v="2014-08-02T00:00:00"/>
    <s v="Second Class"/>
    <s v="DK-13375"/>
    <s v="Dennis Kane"/>
    <s v="Consumer"/>
    <s v="United States"/>
    <s v="Seattle"/>
    <x v="4"/>
    <n v="98115"/>
    <s v="West"/>
    <s v="OFF-PA-10003883"/>
    <x v="1"/>
    <x v="10"/>
    <s v="Message Book, Phone, Wirebound Standard Line Memo, 2 3/4&quot; X 5&quot;"/>
    <n v="26.2"/>
    <n v="4"/>
    <n v="0"/>
    <n v="12.052"/>
  </r>
  <r>
    <n v="8096"/>
    <x v="4007"/>
    <x v="3"/>
    <x v="944"/>
    <d v="2014-08-02T00:00:00"/>
    <s v="Second Class"/>
    <s v="DK-13375"/>
    <s v="Dennis Kane"/>
    <s v="Consumer"/>
    <s v="United States"/>
    <s v="Seattle"/>
    <x v="4"/>
    <n v="98115"/>
    <s v="West"/>
    <s v="OFF-PA-10002787"/>
    <x v="1"/>
    <x v="10"/>
    <s v="Xerox 227"/>
    <n v="12.96"/>
    <n v="2"/>
    <n v="0"/>
    <n v="6.2208000000000006"/>
  </r>
  <r>
    <n v="8097"/>
    <x v="4007"/>
    <x v="3"/>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s v="West"/>
    <s v="OFF-PA-10004239"/>
    <x v="1"/>
    <x v="10"/>
    <s v="Xerox 1953"/>
    <n v="4.28"/>
    <n v="1"/>
    <n v="0"/>
    <n v="1.9259999999999997"/>
  </r>
  <r>
    <n v="8100"/>
    <x v="4009"/>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s v="West"/>
    <s v="TEC-MA-10000984"/>
    <x v="2"/>
    <x v="15"/>
    <s v="Okidata MB760 Printer"/>
    <n v="3357.6000000000004"/>
    <n v="3"/>
    <n v="0.2"/>
    <n v="377.72999999999956"/>
  </r>
  <r>
    <n v="8102"/>
    <x v="4010"/>
    <x v="1"/>
    <x v="1184"/>
    <d v="2012-05-26T00:00:00"/>
    <s v="Standard Class"/>
    <s v="SB-20185"/>
    <s v="Sarah Brown"/>
    <s v="Consumer"/>
    <s v="United States"/>
    <s v="Los Angeles"/>
    <x v="1"/>
    <n v="90045"/>
    <s v="West"/>
    <s v="OFF-LA-10004484"/>
    <x v="1"/>
    <x v="2"/>
    <s v="Avery 476"/>
    <n v="8.26"/>
    <n v="2"/>
    <n v="0"/>
    <n v="3.7995999999999999"/>
  </r>
  <r>
    <n v="8103"/>
    <x v="4010"/>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s v="West"/>
    <s v="OFF-ST-10002406"/>
    <x v="1"/>
    <x v="4"/>
    <s v="Pizazz Global Quick File"/>
    <n v="104.79"/>
    <n v="7"/>
    <n v="0"/>
    <n v="29.341200000000008"/>
  </r>
  <r>
    <n v="8105"/>
    <x v="4010"/>
    <x v="1"/>
    <x v="1184"/>
    <d v="2012-05-26T00:00:00"/>
    <s v="Standard Class"/>
    <s v="SB-20185"/>
    <s v="Sarah Brown"/>
    <s v="Consumer"/>
    <s v="United States"/>
    <s v="Los Angeles"/>
    <x v="1"/>
    <n v="90045"/>
    <s v="West"/>
    <s v="TEC-PH-10003645"/>
    <x v="2"/>
    <x v="7"/>
    <s v="Aastra 57i VoIP phone"/>
    <n v="775.72800000000007"/>
    <n v="6"/>
    <n v="0.2"/>
    <n v="58.179600000000022"/>
  </r>
  <r>
    <n v="8106"/>
    <x v="4011"/>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s v="East"/>
    <s v="FUR-CH-10003396"/>
    <x v="0"/>
    <x v="1"/>
    <s v="Global Deluxe Steno Chair"/>
    <n v="215.54400000000001"/>
    <n v="4"/>
    <n v="0.3"/>
    <n v="-58.504800000000017"/>
  </r>
  <r>
    <n v="8110"/>
    <x v="4013"/>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x v="0"/>
    <x v="49"/>
    <d v="2013-12-04T00:00:00"/>
    <s v="Second Class"/>
    <s v="JM-15865"/>
    <s v="John Murray"/>
    <s v="Consumer"/>
    <s v="United States"/>
    <s v="San Angelo"/>
    <x v="5"/>
    <n v="76903"/>
    <s v="Central"/>
    <s v="FUR-CH-10002647"/>
    <x v="0"/>
    <x v="1"/>
    <s v="Situations Contoured Folding Chairs, 4/Set"/>
    <n v="248.43"/>
    <n v="5"/>
    <n v="0.3"/>
    <n v="-17.744999999999976"/>
  </r>
  <r>
    <n v="8113"/>
    <x v="4014"/>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s v="Central"/>
    <s v="FUR-CH-10004477"/>
    <x v="0"/>
    <x v="1"/>
    <s v="Global Push Button Manager's Chair, Indigo"/>
    <n v="85.245999999999995"/>
    <n v="2"/>
    <n v="0.3"/>
    <n v="-1.217800000000004"/>
  </r>
  <r>
    <n v="8115"/>
    <x v="4015"/>
    <x v="3"/>
    <x v="621"/>
    <d v="2014-10-08T00:00:00"/>
    <s v="Second Class"/>
    <s v="LW-16825"/>
    <s v="Laurel Workman"/>
    <s v="Corporate"/>
    <s v="United States"/>
    <s v="Pasadena"/>
    <x v="5"/>
    <n v="77506"/>
    <s v="Central"/>
    <s v="OFF-AR-10004817"/>
    <x v="1"/>
    <x v="6"/>
    <s v="Colorific Watercolor Pencils"/>
    <n v="20.64"/>
    <n v="5"/>
    <n v="0.2"/>
    <n v="2.3219999999999974"/>
  </r>
  <r>
    <n v="8116"/>
    <x v="4016"/>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s v="West"/>
    <s v="OFF-PA-10000675"/>
    <x v="1"/>
    <x v="10"/>
    <s v="Xerox 1919"/>
    <n v="204.95000000000002"/>
    <n v="5"/>
    <n v="0"/>
    <n v="100.4255"/>
  </r>
  <r>
    <n v="8119"/>
    <x v="4019"/>
    <x v="3"/>
    <x v="847"/>
    <d v="2014-07-28T00:00:00"/>
    <s v="Standard Class"/>
    <s v="EB-13930"/>
    <s v="Eric Barreto"/>
    <s v="Consumer"/>
    <s v="United States"/>
    <s v="Chicago"/>
    <x v="10"/>
    <n v="60653"/>
    <s v="Central"/>
    <s v="FUR-CH-10004997"/>
    <x v="0"/>
    <x v="1"/>
    <s v="Hon Every-Day Series Multi-Task Chairs"/>
    <n v="526.34399999999994"/>
    <n v="4"/>
    <n v="0.3"/>
    <n v="-75.191999999999979"/>
  </r>
  <r>
    <n v="8120"/>
    <x v="4020"/>
    <x v="0"/>
    <x v="583"/>
    <d v="2013-11-17T00:00:00"/>
    <s v="Standard Class"/>
    <s v="LP-17080"/>
    <s v="Liz Pelletier"/>
    <s v="Consumer"/>
    <s v="United States"/>
    <s v="San Francisco"/>
    <x v="1"/>
    <n v="94110"/>
    <s v="West"/>
    <s v="FUR-FU-10001934"/>
    <x v="0"/>
    <x v="5"/>
    <s v="Magnifier Swing Arm Lamp"/>
    <n v="41.96"/>
    <n v="2"/>
    <n v="0"/>
    <n v="10.909600000000001"/>
  </r>
  <r>
    <n v="8121"/>
    <x v="4020"/>
    <x v="0"/>
    <x v="583"/>
    <d v="2013-11-17T00:00:00"/>
    <s v="Standard Class"/>
    <s v="LP-17080"/>
    <s v="Liz Pelletier"/>
    <s v="Consumer"/>
    <s v="United States"/>
    <s v="San Francisco"/>
    <x v="1"/>
    <n v="94110"/>
    <s v="West"/>
    <s v="FUR-CH-10004997"/>
    <x v="0"/>
    <x v="1"/>
    <s v="Hon Every-Day Series Multi-Task Chairs"/>
    <n v="451.15199999999993"/>
    <n v="3"/>
    <n v="0.2"/>
    <n v="0"/>
  </r>
  <r>
    <n v="8122"/>
    <x v="4020"/>
    <x v="0"/>
    <x v="583"/>
    <d v="2013-11-17T00:00:00"/>
    <s v="Standard Class"/>
    <s v="LP-17080"/>
    <s v="Liz Pelletier"/>
    <s v="Consumer"/>
    <s v="United States"/>
    <s v="San Francisco"/>
    <x v="1"/>
    <n v="94110"/>
    <s v="West"/>
    <s v="OFF-BI-10001890"/>
    <x v="1"/>
    <x v="8"/>
    <s v="Avery Poly Binder Pockets"/>
    <n v="31.504000000000005"/>
    <n v="11"/>
    <n v="0.2"/>
    <n v="11.026399999999999"/>
  </r>
  <r>
    <n v="8123"/>
    <x v="4021"/>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s v="East"/>
    <s v="TEC-CO-10001766"/>
    <x v="2"/>
    <x v="16"/>
    <s v="Canon PC940 Copier"/>
    <n v="1079.9759999999999"/>
    <n v="4"/>
    <n v="0.4"/>
    <n v="125.99719999999991"/>
  </r>
  <r>
    <n v="8125"/>
    <x v="4022"/>
    <x v="3"/>
    <x v="210"/>
    <d v="2014-09-13T00:00:00"/>
    <s v="Standard Class"/>
    <s v="JA-15970"/>
    <s v="Joseph Airdo"/>
    <s v="Consumer"/>
    <s v="United States"/>
    <s v="Modesto"/>
    <x v="1"/>
    <n v="95351"/>
    <s v="West"/>
    <s v="FUR-CH-10004860"/>
    <x v="0"/>
    <x v="1"/>
    <s v="Global Low Back Tilter Chair"/>
    <n v="161.56800000000001"/>
    <n v="2"/>
    <n v="0.2"/>
    <n v="-28.274400000000021"/>
  </r>
  <r>
    <n v="8126"/>
    <x v="4023"/>
    <x v="1"/>
    <x v="525"/>
    <d v="2012-02-13T00:00:00"/>
    <s v="Standard Class"/>
    <s v="TS-21655"/>
    <s v="Trudy Schmidt"/>
    <s v="Consumer"/>
    <s v="United States"/>
    <s v="Houston"/>
    <x v="5"/>
    <n v="77070"/>
    <s v="Central"/>
    <s v="OFF-BI-10002049"/>
    <x v="1"/>
    <x v="8"/>
    <s v="UniKeep View Case Binders"/>
    <n v="2.9339999999999993"/>
    <n v="3"/>
    <n v="0.8"/>
    <n v="-4.9878000000000018"/>
  </r>
  <r>
    <n v="8127"/>
    <x v="4023"/>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s v="Central"/>
    <s v="FUR-FU-10000222"/>
    <x v="0"/>
    <x v="5"/>
    <s v="Seth Thomas 16&quot; Steel Case Clock"/>
    <n v="64.959999999999994"/>
    <n v="5"/>
    <n v="0.6"/>
    <n v="-43.847999999999985"/>
  </r>
  <r>
    <n v="8130"/>
    <x v="4025"/>
    <x v="2"/>
    <x v="836"/>
    <d v="2011-07-23T00:00:00"/>
    <s v="First Class"/>
    <s v="JD-15895"/>
    <s v="Jonathan Doherty"/>
    <s v="Corporate"/>
    <s v="United States"/>
    <s v="Riverside"/>
    <x v="1"/>
    <n v="92503"/>
    <s v="West"/>
    <s v="TEC-AC-10000023"/>
    <x v="2"/>
    <x v="11"/>
    <s v="Maxell 74 Minute CD-R Spindle, 50/Pack"/>
    <n v="41.94"/>
    <n v="2"/>
    <n v="0"/>
    <n v="15.098399999999998"/>
  </r>
  <r>
    <n v="8131"/>
    <x v="4025"/>
    <x v="2"/>
    <x v="836"/>
    <d v="2011-07-23T00:00:00"/>
    <s v="First Class"/>
    <s v="JD-15895"/>
    <s v="Jonathan Doherty"/>
    <s v="Corporate"/>
    <s v="United States"/>
    <s v="Riverside"/>
    <x v="1"/>
    <n v="92503"/>
    <s v="West"/>
    <s v="OFF-PA-10003971"/>
    <x v="1"/>
    <x v="10"/>
    <s v="Xerox 1965"/>
    <n v="11.96"/>
    <n v="2"/>
    <n v="0"/>
    <n v="5.8604000000000003"/>
  </r>
  <r>
    <n v="8132"/>
    <x v="4025"/>
    <x v="2"/>
    <x v="836"/>
    <d v="2011-07-23T00:00:00"/>
    <s v="First Class"/>
    <s v="JD-15895"/>
    <s v="Jonathan Doherty"/>
    <s v="Corporate"/>
    <s v="United States"/>
    <s v="Riverside"/>
    <x v="1"/>
    <n v="92503"/>
    <s v="West"/>
    <s v="OFF-AR-10003481"/>
    <x v="1"/>
    <x v="6"/>
    <s v="Newell 348"/>
    <n v="13.12"/>
    <n v="4"/>
    <n v="0"/>
    <n v="3.8047999999999984"/>
  </r>
  <r>
    <n v="8133"/>
    <x v="4025"/>
    <x v="2"/>
    <x v="836"/>
    <d v="2011-07-23T00:00:00"/>
    <s v="First Class"/>
    <s v="JD-15895"/>
    <s v="Jonathan Doherty"/>
    <s v="Corporate"/>
    <s v="United States"/>
    <s v="Riverside"/>
    <x v="1"/>
    <n v="92503"/>
    <s v="West"/>
    <s v="OFF-ST-10001490"/>
    <x v="1"/>
    <x v="4"/>
    <s v="Hot File 7-Pocket, Floor Stand"/>
    <n v="535.41"/>
    <n v="3"/>
    <n v="0"/>
    <n v="160.62299999999993"/>
  </r>
  <r>
    <n v="8134"/>
    <x v="4026"/>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s v="West"/>
    <s v="OFF-PA-10001970"/>
    <x v="1"/>
    <x v="10"/>
    <s v="Xerox 1881"/>
    <n v="36.839999999999996"/>
    <n v="3"/>
    <n v="0"/>
    <n v="17.314799999999998"/>
  </r>
  <r>
    <n v="8136"/>
    <x v="4027"/>
    <x v="1"/>
    <x v="1130"/>
    <d v="2012-02-21T00:00:00"/>
    <s v="Standard Class"/>
    <s v="RD-19585"/>
    <s v="Rob Dowd"/>
    <s v="Consumer"/>
    <s v="United States"/>
    <s v="Los Angeles"/>
    <x v="1"/>
    <n v="90008"/>
    <s v="West"/>
    <s v="OFF-LA-10002762"/>
    <x v="1"/>
    <x v="2"/>
    <s v="Avery 485"/>
    <n v="87.71"/>
    <n v="7"/>
    <n v="0"/>
    <n v="41.223699999999994"/>
  </r>
  <r>
    <n v="8137"/>
    <x v="4028"/>
    <x v="0"/>
    <x v="399"/>
    <d v="2013-08-17T00:00:00"/>
    <s v="Standard Class"/>
    <s v="CS-12490"/>
    <s v="Cindy Schnelling"/>
    <s v="Corporate"/>
    <s v="United States"/>
    <s v="Lakeland"/>
    <x v="2"/>
    <n v="33801"/>
    <s v="South"/>
    <s v="FUR-TA-10002533"/>
    <x v="0"/>
    <x v="3"/>
    <s v="BPI Conference Tables"/>
    <n v="562.29250000000013"/>
    <n v="7"/>
    <n v="0.45"/>
    <n v="-255.58750000000009"/>
  </r>
  <r>
    <n v="8138"/>
    <x v="4029"/>
    <x v="2"/>
    <x v="187"/>
    <d v="2011-11-13T00:00:00"/>
    <s v="Standard Class"/>
    <s v="BF-11215"/>
    <s v="Benjamin Farhat"/>
    <s v="Home Office"/>
    <s v="United States"/>
    <s v="New York City"/>
    <x v="15"/>
    <n v="10035"/>
    <s v="East"/>
    <s v="FUR-FU-10004091"/>
    <x v="0"/>
    <x v="5"/>
    <s v="Eldon 200 Class Desk Accessories, Black"/>
    <n v="56.52"/>
    <n v="9"/>
    <n v="0"/>
    <n v="21.477600000000002"/>
  </r>
  <r>
    <n v="8139"/>
    <x v="4030"/>
    <x v="0"/>
    <x v="427"/>
    <d v="2013-07-23T00:00:00"/>
    <s v="Standard Class"/>
    <s v="NK-18490"/>
    <s v="Neil Knudson"/>
    <s v="Home Office"/>
    <s v="United States"/>
    <s v="Philadelphia"/>
    <x v="9"/>
    <n v="19140"/>
    <s v="East"/>
    <s v="OFF-AR-10001545"/>
    <x v="1"/>
    <x v="6"/>
    <s v="Newell 326"/>
    <n v="11.264000000000001"/>
    <n v="8"/>
    <n v="0.2"/>
    <n v="1.2671999999999994"/>
  </r>
  <r>
    <n v="8140"/>
    <x v="4030"/>
    <x v="0"/>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x v="0"/>
    <x v="427"/>
    <d v="2013-07-23T00:00:00"/>
    <s v="Standard Class"/>
    <s v="NK-18490"/>
    <s v="Neil Knudson"/>
    <s v="Home Office"/>
    <s v="United States"/>
    <s v="Philadelphia"/>
    <x v="9"/>
    <n v="19140"/>
    <s v="East"/>
    <s v="OFF-PA-10004971"/>
    <x v="1"/>
    <x v="10"/>
    <s v="Xerox 196"/>
    <n v="18.496000000000002"/>
    <n v="4"/>
    <n v="0.2"/>
    <n v="6.7048000000000005"/>
  </r>
  <r>
    <n v="8142"/>
    <x v="4031"/>
    <x v="0"/>
    <x v="473"/>
    <d v="2013-02-10T00:00:00"/>
    <s v="Standard Class"/>
    <s v="AZ-10750"/>
    <s v="Annie Zypern"/>
    <s v="Consumer"/>
    <s v="United States"/>
    <s v="San Diego"/>
    <x v="1"/>
    <n v="92037"/>
    <s v="West"/>
    <s v="OFF-LA-10003223"/>
    <x v="1"/>
    <x v="2"/>
    <s v="Avery 508"/>
    <n v="14.73"/>
    <n v="3"/>
    <n v="0"/>
    <n v="7.2176999999999998"/>
  </r>
  <r>
    <n v="8143"/>
    <x v="4031"/>
    <x v="0"/>
    <x v="473"/>
    <d v="2013-02-10T00:00:00"/>
    <s v="Standard Class"/>
    <s v="AZ-10750"/>
    <s v="Annie Zypern"/>
    <s v="Consumer"/>
    <s v="United States"/>
    <s v="San Diego"/>
    <x v="1"/>
    <n v="92037"/>
    <s v="West"/>
    <s v="OFF-ST-10004340"/>
    <x v="1"/>
    <x v="4"/>
    <s v="Fellowes Mobile File Cart, Black"/>
    <n v="186.54"/>
    <n v="3"/>
    <n v="0"/>
    <n v="50.365800000000007"/>
  </r>
  <r>
    <n v="8144"/>
    <x v="4031"/>
    <x v="0"/>
    <x v="473"/>
    <d v="2013-02-10T00:00:00"/>
    <s v="Standard Class"/>
    <s v="AZ-10750"/>
    <s v="Annie Zypern"/>
    <s v="Consumer"/>
    <s v="United States"/>
    <s v="San Diego"/>
    <x v="1"/>
    <n v="92037"/>
    <s v="West"/>
    <s v="FUR-TA-10001095"/>
    <x v="0"/>
    <x v="3"/>
    <s v="Chromcraft Round Conference Tables"/>
    <n v="557.72799999999995"/>
    <n v="4"/>
    <n v="0.2"/>
    <n v="6.9715999999999951"/>
  </r>
  <r>
    <n v="8145"/>
    <x v="4031"/>
    <x v="0"/>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x v="2"/>
    <x v="886"/>
    <d v="2011-06-27T00:00:00"/>
    <s v="Standard Class"/>
    <s v="Co-12640"/>
    <s v="Corey-Lock"/>
    <s v="Consumer"/>
    <s v="United States"/>
    <s v="Lawton"/>
    <x v="26"/>
    <n v="73505"/>
    <s v="Central"/>
    <s v="OFF-AP-10001005"/>
    <x v="1"/>
    <x v="9"/>
    <s v="Honeywell Quietcare HEPA Air Cleaner"/>
    <n v="471.90000000000003"/>
    <n v="6"/>
    <n v="0"/>
    <n v="155.72699999999998"/>
  </r>
  <r>
    <n v="8147"/>
    <x v="4032"/>
    <x v="2"/>
    <x v="886"/>
    <d v="2011-06-27T00:00:00"/>
    <s v="Standard Class"/>
    <s v="Co-12640"/>
    <s v="Corey-Lock"/>
    <s v="Consumer"/>
    <s v="United States"/>
    <s v="Lawton"/>
    <x v="26"/>
    <n v="73505"/>
    <s v="Central"/>
    <s v="OFF-AR-10003469"/>
    <x v="1"/>
    <x v="6"/>
    <s v="Nontoxic Chalk"/>
    <n v="3.52"/>
    <n v="2"/>
    <n v="0"/>
    <n v="1.6896"/>
  </r>
  <r>
    <n v="8148"/>
    <x v="4033"/>
    <x v="3"/>
    <x v="255"/>
    <d v="2014-06-15T00:00:00"/>
    <s v="Standard Class"/>
    <s v="AG-10675"/>
    <s v="Anna Gayman"/>
    <s v="Consumer"/>
    <s v="United States"/>
    <s v="Salem"/>
    <x v="17"/>
    <n v="24153"/>
    <s v="South"/>
    <s v="OFF-PA-10000249"/>
    <x v="1"/>
    <x v="10"/>
    <s v="Staples"/>
    <n v="49.12"/>
    <n v="4"/>
    <n v="0"/>
    <n v="23.086399999999998"/>
  </r>
  <r>
    <n v="8149"/>
    <x v="4034"/>
    <x v="0"/>
    <x v="797"/>
    <d v="2014-01-01T00:00:00"/>
    <s v="Standard Class"/>
    <s v="EM-14140"/>
    <s v="Eugene Moren"/>
    <s v="Home Office"/>
    <s v="United States"/>
    <s v="Santa Ana"/>
    <x v="1"/>
    <n v="92704"/>
    <s v="West"/>
    <s v="OFF-LA-10001613"/>
    <x v="1"/>
    <x v="2"/>
    <s v="Avery File Folder Labels"/>
    <n v="20.16"/>
    <n v="7"/>
    <n v="0"/>
    <n v="9.8783999999999992"/>
  </r>
  <r>
    <n v="8150"/>
    <x v="4035"/>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s v="West"/>
    <s v="OFF-ST-10001558"/>
    <x v="1"/>
    <x v="4"/>
    <s v="Acco Perma 4000 Stacking Storage Drawers"/>
    <n v="32.479999999999997"/>
    <n v="2"/>
    <n v="0"/>
    <n v="4.8719999999999999"/>
  </r>
  <r>
    <n v="8153"/>
    <x v="4036"/>
    <x v="3"/>
    <x v="721"/>
    <d v="2014-03-26T00:00:00"/>
    <s v="First Class"/>
    <s v="RB-19360"/>
    <s v="Raymond Buch"/>
    <s v="Consumer"/>
    <s v="United States"/>
    <s v="Seattle"/>
    <x v="4"/>
    <n v="98115"/>
    <s v="West"/>
    <s v="OFF-PA-10002986"/>
    <x v="1"/>
    <x v="10"/>
    <s v="Xerox 1898"/>
    <n v="20.04"/>
    <n v="3"/>
    <n v="0"/>
    <n v="9.6191999999999993"/>
  </r>
  <r>
    <n v="8154"/>
    <x v="4036"/>
    <x v="3"/>
    <x v="721"/>
    <d v="2014-03-26T00:00:00"/>
    <s v="First Class"/>
    <s v="RB-19360"/>
    <s v="Raymond Buch"/>
    <s v="Consumer"/>
    <s v="United States"/>
    <s v="Seattle"/>
    <x v="4"/>
    <n v="98115"/>
    <s v="West"/>
    <s v="TEC-CO-10004722"/>
    <x v="2"/>
    <x v="16"/>
    <s v="Canon imageCLASS 2200 Advanced Copier"/>
    <n v="13999.96"/>
    <n v="4"/>
    <n v="0"/>
    <n v="6719.9807999999994"/>
  </r>
  <r>
    <n v="8155"/>
    <x v="4037"/>
    <x v="3"/>
    <x v="177"/>
    <d v="2014-03-25T00:00:00"/>
    <s v="Standard Class"/>
    <s v="RD-19720"/>
    <s v="Roger Demir"/>
    <s v="Consumer"/>
    <s v="United States"/>
    <s v="Middletown"/>
    <x v="29"/>
    <n v="6457"/>
    <s v="East"/>
    <s v="TEC-AC-10002842"/>
    <x v="2"/>
    <x v="11"/>
    <s v="WD My Passport Ultra 2TB Portable External Hard Drive"/>
    <n v="238"/>
    <n v="2"/>
    <n v="0"/>
    <n v="38.080000000000013"/>
  </r>
  <r>
    <n v="8156"/>
    <x v="4037"/>
    <x v="3"/>
    <x v="177"/>
    <d v="2014-03-25T00:00:00"/>
    <s v="Standard Class"/>
    <s v="RD-19720"/>
    <s v="Roger Demir"/>
    <s v="Consumer"/>
    <s v="United States"/>
    <s v="Middletown"/>
    <x v="29"/>
    <n v="6457"/>
    <s v="East"/>
    <s v="OFF-PA-10001125"/>
    <x v="1"/>
    <x v="10"/>
    <s v="Xerox 1988"/>
    <n v="61.96"/>
    <n v="2"/>
    <n v="0"/>
    <n v="27.881999999999998"/>
  </r>
  <r>
    <n v="8157"/>
    <x v="4038"/>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x v="3"/>
    <x v="377"/>
    <d v="2015-01-02T00:00:00"/>
    <s v="Standard Class"/>
    <s v="KB-16240"/>
    <s v="Karen Bern"/>
    <s v="Corporate"/>
    <s v="United States"/>
    <s v="Odessa"/>
    <x v="5"/>
    <n v="79762"/>
    <s v="Central"/>
    <s v="OFF-PA-10004285"/>
    <x v="1"/>
    <x v="10"/>
    <s v="Xerox 1959"/>
    <n v="16.032"/>
    <n v="3"/>
    <n v="0.2"/>
    <n v="5.6111999999999993"/>
  </r>
  <r>
    <n v="8160"/>
    <x v="4041"/>
    <x v="0"/>
    <x v="1185"/>
    <d v="2013-03-14T00:00:00"/>
    <s v="Standard Class"/>
    <s v="RB-19465"/>
    <s v="Rick Bensley"/>
    <s v="Home Office"/>
    <s v="United States"/>
    <s v="Milford"/>
    <x v="29"/>
    <n v="6460"/>
    <s v="East"/>
    <s v="TEC-AC-10004469"/>
    <x v="2"/>
    <x v="11"/>
    <s v="Microsoft Sculpt Comfort Mouse"/>
    <n v="199.75"/>
    <n v="5"/>
    <n v="0"/>
    <n v="87.890000000000015"/>
  </r>
  <r>
    <n v="8161"/>
    <x v="4042"/>
    <x v="0"/>
    <x v="595"/>
    <d v="2013-02-20T00:00:00"/>
    <s v="Standard Class"/>
    <s v="JD-15790"/>
    <s v="John Dryer"/>
    <s v="Consumer"/>
    <s v="United States"/>
    <s v="Belleville"/>
    <x v="30"/>
    <n v="7109"/>
    <s v="East"/>
    <s v="FUR-CH-10001545"/>
    <x v="0"/>
    <x v="1"/>
    <s v="Hon Comfortask Task/Swivel Chairs"/>
    <n v="227.96"/>
    <n v="2"/>
    <n v="0"/>
    <n v="36.473600000000005"/>
  </r>
  <r>
    <n v="8162"/>
    <x v="4043"/>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x v="1"/>
    <x v="121"/>
    <d v="2012-11-06T00:00:00"/>
    <s v="Standard Class"/>
    <s v="LT-17110"/>
    <s v="Liz Thompson"/>
    <s v="Consumer"/>
    <s v="United States"/>
    <s v="San Diego"/>
    <x v="1"/>
    <n v="92105"/>
    <s v="West"/>
    <s v="FUR-FU-10004909"/>
    <x v="0"/>
    <x v="5"/>
    <s v="Contemporary Wood/Metal Frame"/>
    <n v="96.960000000000008"/>
    <n v="6"/>
    <n v="0"/>
    <n v="33.935999999999993"/>
  </r>
  <r>
    <n v="8165"/>
    <x v="4044"/>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s v="West"/>
    <s v="OFF-BI-10003355"/>
    <x v="1"/>
    <x v="8"/>
    <s v="Cardinal Holdit Business Card Pockets"/>
    <n v="11.952000000000002"/>
    <n v="3"/>
    <n v="0.2"/>
    <n v="4.1832000000000003"/>
  </r>
  <r>
    <n v="8167"/>
    <x v="4044"/>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s v="West"/>
    <s v="FUR-TA-10002774"/>
    <x v="0"/>
    <x v="3"/>
    <s v="Laminate Occasional Tables"/>
    <n v="863.12800000000004"/>
    <n v="7"/>
    <n v="0.2"/>
    <n v="-32.367300000000085"/>
  </r>
  <r>
    <n v="8169"/>
    <x v="4046"/>
    <x v="3"/>
    <x v="44"/>
    <d v="2014-11-14T00:00:00"/>
    <s v="Standard Class"/>
    <s v="AB-10060"/>
    <s v="Adam Bellavance"/>
    <s v="Home Office"/>
    <s v="United States"/>
    <s v="Seattle"/>
    <x v="4"/>
    <n v="98105"/>
    <s v="West"/>
    <s v="FUR-TA-10004575"/>
    <x v="0"/>
    <x v="3"/>
    <s v="Hon 5100 Series Wood Tables"/>
    <n v="2036.8600000000001"/>
    <n v="7"/>
    <n v="0"/>
    <n v="366.63479999999993"/>
  </r>
  <r>
    <n v="8170"/>
    <x v="4046"/>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s v="West"/>
    <s v="TEC-AC-10001465"/>
    <x v="2"/>
    <x v="11"/>
    <s v="SanDisk Cruzer 64 GB USB Flash Drive"/>
    <n v="108.96000000000001"/>
    <n v="3"/>
    <n v="0"/>
    <n v="32.687999999999988"/>
  </r>
  <r>
    <n v="8172"/>
    <x v="4047"/>
    <x v="0"/>
    <x v="1173"/>
    <d v="2013-02-19T00:00:00"/>
    <s v="Standard Class"/>
    <s v="FM-14380"/>
    <s v="Fred McMath"/>
    <s v="Consumer"/>
    <s v="United States"/>
    <s v="Jackson"/>
    <x v="35"/>
    <n v="39212"/>
    <s v="South"/>
    <s v="OFF-AR-10002240"/>
    <x v="1"/>
    <x v="6"/>
    <s v="Panasonic KP-150 Electric Pencil Sharpener"/>
    <n v="264.18"/>
    <n v="7"/>
    <n v="0"/>
    <n v="68.686800000000005"/>
  </r>
  <r>
    <n v="8173"/>
    <x v="4048"/>
    <x v="2"/>
    <x v="868"/>
    <d v="2011-07-13T00:00:00"/>
    <s v="Standard Class"/>
    <s v="GH-14410"/>
    <s v="Gary Hansen"/>
    <s v="Home Office"/>
    <s v="United States"/>
    <s v="Los Angeles"/>
    <x v="1"/>
    <n v="90049"/>
    <s v="West"/>
    <s v="OFF-LA-10004559"/>
    <x v="1"/>
    <x v="2"/>
    <s v="Avery 49"/>
    <n v="2.88"/>
    <n v="1"/>
    <n v="0"/>
    <n v="1.4112"/>
  </r>
  <r>
    <n v="8174"/>
    <x v="4048"/>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s v="Central"/>
    <s v="OFF-PA-10003892"/>
    <x v="1"/>
    <x v="10"/>
    <s v="Xerox 1943"/>
    <n v="156.512"/>
    <n v="4"/>
    <n v="0.2"/>
    <n v="52.822799999999987"/>
  </r>
  <r>
    <n v="8177"/>
    <x v="4050"/>
    <x v="0"/>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s v="West"/>
    <s v="TEC-CO-10002095"/>
    <x v="2"/>
    <x v="16"/>
    <s v="Hewlett Packard 610 Color Digital Copier / Printer"/>
    <n v="999.98"/>
    <n v="2"/>
    <n v="0"/>
    <n v="449.99099999999999"/>
  </r>
  <r>
    <n v="8180"/>
    <x v="4053"/>
    <x v="1"/>
    <x v="991"/>
    <d v="2012-08-06T00:00:00"/>
    <s v="Standard Class"/>
    <s v="DK-12985"/>
    <s v="Darren Koutras"/>
    <s v="Consumer"/>
    <s v="United States"/>
    <s v="Springfield"/>
    <x v="21"/>
    <n v="97477"/>
    <s v="West"/>
    <s v="FUR-TA-10003469"/>
    <x v="0"/>
    <x v="3"/>
    <s v="Balt Split Level Computer Training Table"/>
    <n v="277.5"/>
    <n v="4"/>
    <n v="0.5"/>
    <n v="-188.7"/>
  </r>
  <r>
    <n v="8181"/>
    <x v="4054"/>
    <x v="1"/>
    <x v="82"/>
    <d v="2012-11-25T00:00:00"/>
    <s v="Standard Class"/>
    <s v="SS-20410"/>
    <s v="Shahid Shariari"/>
    <s v="Consumer"/>
    <s v="United States"/>
    <s v="Philadelphia"/>
    <x v="9"/>
    <n v="19120"/>
    <s v="East"/>
    <s v="FUR-TA-10002958"/>
    <x v="0"/>
    <x v="3"/>
    <s v="Bevis Oval Conference Table, Walnut"/>
    <n v="1252.704"/>
    <n v="8"/>
    <n v="0.4"/>
    <n v="-480.20320000000027"/>
  </r>
  <r>
    <n v="8182"/>
    <x v="4054"/>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s v="Central"/>
    <s v="FUR-FU-10004973"/>
    <x v="0"/>
    <x v="5"/>
    <s v="Flat Face Poster Frame"/>
    <n v="22.608000000000001"/>
    <n v="3"/>
    <n v="0.6"/>
    <n v="-10.173599999999997"/>
  </r>
  <r>
    <n v="8184"/>
    <x v="4055"/>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s v="Central"/>
    <s v="OFF-PA-10003641"/>
    <x v="1"/>
    <x v="10"/>
    <s v="Xerox 1909"/>
    <n v="63.311999999999998"/>
    <n v="3"/>
    <n v="0.2"/>
    <n v="20.576399999999996"/>
  </r>
  <r>
    <n v="8186"/>
    <x v="4057"/>
    <x v="1"/>
    <x v="1023"/>
    <d v="2012-09-17T00:00:00"/>
    <s v="Second Class"/>
    <s v="AG-10900"/>
    <s v="Arthur Gainer"/>
    <s v="Consumer"/>
    <s v="United States"/>
    <s v="Chicago"/>
    <x v="10"/>
    <n v="60623"/>
    <s v="Central"/>
    <s v="OFF-EN-10002621"/>
    <x v="1"/>
    <x v="12"/>
    <s v="Staples"/>
    <n v="7.8239999999999998"/>
    <n v="1"/>
    <n v="0.2"/>
    <n v="2.9339999999999997"/>
  </r>
  <r>
    <n v="8187"/>
    <x v="4057"/>
    <x v="1"/>
    <x v="1023"/>
    <d v="2012-09-17T00:00:00"/>
    <s v="Second Class"/>
    <s v="AG-10900"/>
    <s v="Arthur Gainer"/>
    <s v="Consumer"/>
    <s v="United States"/>
    <s v="Chicago"/>
    <x v="10"/>
    <n v="60623"/>
    <s v="Central"/>
    <s v="FUR-CH-10003817"/>
    <x v="0"/>
    <x v="1"/>
    <s v="Global Value Steno Chair, Gray"/>
    <n v="170.072"/>
    <n v="4"/>
    <n v="0.3"/>
    <n v="-12.147999999999996"/>
  </r>
  <r>
    <n v="8188"/>
    <x v="4058"/>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s v="East"/>
    <s v="OFF-PA-10001870"/>
    <x v="1"/>
    <x v="10"/>
    <s v="Xerox 202"/>
    <n v="19.440000000000001"/>
    <n v="3"/>
    <n v="0"/>
    <n v="9.3312000000000008"/>
  </r>
  <r>
    <n v="8190"/>
    <x v="4059"/>
    <x v="1"/>
    <x v="653"/>
    <d v="2012-10-05T00:00:00"/>
    <s v="Second Class"/>
    <s v="SG-20470"/>
    <s v="Sheri Gordon"/>
    <s v="Consumer"/>
    <s v="United States"/>
    <s v="Rockville"/>
    <x v="39"/>
    <n v="20852"/>
    <s v="East"/>
    <s v="OFF-BI-10000320"/>
    <x v="1"/>
    <x v="8"/>
    <s v="GBC Plastic Binding Combs"/>
    <n v="7.38"/>
    <n v="1"/>
    <n v="0"/>
    <n v="3.6162000000000001"/>
  </r>
  <r>
    <n v="8191"/>
    <x v="4060"/>
    <x v="3"/>
    <x v="701"/>
    <d v="2014-11-22T00:00:00"/>
    <s v="Standard Class"/>
    <s v="CC-12370"/>
    <s v="Christopher Conant"/>
    <s v="Consumer"/>
    <s v="United States"/>
    <s v="New York City"/>
    <x v="15"/>
    <n v="10011"/>
    <s v="East"/>
    <s v="OFF-PA-10004735"/>
    <x v="1"/>
    <x v="10"/>
    <s v="Xerox 1905"/>
    <n v="38.880000000000003"/>
    <n v="6"/>
    <n v="0"/>
    <n v="18.662400000000002"/>
  </r>
  <r>
    <n v="8192"/>
    <x v="4060"/>
    <x v="3"/>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x v="1"/>
    <x v="672"/>
    <d v="2012-12-03T00:00:00"/>
    <s v="First Class"/>
    <s v="LR-16915"/>
    <s v="Lena Radford"/>
    <s v="Consumer"/>
    <s v="United States"/>
    <s v="Durham"/>
    <x v="3"/>
    <n v="27707"/>
    <s v="South"/>
    <s v="OFF-BI-10000546"/>
    <x v="1"/>
    <x v="8"/>
    <s v="Avery Durable Binders"/>
    <n v="6.0480000000000009"/>
    <n v="7"/>
    <n v="0.7"/>
    <n v="-4.2336000000000009"/>
  </r>
  <r>
    <n v="8194"/>
    <x v="4061"/>
    <x v="1"/>
    <x v="672"/>
    <d v="2012-12-03T00:00:00"/>
    <s v="First Class"/>
    <s v="LR-16915"/>
    <s v="Lena Radford"/>
    <s v="Consumer"/>
    <s v="United States"/>
    <s v="Durham"/>
    <x v="3"/>
    <n v="27707"/>
    <s v="South"/>
    <s v="OFF-AP-10001293"/>
    <x v="1"/>
    <x v="9"/>
    <s v="Belkin 8 Outlet Surge Protector"/>
    <n v="98.352000000000004"/>
    <n v="3"/>
    <n v="0.2"/>
    <n v="9.8351999999999933"/>
  </r>
  <r>
    <n v="8195"/>
    <x v="4061"/>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s v="South"/>
    <s v="TEC-AC-10004568"/>
    <x v="2"/>
    <x v="11"/>
    <s v="Maxell LTO Ultrium - 800 GB"/>
    <n v="89.567999999999998"/>
    <n v="4"/>
    <n v="0.2"/>
    <n v="-1.119600000000009"/>
  </r>
  <r>
    <n v="8198"/>
    <x v="4063"/>
    <x v="3"/>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x v="3"/>
    <x v="528"/>
    <d v="2014-09-10T00:00:00"/>
    <s v="Standard Class"/>
    <s v="LP-17095"/>
    <s v="Liz Preis"/>
    <s v="Consumer"/>
    <s v="United States"/>
    <s v="Knoxville"/>
    <x v="18"/>
    <n v="37918"/>
    <s v="South"/>
    <s v="OFF-PA-10001800"/>
    <x v="1"/>
    <x v="10"/>
    <s v="Xerox 220"/>
    <n v="15.552000000000003"/>
    <n v="3"/>
    <n v="0.2"/>
    <n v="5.4432"/>
  </r>
  <r>
    <n v="8200"/>
    <x v="4064"/>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s v="Central"/>
    <s v="OFF-ST-10004123"/>
    <x v="1"/>
    <x v="4"/>
    <s v="Safco Industrial Wire Shelving System"/>
    <n v="72.784000000000006"/>
    <n v="1"/>
    <n v="0.2"/>
    <n v="-18.196000000000002"/>
  </r>
  <r>
    <n v="8202"/>
    <x v="4065"/>
    <x v="1"/>
    <x v="627"/>
    <d v="2012-11-08T00:00:00"/>
    <s v="Same Day"/>
    <s v="KD-16495"/>
    <s v="Keith Dawkins"/>
    <s v="Corporate"/>
    <s v="United States"/>
    <s v="New York City"/>
    <x v="15"/>
    <n v="10024"/>
    <s v="East"/>
    <s v="OFF-ST-10000885"/>
    <x v="1"/>
    <x v="4"/>
    <s v="Fellowes Desktop Hanging File Manager"/>
    <n v="67.150000000000006"/>
    <n v="5"/>
    <n v="0"/>
    <n v="16.787500000000001"/>
  </r>
  <r>
    <n v="8203"/>
    <x v="4065"/>
    <x v="1"/>
    <x v="627"/>
    <d v="2012-11-08T00:00:00"/>
    <s v="Same Day"/>
    <s v="KD-16495"/>
    <s v="Keith Dawkins"/>
    <s v="Corporate"/>
    <s v="United States"/>
    <s v="New York City"/>
    <x v="15"/>
    <n v="10024"/>
    <s v="East"/>
    <s v="TEC-PH-10004165"/>
    <x v="2"/>
    <x v="7"/>
    <s v="Mitel MiVoice 5330e IP Phone"/>
    <n v="549.98"/>
    <n v="2"/>
    <n v="0"/>
    <n v="142.9948"/>
  </r>
  <r>
    <n v="8204"/>
    <x v="4065"/>
    <x v="1"/>
    <x v="627"/>
    <d v="2012-11-08T00:00:00"/>
    <s v="Same Day"/>
    <s v="KD-16495"/>
    <s v="Keith Dawkins"/>
    <s v="Corporate"/>
    <s v="United States"/>
    <s v="New York City"/>
    <x v="15"/>
    <n v="10024"/>
    <s v="East"/>
    <s v="FUR-FU-10002240"/>
    <x v="0"/>
    <x v="5"/>
    <s v="Nu-Dell EZ-Mount Plastic Wall Frames"/>
    <n v="11.82"/>
    <n v="3"/>
    <n v="0"/>
    <n v="4.7279999999999998"/>
  </r>
  <r>
    <n v="8205"/>
    <x v="4065"/>
    <x v="1"/>
    <x v="627"/>
    <d v="2012-11-08T00:00:00"/>
    <s v="Same Day"/>
    <s v="KD-16495"/>
    <s v="Keith Dawkins"/>
    <s v="Corporate"/>
    <s v="United States"/>
    <s v="New York City"/>
    <x v="15"/>
    <n v="10024"/>
    <s v="East"/>
    <s v="TEC-MA-10000045"/>
    <x v="2"/>
    <x v="15"/>
    <s v="Zebra ZM400 Thermal Label Printer"/>
    <n v="4643.8"/>
    <n v="4"/>
    <n v="0"/>
    <n v="2229.0239999999999"/>
  </r>
  <r>
    <n v="8206"/>
    <x v="4065"/>
    <x v="1"/>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x v="1"/>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x v="1"/>
    <x v="33"/>
    <d v="2012-04-30T00:00:00"/>
    <s v="Standard Class"/>
    <s v="SA-20830"/>
    <s v="Sue Ann Reed"/>
    <s v="Consumer"/>
    <s v="United States"/>
    <s v="Daytona Beach"/>
    <x v="2"/>
    <n v="32114"/>
    <s v="South"/>
    <s v="OFF-AR-10004757"/>
    <x v="1"/>
    <x v="6"/>
    <s v="Crayola Colored Pencils"/>
    <n v="2.6240000000000001"/>
    <n v="1"/>
    <n v="0.2"/>
    <n v="0.42639999999999978"/>
  </r>
  <r>
    <n v="8209"/>
    <x v="4067"/>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s v="South"/>
    <s v="OFF-PA-10004665"/>
    <x v="1"/>
    <x v="10"/>
    <s v="Advantus Motivational Note Cards"/>
    <n v="10.48"/>
    <n v="1"/>
    <n v="0.2"/>
    <n v="3.7989999999999995"/>
  </r>
  <r>
    <n v="8216"/>
    <x v="4070"/>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s v="Central"/>
    <s v="OFF-FA-10002676"/>
    <x v="1"/>
    <x v="13"/>
    <s v="Colored Push Pins"/>
    <n v="4.3440000000000003"/>
    <n v="3"/>
    <n v="0.2"/>
    <n v="0.86879999999999979"/>
  </r>
  <r>
    <n v="8219"/>
    <x v="4071"/>
    <x v="2"/>
    <x v="462"/>
    <d v="2011-10-07T00:00:00"/>
    <s v="Standard Class"/>
    <s v="RD-19930"/>
    <s v="Russell D'Ascenzo"/>
    <s v="Consumer"/>
    <s v="United States"/>
    <s v="Dallas"/>
    <x v="5"/>
    <n v="75217"/>
    <s v="Central"/>
    <s v="FUR-FU-10000758"/>
    <x v="0"/>
    <x v="5"/>
    <s v="DAX Natural Wood-Tone Poster Frame"/>
    <n v="31.776000000000003"/>
    <n v="3"/>
    <n v="0.6"/>
    <n v="-19.065600000000007"/>
  </r>
  <r>
    <n v="8220"/>
    <x v="4071"/>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s v="Central"/>
    <s v="OFF-FA-10000254"/>
    <x v="1"/>
    <x v="13"/>
    <s v="Sterling Rubber Bands by Alliance"/>
    <n v="15.072000000000001"/>
    <n v="4"/>
    <n v="0.2"/>
    <n v="-3.7680000000000002"/>
  </r>
  <r>
    <n v="8223"/>
    <x v="4072"/>
    <x v="2"/>
    <x v="1087"/>
    <d v="2011-02-25T00:00:00"/>
    <s v="Standard Class"/>
    <s v="AB-10015"/>
    <s v="Aaron Bergman"/>
    <s v="Consumer"/>
    <s v="United States"/>
    <s v="Arlington"/>
    <x v="5"/>
    <n v="76017"/>
    <s v="Central"/>
    <s v="OFF-ST-10000321"/>
    <x v="1"/>
    <x v="4"/>
    <s v="Akro Stacking Bins"/>
    <n v="12.624000000000001"/>
    <n v="2"/>
    <n v="0.2"/>
    <n v="-2.5248000000000022"/>
  </r>
  <r>
    <n v="8224"/>
    <x v="4073"/>
    <x v="0"/>
    <x v="1"/>
    <d v="2013-06-17T00:00:00"/>
    <s v="Standard Class"/>
    <s v="EA-14035"/>
    <s v="Erin Ashbrook"/>
    <s v="Corporate"/>
    <s v="United States"/>
    <s v="Pasadena"/>
    <x v="1"/>
    <n v="91104"/>
    <s v="West"/>
    <s v="OFF-PA-10000241"/>
    <x v="1"/>
    <x v="10"/>
    <s v="IBM Multi-Purpose Copy Paper, 8 1/2 x 11&quot;, Case"/>
    <n v="185.88"/>
    <n v="6"/>
    <n v="0"/>
    <n v="83.645999999999987"/>
  </r>
  <r>
    <n v="8225"/>
    <x v="4073"/>
    <x v="0"/>
    <x v="1"/>
    <d v="2013-06-17T00:00:00"/>
    <s v="Standard Class"/>
    <s v="EA-14035"/>
    <s v="Erin Ashbrook"/>
    <s v="Corporate"/>
    <s v="United States"/>
    <s v="Pasadena"/>
    <x v="1"/>
    <n v="91104"/>
    <s v="West"/>
    <s v="OFF-PA-10004782"/>
    <x v="1"/>
    <x v="10"/>
    <s v="Xerox 228"/>
    <n v="12.96"/>
    <n v="2"/>
    <n v="0"/>
    <n v="6.2208000000000006"/>
  </r>
  <r>
    <n v="8226"/>
    <x v="4074"/>
    <x v="3"/>
    <x v="752"/>
    <d v="2014-11-05T00:00:00"/>
    <s v="Second Class"/>
    <s v="SF-20065"/>
    <s v="Sandra Flanagan"/>
    <s v="Consumer"/>
    <s v="United States"/>
    <s v="Everett"/>
    <x v="31"/>
    <n v="2149"/>
    <s v="East"/>
    <s v="OFF-PA-10004243"/>
    <x v="1"/>
    <x v="10"/>
    <s v="Xerox 1939"/>
    <n v="189.7"/>
    <n v="10"/>
    <n v="0"/>
    <n v="91.055999999999983"/>
  </r>
  <r>
    <n v="8227"/>
    <x v="4074"/>
    <x v="3"/>
    <x v="752"/>
    <d v="2014-11-05T00:00:00"/>
    <s v="Second Class"/>
    <s v="SF-20065"/>
    <s v="Sandra Flanagan"/>
    <s v="Consumer"/>
    <s v="United States"/>
    <s v="Everett"/>
    <x v="31"/>
    <n v="2149"/>
    <s v="East"/>
    <s v="OFF-PA-10001033"/>
    <x v="1"/>
    <x v="10"/>
    <s v="Xerox 1893"/>
    <n v="40.99"/>
    <n v="1"/>
    <n v="0"/>
    <n v="20.085100000000001"/>
  </r>
  <r>
    <n v="8228"/>
    <x v="4075"/>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s v="East"/>
    <s v="OFF-ST-10003455"/>
    <x v="1"/>
    <x v="4"/>
    <s v="Tenex File Box, Personal Filing Tote with Lid, Black"/>
    <n v="31.02"/>
    <n v="2"/>
    <n v="0"/>
    <n v="8.0652000000000008"/>
  </r>
  <r>
    <n v="8230"/>
    <x v="4075"/>
    <x v="0"/>
    <x v="958"/>
    <d v="2013-04-09T00:00:00"/>
    <s v="Second Class"/>
    <s v="BC-11125"/>
    <s v="Becky Castell"/>
    <s v="Home Office"/>
    <s v="United States"/>
    <s v="Troy"/>
    <x v="15"/>
    <n v="12180"/>
    <s v="East"/>
    <s v="TEC-AC-10001109"/>
    <x v="2"/>
    <x v="11"/>
    <s v="Logitech Trackman Marble Mouse"/>
    <n v="89.97"/>
    <n v="3"/>
    <n v="0"/>
    <n v="37.787400000000005"/>
  </r>
  <r>
    <n v="8231"/>
    <x v="4076"/>
    <x v="0"/>
    <x v="1186"/>
    <d v="2013-07-03T00:00:00"/>
    <s v="Second Class"/>
    <s v="PF-19165"/>
    <s v="Philip Fox"/>
    <s v="Consumer"/>
    <s v="United States"/>
    <s v="Sandy Springs"/>
    <x v="32"/>
    <n v="30328"/>
    <s v="South"/>
    <s v="OFF-AR-10004344"/>
    <x v="1"/>
    <x v="6"/>
    <s v="Bulldog Vacuum Base Pencil Sharpener"/>
    <n v="35.97"/>
    <n v="3"/>
    <n v="0"/>
    <n v="9.7118999999999982"/>
  </r>
  <r>
    <n v="8232"/>
    <x v="4076"/>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s v="West"/>
    <s v="OFF-ST-10000675"/>
    <x v="1"/>
    <x v="4"/>
    <s v="File Shuttle II and Handi-File, Black"/>
    <n v="169.45"/>
    <n v="5"/>
    <n v="0"/>
    <n v="42.362499999999997"/>
  </r>
  <r>
    <n v="8234"/>
    <x v="4077"/>
    <x v="2"/>
    <x v="358"/>
    <d v="2011-09-28T00:00:00"/>
    <s v="Standard Class"/>
    <s v="SE-20110"/>
    <s v="Sanjit Engle"/>
    <s v="Consumer"/>
    <s v="United States"/>
    <s v="San Jose"/>
    <x v="1"/>
    <n v="95123"/>
    <s v="West"/>
    <s v="OFF-ST-10002301"/>
    <x v="1"/>
    <x v="4"/>
    <s v="Tennsco Commercial Shelving"/>
    <n v="40.68"/>
    <n v="2"/>
    <n v="0"/>
    <n v="0.40679999999999694"/>
  </r>
  <r>
    <n v="8235"/>
    <x v="4078"/>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s v="South"/>
    <s v="FUR-CH-10002024"/>
    <x v="0"/>
    <x v="1"/>
    <s v="HON 5400 Series Task Chairs for Big and Tall"/>
    <n v="2803.92"/>
    <n v="5"/>
    <n v="0.2"/>
    <n v="0"/>
  </r>
  <r>
    <n v="8238"/>
    <x v="4079"/>
    <x v="3"/>
    <x v="179"/>
    <d v="2014-10-21T00:00:00"/>
    <s v="Same Day"/>
    <s v="PT-19090"/>
    <s v="Pete Takahito"/>
    <s v="Consumer"/>
    <s v="United States"/>
    <s v="Jacksonville"/>
    <x v="2"/>
    <n v="32216"/>
    <s v="South"/>
    <s v="OFF-ST-10000617"/>
    <x v="1"/>
    <x v="4"/>
    <s v="Woodgrain Magazine Files by Perma"/>
    <n v="4.7679999999999998"/>
    <n v="2"/>
    <n v="0.2"/>
    <n v="-0.7748000000000006"/>
  </r>
  <r>
    <n v="8239"/>
    <x v="4079"/>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s v="South"/>
    <s v="OFF-AR-10003251"/>
    <x v="1"/>
    <x v="6"/>
    <s v="Prang Drawing Pencil Set"/>
    <n v="4.4479999999999995"/>
    <n v="2"/>
    <n v="0.2"/>
    <n v="1.1119999999999999"/>
  </r>
  <r>
    <n v="8241"/>
    <x v="4079"/>
    <x v="3"/>
    <x v="179"/>
    <d v="2014-10-21T00:00:00"/>
    <s v="Same Day"/>
    <s v="PT-19090"/>
    <s v="Pete Takahito"/>
    <s v="Consumer"/>
    <s v="United States"/>
    <s v="Jacksonville"/>
    <x v="2"/>
    <n v="32216"/>
    <s v="South"/>
    <s v="FUR-FU-10000175"/>
    <x v="0"/>
    <x v="5"/>
    <s v="DAX Wood Document Frame."/>
    <n v="43.936000000000007"/>
    <n v="4"/>
    <n v="0.2"/>
    <n v="6.0411999999999964"/>
  </r>
  <r>
    <n v="8242"/>
    <x v="4080"/>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s v="West"/>
    <s v="TEC-PH-10003691"/>
    <x v="2"/>
    <x v="7"/>
    <s v="BlackBerry Q10"/>
    <n v="806.33600000000001"/>
    <n v="8"/>
    <n v="0.2"/>
    <n v="50.396000000000015"/>
  </r>
  <r>
    <n v="8245"/>
    <x v="4081"/>
    <x v="2"/>
    <x v="1132"/>
    <d v="2011-08-16T00:00:00"/>
    <s v="Standard Class"/>
    <s v="BW-11200"/>
    <s v="Ben Wallace"/>
    <s v="Consumer"/>
    <s v="United States"/>
    <s v="San Francisco"/>
    <x v="1"/>
    <n v="94122"/>
    <s v="West"/>
    <s v="FUR-FU-10002878"/>
    <x v="0"/>
    <x v="5"/>
    <s v="Seth Thomas 14&quot; Day/Date Wall Clock"/>
    <n v="85.44"/>
    <n v="3"/>
    <n v="0"/>
    <n v="31.612800000000004"/>
  </r>
  <r>
    <n v="8246"/>
    <x v="4082"/>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x v="1"/>
    <x v="1187"/>
    <d v="2012-05-10T00:00:00"/>
    <s v="Same Day"/>
    <s v="DP-13390"/>
    <s v="Dennis Pardue"/>
    <s v="Home Office"/>
    <s v="United States"/>
    <s v="Aurora"/>
    <x v="10"/>
    <n v="60505"/>
    <s v="Central"/>
    <s v="OFF-AP-10002439"/>
    <x v="1"/>
    <x v="9"/>
    <s v="Tripp Lite Isotel 8 Ultra 8 Outlet Metal Surge"/>
    <n v="70.969999999999985"/>
    <n v="5"/>
    <n v="0.8"/>
    <n v="-191.619"/>
  </r>
  <r>
    <n v="8248"/>
    <x v="4083"/>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x v="1"/>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x v="1"/>
    <x v="616"/>
    <d v="2012-03-09T00:00:00"/>
    <s v="Second Class"/>
    <s v="MS-17365"/>
    <s v="Maribeth Schnelling"/>
    <s v="Consumer"/>
    <s v="United States"/>
    <s v="Chicago"/>
    <x v="10"/>
    <n v="60653"/>
    <s v="Central"/>
    <s v="FUR-FU-10000023"/>
    <x v="0"/>
    <x v="5"/>
    <s v="Eldon Wave Desk Accessories"/>
    <n v="4.7119999999999997"/>
    <n v="2"/>
    <n v="0.6"/>
    <n v="-1.8847999999999994"/>
  </r>
  <r>
    <n v="8252"/>
    <x v="4085"/>
    <x v="1"/>
    <x v="616"/>
    <d v="2012-03-09T00:00:00"/>
    <s v="Second Class"/>
    <s v="MS-17365"/>
    <s v="Maribeth Schnelling"/>
    <s v="Consumer"/>
    <s v="United States"/>
    <s v="Chicago"/>
    <x v="10"/>
    <n v="60653"/>
    <s v="Central"/>
    <s v="OFF-AP-10000828"/>
    <x v="1"/>
    <x v="9"/>
    <s v="Avanti 4.4 Cu. Ft. Refrigerator"/>
    <n v="180.97999999999996"/>
    <n v="5"/>
    <n v="0.8"/>
    <n v="-470.548"/>
  </r>
  <r>
    <n v="8253"/>
    <x v="4085"/>
    <x v="1"/>
    <x v="616"/>
    <d v="2012-03-09T00:00:00"/>
    <s v="Second Class"/>
    <s v="MS-17365"/>
    <s v="Maribeth Schnelling"/>
    <s v="Consumer"/>
    <s v="United States"/>
    <s v="Chicago"/>
    <x v="10"/>
    <n v="60653"/>
    <s v="Central"/>
    <s v="OFF-ST-10000777"/>
    <x v="1"/>
    <x v="4"/>
    <s v="Companion Letter/Legal File, Black"/>
    <n v="60.415999999999997"/>
    <n v="2"/>
    <n v="0.2"/>
    <n v="6.0416000000000025"/>
  </r>
  <r>
    <n v="8254"/>
    <x v="4086"/>
    <x v="3"/>
    <x v="801"/>
    <d v="2014-08-20T00:00:00"/>
    <s v="Standard Class"/>
    <s v="DK-12895"/>
    <s v="Dana Kaydos"/>
    <s v="Consumer"/>
    <s v="United States"/>
    <s v="Seattle"/>
    <x v="4"/>
    <n v="98103"/>
    <s v="West"/>
    <s v="TEC-CO-10000971"/>
    <x v="2"/>
    <x v="16"/>
    <s v="Hewlett Packard 310 Color Digital Copier"/>
    <n v="299.99"/>
    <n v="1"/>
    <n v="0"/>
    <n v="89.996999999999986"/>
  </r>
  <r>
    <n v="8255"/>
    <x v="4086"/>
    <x v="3"/>
    <x v="801"/>
    <d v="2014-08-20T00:00:00"/>
    <s v="Standard Class"/>
    <s v="DK-12895"/>
    <s v="Dana Kaydos"/>
    <s v="Consumer"/>
    <s v="United States"/>
    <s v="Seattle"/>
    <x v="4"/>
    <n v="98103"/>
    <s v="West"/>
    <s v="OFF-PA-10003134"/>
    <x v="1"/>
    <x v="10"/>
    <s v="Xerox 1937"/>
    <n v="192.16"/>
    <n v="4"/>
    <n v="0"/>
    <n v="92.236799999999988"/>
  </r>
  <r>
    <n v="8256"/>
    <x v="4086"/>
    <x v="3"/>
    <x v="801"/>
    <d v="2014-08-20T00:00:00"/>
    <s v="Standard Class"/>
    <s v="DK-12895"/>
    <s v="Dana Kaydos"/>
    <s v="Consumer"/>
    <s v="United States"/>
    <s v="Seattle"/>
    <x v="4"/>
    <n v="98103"/>
    <s v="West"/>
    <s v="TEC-PH-10002538"/>
    <x v="2"/>
    <x v="7"/>
    <s v="Grandstream GXP1160 VoIP phone"/>
    <n v="242.624"/>
    <n v="8"/>
    <n v="0.2"/>
    <n v="27.295199999999973"/>
  </r>
  <r>
    <n v="8257"/>
    <x v="4086"/>
    <x v="3"/>
    <x v="801"/>
    <d v="2014-08-20T00:00:00"/>
    <s v="Standard Class"/>
    <s v="DK-12895"/>
    <s v="Dana Kaydos"/>
    <s v="Consumer"/>
    <s v="United States"/>
    <s v="Seattle"/>
    <x v="4"/>
    <n v="98103"/>
    <s v="West"/>
    <s v="OFF-ST-10001228"/>
    <x v="1"/>
    <x v="4"/>
    <s v="Personal File Boxes with Fold-Down Carry Handle"/>
    <n v="46.74"/>
    <n v="3"/>
    <n v="0"/>
    <n v="11.684999999999999"/>
  </r>
  <r>
    <n v="8258"/>
    <x v="4086"/>
    <x v="3"/>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x v="3"/>
    <x v="801"/>
    <d v="2014-08-20T00:00:00"/>
    <s v="Standard Class"/>
    <s v="DK-12895"/>
    <s v="Dana Kaydos"/>
    <s v="Consumer"/>
    <s v="United States"/>
    <s v="Seattle"/>
    <x v="4"/>
    <n v="98103"/>
    <s v="West"/>
    <s v="OFF-BI-10004308"/>
    <x v="1"/>
    <x v="8"/>
    <s v="Avery Legal 4-Ring Binder"/>
    <n v="100.70400000000001"/>
    <n v="6"/>
    <n v="0.2"/>
    <n v="37.763999999999996"/>
  </r>
  <r>
    <n v="8260"/>
    <x v="4087"/>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s v="Central"/>
    <s v="OFF-BI-10000773"/>
    <x v="1"/>
    <x v="8"/>
    <s v="Insertable Tab Post Binder Dividers"/>
    <n v="8.02"/>
    <n v="1"/>
    <n v="0"/>
    <n v="3.7693999999999992"/>
  </r>
  <r>
    <n v="8262"/>
    <x v="4087"/>
    <x v="0"/>
    <x v="190"/>
    <d v="2013-06-27T00:00:00"/>
    <s v="Same Day"/>
    <s v="SN-20560"/>
    <s v="Skye Norling"/>
    <s v="Home Office"/>
    <s v="United States"/>
    <s v="Roseville"/>
    <x v="12"/>
    <n v="48066"/>
    <s v="Central"/>
    <s v="OFF-ST-10001837"/>
    <x v="1"/>
    <x v="4"/>
    <s v="SAFCO Mobile Desk Side File, Wire Frame"/>
    <n v="171.04"/>
    <n v="4"/>
    <n v="0"/>
    <n v="44.470399999999998"/>
  </r>
  <r>
    <n v="8263"/>
    <x v="4088"/>
    <x v="0"/>
    <x v="272"/>
    <d v="2013-12-20T00:00:00"/>
    <s v="Standard Class"/>
    <s v="TC-21475"/>
    <s v="Tony Chapman"/>
    <s v="Home Office"/>
    <s v="United States"/>
    <s v="Fayetteville"/>
    <x v="36"/>
    <n v="72701"/>
    <s v="South"/>
    <s v="OFF-PA-10002552"/>
    <x v="1"/>
    <x v="10"/>
    <s v="Xerox 1958"/>
    <n v="19.440000000000001"/>
    <n v="3"/>
    <n v="0"/>
    <n v="9.3312000000000008"/>
  </r>
  <r>
    <n v="8264"/>
    <x v="4089"/>
    <x v="1"/>
    <x v="1023"/>
    <d v="2012-09-17T00:00:00"/>
    <s v="Standard Class"/>
    <s v="AM-10705"/>
    <s v="Anne McFarland"/>
    <s v="Consumer"/>
    <s v="United States"/>
    <s v="Jacksonville"/>
    <x v="3"/>
    <n v="28540"/>
    <s v="South"/>
    <s v="OFF-BI-10000014"/>
    <x v="1"/>
    <x v="8"/>
    <s v="Heavy-Duty E-Z-D Binders"/>
    <n v="13.092000000000002"/>
    <n v="4"/>
    <n v="0.7"/>
    <n v="-10.037199999999999"/>
  </r>
  <r>
    <n v="8265"/>
    <x v="4090"/>
    <x v="2"/>
    <x v="125"/>
    <d v="2012-01-04T00:00:00"/>
    <s v="Standard Class"/>
    <s v="AJ-10960"/>
    <s v="Astrea Jones"/>
    <s v="Consumer"/>
    <s v="United States"/>
    <s v="New York City"/>
    <x v="15"/>
    <n v="10035"/>
    <s v="East"/>
    <s v="OFF-AP-10004136"/>
    <x v="1"/>
    <x v="9"/>
    <s v="Kensington 6 Outlet SmartSocket Surge Protector"/>
    <n v="122.94"/>
    <n v="3"/>
    <n v="0"/>
    <n v="30.734999999999992"/>
  </r>
  <r>
    <n v="8266"/>
    <x v="4090"/>
    <x v="2"/>
    <x v="125"/>
    <d v="2012-01-04T00:00:00"/>
    <s v="Standard Class"/>
    <s v="AJ-10960"/>
    <s v="Astrea Jones"/>
    <s v="Consumer"/>
    <s v="United States"/>
    <s v="New York City"/>
    <x v="15"/>
    <n v="10035"/>
    <s v="East"/>
    <s v="OFF-BI-10003429"/>
    <x v="1"/>
    <x v="8"/>
    <s v="Cardinal HOLDit! Binder Insert Strips,Extra Strips"/>
    <n v="35.448"/>
    <n v="7"/>
    <n v="0.2"/>
    <n v="12.8499"/>
  </r>
  <r>
    <n v="8267"/>
    <x v="4091"/>
    <x v="2"/>
    <x v="333"/>
    <d v="2011-05-04T00:00:00"/>
    <s v="Standard Class"/>
    <s v="KH-16360"/>
    <s v="Katherine Hughes"/>
    <s v="Consumer"/>
    <s v="United States"/>
    <s v="Dover"/>
    <x v="13"/>
    <n v="19901"/>
    <s v="East"/>
    <s v="TEC-PH-10000376"/>
    <x v="2"/>
    <x v="7"/>
    <s v="Square Credit Card Reader"/>
    <n v="19.98"/>
    <n v="2"/>
    <n v="0"/>
    <n v="5.1948000000000008"/>
  </r>
  <r>
    <n v="8268"/>
    <x v="4092"/>
    <x v="3"/>
    <x v="289"/>
    <d v="2014-02-07T00:00:00"/>
    <s v="Standard Class"/>
    <s v="LP-17095"/>
    <s v="Liz Preis"/>
    <s v="Consumer"/>
    <s v="United States"/>
    <s v="Aurora"/>
    <x v="10"/>
    <n v="60505"/>
    <s v="Central"/>
    <s v="FUR-TA-10003469"/>
    <x v="0"/>
    <x v="3"/>
    <s v="Balt Split Level Computer Training Table"/>
    <n v="69.375"/>
    <n v="1"/>
    <n v="0.5"/>
    <n v="-47.174999999999997"/>
  </r>
  <r>
    <n v="8269"/>
    <x v="4092"/>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s v="Central"/>
    <s v="TEC-PH-10002584"/>
    <x v="2"/>
    <x v="7"/>
    <s v="Samsung Galaxy S4"/>
    <n v="2003.1680000000001"/>
    <n v="4"/>
    <n v="0.2"/>
    <n v="250.39599999999984"/>
  </r>
  <r>
    <n v="8271"/>
    <x v="4092"/>
    <x v="3"/>
    <x v="289"/>
    <d v="2014-02-07T00:00:00"/>
    <s v="Standard Class"/>
    <s v="LP-17095"/>
    <s v="Liz Preis"/>
    <s v="Consumer"/>
    <s v="United States"/>
    <s v="Aurora"/>
    <x v="10"/>
    <n v="60505"/>
    <s v="Central"/>
    <s v="OFF-AR-10003602"/>
    <x v="1"/>
    <x v="6"/>
    <s v="Quartet Omega Colored Chalk, 12/Pack"/>
    <n v="9.3439999999999994"/>
    <n v="2"/>
    <n v="0.2"/>
    <n v="3.1535999999999995"/>
  </r>
  <r>
    <n v="8272"/>
    <x v="4093"/>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s v="East"/>
    <s v="OFF-AR-10000634"/>
    <x v="1"/>
    <x v="6"/>
    <s v="Newell 320"/>
    <n v="3.4240000000000004"/>
    <n v="1"/>
    <n v="0.2"/>
    <n v="0.29960000000000009"/>
  </r>
  <r>
    <n v="8275"/>
    <x v="4096"/>
    <x v="3"/>
    <x v="160"/>
    <d v="2014-07-05T00:00:00"/>
    <s v="Standard Class"/>
    <s v="ND-18460"/>
    <s v="Neil Ducich"/>
    <s v="Corporate"/>
    <s v="United States"/>
    <s v="Mount Vernon"/>
    <x v="15"/>
    <n v="10550"/>
    <s v="East"/>
    <s v="OFF-ST-10002615"/>
    <x v="1"/>
    <x v="4"/>
    <s v="Dual Level, Single-Width Filing Carts"/>
    <n v="1085.42"/>
    <n v="7"/>
    <n v="0"/>
    <n v="282.20920000000001"/>
  </r>
  <r>
    <n v="8276"/>
    <x v="4097"/>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s v="South"/>
    <s v="OFF-BI-10003727"/>
    <x v="1"/>
    <x v="8"/>
    <s v="Avery Durable Slant Ring Binders With Label Holder"/>
    <n v="3.762"/>
    <n v="3"/>
    <n v="0.7"/>
    <n v="-2.758799999999999"/>
  </r>
  <r>
    <n v="8278"/>
    <x v="4098"/>
    <x v="0"/>
    <x v="823"/>
    <d v="2013-02-25T00:00:00"/>
    <s v="Standard Class"/>
    <s v="LC-16960"/>
    <s v="Lindsay Castell"/>
    <s v="Home Office"/>
    <s v="United States"/>
    <s v="Tampa"/>
    <x v="2"/>
    <n v="33614"/>
    <s v="South"/>
    <s v="OFF-BI-10002026"/>
    <x v="1"/>
    <x v="8"/>
    <s v="Avery Arch Ring Binders"/>
    <n v="34.860000000000007"/>
    <n v="2"/>
    <n v="0.7"/>
    <n v="-26.726000000000006"/>
  </r>
  <r>
    <n v="8279"/>
    <x v="4098"/>
    <x v="0"/>
    <x v="823"/>
    <d v="2013-02-25T00:00:00"/>
    <s v="Standard Class"/>
    <s v="LC-16960"/>
    <s v="Lindsay Castell"/>
    <s v="Home Office"/>
    <s v="United States"/>
    <s v="Tampa"/>
    <x v="2"/>
    <n v="33614"/>
    <s v="South"/>
    <s v="OFF-ST-10001496"/>
    <x v="1"/>
    <x v="4"/>
    <s v="Standard Rollaway File with Lock"/>
    <n v="432.45600000000002"/>
    <n v="3"/>
    <n v="0.2"/>
    <n v="32.434200000000004"/>
  </r>
  <r>
    <n v="8280"/>
    <x v="4099"/>
    <x v="3"/>
    <x v="300"/>
    <d v="2014-04-27T00:00:00"/>
    <s v="Standard Class"/>
    <s v="BD-11725"/>
    <s v="Bruce Degenhardt"/>
    <s v="Consumer"/>
    <s v="United States"/>
    <s v="Columbus"/>
    <x v="32"/>
    <n v="31907"/>
    <s v="South"/>
    <s v="OFF-ST-10003716"/>
    <x v="1"/>
    <x v="4"/>
    <s v="Tennsco Double-Tier Lockers"/>
    <n v="675.06000000000006"/>
    <n v="3"/>
    <n v="0"/>
    <n v="87.757800000000003"/>
  </r>
  <r>
    <n v="8281"/>
    <x v="410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s v="South"/>
    <s v="FUR-CH-10001270"/>
    <x v="0"/>
    <x v="1"/>
    <s v="Harbour Creations Steel Folding Chair"/>
    <n v="207"/>
    <n v="3"/>
    <n v="0.2"/>
    <n v="25.874999999999972"/>
  </r>
  <r>
    <n v="8283"/>
    <x v="4101"/>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s v="South"/>
    <s v="OFF-PA-10000295"/>
    <x v="1"/>
    <x v="10"/>
    <s v="Xerox 229"/>
    <n v="31.104000000000006"/>
    <n v="6"/>
    <n v="0.2"/>
    <n v="10.8864"/>
  </r>
  <r>
    <n v="8288"/>
    <x v="4102"/>
    <x v="2"/>
    <x v="1132"/>
    <d v="2011-08-16T00:00:00"/>
    <s v="Standard Class"/>
    <s v="DH-13675"/>
    <s v="Duane Huffman"/>
    <s v="Home Office"/>
    <s v="United States"/>
    <s v="Miami"/>
    <x v="2"/>
    <n v="33180"/>
    <s v="South"/>
    <s v="OFF-AR-10004344"/>
    <x v="1"/>
    <x v="6"/>
    <s v="Bulldog Vacuum Base Pencil Sharpener"/>
    <n v="47.96"/>
    <n v="5"/>
    <n v="0.2"/>
    <n v="4.196499999999995"/>
  </r>
  <r>
    <n v="8289"/>
    <x v="4102"/>
    <x v="2"/>
    <x v="1132"/>
    <d v="2011-08-16T00:00:00"/>
    <s v="Standard Class"/>
    <s v="DH-13675"/>
    <s v="Duane Huffman"/>
    <s v="Home Office"/>
    <s v="United States"/>
    <s v="Miami"/>
    <x v="2"/>
    <n v="33180"/>
    <s v="South"/>
    <s v="TEC-AC-10002473"/>
    <x v="2"/>
    <x v="11"/>
    <s v="Maxell 4.7GB DVD-R"/>
    <n v="158.928"/>
    <n v="7"/>
    <n v="0.2"/>
    <n v="41.718599999999995"/>
  </r>
  <r>
    <n v="8290"/>
    <x v="4102"/>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s v="South"/>
    <s v="OFF-LA-10000443"/>
    <x v="1"/>
    <x v="2"/>
    <s v="Avery 501"/>
    <n v="2.952"/>
    <n v="1"/>
    <n v="0.2"/>
    <n v="0.99629999999999996"/>
  </r>
  <r>
    <n v="8293"/>
    <x v="4103"/>
    <x v="1"/>
    <x v="555"/>
    <d v="2012-12-15T00:00:00"/>
    <s v="Standard Class"/>
    <s v="LC-16885"/>
    <s v="Lena Creighton"/>
    <s v="Consumer"/>
    <s v="United States"/>
    <s v="Troy"/>
    <x v="24"/>
    <n v="45373"/>
    <s v="East"/>
    <s v="OFF-BI-10003166"/>
    <x v="1"/>
    <x v="8"/>
    <s v="GBC Plasticlear Binding Covers"/>
    <n v="10.332000000000003"/>
    <n v="3"/>
    <n v="0.7"/>
    <n v="-7.5767999999999986"/>
  </r>
  <r>
    <n v="8294"/>
    <x v="4104"/>
    <x v="3"/>
    <x v="132"/>
    <d v="2014-11-08T00:00:00"/>
    <s v="Standard Class"/>
    <s v="JO-15145"/>
    <s v="Jack O'Briant"/>
    <s v="Corporate"/>
    <s v="United States"/>
    <s v="Seattle"/>
    <x v="4"/>
    <n v="98103"/>
    <s v="West"/>
    <s v="OFF-BI-10002393"/>
    <x v="1"/>
    <x v="8"/>
    <s v="Binder Posts"/>
    <n v="18.368000000000002"/>
    <n v="4"/>
    <n v="0.2"/>
    <n v="5.9695999999999998"/>
  </r>
  <r>
    <n v="8295"/>
    <x v="4105"/>
    <x v="3"/>
    <x v="677"/>
    <d v="2014-03-18T00:00:00"/>
    <s v="Standard Class"/>
    <s v="MT-17815"/>
    <s v="Meg Tillman"/>
    <s v="Consumer"/>
    <s v="United States"/>
    <s v="New York City"/>
    <x v="15"/>
    <n v="10011"/>
    <s v="East"/>
    <s v="TEC-PH-10001809"/>
    <x v="2"/>
    <x v="7"/>
    <s v="Panasonic KX T7736-B Digital phone"/>
    <n v="299.89999999999998"/>
    <n v="2"/>
    <n v="0"/>
    <n v="74.974999999999994"/>
  </r>
  <r>
    <n v="8296"/>
    <x v="4106"/>
    <x v="0"/>
    <x v="198"/>
    <d v="2013-06-04T00:00:00"/>
    <s v="Standard Class"/>
    <s v="EB-13750"/>
    <s v="Edward Becker"/>
    <s v="Corporate"/>
    <s v="United States"/>
    <s v="Arlington"/>
    <x v="17"/>
    <n v="22204"/>
    <s v="South"/>
    <s v="OFF-EN-10002600"/>
    <x v="1"/>
    <x v="12"/>
    <s v="Redi-Strip #10 Envelopes, 4 1/8 x 9 1/2"/>
    <n v="26.55"/>
    <n v="9"/>
    <n v="0"/>
    <n v="12.744"/>
  </r>
  <r>
    <n v="8297"/>
    <x v="4106"/>
    <x v="0"/>
    <x v="198"/>
    <d v="2013-06-04T00:00:00"/>
    <s v="Standard Class"/>
    <s v="EB-13750"/>
    <s v="Edward Becker"/>
    <s v="Corporate"/>
    <s v="United States"/>
    <s v="Arlington"/>
    <x v="17"/>
    <n v="22204"/>
    <s v="South"/>
    <s v="TEC-AC-10000109"/>
    <x v="2"/>
    <x v="11"/>
    <s v="Sony Micro Vault Click 16 GB USB 2.0 Flash Drive"/>
    <n v="111.98"/>
    <n v="2"/>
    <n v="0"/>
    <n v="26.875200000000007"/>
  </r>
  <r>
    <n v="8298"/>
    <x v="4107"/>
    <x v="1"/>
    <x v="761"/>
    <d v="2012-07-11T00:00:00"/>
    <s v="Standard Class"/>
    <s v="RS-19765"/>
    <s v="Roland Schwarz"/>
    <s v="Corporate"/>
    <s v="United States"/>
    <s v="Charlotte"/>
    <x v="3"/>
    <n v="28205"/>
    <s v="South"/>
    <s v="FUR-FU-10003829"/>
    <x v="0"/>
    <x v="5"/>
    <s v="Stackable Trays"/>
    <n v="4.9280000000000008"/>
    <n v="2"/>
    <n v="0.2"/>
    <n v="0.73919999999999941"/>
  </r>
  <r>
    <n v="8299"/>
    <x v="4107"/>
    <x v="1"/>
    <x v="761"/>
    <d v="2012-07-11T00:00:00"/>
    <s v="Standard Class"/>
    <s v="RS-19765"/>
    <s v="Roland Schwarz"/>
    <s v="Corporate"/>
    <s v="United States"/>
    <s v="Charlotte"/>
    <x v="3"/>
    <n v="28205"/>
    <s v="South"/>
    <s v="OFF-LA-10003223"/>
    <x v="1"/>
    <x v="2"/>
    <s v="Avery 508"/>
    <n v="11.784000000000001"/>
    <n v="3"/>
    <n v="0.2"/>
    <n v="4.2716999999999992"/>
  </r>
  <r>
    <n v="8300"/>
    <x v="4108"/>
    <x v="2"/>
    <x v="518"/>
    <d v="2011-03-15T00:00:00"/>
    <s v="Standard Class"/>
    <s v="RB-19435"/>
    <s v="Richard Bierner"/>
    <s v="Consumer"/>
    <s v="United States"/>
    <s v="Roseville"/>
    <x v="1"/>
    <n v="95661"/>
    <s v="West"/>
    <s v="OFF-AR-10001770"/>
    <x v="1"/>
    <x v="6"/>
    <s v="Economy #2 Pencils"/>
    <n v="7.98"/>
    <n v="3"/>
    <n v="0"/>
    <n v="2.0747999999999998"/>
  </r>
  <r>
    <n v="8301"/>
    <x v="4109"/>
    <x v="1"/>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s v="West"/>
    <s v="TEC-AC-10003870"/>
    <x v="2"/>
    <x v="11"/>
    <s v="Logitech Z-906 Speaker sys - home theater - 5.1-CH"/>
    <n v="1649.95"/>
    <n v="5"/>
    <n v="0"/>
    <n v="659.98"/>
  </r>
  <r>
    <n v="8303"/>
    <x v="4110"/>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s v="West"/>
    <s v="TEC-PH-10003092"/>
    <x v="2"/>
    <x v="7"/>
    <s v="Motorola L804"/>
    <n v="73.584000000000003"/>
    <n v="2"/>
    <n v="0.2"/>
    <n v="8.2781999999999982"/>
  </r>
  <r>
    <n v="8305"/>
    <x v="4112"/>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s v="Central"/>
    <s v="OFF-PA-10001870"/>
    <x v="1"/>
    <x v="10"/>
    <s v="Xerox 202"/>
    <n v="32.400000000000006"/>
    <n v="5"/>
    <n v="0"/>
    <n v="15.552000000000001"/>
  </r>
  <r>
    <n v="8307"/>
    <x v="4113"/>
    <x v="0"/>
    <x v="1190"/>
    <d v="2013-08-17T00:00:00"/>
    <s v="Standard Class"/>
    <s v="MT-18070"/>
    <s v="Michelle Tran"/>
    <s v="Home Office"/>
    <s v="United States"/>
    <s v="Tulsa"/>
    <x v="26"/>
    <n v="74133"/>
    <s v="Central"/>
    <s v="OFF-BI-10003305"/>
    <x v="1"/>
    <x v="8"/>
    <s v="Avery Hanging File Binders"/>
    <n v="41.86"/>
    <n v="7"/>
    <n v="0"/>
    <n v="19.255600000000001"/>
  </r>
  <r>
    <n v="8308"/>
    <x v="4113"/>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s v="West"/>
    <s v="OFF-AR-10001419"/>
    <x v="1"/>
    <x v="6"/>
    <s v="Newell 325"/>
    <n v="37.17"/>
    <n v="9"/>
    <n v="0"/>
    <n v="11.151"/>
  </r>
  <r>
    <n v="8310"/>
    <x v="4115"/>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s v="South"/>
    <s v="FUR-FU-10002157"/>
    <x v="0"/>
    <x v="5"/>
    <s v="Artistic Insta-Plaque"/>
    <n v="62.72"/>
    <n v="4"/>
    <n v="0"/>
    <n v="24.460799999999999"/>
  </r>
  <r>
    <n v="8313"/>
    <x v="4116"/>
    <x v="3"/>
    <x v="795"/>
    <d v="2014-02-01T00:00:00"/>
    <s v="Standard Class"/>
    <s v="BD-11500"/>
    <s v="Bradley Drucker"/>
    <s v="Consumer"/>
    <s v="United States"/>
    <s v="Columbus"/>
    <x v="32"/>
    <n v="31907"/>
    <s v="South"/>
    <s v="TEC-PH-10001459"/>
    <x v="2"/>
    <x v="7"/>
    <s v="Samsung Galaxy Mega 6.3"/>
    <n v="2939.9300000000003"/>
    <n v="7"/>
    <n v="0"/>
    <n v="764.38180000000011"/>
  </r>
  <r>
    <n v="8314"/>
    <x v="4117"/>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s v="Central"/>
    <s v="OFF-FA-10001561"/>
    <x v="1"/>
    <x v="13"/>
    <s v="Stockwell Push Pins"/>
    <n v="3.4880000000000004"/>
    <n v="2"/>
    <n v="0.2"/>
    <n v="0.56679999999999997"/>
  </r>
  <r>
    <n v="8316"/>
    <x v="4117"/>
    <x v="2"/>
    <x v="136"/>
    <d v="2011-07-16T00:00:00"/>
    <s v="Standard Class"/>
    <s v="PV-18985"/>
    <s v="Paul Van Hugh"/>
    <s v="Home Office"/>
    <s v="United States"/>
    <s v="League City"/>
    <x v="5"/>
    <n v="77573"/>
    <s v="Central"/>
    <s v="OFF-AR-10003158"/>
    <x v="1"/>
    <x v="6"/>
    <s v="Fluorescent Highlighters by Dixon"/>
    <n v="22.288"/>
    <n v="7"/>
    <n v="0.2"/>
    <n v="3.9003999999999985"/>
  </r>
  <r>
    <n v="8317"/>
    <x v="4117"/>
    <x v="2"/>
    <x v="136"/>
    <d v="2011-07-16T00:00:00"/>
    <s v="Standard Class"/>
    <s v="PV-18985"/>
    <s v="Paul Van Hugh"/>
    <s v="Home Office"/>
    <s v="United States"/>
    <s v="League City"/>
    <x v="5"/>
    <n v="77573"/>
    <s v="Central"/>
    <s v="OFF-PA-10001804"/>
    <x v="1"/>
    <x v="10"/>
    <s v="Xerox 195"/>
    <n v="16.032"/>
    <n v="3"/>
    <n v="0.2"/>
    <n v="5.6111999999999993"/>
  </r>
  <r>
    <n v="8318"/>
    <x v="4118"/>
    <x v="3"/>
    <x v="645"/>
    <d v="2014-04-17T00:00:00"/>
    <s v="Standard Class"/>
    <s v="HM-14980"/>
    <s v="Henry MacAllister"/>
    <s v="Consumer"/>
    <s v="United States"/>
    <s v="Burlington"/>
    <x v="3"/>
    <n v="27217"/>
    <s v="South"/>
    <s v="OFF-AR-10000422"/>
    <x v="1"/>
    <x v="6"/>
    <s v="Pencil and Crayon Sharpener"/>
    <n v="1.752"/>
    <n v="1"/>
    <n v="0.2"/>
    <n v="0.15329999999999994"/>
  </r>
  <r>
    <n v="8319"/>
    <x v="4118"/>
    <x v="3"/>
    <x v="645"/>
    <d v="2014-04-17T00:00:00"/>
    <s v="Standard Class"/>
    <s v="HM-14980"/>
    <s v="Henry MacAllister"/>
    <s v="Consumer"/>
    <s v="United States"/>
    <s v="Burlington"/>
    <x v="3"/>
    <n v="27217"/>
    <s v="South"/>
    <s v="OFF-AR-10000127"/>
    <x v="1"/>
    <x v="6"/>
    <s v="Newell 321"/>
    <n v="20.992000000000001"/>
    <n v="8"/>
    <n v="0.2"/>
    <n v="2.3615999999999966"/>
  </r>
  <r>
    <n v="8320"/>
    <x v="4119"/>
    <x v="3"/>
    <x v="38"/>
    <d v="2014-11-19T00:00:00"/>
    <s v="Standard Class"/>
    <s v="EM-14065"/>
    <s v="Erin Mull"/>
    <s v="Consumer"/>
    <s v="United States"/>
    <s v="New York City"/>
    <x v="15"/>
    <n v="10009"/>
    <s v="East"/>
    <s v="OFF-ST-10004634"/>
    <x v="1"/>
    <x v="4"/>
    <s v="Personal Folder Holder, Ebony"/>
    <n v="11.21"/>
    <n v="1"/>
    <n v="0"/>
    <n v="3.3629999999999995"/>
  </r>
  <r>
    <n v="8321"/>
    <x v="4120"/>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s v="Central"/>
    <s v="OFF-BI-10002026"/>
    <x v="1"/>
    <x v="8"/>
    <s v="Ibico Recycled Linen-Style Covers"/>
    <n v="15.623999999999997"/>
    <n v="2"/>
    <n v="0.8"/>
    <n v="-24.998400000000011"/>
  </r>
  <r>
    <n v="8323"/>
    <x v="4122"/>
    <x v="0"/>
    <x v="258"/>
    <d v="2013-11-26T00:00:00"/>
    <s v="Standard Class"/>
    <s v="ND-18370"/>
    <s v="Natalie DeCherney"/>
    <s v="Consumer"/>
    <s v="United States"/>
    <s v="Long Beach"/>
    <x v="15"/>
    <n v="11561"/>
    <s v="East"/>
    <s v="OFF-AP-10000595"/>
    <x v="1"/>
    <x v="9"/>
    <s v="Disposable Triple-Filter Dust Bags"/>
    <n v="8.74"/>
    <n v="2"/>
    <n v="0"/>
    <n v="2.2724000000000002"/>
  </r>
  <r>
    <n v="8324"/>
    <x v="4122"/>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s v="South"/>
    <s v="OFF-ST-10001321"/>
    <x v="1"/>
    <x v="4"/>
    <s v="Decoflex Hanging Personal Folder File, Blue"/>
    <n v="61.68"/>
    <n v="5"/>
    <n v="0.2"/>
    <n v="5.3970000000000073"/>
  </r>
  <r>
    <n v="8326"/>
    <x v="4123"/>
    <x v="3"/>
    <x v="565"/>
    <d v="2014-09-10T00:00:00"/>
    <s v="First Class"/>
    <s v="FC-14245"/>
    <s v="Frank Carlisle"/>
    <s v="Home Office"/>
    <s v="United States"/>
    <s v="Hialeah"/>
    <x v="2"/>
    <n v="33012"/>
    <s v="South"/>
    <s v="TEC-PH-10001750"/>
    <x v="2"/>
    <x v="7"/>
    <s v="Samsung Rugby III"/>
    <n v="158.376"/>
    <n v="3"/>
    <n v="0.2"/>
    <n v="13.857900000000008"/>
  </r>
  <r>
    <n v="8327"/>
    <x v="4124"/>
    <x v="3"/>
    <x v="246"/>
    <d v="2014-07-25T00:00:00"/>
    <s v="Second Class"/>
    <s v="KL-16555"/>
    <s v="Kelly Lampkin"/>
    <s v="Corporate"/>
    <s v="United States"/>
    <s v="Aurora"/>
    <x v="10"/>
    <n v="60505"/>
    <s v="Central"/>
    <s v="OFF-BI-10001890"/>
    <x v="1"/>
    <x v="8"/>
    <s v="Avery Poly Binder Pockets"/>
    <n v="2.8639999999999994"/>
    <n v="4"/>
    <n v="0.8"/>
    <n v="-4.5824000000000016"/>
  </r>
  <r>
    <n v="8328"/>
    <x v="4124"/>
    <x v="3"/>
    <x v="246"/>
    <d v="2014-07-25T00:00:00"/>
    <s v="Second Class"/>
    <s v="KL-16555"/>
    <s v="Kelly Lampkin"/>
    <s v="Corporate"/>
    <s v="United States"/>
    <s v="Aurora"/>
    <x v="10"/>
    <n v="60505"/>
    <s v="Central"/>
    <s v="OFF-BI-10004224"/>
    <x v="1"/>
    <x v="8"/>
    <s v="Catalog Binders with Expanding Posts"/>
    <n v="94.191999999999979"/>
    <n v="7"/>
    <n v="0.8"/>
    <n v="-164.83600000000007"/>
  </r>
  <r>
    <n v="8329"/>
    <x v="4125"/>
    <x v="3"/>
    <x v="833"/>
    <d v="2014-10-12T00:00:00"/>
    <s v="Standard Class"/>
    <s v="XP-21865"/>
    <s v="Xylona Preis"/>
    <s v="Consumer"/>
    <s v="United States"/>
    <s v="Belleville"/>
    <x v="30"/>
    <n v="7109"/>
    <s v="East"/>
    <s v="OFF-PA-10001357"/>
    <x v="1"/>
    <x v="10"/>
    <s v="Xerox 1886"/>
    <n v="143.69999999999999"/>
    <n v="3"/>
    <n v="0"/>
    <n v="68.975999999999999"/>
  </r>
  <r>
    <n v="8330"/>
    <x v="4125"/>
    <x v="3"/>
    <x v="833"/>
    <d v="2014-10-12T00:00:00"/>
    <s v="Standard Class"/>
    <s v="XP-21865"/>
    <s v="Xylona Preis"/>
    <s v="Consumer"/>
    <s v="United States"/>
    <s v="Belleville"/>
    <x v="30"/>
    <n v="7109"/>
    <s v="East"/>
    <s v="OFF-PA-10004888"/>
    <x v="1"/>
    <x v="10"/>
    <s v="Xerox 217"/>
    <n v="6.48"/>
    <n v="1"/>
    <n v="0"/>
    <n v="3.1104000000000003"/>
  </r>
  <r>
    <n v="8331"/>
    <x v="4126"/>
    <x v="3"/>
    <x v="659"/>
    <d v="2014-11-12T00:00:00"/>
    <s v="Standard Class"/>
    <s v="FP-14320"/>
    <s v="Frank Preis"/>
    <s v="Consumer"/>
    <s v="United States"/>
    <s v="New York City"/>
    <x v="15"/>
    <n v="10024"/>
    <s v="East"/>
    <s v="TEC-AC-10002370"/>
    <x v="2"/>
    <x v="11"/>
    <s v="Maxell CD-R Discs"/>
    <n v="7.88"/>
    <n v="4"/>
    <n v="0"/>
    <n v="2.5215999999999994"/>
  </r>
  <r>
    <n v="8332"/>
    <x v="4127"/>
    <x v="0"/>
    <x v="1185"/>
    <d v="2013-03-13T00:00:00"/>
    <s v="First Class"/>
    <s v="PS-18760"/>
    <s v="Pamela Stobb"/>
    <s v="Consumer"/>
    <s v="United States"/>
    <s v="Andover"/>
    <x v="31"/>
    <n v="1810"/>
    <s v="East"/>
    <s v="OFF-ST-10004634"/>
    <x v="1"/>
    <x v="4"/>
    <s v="Personal Folder Holder, Ebony"/>
    <n v="11.21"/>
    <n v="1"/>
    <n v="0"/>
    <n v="3.3629999999999995"/>
  </r>
  <r>
    <n v="8333"/>
    <x v="4127"/>
    <x v="0"/>
    <x v="1185"/>
    <d v="2013-03-13T00:00:00"/>
    <s v="First Class"/>
    <s v="PS-18760"/>
    <s v="Pamela Stobb"/>
    <s v="Consumer"/>
    <s v="United States"/>
    <s v="Andover"/>
    <x v="31"/>
    <n v="1810"/>
    <s v="East"/>
    <s v="FUR-CH-10002647"/>
    <x v="0"/>
    <x v="1"/>
    <s v="Situations Contoured Folding Chairs, 4/Set"/>
    <n v="354.90000000000003"/>
    <n v="5"/>
    <n v="0"/>
    <n v="88.725000000000023"/>
  </r>
  <r>
    <n v="8334"/>
    <x v="4127"/>
    <x v="0"/>
    <x v="1185"/>
    <d v="2013-03-13T00:00:00"/>
    <s v="First Class"/>
    <s v="PS-18760"/>
    <s v="Pamela Stobb"/>
    <s v="Consumer"/>
    <s v="United States"/>
    <s v="Andover"/>
    <x v="31"/>
    <n v="1810"/>
    <s v="East"/>
    <s v="OFF-PA-10001801"/>
    <x v="1"/>
    <x v="10"/>
    <s v="Xerox 193"/>
    <n v="17.940000000000001"/>
    <n v="3"/>
    <n v="0"/>
    <n v="8.7906000000000013"/>
  </r>
  <r>
    <n v="8335"/>
    <x v="4127"/>
    <x v="0"/>
    <x v="1185"/>
    <d v="2013-03-13T00:00:00"/>
    <s v="First Class"/>
    <s v="PS-18760"/>
    <s v="Pamela Stobb"/>
    <s v="Consumer"/>
    <s v="United States"/>
    <s v="Andover"/>
    <x v="31"/>
    <n v="1810"/>
    <s v="East"/>
    <s v="OFF-BI-10004632"/>
    <x v="1"/>
    <x v="8"/>
    <s v="GBC Binding covers"/>
    <n v="51.8"/>
    <n v="4"/>
    <n v="0"/>
    <n v="23.309999999999995"/>
  </r>
  <r>
    <n v="8336"/>
    <x v="4128"/>
    <x v="3"/>
    <x v="726"/>
    <d v="2014-05-19T00:00:00"/>
    <s v="Second Class"/>
    <s v="CW-11905"/>
    <s v="Carl Weiss"/>
    <s v="Home Office"/>
    <s v="United States"/>
    <s v="Newark"/>
    <x v="13"/>
    <n v="19711"/>
    <s v="East"/>
    <s v="OFF-BI-10002082"/>
    <x v="1"/>
    <x v="8"/>
    <s v="GBC Twin Loop Wire Binding Elements"/>
    <n v="299.52"/>
    <n v="9"/>
    <n v="0"/>
    <n v="149.76"/>
  </r>
  <r>
    <n v="8337"/>
    <x v="4129"/>
    <x v="0"/>
    <x v="415"/>
    <d v="2013-07-09T00:00:00"/>
    <s v="Standard Class"/>
    <s v="KH-16360"/>
    <s v="Katherine Hughes"/>
    <s v="Consumer"/>
    <s v="United States"/>
    <s v="Arlington"/>
    <x v="17"/>
    <n v="22204"/>
    <s v="South"/>
    <s v="OFF-AR-10003986"/>
    <x v="1"/>
    <x v="6"/>
    <s v="Avery Hi-Liter Pen Style Six-Color Fluorescent Set"/>
    <n v="7.7"/>
    <n v="2"/>
    <n v="0"/>
    <n v="3.157"/>
  </r>
  <r>
    <n v="8338"/>
    <x v="4130"/>
    <x v="2"/>
    <x v="422"/>
    <d v="2012-01-03T00:00:00"/>
    <s v="Standard Class"/>
    <s v="TC-20980"/>
    <s v="Tamara Chand"/>
    <s v="Corporate"/>
    <s v="United States"/>
    <s v="Decatur"/>
    <x v="19"/>
    <n v="35601"/>
    <s v="South"/>
    <s v="OFF-PA-10001243"/>
    <x v="1"/>
    <x v="10"/>
    <s v="Xerox 1983"/>
    <n v="23.92"/>
    <n v="4"/>
    <n v="0"/>
    <n v="11.720800000000001"/>
  </r>
  <r>
    <n v="8339"/>
    <x v="4130"/>
    <x v="2"/>
    <x v="422"/>
    <d v="2012-01-03T00:00:00"/>
    <s v="Standard Class"/>
    <s v="TC-20980"/>
    <s v="Tamara Chand"/>
    <s v="Corporate"/>
    <s v="United States"/>
    <s v="Decatur"/>
    <x v="19"/>
    <n v="35601"/>
    <s v="South"/>
    <s v="TEC-AC-10003198"/>
    <x v="2"/>
    <x v="11"/>
    <s v="Enermax Acrylux Wireless Keyboard"/>
    <n v="498"/>
    <n v="5"/>
    <n v="0"/>
    <n v="184.26"/>
  </r>
  <r>
    <n v="8340"/>
    <x v="4131"/>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s v="South"/>
    <s v="OFF-PA-10002262"/>
    <x v="1"/>
    <x v="10"/>
    <s v="Xerox 192"/>
    <n v="32.400000000000006"/>
    <n v="5"/>
    <n v="0"/>
    <n v="15.552000000000001"/>
  </r>
  <r>
    <n v="8342"/>
    <x v="4133"/>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x v="0"/>
    <x v="881"/>
    <d v="2013-12-01T00:00:00"/>
    <s v="Standard Class"/>
    <s v="JK-15370"/>
    <s v="Jay Kimmel"/>
    <s v="Consumer"/>
    <s v="United States"/>
    <s v="Huntsville"/>
    <x v="19"/>
    <n v="35810"/>
    <s v="South"/>
    <s v="OFF-ST-10001325"/>
    <x v="1"/>
    <x v="4"/>
    <s v="Sterilite Officeware Hinged File Box"/>
    <n v="73.36"/>
    <n v="7"/>
    <n v="0"/>
    <n v="19.807200000000002"/>
  </r>
  <r>
    <n v="8344"/>
    <x v="4135"/>
    <x v="2"/>
    <x v="90"/>
    <d v="2011-03-25T00:00:00"/>
    <s v="Standard Class"/>
    <s v="GM-14440"/>
    <s v="Gary McGarr"/>
    <s v="Consumer"/>
    <s v="United States"/>
    <s v="Knoxville"/>
    <x v="18"/>
    <n v="37918"/>
    <s v="South"/>
    <s v="OFF-LA-10004544"/>
    <x v="1"/>
    <x v="2"/>
    <s v="Avery 505"/>
    <n v="59.20000000000001"/>
    <n v="5"/>
    <n v="0.2"/>
    <n v="22.199999999999996"/>
  </r>
  <r>
    <n v="8345"/>
    <x v="4135"/>
    <x v="2"/>
    <x v="90"/>
    <d v="2011-03-25T00:00:00"/>
    <s v="Standard Class"/>
    <s v="GM-14440"/>
    <s v="Gary McGarr"/>
    <s v="Consumer"/>
    <s v="United States"/>
    <s v="Knoxville"/>
    <x v="18"/>
    <n v="37918"/>
    <s v="South"/>
    <s v="FUR-FU-10001473"/>
    <x v="0"/>
    <x v="5"/>
    <s v="DAX Wood Document Frame"/>
    <n v="32.952000000000005"/>
    <n v="3"/>
    <n v="0.2"/>
    <n v="6.5903999999999989"/>
  </r>
  <r>
    <n v="8346"/>
    <x v="4135"/>
    <x v="2"/>
    <x v="90"/>
    <d v="2011-03-25T00:00:00"/>
    <s v="Standard Class"/>
    <s v="GM-14440"/>
    <s v="Gary McGarr"/>
    <s v="Consumer"/>
    <s v="United States"/>
    <s v="Knoxville"/>
    <x v="18"/>
    <n v="37918"/>
    <s v="South"/>
    <s v="FUR-CH-10000422"/>
    <x v="0"/>
    <x v="1"/>
    <s v="Global Highback Leather Tilter in Burgundy"/>
    <n v="218.376"/>
    <n v="3"/>
    <n v="0.2"/>
    <n v="-10.918799999999983"/>
  </r>
  <r>
    <n v="8347"/>
    <x v="4136"/>
    <x v="1"/>
    <x v="28"/>
    <d v="2012-05-04T00:00:00"/>
    <s v="Standard Class"/>
    <s v="JW-15220"/>
    <s v="Jane Waco"/>
    <s v="Corporate"/>
    <s v="United States"/>
    <s v="Lawrence"/>
    <x v="31"/>
    <n v="1841"/>
    <s v="East"/>
    <s v="FUR-FU-10002960"/>
    <x v="0"/>
    <x v="5"/>
    <s v="Eldon 200 Class Desk Accessories, Burgundy"/>
    <n v="31.400000000000002"/>
    <n v="5"/>
    <n v="0"/>
    <n v="13.188000000000002"/>
  </r>
  <r>
    <n v="8348"/>
    <x v="4136"/>
    <x v="1"/>
    <x v="28"/>
    <d v="2012-05-04T00:00:00"/>
    <s v="Standard Class"/>
    <s v="JW-15220"/>
    <s v="Jane Waco"/>
    <s v="Corporate"/>
    <s v="United States"/>
    <s v="Lawrence"/>
    <x v="31"/>
    <n v="1841"/>
    <s v="East"/>
    <s v="FUR-FU-10002445"/>
    <x v="0"/>
    <x v="5"/>
    <s v="DAX Two-Tone Rosewood/Black Document Frame, Desktop, 5 x 7"/>
    <n v="9.48"/>
    <n v="1"/>
    <n v="0"/>
    <n v="3.7920000000000007"/>
  </r>
  <r>
    <n v="8349"/>
    <x v="4136"/>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s v="East"/>
    <s v="FUR-FU-10001025"/>
    <x v="0"/>
    <x v="5"/>
    <s v="Eldon Imàge Series Desk Accessories, Clear"/>
    <n v="24.3"/>
    <n v="5"/>
    <n v="0"/>
    <n v="10.449000000000002"/>
  </r>
  <r>
    <n v="8351"/>
    <x v="4136"/>
    <x v="1"/>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s v="East"/>
    <s v="FUR-FU-10004245"/>
    <x v="0"/>
    <x v="5"/>
    <s v="Career Cubicle Clock, 8 1/4&quot;, Black"/>
    <n v="32.448"/>
    <n v="2"/>
    <n v="0.2"/>
    <n v="7.3008000000000006"/>
  </r>
  <r>
    <n v="8353"/>
    <x v="4137"/>
    <x v="3"/>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x v="3"/>
    <x v="898"/>
    <d v="2014-05-09T00:00:00"/>
    <s v="Standard Class"/>
    <s v="BO-11350"/>
    <s v="Bill Overfelt"/>
    <s v="Corporate"/>
    <s v="United States"/>
    <s v="Philadelphia"/>
    <x v="9"/>
    <n v="19134"/>
    <s v="East"/>
    <s v="FUR-TA-10003748"/>
    <x v="0"/>
    <x v="3"/>
    <s v="Bevis 36 x 72 Conference Tables"/>
    <n v="373.46999999999991"/>
    <n v="5"/>
    <n v="0.4"/>
    <n v="-112.041"/>
  </r>
  <r>
    <n v="8355"/>
    <x v="4137"/>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s v="East"/>
    <s v="OFF-FA-10002280"/>
    <x v="1"/>
    <x v="13"/>
    <s v="Advantus Plastic Paper Clips"/>
    <n v="8"/>
    <n v="2"/>
    <n v="0.2"/>
    <n v="2.8"/>
  </r>
  <r>
    <n v="8357"/>
    <x v="4138"/>
    <x v="0"/>
    <x v="370"/>
    <d v="2013-08-31T00:00:00"/>
    <s v="Standard Class"/>
    <s v="XP-21865"/>
    <s v="Xylona Preis"/>
    <s v="Consumer"/>
    <s v="United States"/>
    <s v="Athens"/>
    <x v="32"/>
    <n v="30605"/>
    <s v="South"/>
    <s v="FUR-FU-10000308"/>
    <x v="0"/>
    <x v="5"/>
    <s v="Deflect-o Glass Clear Studded Chair Mats"/>
    <n v="186.54"/>
    <n v="3"/>
    <n v="0"/>
    <n v="41.038800000000002"/>
  </r>
  <r>
    <n v="8358"/>
    <x v="4139"/>
    <x v="2"/>
    <x v="909"/>
    <d v="2011-04-18T00:00:00"/>
    <s v="Standard Class"/>
    <s v="MM-18055"/>
    <s v="Michelle Moray"/>
    <s v="Consumer"/>
    <s v="United States"/>
    <s v="Great Falls"/>
    <x v="37"/>
    <n v="59405"/>
    <s v="West"/>
    <s v="OFF-ST-10000876"/>
    <x v="1"/>
    <x v="4"/>
    <s v="Eldon Simplefile Box Office"/>
    <n v="87.08"/>
    <n v="7"/>
    <n v="0"/>
    <n v="24.382400000000001"/>
  </r>
  <r>
    <n v="8359"/>
    <x v="4139"/>
    <x v="2"/>
    <x v="909"/>
    <d v="2011-04-18T00:00:00"/>
    <s v="Standard Class"/>
    <s v="MM-18055"/>
    <s v="Michelle Moray"/>
    <s v="Consumer"/>
    <s v="United States"/>
    <s v="Great Falls"/>
    <x v="37"/>
    <n v="59405"/>
    <s v="West"/>
    <s v="TEC-PH-10000586"/>
    <x v="2"/>
    <x v="7"/>
    <s v="AT&amp;T SB67148 SynJ"/>
    <n v="105.584"/>
    <n v="2"/>
    <n v="0.2"/>
    <n v="9.2386000000000053"/>
  </r>
  <r>
    <n v="8360"/>
    <x v="4139"/>
    <x v="2"/>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x v="3"/>
    <x v="460"/>
    <d v="2014-01-05T00:00:00"/>
    <s v="Second Class"/>
    <s v="TS-21655"/>
    <s v="Trudy Schmidt"/>
    <s v="Consumer"/>
    <s v="United States"/>
    <s v="El Paso"/>
    <x v="5"/>
    <n v="79907"/>
    <s v="Central"/>
    <s v="OFF-AR-10001955"/>
    <x v="1"/>
    <x v="6"/>
    <s v="Newell 319"/>
    <n v="31.744"/>
    <n v="2"/>
    <n v="0.2"/>
    <n v="3.9679999999999964"/>
  </r>
  <r>
    <n v="8362"/>
    <x v="4140"/>
    <x v="3"/>
    <x v="460"/>
    <d v="2014-01-05T00:00:00"/>
    <s v="Second Class"/>
    <s v="TS-21655"/>
    <s v="Trudy Schmidt"/>
    <s v="Consumer"/>
    <s v="United States"/>
    <s v="El Paso"/>
    <x v="5"/>
    <n v="79907"/>
    <s v="Central"/>
    <s v="OFF-AP-10000027"/>
    <x v="1"/>
    <x v="9"/>
    <s v="Hoover Commercial SteamVac"/>
    <n v="5.4319999999999986"/>
    <n v="2"/>
    <n v="0.8"/>
    <n v="-13.580000000000002"/>
  </r>
  <r>
    <n v="8363"/>
    <x v="4140"/>
    <x v="3"/>
    <x v="460"/>
    <d v="2014-01-05T00:00:00"/>
    <s v="Second Class"/>
    <s v="TS-21655"/>
    <s v="Trudy Schmidt"/>
    <s v="Consumer"/>
    <s v="United States"/>
    <s v="El Paso"/>
    <x v="5"/>
    <n v="79907"/>
    <s v="Central"/>
    <s v="FUR-TA-10002958"/>
    <x v="0"/>
    <x v="3"/>
    <s v="Bevis Oval Conference Table, Walnut"/>
    <n v="913.43000000000006"/>
    <n v="5"/>
    <n v="0.3"/>
    <n v="-169.63700000000009"/>
  </r>
  <r>
    <n v="8364"/>
    <x v="4140"/>
    <x v="3"/>
    <x v="460"/>
    <d v="2014-01-05T00:00:00"/>
    <s v="Second Class"/>
    <s v="TS-21655"/>
    <s v="Trudy Schmidt"/>
    <s v="Consumer"/>
    <s v="United States"/>
    <s v="El Paso"/>
    <x v="5"/>
    <n v="79907"/>
    <s v="Central"/>
    <s v="OFF-ST-10002615"/>
    <x v="1"/>
    <x v="4"/>
    <s v="Dual Level, Single-Width Filing Carts"/>
    <n v="372.14400000000001"/>
    <n v="3"/>
    <n v="0.2"/>
    <n v="27.910800000000009"/>
  </r>
  <r>
    <n v="8365"/>
    <x v="4141"/>
    <x v="3"/>
    <x v="1045"/>
    <d v="2014-05-03T00:00:00"/>
    <s v="Standard Class"/>
    <s v="JL-15235"/>
    <s v="Janet Lee"/>
    <s v="Consumer"/>
    <s v="United States"/>
    <s v="Kissimmee"/>
    <x v="2"/>
    <n v="34741"/>
    <s v="South"/>
    <s v="TEC-PH-10002624"/>
    <x v="2"/>
    <x v="7"/>
    <s v="Samsung Galaxy S4 Mini"/>
    <n v="751.98400000000004"/>
    <n v="2"/>
    <n v="0.2"/>
    <n v="84.598199999999878"/>
  </r>
  <r>
    <n v="8366"/>
    <x v="4142"/>
    <x v="3"/>
    <x v="289"/>
    <d v="2014-02-03T00:00:00"/>
    <s v="First Class"/>
    <s v="SZ-20035"/>
    <s v="Sam Zeldin"/>
    <s v="Home Office"/>
    <s v="United States"/>
    <s v="Seattle"/>
    <x v="4"/>
    <n v="98105"/>
    <s v="West"/>
    <s v="TEC-PH-10002275"/>
    <x v="2"/>
    <x v="7"/>
    <s v="Mitel 5320 IP Phone VoIP phone"/>
    <n v="604.76800000000003"/>
    <n v="4"/>
    <n v="0.2"/>
    <n v="60.476800000000026"/>
  </r>
  <r>
    <n v="8367"/>
    <x v="4143"/>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s v="West"/>
    <s v="OFF-BI-10004308"/>
    <x v="1"/>
    <x v="8"/>
    <s v="Avery Legal 4-Ring Binder"/>
    <n v="83.920000000000016"/>
    <n v="5"/>
    <n v="0.2"/>
    <n v="31.47"/>
  </r>
  <r>
    <n v="8370"/>
    <x v="4144"/>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s v="Central"/>
    <s v="OFF-BI-10001658"/>
    <x v="1"/>
    <x v="8"/>
    <s v="GBC Standard Therm-A-Bind Covers"/>
    <n v="4.9839999999999991"/>
    <n v="1"/>
    <n v="0.8"/>
    <n v="-8.472800000000003"/>
  </r>
  <r>
    <n v="8373"/>
    <x v="4147"/>
    <x v="0"/>
    <x v="390"/>
    <d v="2013-12-02T00:00:00"/>
    <s v="Standard Class"/>
    <s v="SC-20680"/>
    <s v="Steve Carroll"/>
    <s v="Home Office"/>
    <s v="United States"/>
    <s v="Seattle"/>
    <x v="4"/>
    <n v="98105"/>
    <s v="West"/>
    <s v="FUR-FU-10003535"/>
    <x v="0"/>
    <x v="5"/>
    <s v="Howard Miller Distant Time Traveler Alarm Clock"/>
    <n v="82.26"/>
    <n v="3"/>
    <n v="0"/>
    <n v="33.726600000000005"/>
  </r>
  <r>
    <n v="8374"/>
    <x v="4148"/>
    <x v="0"/>
    <x v="338"/>
    <d v="2013-11-14T00:00:00"/>
    <s v="First Class"/>
    <s v="RO-19780"/>
    <s v="Rose O'Brian"/>
    <s v="Consumer"/>
    <s v="United States"/>
    <s v="San Francisco"/>
    <x v="1"/>
    <n v="94110"/>
    <s v="West"/>
    <s v="OFF-ST-10000352"/>
    <x v="1"/>
    <x v="4"/>
    <s v="Acco Perma 2700 Stacking Storage Drawers"/>
    <n v="29.74"/>
    <n v="1"/>
    <n v="0"/>
    <n v="4.4610000000000021"/>
  </r>
  <r>
    <n v="8375"/>
    <x v="4149"/>
    <x v="1"/>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x v="1"/>
    <x v="956"/>
    <d v="2012-01-10T00:00:00"/>
    <s v="Standard Class"/>
    <s v="JL-15175"/>
    <s v="James Lanier"/>
    <s v="Home Office"/>
    <s v="United States"/>
    <s v="San Francisco"/>
    <x v="1"/>
    <n v="94110"/>
    <s v="West"/>
    <s v="OFF-BI-10001294"/>
    <x v="1"/>
    <x v="8"/>
    <s v="Fellowes Binding Cases"/>
    <n v="56.16"/>
    <n v="6"/>
    <n v="0.2"/>
    <n v="17.549999999999994"/>
  </r>
  <r>
    <n v="8377"/>
    <x v="4150"/>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s v="Central"/>
    <s v="OFF-PA-10003349"/>
    <x v="1"/>
    <x v="10"/>
    <s v="Xerox 1957"/>
    <n v="15.552000000000003"/>
    <n v="3"/>
    <n v="0.2"/>
    <n v="5.6375999999999999"/>
  </r>
  <r>
    <n v="8380"/>
    <x v="4151"/>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s v="West"/>
    <s v="TEC-PH-10003800"/>
    <x v="2"/>
    <x v="7"/>
    <s v="i.Sound Portable Power - 8000 mAh"/>
    <n v="84.784000000000006"/>
    <n v="2"/>
    <n v="0.2"/>
    <n v="-20.136200000000006"/>
  </r>
  <r>
    <n v="8383"/>
    <x v="4154"/>
    <x v="0"/>
    <x v="597"/>
    <d v="2013-02-15T00:00:00"/>
    <s v="Standard Class"/>
    <s v="MH-17440"/>
    <s v="Mark Haberlin"/>
    <s v="Corporate"/>
    <s v="United States"/>
    <s v="Houston"/>
    <x v="5"/>
    <n v="77036"/>
    <s v="Central"/>
    <s v="FUR-CH-10001270"/>
    <x v="0"/>
    <x v="1"/>
    <s v="Harbour Creations Steel Folding Chair"/>
    <n v="241.49999999999997"/>
    <n v="4"/>
    <n v="0.3"/>
    <n v="0"/>
  </r>
  <r>
    <n v="8384"/>
    <x v="4155"/>
    <x v="0"/>
    <x v="491"/>
    <d v="2013-11-29T00:00:00"/>
    <s v="First Class"/>
    <s v="CD-12790"/>
    <s v="Cynthia Delaney"/>
    <s v="Home Office"/>
    <s v="United States"/>
    <s v="Shelton"/>
    <x v="29"/>
    <n v="6484"/>
    <s v="East"/>
    <s v="TEC-AC-10003447"/>
    <x v="2"/>
    <x v="11"/>
    <s v="Micropad Numeric Keypads"/>
    <n v="59.97"/>
    <n v="3"/>
    <n v="0"/>
    <n v="14.992499999999996"/>
  </r>
  <r>
    <n v="8385"/>
    <x v="4155"/>
    <x v="0"/>
    <x v="491"/>
    <d v="2013-11-29T00:00:00"/>
    <s v="First Class"/>
    <s v="CD-12790"/>
    <s v="Cynthia Delaney"/>
    <s v="Home Office"/>
    <s v="United States"/>
    <s v="Shelton"/>
    <x v="29"/>
    <n v="6484"/>
    <s v="East"/>
    <s v="OFF-PA-10004285"/>
    <x v="1"/>
    <x v="10"/>
    <s v="Xerox 1959"/>
    <n v="13.36"/>
    <n v="2"/>
    <n v="0"/>
    <n v="6.4127999999999998"/>
  </r>
  <r>
    <n v="8386"/>
    <x v="4156"/>
    <x v="3"/>
    <x v="507"/>
    <d v="2014-09-09T00:00:00"/>
    <s v="Standard Class"/>
    <s v="CV-12805"/>
    <s v="Cynthia Voltz"/>
    <s v="Corporate"/>
    <s v="United States"/>
    <s v="Oakland"/>
    <x v="1"/>
    <n v="94601"/>
    <s v="West"/>
    <s v="OFF-BI-10001757"/>
    <x v="1"/>
    <x v="8"/>
    <s v="Pressboard Hanging Data Binders for Unburst Sheets"/>
    <n v="11.808"/>
    <n v="3"/>
    <n v="0.2"/>
    <n v="4.1327999999999996"/>
  </r>
  <r>
    <n v="8387"/>
    <x v="4157"/>
    <x v="1"/>
    <x v="71"/>
    <d v="2012-06-03T00:00:00"/>
    <s v="Standard Class"/>
    <s v="TB-21625"/>
    <s v="Trudy Brown"/>
    <s v="Consumer"/>
    <s v="United States"/>
    <s v="Manchester"/>
    <x v="29"/>
    <n v="6040"/>
    <s v="East"/>
    <s v="OFF-ST-10001558"/>
    <x v="1"/>
    <x v="4"/>
    <s v="Acco Perma 4000 Stacking Storage Drawers"/>
    <n v="16.239999999999998"/>
    <n v="1"/>
    <n v="0"/>
    <n v="2.4359999999999999"/>
  </r>
  <r>
    <n v="8388"/>
    <x v="4157"/>
    <x v="1"/>
    <x v="71"/>
    <d v="2012-06-03T00:00:00"/>
    <s v="Standard Class"/>
    <s v="TB-21625"/>
    <s v="Trudy Brown"/>
    <s v="Consumer"/>
    <s v="United States"/>
    <s v="Manchester"/>
    <x v="29"/>
    <n v="6040"/>
    <s v="East"/>
    <s v="OFF-ST-10001328"/>
    <x v="1"/>
    <x v="4"/>
    <s v="Personal Filing Tote with Lid, Black/Gray"/>
    <n v="77.55"/>
    <n v="5"/>
    <n v="0"/>
    <n v="21.714000000000002"/>
  </r>
  <r>
    <n v="8389"/>
    <x v="4158"/>
    <x v="2"/>
    <x v="301"/>
    <d v="2011-11-05T00:00:00"/>
    <s v="Standard Class"/>
    <s v="DG-13300"/>
    <s v="Deirdre Greer"/>
    <s v="Corporate"/>
    <s v="United States"/>
    <s v="Orange"/>
    <x v="30"/>
    <n v="7050"/>
    <s v="East"/>
    <s v="OFF-AP-10004708"/>
    <x v="1"/>
    <x v="9"/>
    <s v="Fellowes Superior 10 Outlet Split Surge Protector"/>
    <n v="76.12"/>
    <n v="2"/>
    <n v="0"/>
    <n v="22.074799999999996"/>
  </r>
  <r>
    <n v="8390"/>
    <x v="4159"/>
    <x v="0"/>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s v="East"/>
    <s v="FUR-FU-10001473"/>
    <x v="0"/>
    <x v="5"/>
    <s v="DAX Wood Document Frame"/>
    <n v="27.46"/>
    <n v="2"/>
    <n v="0"/>
    <n v="9.8856000000000002"/>
  </r>
  <r>
    <n v="8393"/>
    <x v="4162"/>
    <x v="0"/>
    <x v="49"/>
    <d v="2013-12-07T00:00:00"/>
    <s v="Second Class"/>
    <s v="EJ-14155"/>
    <s v="Eva Jacobs"/>
    <s v="Consumer"/>
    <s v="United States"/>
    <s v="Franklin"/>
    <x v="31"/>
    <n v="2038"/>
    <s v="East"/>
    <s v="TEC-PH-10000193"/>
    <x v="2"/>
    <x v="7"/>
    <s v="Jensen SMPS-640 - speaker phone"/>
    <n v="137.94"/>
    <n v="3"/>
    <n v="0"/>
    <n v="35.864399999999996"/>
  </r>
  <r>
    <n v="8394"/>
    <x v="4162"/>
    <x v="0"/>
    <x v="49"/>
    <d v="2013-12-07T00:00:00"/>
    <s v="Second Class"/>
    <s v="EJ-14155"/>
    <s v="Eva Jacobs"/>
    <s v="Consumer"/>
    <s v="United States"/>
    <s v="Franklin"/>
    <x v="31"/>
    <n v="2038"/>
    <s v="East"/>
    <s v="FUR-FU-10002045"/>
    <x v="0"/>
    <x v="5"/>
    <s v="Executive Impressions 14&quot;"/>
    <n v="111.15"/>
    <n v="5"/>
    <n v="0"/>
    <n v="48.906000000000006"/>
  </r>
  <r>
    <n v="8395"/>
    <x v="4162"/>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s v="East"/>
    <s v="FUR-TA-10001095"/>
    <x v="0"/>
    <x v="3"/>
    <s v="Chromcraft Round Conference Tables"/>
    <n v="366.00899999999996"/>
    <n v="3"/>
    <n v="0.3"/>
    <n v="-47.058300000000003"/>
  </r>
  <r>
    <n v="8397"/>
    <x v="4163"/>
    <x v="2"/>
    <x v="479"/>
    <d v="2011-06-30T00:00:00"/>
    <s v="Same Day"/>
    <s v="BD-11620"/>
    <s v="Brian DeCherney"/>
    <s v="Consumer"/>
    <s v="United States"/>
    <s v="Wilmington"/>
    <x v="3"/>
    <n v="28403"/>
    <s v="South"/>
    <s v="OFF-PA-10001144"/>
    <x v="1"/>
    <x v="10"/>
    <s v="Xerox 1913"/>
    <n v="310.68799999999999"/>
    <n v="7"/>
    <n v="0.2"/>
    <n v="108.74079999999998"/>
  </r>
  <r>
    <n v="8398"/>
    <x v="4164"/>
    <x v="2"/>
    <x v="1010"/>
    <d v="2011-09-04T00:00:00"/>
    <s v="First Class"/>
    <s v="MR-17545"/>
    <s v="Mathew Reese"/>
    <s v="Home Office"/>
    <s v="United States"/>
    <s v="Houston"/>
    <x v="5"/>
    <n v="77095"/>
    <s v="Central"/>
    <s v="OFF-BI-10004099"/>
    <x v="1"/>
    <x v="8"/>
    <s v="GBC VeloBinder Strips"/>
    <n v="7.6799999999999979"/>
    <n v="5"/>
    <n v="0.8"/>
    <n v="-11.52"/>
  </r>
  <r>
    <n v="8399"/>
    <x v="4165"/>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s v="West"/>
    <s v="OFF-ST-10000344"/>
    <x v="1"/>
    <x v="4"/>
    <s v="Neat Ideas Personal Hanging Folder Files, Black"/>
    <n v="10.744"/>
    <n v="1"/>
    <n v="0.2"/>
    <n v="0.80579999999999963"/>
  </r>
  <r>
    <n v="8401"/>
    <x v="4167"/>
    <x v="1"/>
    <x v="901"/>
    <d v="2012-12-09T00:00:00"/>
    <s v="Second Class"/>
    <s v="BD-11635"/>
    <s v="Brian Derr"/>
    <s v="Consumer"/>
    <s v="United States"/>
    <s v="New York City"/>
    <x v="15"/>
    <n v="10009"/>
    <s v="East"/>
    <s v="OFF-BI-10002026"/>
    <x v="1"/>
    <x v="8"/>
    <s v="Avery Arch Ring Binders"/>
    <n v="232.40000000000003"/>
    <n v="5"/>
    <n v="0.2"/>
    <n v="78.434999999999988"/>
  </r>
  <r>
    <n v="8402"/>
    <x v="4167"/>
    <x v="1"/>
    <x v="901"/>
    <d v="2012-12-09T00:00:00"/>
    <s v="Second Class"/>
    <s v="BD-11635"/>
    <s v="Brian Derr"/>
    <s v="Consumer"/>
    <s v="United States"/>
    <s v="New York City"/>
    <x v="15"/>
    <n v="10009"/>
    <s v="East"/>
    <s v="FUR-CH-10003535"/>
    <x v="0"/>
    <x v="1"/>
    <s v="Global Armless Task Chair, Royal Blue"/>
    <n v="164.64599999999999"/>
    <n v="3"/>
    <n v="0.1"/>
    <n v="12.805799999999994"/>
  </r>
  <r>
    <n v="8403"/>
    <x v="4167"/>
    <x v="1"/>
    <x v="901"/>
    <d v="2012-12-09T00:00:00"/>
    <s v="Second Class"/>
    <s v="BD-11635"/>
    <s v="Brian Derr"/>
    <s v="Consumer"/>
    <s v="United States"/>
    <s v="New York City"/>
    <x v="15"/>
    <n v="10009"/>
    <s v="East"/>
    <s v="OFF-PA-10004156"/>
    <x v="1"/>
    <x v="10"/>
    <s v="Xerox 188"/>
    <n v="22.68"/>
    <n v="2"/>
    <n v="0"/>
    <n v="11.113199999999999"/>
  </r>
  <r>
    <n v="8404"/>
    <x v="4168"/>
    <x v="0"/>
    <x v="854"/>
    <d v="2013-02-07T00:00:00"/>
    <s v="Standard Class"/>
    <s v="SM-20950"/>
    <s v="Suzanne McNair"/>
    <s v="Corporate"/>
    <s v="United States"/>
    <s v="Los Angeles"/>
    <x v="1"/>
    <n v="90036"/>
    <s v="West"/>
    <s v="OFF-PA-10002254"/>
    <x v="1"/>
    <x v="10"/>
    <s v="Xerox 1883"/>
    <n v="105.52"/>
    <n v="4"/>
    <n v="0"/>
    <n v="48.539199999999994"/>
  </r>
  <r>
    <n v="8405"/>
    <x v="4169"/>
    <x v="3"/>
    <x v="141"/>
    <d v="2014-07-13T00:00:00"/>
    <s v="Standard Class"/>
    <s v="HE-14800"/>
    <s v="Harold Engle"/>
    <s v="Corporate"/>
    <s v="United States"/>
    <s v="Newark"/>
    <x v="13"/>
    <n v="19711"/>
    <s v="East"/>
    <s v="FUR-FU-10003247"/>
    <x v="0"/>
    <x v="5"/>
    <s v="36X48 HARDFLOOR CHAIRMAT"/>
    <n v="83.92"/>
    <n v="4"/>
    <n v="0"/>
    <n v="5.8743999999999943"/>
  </r>
  <r>
    <n v="8406"/>
    <x v="4169"/>
    <x v="3"/>
    <x v="141"/>
    <d v="2014-07-13T00:00:00"/>
    <s v="Standard Class"/>
    <s v="HE-14800"/>
    <s v="Harold Engle"/>
    <s v="Corporate"/>
    <s v="United States"/>
    <s v="Newark"/>
    <x v="13"/>
    <n v="19711"/>
    <s v="East"/>
    <s v="TEC-AC-10002473"/>
    <x v="2"/>
    <x v="11"/>
    <s v="Maxell 4.7GB DVD-R"/>
    <n v="141.9"/>
    <n v="5"/>
    <n v="0"/>
    <n v="58.179000000000002"/>
  </r>
  <r>
    <n v="8407"/>
    <x v="4169"/>
    <x v="3"/>
    <x v="141"/>
    <d v="2014-07-13T00:00:00"/>
    <s v="Standard Class"/>
    <s v="HE-14800"/>
    <s v="Harold Engle"/>
    <s v="Corporate"/>
    <s v="United States"/>
    <s v="Newark"/>
    <x v="13"/>
    <n v="19711"/>
    <s v="East"/>
    <s v="FUR-FU-10001057"/>
    <x v="0"/>
    <x v="5"/>
    <s v="Tensor Track Tree Floor Lamp"/>
    <n v="39.979999999999997"/>
    <n v="2"/>
    <n v="0"/>
    <n v="9.1953999999999994"/>
  </r>
  <r>
    <n v="8408"/>
    <x v="4169"/>
    <x v="3"/>
    <x v="141"/>
    <d v="2014-07-13T00:00:00"/>
    <s v="Standard Class"/>
    <s v="HE-14800"/>
    <s v="Harold Engle"/>
    <s v="Corporate"/>
    <s v="United States"/>
    <s v="Newark"/>
    <x v="13"/>
    <n v="19711"/>
    <s v="East"/>
    <s v="OFF-AR-10001419"/>
    <x v="1"/>
    <x v="6"/>
    <s v="Newell 325"/>
    <n v="28.91"/>
    <n v="7"/>
    <n v="0"/>
    <n v="8.6729999999999983"/>
  </r>
  <r>
    <n v="8409"/>
    <x v="4169"/>
    <x v="3"/>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s v="West"/>
    <s v="OFF-BI-10004230"/>
    <x v="1"/>
    <x v="8"/>
    <s v="GBC Recycled Grain Textured Covers"/>
    <n v="110.52800000000001"/>
    <n v="4"/>
    <n v="0.2"/>
    <n v="38.684799999999996"/>
  </r>
  <r>
    <n v="8411"/>
    <x v="4171"/>
    <x v="0"/>
    <x v="625"/>
    <d v="2013-11-16T00:00:00"/>
    <s v="Same Day"/>
    <s v="ON-18715"/>
    <s v="Odella Nelson"/>
    <s v="Corporate"/>
    <s v="United States"/>
    <s v="Burlington"/>
    <x v="3"/>
    <n v="27217"/>
    <s v="South"/>
    <s v="FUR-TA-10001768"/>
    <x v="0"/>
    <x v="3"/>
    <s v="Hon Racetrack Conference Tables"/>
    <n v="630.024"/>
    <n v="4"/>
    <n v="0.4"/>
    <n v="-199.50760000000008"/>
  </r>
  <r>
    <n v="8412"/>
    <x v="4172"/>
    <x v="0"/>
    <x v="195"/>
    <d v="2013-05-13T00:00:00"/>
    <s v="Second Class"/>
    <s v="TH-21100"/>
    <s v="Thea Hendricks"/>
    <s v="Consumer"/>
    <s v="United States"/>
    <s v="Salem"/>
    <x v="17"/>
    <n v="24153"/>
    <s v="South"/>
    <s v="OFF-AR-10003514"/>
    <x v="1"/>
    <x v="6"/>
    <s v="4009 Highlighters by Sanford"/>
    <n v="27.86"/>
    <n v="7"/>
    <n v="0"/>
    <n v="9.1937999999999978"/>
  </r>
  <r>
    <n v="8413"/>
    <x v="4173"/>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s v="Central"/>
    <s v="OFF-PA-10001972"/>
    <x v="1"/>
    <x v="10"/>
    <s v="Xerox 214"/>
    <n v="51.840000000000011"/>
    <n v="10"/>
    <n v="0.2"/>
    <n v="18.143999999999998"/>
  </r>
  <r>
    <n v="8415"/>
    <x v="4174"/>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s v="Central"/>
    <s v="OFF-PA-10000474"/>
    <x v="1"/>
    <x v="10"/>
    <s v="Staples"/>
    <n v="106.32"/>
    <n v="3"/>
    <n v="0"/>
    <n v="49.970399999999991"/>
  </r>
  <r>
    <n v="8417"/>
    <x v="4176"/>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s v="West"/>
    <s v="OFF-ST-10000604"/>
    <x v="1"/>
    <x v="4"/>
    <s v="Home/Office Personal File Carts"/>
    <n v="104.28"/>
    <n v="3"/>
    <n v="0"/>
    <n v="26.069999999999993"/>
  </r>
  <r>
    <n v="8419"/>
    <x v="4176"/>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s v="East"/>
    <s v="TEC-AC-10002167"/>
    <x v="2"/>
    <x v="11"/>
    <s v="Imation 8gb Micro Traveldrive Usb 2.0 Flash Drive"/>
    <n v="45"/>
    <n v="3"/>
    <n v="0"/>
    <n v="4.9500000000000011"/>
  </r>
  <r>
    <n v="8423"/>
    <x v="4177"/>
    <x v="3"/>
    <x v="386"/>
    <d v="2014-10-17T00:00:00"/>
    <s v="Standard Class"/>
    <s v="NP-18670"/>
    <s v="Nora Paige"/>
    <s v="Consumer"/>
    <s v="United States"/>
    <s v="Lakewood"/>
    <x v="30"/>
    <n v="8701"/>
    <s v="East"/>
    <s v="OFF-FA-10000621"/>
    <x v="1"/>
    <x v="13"/>
    <s v="OIC Colored Binder Clips, Assorted Sizes"/>
    <n v="17.899999999999999"/>
    <n v="5"/>
    <n v="0"/>
    <n v="8.7710000000000008"/>
  </r>
  <r>
    <n v="8424"/>
    <x v="4177"/>
    <x v="3"/>
    <x v="386"/>
    <d v="2014-10-17T00:00:00"/>
    <s v="Standard Class"/>
    <s v="NP-18670"/>
    <s v="Nora Paige"/>
    <s v="Consumer"/>
    <s v="United States"/>
    <s v="Lakewood"/>
    <x v="30"/>
    <n v="8701"/>
    <s v="East"/>
    <s v="FUR-FU-10004053"/>
    <x v="0"/>
    <x v="5"/>
    <s v="DAX Two-Tone Silver Metal Document Frame"/>
    <n v="40.479999999999997"/>
    <n v="2"/>
    <n v="0"/>
    <n v="17.406400000000001"/>
  </r>
  <r>
    <n v="8425"/>
    <x v="4177"/>
    <x v="3"/>
    <x v="386"/>
    <d v="2014-10-17T00:00:00"/>
    <s v="Standard Class"/>
    <s v="NP-18670"/>
    <s v="Nora Paige"/>
    <s v="Consumer"/>
    <s v="United States"/>
    <s v="Lakewood"/>
    <x v="30"/>
    <n v="8701"/>
    <s v="East"/>
    <s v="FUR-BO-10003404"/>
    <x v="0"/>
    <x v="0"/>
    <s v="Global Adaptabilites Bookcase, Cherry/Storm Gray Finish"/>
    <n v="2154.9"/>
    <n v="5"/>
    <n v="0"/>
    <n v="129.29399999999987"/>
  </r>
  <r>
    <n v="8426"/>
    <x v="4178"/>
    <x v="0"/>
    <x v="770"/>
    <d v="2013-08-31T00:00:00"/>
    <s v="First Class"/>
    <s v="EB-13750"/>
    <s v="Edward Becker"/>
    <s v="Corporate"/>
    <s v="United States"/>
    <s v="Cincinnati"/>
    <x v="24"/>
    <n v="45231"/>
    <s v="East"/>
    <s v="OFF-BI-10004099"/>
    <x v="1"/>
    <x v="8"/>
    <s v="GBC VeloBinder Strips"/>
    <n v="18.432000000000002"/>
    <n v="8"/>
    <n v="0.7"/>
    <n v="-12.287999999999997"/>
  </r>
  <r>
    <n v="8427"/>
    <x v="4179"/>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s v="Central"/>
    <s v="OFF-SU-10001935"/>
    <x v="1"/>
    <x v="14"/>
    <s v="Staples"/>
    <n v="4.3600000000000003"/>
    <n v="2"/>
    <n v="0"/>
    <n v="0.17439999999999944"/>
  </r>
  <r>
    <n v="8429"/>
    <x v="4181"/>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s v="East"/>
    <s v="FUR-FU-10004904"/>
    <x v="0"/>
    <x v="5"/>
    <s v="Eldon &quot;L&quot; Workstation Diamond Chairmat"/>
    <n v="303.92"/>
    <n v="5"/>
    <n v="0.2"/>
    <n v="-30.392000000000024"/>
  </r>
  <r>
    <n v="8431"/>
    <x v="4183"/>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s v="Corporate"/>
    <s v="United States"/>
    <s v="Baltimore"/>
    <x v="39"/>
    <n v="21215"/>
    <s v="East"/>
    <s v="FUR-FU-10003535"/>
    <x v="0"/>
    <x v="5"/>
    <s v="Howard Miller Distant Time Traveler Alarm Clock"/>
    <n v="274.20000000000005"/>
    <n v="10"/>
    <n v="0"/>
    <n v="112.422"/>
  </r>
  <r>
    <n v="8433"/>
    <x v="4185"/>
    <x v="2"/>
    <x v="80"/>
    <d v="2011-09-18T00:00:00"/>
    <s v="Second Class"/>
    <s v="SC-20260"/>
    <s v="Scott Cohen"/>
    <s v="Corporate"/>
    <s v="United States"/>
    <s v="Corpus Christi"/>
    <x v="5"/>
    <n v="78415"/>
    <s v="Central"/>
    <s v="OFF-FA-10000053"/>
    <x v="1"/>
    <x v="13"/>
    <s v="Revere Boxed Rubber Bands by Revere"/>
    <n v="6.048"/>
    <n v="4"/>
    <n v="0.2"/>
    <n v="-1.3607999999999998"/>
  </r>
  <r>
    <n v="8434"/>
    <x v="4185"/>
    <x v="2"/>
    <x v="80"/>
    <d v="2011-09-18T00:00:00"/>
    <s v="Second Class"/>
    <s v="SC-20260"/>
    <s v="Scott Cohen"/>
    <s v="Corporate"/>
    <s v="United States"/>
    <s v="Corpus Christi"/>
    <x v="5"/>
    <n v="78415"/>
    <s v="Central"/>
    <s v="OFF-PA-10004610"/>
    <x v="1"/>
    <x v="10"/>
    <s v="Xerox 1900"/>
    <n v="6.8480000000000008"/>
    <n v="2"/>
    <n v="0.2"/>
    <n v="2.1399999999999992"/>
  </r>
  <r>
    <n v="8435"/>
    <x v="4185"/>
    <x v="2"/>
    <x v="80"/>
    <d v="2011-09-18T00:00:00"/>
    <s v="Second Class"/>
    <s v="SC-20260"/>
    <s v="Scott Cohen"/>
    <s v="Corporate"/>
    <s v="United States"/>
    <s v="Corpus Christi"/>
    <x v="5"/>
    <n v="78415"/>
    <s v="Central"/>
    <s v="FUR-FU-10000550"/>
    <x v="0"/>
    <x v="5"/>
    <s v="Stacking Trays by OIC"/>
    <n v="9.9600000000000009"/>
    <n v="5"/>
    <n v="0.6"/>
    <n v="-6.7230000000000008"/>
  </r>
  <r>
    <n v="8436"/>
    <x v="4185"/>
    <x v="2"/>
    <x v="80"/>
    <d v="2011-09-18T00:00:00"/>
    <s v="Second Class"/>
    <s v="SC-20260"/>
    <s v="Scott Cohen"/>
    <s v="Corporate"/>
    <s v="United States"/>
    <s v="Corpus Christi"/>
    <x v="5"/>
    <n v="78415"/>
    <s v="Central"/>
    <s v="OFF-BI-10001721"/>
    <x v="1"/>
    <x v="8"/>
    <s v="Trimflex Flexible Post Binders"/>
    <n v="8.5519999999999978"/>
    <n v="2"/>
    <n v="0.8"/>
    <n v="-13.683199999999999"/>
  </r>
  <r>
    <n v="8437"/>
    <x v="4186"/>
    <x v="1"/>
    <x v="1181"/>
    <d v="2012-09-26T00:00:00"/>
    <s v="Standard Class"/>
    <s v="AM-10705"/>
    <s v="Anne McFarland"/>
    <s v="Consumer"/>
    <s v="United States"/>
    <s v="Las Vegas"/>
    <x v="33"/>
    <n v="89115"/>
    <s v="West"/>
    <s v="OFF-BI-10004040"/>
    <x v="1"/>
    <x v="8"/>
    <s v="Wilson Jones Impact Binders"/>
    <n v="45.584000000000003"/>
    <n v="11"/>
    <n v="0.2"/>
    <n v="16.524199999999997"/>
  </r>
  <r>
    <n v="8438"/>
    <x v="4187"/>
    <x v="1"/>
    <x v="895"/>
    <d v="2012-12-16T00:00:00"/>
    <s v="Standard Class"/>
    <s v="RA-19945"/>
    <s v="Ryan Akin"/>
    <s v="Consumer"/>
    <s v="United States"/>
    <s v="Cleveland"/>
    <x v="24"/>
    <n v="44105"/>
    <s v="East"/>
    <s v="TEC-AC-10002550"/>
    <x v="2"/>
    <x v="11"/>
    <s v="Maxell 4.7GB DVD-RW 3/Pack"/>
    <n v="25.488"/>
    <n v="2"/>
    <n v="0.2"/>
    <n v="4.4603999999999999"/>
  </r>
  <r>
    <n v="8439"/>
    <x v="4188"/>
    <x v="2"/>
    <x v="1061"/>
    <d v="2011-06-01T00:00:00"/>
    <s v="Standard Class"/>
    <s v="MM-17260"/>
    <s v="Magdelene Morse"/>
    <s v="Consumer"/>
    <s v="United States"/>
    <s v="Seattle"/>
    <x v="4"/>
    <n v="98105"/>
    <s v="West"/>
    <s v="OFF-BI-10003876"/>
    <x v="1"/>
    <x v="8"/>
    <s v="Green Canvas Binder for 8-1/2&quot; x 14&quot; Sheets"/>
    <n v="136.96"/>
    <n v="4"/>
    <n v="0.2"/>
    <n v="51.359999999999992"/>
  </r>
  <r>
    <n v="8440"/>
    <x v="4189"/>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s v="West"/>
    <s v="OFF-PA-10002254"/>
    <x v="1"/>
    <x v="10"/>
    <s v="Xerox 1883"/>
    <n v="84.415999999999997"/>
    <n v="4"/>
    <n v="0.2"/>
    <n v="27.435199999999995"/>
  </r>
  <r>
    <n v="8443"/>
    <x v="4192"/>
    <x v="0"/>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s v="East"/>
    <s v="TEC-PH-10002538"/>
    <x v="2"/>
    <x v="7"/>
    <s v="Grandstream GXP1160 VoIP phone"/>
    <n v="68.238"/>
    <n v="3"/>
    <n v="0.4"/>
    <n v="-12.510300000000008"/>
  </r>
  <r>
    <n v="8446"/>
    <x v="4193"/>
    <x v="3"/>
    <x v="436"/>
    <d v="2014-10-25T00:00:00"/>
    <s v="First Class"/>
    <s v="AH-10075"/>
    <s v="Adam Hart"/>
    <s v="Corporate"/>
    <s v="United States"/>
    <s v="Cranston"/>
    <x v="34"/>
    <n v="2920"/>
    <s v="East"/>
    <s v="FUR-TA-10001039"/>
    <x v="0"/>
    <x v="3"/>
    <s v="KI Adjustable-Height Table"/>
    <n v="240.744"/>
    <n v="4"/>
    <n v="0.3"/>
    <n v="-13.756799999999984"/>
  </r>
  <r>
    <n v="8447"/>
    <x v="4193"/>
    <x v="3"/>
    <x v="436"/>
    <d v="2014-10-25T00:00:00"/>
    <s v="First Class"/>
    <s v="AH-10075"/>
    <s v="Adam Hart"/>
    <s v="Corporate"/>
    <s v="United States"/>
    <s v="Cranston"/>
    <x v="34"/>
    <n v="2920"/>
    <s v="East"/>
    <s v="FUR-FU-10004963"/>
    <x v="0"/>
    <x v="5"/>
    <s v="Eldon 400 Class Desk Accessories, Black Carbon"/>
    <n v="35"/>
    <n v="4"/>
    <n v="0"/>
    <n v="14.700000000000003"/>
  </r>
  <r>
    <n v="8448"/>
    <x v="4193"/>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s v="East"/>
    <s v="OFF-PA-10003724"/>
    <x v="1"/>
    <x v="10"/>
    <s v="Wirebound Message Book, 4 per Page"/>
    <n v="43.44"/>
    <n v="8"/>
    <n v="0"/>
    <n v="21.285599999999999"/>
  </r>
  <r>
    <n v="8451"/>
    <x v="4193"/>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s v="West"/>
    <s v="TEC-PH-10001459"/>
    <x v="2"/>
    <x v="7"/>
    <s v="Samsung Galaxy Mega 6.3"/>
    <n v="1679.96"/>
    <n v="5"/>
    <n v="0.2"/>
    <n v="125.99700000000007"/>
  </r>
  <r>
    <n v="8453"/>
    <x v="4195"/>
    <x v="0"/>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s v="Central"/>
    <s v="FUR-FU-10004748"/>
    <x v="0"/>
    <x v="5"/>
    <s v="Howard Miller 16&quot; Diameter Gallery Wall Clock"/>
    <n v="127.88"/>
    <n v="5"/>
    <n v="0.6"/>
    <n v="-67.137"/>
  </r>
  <r>
    <n v="8456"/>
    <x v="4196"/>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s v="Central"/>
    <s v="FUR-CH-10001146"/>
    <x v="0"/>
    <x v="1"/>
    <s v="Global Task Chair, Black"/>
    <n v="106.869"/>
    <n v="3"/>
    <n v="0.3"/>
    <n v="-29.007299999999994"/>
  </r>
  <r>
    <n v="8458"/>
    <x v="4197"/>
    <x v="3"/>
    <x v="39"/>
    <d v="2014-06-03T00:00:00"/>
    <s v="Second Class"/>
    <s v="TH-21235"/>
    <s v="Tiffany House"/>
    <s v="Corporate"/>
    <s v="United States"/>
    <s v="Chicago"/>
    <x v="10"/>
    <n v="60653"/>
    <s v="Central"/>
    <s v="OFF-BI-10004364"/>
    <x v="1"/>
    <x v="8"/>
    <s v="Storex Dura Pro Binders"/>
    <n v="3.5639999999999992"/>
    <n v="3"/>
    <n v="0.8"/>
    <n v="-6.2370000000000019"/>
  </r>
  <r>
    <n v="8459"/>
    <x v="4198"/>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s v="East"/>
    <s v="OFF-BI-10002432"/>
    <x v="1"/>
    <x v="8"/>
    <s v="Wilson Jones Standard D-Ring Binders"/>
    <n v="25.299999999999997"/>
    <n v="5"/>
    <n v="0"/>
    <n v="11.890999999999998"/>
  </r>
  <r>
    <n v="8462"/>
    <x v="4199"/>
    <x v="2"/>
    <x v="1194"/>
    <d v="2011-09-04T00:00:00"/>
    <s v="Standard Class"/>
    <s v="AT-10735"/>
    <s v="Annie Thurman"/>
    <s v="Consumer"/>
    <s v="United States"/>
    <s v="Bristol"/>
    <x v="29"/>
    <n v="6010"/>
    <s v="East"/>
    <s v="OFF-ST-10000563"/>
    <x v="1"/>
    <x v="4"/>
    <s v="Fellowes Bankers Box Stor/Drawer Steel Plus"/>
    <n v="95.94"/>
    <n v="3"/>
    <n v="0"/>
    <n v="9.5940000000000012"/>
  </r>
  <r>
    <n v="8463"/>
    <x v="4200"/>
    <x v="1"/>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s v="West"/>
    <s v="TEC-PH-10003273"/>
    <x v="2"/>
    <x v="7"/>
    <s v="AT&amp;T TR1909W"/>
    <n v="302.37599999999998"/>
    <n v="3"/>
    <n v="0.2"/>
    <n v="22.678200000000018"/>
  </r>
  <r>
    <n v="8465"/>
    <x v="4202"/>
    <x v="1"/>
    <x v="1187"/>
    <d v="2012-05-15T00:00:00"/>
    <s v="Standard Class"/>
    <s v="AB-10165"/>
    <s v="Alan Barnes"/>
    <s v="Consumer"/>
    <s v="United States"/>
    <s v="Louisville"/>
    <x v="22"/>
    <n v="80027"/>
    <s v="West"/>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s v="Central"/>
    <s v="FUR-TA-10001950"/>
    <x v="0"/>
    <x v="3"/>
    <s v="Balt Solid Wood Round Tables"/>
    <n v="2678.94"/>
    <n v="6"/>
    <n v="0"/>
    <n v="241.1046"/>
  </r>
  <r>
    <n v="8470"/>
    <x v="4207"/>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s v="South"/>
    <s v="TEC-AC-10002473"/>
    <x v="2"/>
    <x v="11"/>
    <s v="Maxell 4.7GB DVD-R"/>
    <n v="45.408000000000001"/>
    <n v="2"/>
    <n v="0.2"/>
    <n v="11.919599999999999"/>
  </r>
  <r>
    <n v="8472"/>
    <x v="4207"/>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s v="South"/>
    <s v="OFF-LA-10000081"/>
    <x v="1"/>
    <x v="2"/>
    <s v="Avery 496"/>
    <n v="3"/>
    <n v="1"/>
    <n v="0.2"/>
    <n v="1.0499999999999998"/>
  </r>
  <r>
    <n v="8474"/>
    <x v="4208"/>
    <x v="1"/>
    <x v="420"/>
    <d v="2012-10-26T00:00:00"/>
    <s v="Second Class"/>
    <s v="GM-14500"/>
    <s v="Gene McClure"/>
    <s v="Consumer"/>
    <s v="United States"/>
    <s v="Hollywood"/>
    <x v="2"/>
    <n v="33021"/>
    <s v="South"/>
    <s v="OFF-ST-10000876"/>
    <x v="1"/>
    <x v="4"/>
    <s v="Eldon Simplefile Box Office"/>
    <n v="9.952"/>
    <n v="1"/>
    <n v="0.2"/>
    <n v="0.99520000000000008"/>
  </r>
  <r>
    <n v="8475"/>
    <x v="4209"/>
    <x v="3"/>
    <x v="359"/>
    <d v="2014-04-15T00:00:00"/>
    <s v="Standard Class"/>
    <s v="NC-18625"/>
    <s v="Noah Childs"/>
    <s v="Corporate"/>
    <s v="United States"/>
    <s v="York"/>
    <x v="9"/>
    <n v="17403"/>
    <s v="East"/>
    <s v="OFF-BI-10004492"/>
    <x v="1"/>
    <x v="8"/>
    <s v="Tuf-Vin Binders"/>
    <n v="37.896000000000001"/>
    <n v="4"/>
    <n v="0.7"/>
    <n v="-29.053600000000003"/>
  </r>
  <r>
    <n v="8476"/>
    <x v="4209"/>
    <x v="3"/>
    <x v="359"/>
    <d v="2014-04-15T00:00:00"/>
    <s v="Standard Class"/>
    <s v="NC-18625"/>
    <s v="Noah Childs"/>
    <s v="Corporate"/>
    <s v="United States"/>
    <s v="York"/>
    <x v="9"/>
    <n v="17403"/>
    <s v="East"/>
    <s v="OFF-PA-10001033"/>
    <x v="1"/>
    <x v="10"/>
    <s v="Xerox 1893"/>
    <n v="65.584000000000003"/>
    <n v="2"/>
    <n v="0.2"/>
    <n v="23.7742"/>
  </r>
  <r>
    <n v="8477"/>
    <x v="4210"/>
    <x v="3"/>
    <x v="855"/>
    <d v="2014-11-02T00:00:00"/>
    <s v="Standard Class"/>
    <s v="TW-21025"/>
    <s v="Tamara Willingham"/>
    <s v="Home Office"/>
    <s v="United States"/>
    <s v="Mesa"/>
    <x v="16"/>
    <n v="85204"/>
    <s v="West"/>
    <s v="OFF-PA-10004039"/>
    <x v="1"/>
    <x v="10"/>
    <s v="Xerox 1882"/>
    <n v="44.783999999999999"/>
    <n v="1"/>
    <n v="0.2"/>
    <n v="16.234200000000001"/>
  </r>
  <r>
    <n v="8478"/>
    <x v="4211"/>
    <x v="1"/>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s v="West"/>
    <s v="OFF-AR-10002578"/>
    <x v="1"/>
    <x v="6"/>
    <s v="Newell 335"/>
    <n v="5.76"/>
    <n v="2"/>
    <n v="0"/>
    <n v="1.6703999999999999"/>
  </r>
  <r>
    <n v="8480"/>
    <x v="4213"/>
    <x v="0"/>
    <x v="299"/>
    <d v="2013-03-17T00:00:00"/>
    <s v="Standard Class"/>
    <s v="SW-20245"/>
    <s v="Scot Wooten"/>
    <s v="Consumer"/>
    <s v="United States"/>
    <s v="Los Angeles"/>
    <x v="1"/>
    <n v="90036"/>
    <s v="West"/>
    <s v="OFF-PA-10004022"/>
    <x v="1"/>
    <x v="10"/>
    <s v="Hammermill Color Copier Paper (28Lb. and 96 Bright)"/>
    <n v="19.98"/>
    <n v="2"/>
    <n v="0"/>
    <n v="8.9909999999999997"/>
  </r>
  <r>
    <n v="8481"/>
    <x v="4214"/>
    <x v="2"/>
    <x v="609"/>
    <d v="2011-07-27T00:00:00"/>
    <s v="Standard Class"/>
    <s v="PG-18820"/>
    <s v="Patrick Gardner"/>
    <s v="Consumer"/>
    <s v="United States"/>
    <s v="Omaha"/>
    <x v="8"/>
    <n v="68104"/>
    <s v="Central"/>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s v="East"/>
    <s v="OFF-AR-10001860"/>
    <x v="1"/>
    <x v="6"/>
    <s v="BIC Liqua Brite Liner"/>
    <n v="16.656000000000002"/>
    <n v="3"/>
    <n v="0.2"/>
    <n v="3.3311999999999999"/>
  </r>
  <r>
    <n v="8483"/>
    <x v="4216"/>
    <x v="3"/>
    <x v="512"/>
    <d v="2014-02-16T00:00:00"/>
    <s v="Standard Class"/>
    <s v="DJ-13510"/>
    <s v="Don Jones"/>
    <s v="Corporate"/>
    <s v="United States"/>
    <s v="New York City"/>
    <x v="15"/>
    <n v="10024"/>
    <s v="East"/>
    <s v="OFF-LA-10001297"/>
    <x v="1"/>
    <x v="2"/>
    <s v="Avery 473"/>
    <n v="20.7"/>
    <n v="2"/>
    <n v="0"/>
    <n v="9.9359999999999999"/>
  </r>
  <r>
    <n v="8484"/>
    <x v="4217"/>
    <x v="0"/>
    <x v="873"/>
    <d v="2013-09-25T00:00:00"/>
    <s v="Standard Class"/>
    <s v="EN-13780"/>
    <s v="Edward Nazzal"/>
    <s v="Consumer"/>
    <s v="United States"/>
    <s v="Grand Rapids"/>
    <x v="12"/>
    <n v="49505"/>
    <s v="Central"/>
    <s v="OFF-BI-10004828"/>
    <x v="1"/>
    <x v="8"/>
    <s v="GBC Poly Designer Binding Covers"/>
    <n v="83.699999999999989"/>
    <n v="5"/>
    <n v="0"/>
    <n v="41.012999999999991"/>
  </r>
  <r>
    <n v="8485"/>
    <x v="4218"/>
    <x v="3"/>
    <x v="241"/>
    <d v="2014-09-25T00:00:00"/>
    <s v="Same Day"/>
    <s v="PB-19150"/>
    <s v="Philip Brown"/>
    <s v="Consumer"/>
    <s v="United States"/>
    <s v="Seattle"/>
    <x v="4"/>
    <n v="98115"/>
    <s v="West"/>
    <s v="FUR-FU-10002759"/>
    <x v="0"/>
    <x v="5"/>
    <s v="12-1/2 Diameter Round Wall Clock"/>
    <n v="199.8"/>
    <n v="10"/>
    <n v="0"/>
    <n v="71.927999999999997"/>
  </r>
  <r>
    <n v="8486"/>
    <x v="4219"/>
    <x v="3"/>
    <x v="996"/>
    <d v="2014-04-01T00:00:00"/>
    <s v="Standard Class"/>
    <s v="BD-11560"/>
    <s v="Brendan Dodson"/>
    <s v="Home Office"/>
    <s v="United States"/>
    <s v="Fresno"/>
    <x v="1"/>
    <n v="93727"/>
    <s v="West"/>
    <s v="OFF-PA-10000740"/>
    <x v="1"/>
    <x v="10"/>
    <s v="Xerox 1982"/>
    <n v="45.68"/>
    <n v="2"/>
    <n v="0"/>
    <n v="21.012799999999999"/>
  </r>
  <r>
    <n v="8487"/>
    <x v="4219"/>
    <x v="3"/>
    <x v="996"/>
    <d v="2014-04-01T00:00:00"/>
    <s v="Standard Class"/>
    <s v="BD-11560"/>
    <s v="Brendan Dodson"/>
    <s v="Home Office"/>
    <s v="United States"/>
    <s v="Fresno"/>
    <x v="1"/>
    <n v="93727"/>
    <s v="West"/>
    <s v="OFF-PA-10001144"/>
    <x v="1"/>
    <x v="10"/>
    <s v="Xerox 1913"/>
    <n v="110.96"/>
    <n v="2"/>
    <n v="0"/>
    <n v="53.260799999999996"/>
  </r>
  <r>
    <n v="8488"/>
    <x v="4219"/>
    <x v="3"/>
    <x v="996"/>
    <d v="2014-04-01T00:00:00"/>
    <s v="Standard Class"/>
    <s v="BD-11560"/>
    <s v="Brendan Dodson"/>
    <s v="Home Office"/>
    <s v="United States"/>
    <s v="Fresno"/>
    <x v="1"/>
    <n v="93727"/>
    <s v="West"/>
    <s v="OFF-PA-10000859"/>
    <x v="1"/>
    <x v="10"/>
    <s v="Unpadded Memo Slips"/>
    <n v="11.94"/>
    <n v="3"/>
    <n v="0"/>
    <n v="5.97"/>
  </r>
  <r>
    <n v="8489"/>
    <x v="4220"/>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s v="South"/>
    <s v="OFF-BI-10002557"/>
    <x v="1"/>
    <x v="8"/>
    <s v="Presstex Flexible Ring Binders"/>
    <n v="36.4"/>
    <n v="8"/>
    <n v="0"/>
    <n v="18.2"/>
  </r>
  <r>
    <n v="8491"/>
    <x v="4220"/>
    <x v="0"/>
    <x v="1056"/>
    <d v="2013-02-04T00:00:00"/>
    <s v="Second Class"/>
    <s v="SE-20110"/>
    <s v="Sanjit Engle"/>
    <s v="Consumer"/>
    <s v="United States"/>
    <s v="Arlington"/>
    <x v="17"/>
    <n v="22204"/>
    <s v="South"/>
    <s v="FUR-FU-10001731"/>
    <x v="0"/>
    <x v="5"/>
    <s v="Acrylic Self-Standing Desk Frames"/>
    <n v="18.689999999999998"/>
    <n v="7"/>
    <n v="0"/>
    <n v="7.1021999999999998"/>
  </r>
  <r>
    <n v="8492"/>
    <x v="4221"/>
    <x v="3"/>
    <x v="437"/>
    <d v="2014-07-12T00:00:00"/>
    <s v="Standard Class"/>
    <s v="AT-10735"/>
    <s v="Annie Thurman"/>
    <s v="Consumer"/>
    <s v="United States"/>
    <s v="Los Angeles"/>
    <x v="1"/>
    <n v="90049"/>
    <s v="West"/>
    <s v="OFF-FA-10001135"/>
    <x v="1"/>
    <x v="13"/>
    <s v="Brites Rubber Bands, 1 1/2 oz. Box"/>
    <n v="5.9399999999999995"/>
    <n v="3"/>
    <n v="0"/>
    <n v="0.11880000000000024"/>
  </r>
  <r>
    <n v="8493"/>
    <x v="4222"/>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s v="Central"/>
    <s v="TEC-CO-10001943"/>
    <x v="2"/>
    <x v="16"/>
    <s v="Canon PC-428 Personal Copier"/>
    <n v="479.97600000000006"/>
    <n v="3"/>
    <n v="0.2"/>
    <n v="161.99189999999999"/>
  </r>
  <r>
    <n v="8495"/>
    <x v="4222"/>
    <x v="1"/>
    <x v="924"/>
    <d v="2012-10-28T00:00:00"/>
    <s v="Standard Class"/>
    <s v="CC-12685"/>
    <s v="Craig Carroll"/>
    <s v="Consumer"/>
    <s v="United States"/>
    <s v="Lubbock"/>
    <x v="5"/>
    <n v="79424"/>
    <s v="Central"/>
    <s v="OFF-BI-10000977"/>
    <x v="1"/>
    <x v="8"/>
    <s v="Ibico Plastic Spiral Binding Combs"/>
    <n v="6.0799999999999983"/>
    <n v="1"/>
    <n v="0.8"/>
    <n v="-10.336000000000002"/>
  </r>
  <r>
    <n v="8496"/>
    <x v="4223"/>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s v="East"/>
    <s v="OFF-AR-10000588"/>
    <x v="1"/>
    <x v="6"/>
    <s v="Newell 345"/>
    <n v="59.519999999999996"/>
    <n v="3"/>
    <n v="0"/>
    <n v="15.475200000000001"/>
  </r>
  <r>
    <n v="8498"/>
    <x v="4224"/>
    <x v="2"/>
    <x v="1195"/>
    <d v="2011-03-08T00:00:00"/>
    <s v="Second Class"/>
    <s v="AB-10150"/>
    <s v="Aimee Bixby"/>
    <s v="Consumer"/>
    <s v="United States"/>
    <s v="Yonkers"/>
    <x v="15"/>
    <n v="10701"/>
    <s v="East"/>
    <s v="TEC-AC-10002001"/>
    <x v="2"/>
    <x v="11"/>
    <s v="Logitech Wireless Gaming Headset G930"/>
    <n v="479.97"/>
    <n v="3"/>
    <n v="0"/>
    <n v="177.58890000000002"/>
  </r>
  <r>
    <n v="8499"/>
    <x v="4224"/>
    <x v="2"/>
    <x v="1195"/>
    <d v="2011-03-08T00:00:00"/>
    <s v="Second Class"/>
    <s v="AB-10150"/>
    <s v="Aimee Bixby"/>
    <s v="Consumer"/>
    <s v="United States"/>
    <s v="Yonkers"/>
    <x v="15"/>
    <n v="10701"/>
    <s v="East"/>
    <s v="OFF-SU-10000381"/>
    <x v="1"/>
    <x v="14"/>
    <s v="Acme Forged Steel Scissors with Black Enamel Handles"/>
    <n v="18.62"/>
    <n v="2"/>
    <n v="0"/>
    <n v="5.399799999999999"/>
  </r>
  <r>
    <n v="8500"/>
    <x v="4224"/>
    <x v="2"/>
    <x v="1195"/>
    <d v="2011-03-08T00:00:00"/>
    <s v="Second Class"/>
    <s v="AB-10150"/>
    <s v="Aimee Bixby"/>
    <s v="Consumer"/>
    <s v="United States"/>
    <s v="Yonkers"/>
    <x v="15"/>
    <n v="10701"/>
    <s v="East"/>
    <s v="OFF-BI-10001617"/>
    <x v="1"/>
    <x v="8"/>
    <s v="GBC Wire Binding Combs"/>
    <n v="49.632000000000005"/>
    <n v="6"/>
    <n v="0.2"/>
    <n v="16.750799999999998"/>
  </r>
  <r>
    <n v="8501"/>
    <x v="4224"/>
    <x v="2"/>
    <x v="1195"/>
    <d v="2011-03-08T00:00:00"/>
    <s v="Second Class"/>
    <s v="AB-10150"/>
    <s v="Aimee Bixby"/>
    <s v="Consumer"/>
    <s v="United States"/>
    <s v="Yonkers"/>
    <x v="15"/>
    <n v="10701"/>
    <s v="East"/>
    <s v="OFF-PA-10001878"/>
    <x v="1"/>
    <x v="10"/>
    <s v="Xerox 1891"/>
    <n v="97.82"/>
    <n v="2"/>
    <n v="0"/>
    <n v="45.975399999999993"/>
  </r>
  <r>
    <n v="8502"/>
    <x v="4225"/>
    <x v="1"/>
    <x v="879"/>
    <d v="2012-03-03T00:00:00"/>
    <s v="Second Class"/>
    <s v="DH-13075"/>
    <s v="Dave Hallsten"/>
    <s v="Corporate"/>
    <s v="United States"/>
    <s v="Los Angeles"/>
    <x v="1"/>
    <n v="90045"/>
    <s v="West"/>
    <s v="TEC-PH-10000376"/>
    <x v="2"/>
    <x v="7"/>
    <s v="Square Credit Card Reader"/>
    <n v="15.984000000000002"/>
    <n v="2"/>
    <n v="0.2"/>
    <n v="1.1988000000000003"/>
  </r>
  <r>
    <n v="8503"/>
    <x v="4225"/>
    <x v="1"/>
    <x v="879"/>
    <d v="2012-03-03T00:00:00"/>
    <s v="Second Class"/>
    <s v="DH-13075"/>
    <s v="Dave Hallsten"/>
    <s v="Corporate"/>
    <s v="United States"/>
    <s v="Los Angeles"/>
    <x v="1"/>
    <n v="90045"/>
    <s v="West"/>
    <s v="FUR-CH-10003396"/>
    <x v="0"/>
    <x v="1"/>
    <s v="Global Deluxe Steno Chair"/>
    <n v="184.75200000000001"/>
    <n v="3"/>
    <n v="0.2"/>
    <n v="-20.784600000000012"/>
  </r>
  <r>
    <n v="8504"/>
    <x v="4226"/>
    <x v="2"/>
    <x v="980"/>
    <d v="2011-02-25T00:00:00"/>
    <s v="Standard Class"/>
    <s v="SR-20740"/>
    <s v="Steven Roelle"/>
    <s v="Home Office"/>
    <s v="United States"/>
    <s v="Los Angeles"/>
    <x v="1"/>
    <n v="90049"/>
    <s v="West"/>
    <s v="OFF-PA-10003363"/>
    <x v="1"/>
    <x v="10"/>
    <s v="Xerox 204"/>
    <n v="12.96"/>
    <n v="2"/>
    <n v="0"/>
    <n v="6.2208000000000006"/>
  </r>
  <r>
    <n v="8505"/>
    <x v="4227"/>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s v="Central"/>
    <s v="TEC-AC-10004761"/>
    <x v="2"/>
    <x v="11"/>
    <s v="Maxell 4.7GB DVD+RW 3/Pack"/>
    <n v="175.23"/>
    <n v="11"/>
    <n v="0"/>
    <n v="61.330500000000001"/>
  </r>
  <r>
    <n v="8510"/>
    <x v="4229"/>
    <x v="1"/>
    <x v="555"/>
    <d v="2012-12-14T00:00:00"/>
    <s v="First Class"/>
    <s v="CA-12775"/>
    <s v="Cynthia Arntzen"/>
    <s v="Consumer"/>
    <s v="United States"/>
    <s v="Detroit"/>
    <x v="12"/>
    <n v="48205"/>
    <s v="Central"/>
    <s v="TEC-PH-10003691"/>
    <x v="2"/>
    <x v="7"/>
    <s v="BlackBerry Q10"/>
    <n v="125.99"/>
    <n v="1"/>
    <n v="0"/>
    <n v="31.497500000000002"/>
  </r>
  <r>
    <n v="8511"/>
    <x v="4229"/>
    <x v="1"/>
    <x v="555"/>
    <d v="2012-12-14T00:00:00"/>
    <s v="First Class"/>
    <s v="CA-12775"/>
    <s v="Cynthia Arntzen"/>
    <s v="Consumer"/>
    <s v="United States"/>
    <s v="Detroit"/>
    <x v="12"/>
    <n v="48205"/>
    <s v="Central"/>
    <s v="OFF-BI-10004965"/>
    <x v="1"/>
    <x v="8"/>
    <s v="Ibico Covers for Plastic or Wire Binding Elements"/>
    <n v="23"/>
    <n v="2"/>
    <n v="0"/>
    <n v="10.35"/>
  </r>
  <r>
    <n v="8512"/>
    <x v="4230"/>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s v="South"/>
    <s v="OFF-PA-10002787"/>
    <x v="1"/>
    <x v="10"/>
    <s v="Xerox 227"/>
    <n v="20.736000000000004"/>
    <n v="4"/>
    <n v="0.2"/>
    <n v="7.2576000000000001"/>
  </r>
  <r>
    <n v="8515"/>
    <x v="4233"/>
    <x v="1"/>
    <x v="291"/>
    <d v="2012-08-26T00:00:00"/>
    <s v="Standard Class"/>
    <s v="HG-14965"/>
    <s v="Henry Goldwyn"/>
    <s v="Corporate"/>
    <s v="United States"/>
    <s v="Florence"/>
    <x v="0"/>
    <n v="41042"/>
    <s v="South"/>
    <s v="OFF-AR-10003602"/>
    <x v="1"/>
    <x v="6"/>
    <s v="Quartet Omega Colored Chalk, 12/Pack"/>
    <n v="17.52"/>
    <n v="3"/>
    <n v="0"/>
    <n v="8.2343999999999991"/>
  </r>
  <r>
    <n v="8516"/>
    <x v="4233"/>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s v="East"/>
    <s v="OFF-AR-10002833"/>
    <x v="1"/>
    <x v="6"/>
    <s v="Newell 322"/>
    <n v="3.64"/>
    <n v="2"/>
    <n v="0"/>
    <n v="0.98280000000000012"/>
  </r>
  <r>
    <n v="8518"/>
    <x v="4235"/>
    <x v="3"/>
    <x v="400"/>
    <d v="2014-06-08T00:00:00"/>
    <s v="Second Class"/>
    <s v="EM-14065"/>
    <s v="Erin Mull"/>
    <s v="Consumer"/>
    <s v="United States"/>
    <s v="Frisco"/>
    <x v="5"/>
    <n v="75034"/>
    <s v="Central"/>
    <s v="FUR-FU-10002501"/>
    <x v="0"/>
    <x v="5"/>
    <s v="Nu-Dell Executive Frame"/>
    <n v="30.336000000000006"/>
    <n v="6"/>
    <n v="0.6"/>
    <n v="-17.443199999999997"/>
  </r>
  <r>
    <n v="8519"/>
    <x v="4236"/>
    <x v="3"/>
    <x v="769"/>
    <d v="2014-12-11T00:00:00"/>
    <s v="Standard Class"/>
    <s v="DO-13645"/>
    <s v="Doug O'Connell"/>
    <s v="Consumer"/>
    <s v="United States"/>
    <s v="Paterson"/>
    <x v="30"/>
    <n v="7501"/>
    <s v="East"/>
    <s v="FUR-FU-10002506"/>
    <x v="0"/>
    <x v="5"/>
    <s v="Tensor &quot;Hersey Kiss&quot; Styled Floor Lamp"/>
    <n v="12.99"/>
    <n v="1"/>
    <n v="0"/>
    <n v="1.5587999999999997"/>
  </r>
  <r>
    <n v="8520"/>
    <x v="4236"/>
    <x v="3"/>
    <x v="769"/>
    <d v="2014-12-11T00:00:00"/>
    <s v="Standard Class"/>
    <s v="DO-13645"/>
    <s v="Doug O'Connell"/>
    <s v="Consumer"/>
    <s v="United States"/>
    <s v="Paterson"/>
    <x v="30"/>
    <n v="7501"/>
    <s v="East"/>
    <s v="FUR-CH-10003817"/>
    <x v="0"/>
    <x v="1"/>
    <s v="Global Value Steno Chair, Gray"/>
    <n v="182.22"/>
    <n v="3"/>
    <n v="0"/>
    <n v="45.555000000000007"/>
  </r>
  <r>
    <n v="8521"/>
    <x v="4236"/>
    <x v="3"/>
    <x v="769"/>
    <d v="2014-12-11T00:00:00"/>
    <s v="Standard Class"/>
    <s v="DO-13645"/>
    <s v="Doug O'Connell"/>
    <s v="Consumer"/>
    <s v="United States"/>
    <s v="Paterson"/>
    <x v="30"/>
    <n v="7501"/>
    <s v="East"/>
    <s v="FUR-CH-10004860"/>
    <x v="0"/>
    <x v="1"/>
    <s v="Global Low Back Tilter Chair"/>
    <n v="302.94"/>
    <n v="3"/>
    <n v="0"/>
    <n v="18.176399999999973"/>
  </r>
  <r>
    <n v="8522"/>
    <x v="4237"/>
    <x v="0"/>
    <x v="383"/>
    <d v="2013-01-15T00:00:00"/>
    <s v="Standard Class"/>
    <s v="MP-17470"/>
    <s v="Mark Packer"/>
    <s v="Home Office"/>
    <s v="United States"/>
    <s v="Columbus"/>
    <x v="24"/>
    <n v="43229"/>
    <s v="East"/>
    <s v="FUR-FU-10002268"/>
    <x v="0"/>
    <x v="5"/>
    <s v="Ultra Door Push Plate"/>
    <n v="54.992000000000004"/>
    <n v="14"/>
    <n v="0.2"/>
    <n v="8.9361999999999959"/>
  </r>
  <r>
    <n v="8523"/>
    <x v="4238"/>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s v="East"/>
    <s v="TEC-PH-10004348"/>
    <x v="2"/>
    <x v="7"/>
    <s v="OtterBox Defender Series Case - iPhone 5c"/>
    <n v="44.375999999999998"/>
    <n v="2"/>
    <n v="0.4"/>
    <n v="-7.3960000000000043"/>
  </r>
  <r>
    <n v="8526"/>
    <x v="4240"/>
    <x v="3"/>
    <x v="633"/>
    <d v="2014-03-17T00:00:00"/>
    <s v="Same Day"/>
    <s v="SP-20920"/>
    <s v="Susan Pistek"/>
    <s v="Consumer"/>
    <s v="United States"/>
    <s v="Columbus"/>
    <x v="24"/>
    <n v="43229"/>
    <s v="East"/>
    <s v="FUR-FU-10003424"/>
    <x v="0"/>
    <x v="5"/>
    <s v="Nu-Dell Oak Frame"/>
    <n v="51.264000000000003"/>
    <n v="6"/>
    <n v="0.2"/>
    <n v="7.6895999999999933"/>
  </r>
  <r>
    <n v="8527"/>
    <x v="4240"/>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s v="East"/>
    <s v="TEC-AC-10004571"/>
    <x v="2"/>
    <x v="11"/>
    <s v="Logitech G700s Rechargeable Gaming Mouse"/>
    <n v="159.98400000000001"/>
    <n v="2"/>
    <n v="0.2"/>
    <n v="43.995600000000003"/>
  </r>
  <r>
    <n v="8529"/>
    <x v="4240"/>
    <x v="3"/>
    <x v="633"/>
    <d v="2014-03-17T00:00:00"/>
    <s v="Same Day"/>
    <s v="SP-20920"/>
    <s v="Susan Pistek"/>
    <s v="Consumer"/>
    <s v="United States"/>
    <s v="Columbus"/>
    <x v="24"/>
    <n v="43229"/>
    <s v="East"/>
    <s v="OFF-ST-10000675"/>
    <x v="1"/>
    <x v="4"/>
    <s v="File Shuttle II and Handi-File, Black"/>
    <n v="54.224000000000004"/>
    <n v="2"/>
    <n v="0.2"/>
    <n v="3.3889999999999993"/>
  </r>
  <r>
    <n v="8530"/>
    <x v="4241"/>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s v="Central"/>
    <s v="OFF-ST-10001370"/>
    <x v="1"/>
    <x v="4"/>
    <s v="Sensible Storage WireTech Storage Systems"/>
    <n v="496.86"/>
    <n v="7"/>
    <n v="0"/>
    <n v="24.842999999999947"/>
  </r>
  <r>
    <n v="8534"/>
    <x v="4242"/>
    <x v="0"/>
    <x v="885"/>
    <d v="2013-12-07T00:00:00"/>
    <s v="Standard Class"/>
    <s v="BS-11755"/>
    <s v="Bruce Stewart"/>
    <s v="Consumer"/>
    <s v="United States"/>
    <s v="Detroit"/>
    <x v="12"/>
    <n v="48227"/>
    <s v="Central"/>
    <s v="FUR-CH-10000513"/>
    <x v="0"/>
    <x v="1"/>
    <s v="High-Back Leather Manager's Chair"/>
    <n v="389.97"/>
    <n v="3"/>
    <n v="0"/>
    <n v="35.097300000000004"/>
  </r>
  <r>
    <n v="8535"/>
    <x v="4243"/>
    <x v="1"/>
    <x v="1004"/>
    <d v="2012-01-15T00:00:00"/>
    <s v="Second Class"/>
    <s v="KS-16300"/>
    <s v="Karen Seio"/>
    <s v="Corporate"/>
    <s v="United States"/>
    <s v="Columbus"/>
    <x v="32"/>
    <n v="31907"/>
    <s v="South"/>
    <s v="OFF-LA-10003223"/>
    <x v="1"/>
    <x v="2"/>
    <s v="Avery 508"/>
    <n v="9.82"/>
    <n v="2"/>
    <n v="0"/>
    <n v="4.8117999999999999"/>
  </r>
  <r>
    <n v="8536"/>
    <x v="4244"/>
    <x v="2"/>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x v="1"/>
    <x v="722"/>
    <d v="2012-06-11T00:00:00"/>
    <s v="Standard Class"/>
    <s v="HD-14785"/>
    <s v="Harold Dahlen"/>
    <s v="Home Office"/>
    <s v="United States"/>
    <s v="Philadelphia"/>
    <x v="9"/>
    <n v="19143"/>
    <s v="East"/>
    <s v="OFF-BI-10003707"/>
    <x v="1"/>
    <x v="8"/>
    <s v="Aluminum Screw Posts"/>
    <n v="18.312000000000001"/>
    <n v="4"/>
    <n v="0.7"/>
    <n v="-12.207999999999995"/>
  </r>
  <r>
    <n v="8538"/>
    <x v="4245"/>
    <x v="1"/>
    <x v="722"/>
    <d v="2012-06-11T00:00:00"/>
    <s v="Standard Class"/>
    <s v="HD-14785"/>
    <s v="Harold Dahlen"/>
    <s v="Home Office"/>
    <s v="United States"/>
    <s v="Philadelphia"/>
    <x v="9"/>
    <n v="19143"/>
    <s v="East"/>
    <s v="OFF-PA-10000552"/>
    <x v="1"/>
    <x v="10"/>
    <s v="Xerox 200"/>
    <n v="25.920000000000005"/>
    <n v="5"/>
    <n v="0.2"/>
    <n v="9.0719999999999992"/>
  </r>
  <r>
    <n v="8539"/>
    <x v="4245"/>
    <x v="1"/>
    <x v="722"/>
    <d v="2012-06-11T00:00:00"/>
    <s v="Standard Class"/>
    <s v="HD-14785"/>
    <s v="Harold Dahlen"/>
    <s v="Home Office"/>
    <s v="United States"/>
    <s v="Philadelphia"/>
    <x v="9"/>
    <n v="19143"/>
    <s v="East"/>
    <s v="OFF-AR-10003183"/>
    <x v="1"/>
    <x v="6"/>
    <s v="Avery Fluorescent Highlighter Four-Color Set"/>
    <n v="8.016"/>
    <n v="3"/>
    <n v="0.2"/>
    <n v="1.0019999999999993"/>
  </r>
  <r>
    <n v="8540"/>
    <x v="4246"/>
    <x v="3"/>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x v="3"/>
    <x v="631"/>
    <d v="2014-03-14T00:00:00"/>
    <s v="Standard Class"/>
    <s v="KB-16315"/>
    <s v="Karl Braun"/>
    <s v="Consumer"/>
    <s v="United States"/>
    <s v="Los Angeles"/>
    <x v="1"/>
    <n v="90008"/>
    <s v="West"/>
    <s v="OFF-BI-10003910"/>
    <x v="1"/>
    <x v="8"/>
    <s v="DXL Angle-View Binders with Locking Rings by Samsill"/>
    <n v="30.84"/>
    <n v="5"/>
    <n v="0.2"/>
    <n v="9.6374999999999993"/>
  </r>
  <r>
    <n v="8542"/>
    <x v="4247"/>
    <x v="1"/>
    <x v="937"/>
    <d v="2012-12-23T00:00:00"/>
    <s v="First Class"/>
    <s v="HR-14830"/>
    <s v="Harold Ryan"/>
    <s v="Corporate"/>
    <s v="United States"/>
    <s v="Philadelphia"/>
    <x v="9"/>
    <n v="19140"/>
    <s v="East"/>
    <s v="OFF-ST-10001172"/>
    <x v="1"/>
    <x v="4"/>
    <s v="Tennsco Lockers, Sand"/>
    <n v="33.568000000000005"/>
    <n v="2"/>
    <n v="0.2"/>
    <n v="1.6783999999999981"/>
  </r>
  <r>
    <n v="8543"/>
    <x v="4247"/>
    <x v="1"/>
    <x v="937"/>
    <d v="2012-12-23T00:00:00"/>
    <s v="First Class"/>
    <s v="HR-14830"/>
    <s v="Harold Ryan"/>
    <s v="Corporate"/>
    <s v="United States"/>
    <s v="Philadelphia"/>
    <x v="9"/>
    <n v="19140"/>
    <s v="East"/>
    <s v="FUR-CH-10001270"/>
    <x v="0"/>
    <x v="1"/>
    <s v="Harbour Creations Steel Folding Chair"/>
    <n v="422.62499999999994"/>
    <n v="7"/>
    <n v="0.3"/>
    <n v="0"/>
  </r>
  <r>
    <n v="8544"/>
    <x v="4248"/>
    <x v="2"/>
    <x v="908"/>
    <d v="2011-08-11T00:00:00"/>
    <s v="Standard Class"/>
    <s v="TB-21625"/>
    <s v="Trudy Brown"/>
    <s v="Consumer"/>
    <s v="United States"/>
    <s v="New York City"/>
    <x v="15"/>
    <n v="10035"/>
    <s v="East"/>
    <s v="TEC-AC-10004571"/>
    <x v="2"/>
    <x v="11"/>
    <s v="Logitech G700s Rechargeable Gaming Mouse"/>
    <n v="199.98"/>
    <n v="2"/>
    <n v="0"/>
    <n v="83.991600000000005"/>
  </r>
  <r>
    <n v="8545"/>
    <x v="4249"/>
    <x v="0"/>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s v="West"/>
    <s v="TEC-AC-10001266"/>
    <x v="2"/>
    <x v="11"/>
    <s v="Memorex Micro Travel Drive 8 GB"/>
    <n v="39"/>
    <n v="3"/>
    <n v="0"/>
    <n v="17.549999999999997"/>
  </r>
  <r>
    <n v="8549"/>
    <x v="4250"/>
    <x v="1"/>
    <x v="901"/>
    <d v="2012-12-10T00:00:00"/>
    <s v="Standard Class"/>
    <s v="GB-14530"/>
    <s v="George Bell"/>
    <s v="Corporate"/>
    <s v="United States"/>
    <s v="Los Angeles"/>
    <x v="1"/>
    <n v="90049"/>
    <s v="West"/>
    <s v="OFF-LA-10000452"/>
    <x v="1"/>
    <x v="2"/>
    <s v="Avery 488"/>
    <n v="12.6"/>
    <n v="4"/>
    <n v="0"/>
    <n v="6.048"/>
  </r>
  <r>
    <n v="8550"/>
    <x v="4251"/>
    <x v="1"/>
    <x v="861"/>
    <d v="2012-09-12T00:00:00"/>
    <s v="First Class"/>
    <s v="GB-14530"/>
    <s v="George Bell"/>
    <s v="Corporate"/>
    <s v="United States"/>
    <s v="Aurora"/>
    <x v="22"/>
    <n v="80013"/>
    <s v="West"/>
    <s v="FUR-FU-10000073"/>
    <x v="0"/>
    <x v="5"/>
    <s v="Deflect-O Glasstique Clear Desk Accessories"/>
    <n v="24.64"/>
    <n v="4"/>
    <n v="0.2"/>
    <n v="4.0039999999999978"/>
  </r>
  <r>
    <n v="8551"/>
    <x v="4252"/>
    <x v="1"/>
    <x v="789"/>
    <d v="2012-07-24T00:00:00"/>
    <s v="Standard Class"/>
    <s v="VB-21745"/>
    <s v="Victoria Brennan"/>
    <s v="Corporate"/>
    <s v="United States"/>
    <s v="Houston"/>
    <x v="5"/>
    <n v="77041"/>
    <s v="Central"/>
    <s v="OFF-LA-10002368"/>
    <x v="1"/>
    <x v="2"/>
    <s v="Avery 479"/>
    <n v="6.2640000000000002"/>
    <n v="3"/>
    <n v="0.2"/>
    <n v="2.0358000000000001"/>
  </r>
  <r>
    <n v="8552"/>
    <x v="4252"/>
    <x v="1"/>
    <x v="789"/>
    <d v="2012-07-24T00:00:00"/>
    <s v="Standard Class"/>
    <s v="VB-21745"/>
    <s v="Victoria Brennan"/>
    <s v="Corporate"/>
    <s v="United States"/>
    <s v="Houston"/>
    <x v="5"/>
    <n v="77041"/>
    <s v="Central"/>
    <s v="OFF-FA-10004248"/>
    <x v="1"/>
    <x v="13"/>
    <s v="Advantus T-Pin Paper Clips"/>
    <n v="14.432"/>
    <n v="4"/>
    <n v="0.2"/>
    <n v="3.4276000000000004"/>
  </r>
  <r>
    <n v="8553"/>
    <x v="425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x v="1"/>
    <x v="204"/>
    <d v="2012-03-22T00:00:00"/>
    <s v="Same Day"/>
    <s v="DC-13285"/>
    <s v="Debra Catini"/>
    <s v="Consumer"/>
    <s v="United States"/>
    <s v="Plantation"/>
    <x v="2"/>
    <n v="33317"/>
    <s v="South"/>
    <s v="TEC-AC-10002567"/>
    <x v="2"/>
    <x v="11"/>
    <s v="Logitech G602 Wireless Gaming Mouse"/>
    <n v="447.94399999999996"/>
    <n v="7"/>
    <n v="0.2"/>
    <n v="89.588799999999992"/>
  </r>
  <r>
    <n v="8557"/>
    <x v="4256"/>
    <x v="1"/>
    <x v="204"/>
    <d v="2012-03-22T00:00:00"/>
    <s v="Same Day"/>
    <s v="DC-13285"/>
    <s v="Debra Catini"/>
    <s v="Consumer"/>
    <s v="United States"/>
    <s v="Plantation"/>
    <x v="2"/>
    <n v="33317"/>
    <s v="South"/>
    <s v="OFF-ST-10002182"/>
    <x v="1"/>
    <x v="4"/>
    <s v="Iris 3-Drawer Stacking Bin, Black"/>
    <n v="150.40799999999999"/>
    <n v="9"/>
    <n v="0.2"/>
    <n v="-33.841799999999999"/>
  </r>
  <r>
    <n v="8558"/>
    <x v="4257"/>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s v="Central"/>
    <s v="TEC-PH-10004345"/>
    <x v="2"/>
    <x v="7"/>
    <s v="Cisco SPA 502G IP Phone"/>
    <n v="287.88"/>
    <n v="3"/>
    <n v="0.2"/>
    <n v="35.984999999999999"/>
  </r>
  <r>
    <n v="8561"/>
    <x v="4257"/>
    <x v="0"/>
    <x v="443"/>
    <d v="2013-12-27T00:00:00"/>
    <s v="Second Class"/>
    <s v="LA-16780"/>
    <s v="Laura Armstrong"/>
    <s v="Corporate"/>
    <s v="United States"/>
    <s v="Houston"/>
    <x v="5"/>
    <n v="77041"/>
    <s v="Central"/>
    <s v="TEC-PH-10004912"/>
    <x v="2"/>
    <x v="7"/>
    <s v="Cisco SPA112 2 Port Phone Adapter"/>
    <n v="131.88000000000002"/>
    <n v="3"/>
    <n v="0.2"/>
    <n v="14.836499999999987"/>
  </r>
  <r>
    <n v="8562"/>
    <x v="4257"/>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s v="Central"/>
    <s v="FUR-CH-10000847"/>
    <x v="0"/>
    <x v="1"/>
    <s v="Global Executive Mid-Back Manager's Chair"/>
    <n v="1454.9"/>
    <n v="5"/>
    <n v="0"/>
    <n v="378.274"/>
  </r>
  <r>
    <n v="8564"/>
    <x v="4259"/>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s v="Central"/>
    <s v="TEC-PH-10002350"/>
    <x v="2"/>
    <x v="7"/>
    <s v="Apple EarPods with Remote and Mic"/>
    <n v="67.176000000000002"/>
    <n v="3"/>
    <n v="0.2"/>
    <n v="6.7175999999999974"/>
  </r>
  <r>
    <n v="8567"/>
    <x v="426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x v="0"/>
    <x v="338"/>
    <d v="2013-11-13T00:00:00"/>
    <s v="First Class"/>
    <s v="SV-20365"/>
    <s v="Seth Vernon"/>
    <s v="Consumer"/>
    <s v="United States"/>
    <s v="Troy"/>
    <x v="24"/>
    <n v="45373"/>
    <s v="East"/>
    <s v="OFF-PA-10002787"/>
    <x v="1"/>
    <x v="10"/>
    <s v="Xerox 227"/>
    <n v="31.104000000000006"/>
    <n v="6"/>
    <n v="0.2"/>
    <n v="10.8864"/>
  </r>
  <r>
    <n v="8569"/>
    <x v="4262"/>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s v="East"/>
    <s v="OFF-BI-10001721"/>
    <x v="1"/>
    <x v="8"/>
    <s v="Trimflex Flexible Post Binders"/>
    <n v="222.35199999999998"/>
    <n v="13"/>
    <n v="0.2"/>
    <n v="77.823200000000014"/>
  </r>
  <r>
    <n v="8571"/>
    <x v="4262"/>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s v="Central"/>
    <s v="OFF-PA-10003893"/>
    <x v="1"/>
    <x v="10"/>
    <s v="Xerox 1962"/>
    <n v="10.272000000000002"/>
    <n v="3"/>
    <n v="0.2"/>
    <n v="3.2099999999999982"/>
  </r>
  <r>
    <n v="8573"/>
    <x v="4264"/>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s v="East"/>
    <s v="OFF-PA-10000249"/>
    <x v="1"/>
    <x v="10"/>
    <s v="Staples"/>
    <n v="24.56"/>
    <n v="2"/>
    <n v="0"/>
    <n v="11.543199999999999"/>
  </r>
  <r>
    <n v="8575"/>
    <x v="4266"/>
    <x v="2"/>
    <x v="111"/>
    <d v="2011-09-19T00:00:00"/>
    <s v="Same Day"/>
    <s v="JK-15640"/>
    <s v="Jim Kriz"/>
    <s v="Home Office"/>
    <s v="United States"/>
    <s v="San Francisco"/>
    <x v="1"/>
    <n v="94110"/>
    <s v="West"/>
    <s v="OFF-FA-10000053"/>
    <x v="1"/>
    <x v="13"/>
    <s v="Revere Boxed Rubber Bands by Revere"/>
    <n v="5.67"/>
    <n v="3"/>
    <n v="0"/>
    <n v="0.11340000000000017"/>
  </r>
  <r>
    <n v="8576"/>
    <x v="4267"/>
    <x v="3"/>
    <x v="151"/>
    <d v="2014-08-31T00:00:00"/>
    <s v="Second Class"/>
    <s v="ST-20530"/>
    <s v="Shui Tom"/>
    <s v="Consumer"/>
    <s v="United States"/>
    <s v="Port Saint Lucie"/>
    <x v="2"/>
    <n v="34952"/>
    <s v="South"/>
    <s v="OFF-AP-10000804"/>
    <x v="1"/>
    <x v="9"/>
    <s v="Hoover Portapower Portable Vacuum"/>
    <n v="14.336000000000002"/>
    <n v="4"/>
    <n v="0.2"/>
    <n v="0.89599999999999991"/>
  </r>
  <r>
    <n v="8577"/>
    <x v="4268"/>
    <x v="3"/>
    <x v="445"/>
    <d v="2014-07-05T00:00:00"/>
    <s v="First Class"/>
    <s v="TS-21505"/>
    <s v="Tony Sayre"/>
    <s v="Consumer"/>
    <s v="United States"/>
    <s v="Concord"/>
    <x v="38"/>
    <n v="3301"/>
    <s v="East"/>
    <s v="FUR-FU-10004188"/>
    <x v="0"/>
    <x v="5"/>
    <s v="Luxo Professional Combination Clamp-On Lamps"/>
    <n v="102.3"/>
    <n v="1"/>
    <n v="0"/>
    <n v="26.597999999999999"/>
  </r>
  <r>
    <n v="8578"/>
    <x v="4269"/>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s v="Central"/>
    <s v="OFF-ST-10001228"/>
    <x v="1"/>
    <x v="4"/>
    <s v="Personal File Boxes with Fold-Down Carry Handle"/>
    <n v="31.16"/>
    <n v="2"/>
    <n v="0"/>
    <n v="7.7899999999999991"/>
  </r>
  <r>
    <n v="8580"/>
    <x v="4270"/>
    <x v="0"/>
    <x v="797"/>
    <d v="2014-01-03T00:00:00"/>
    <s v="Standard Class"/>
    <s v="JW-15955"/>
    <s v="Joni Wasserman"/>
    <s v="Consumer"/>
    <s v="United States"/>
    <s v="Louisville"/>
    <x v="0"/>
    <n v="40214"/>
    <s v="South"/>
    <s v="OFF-LA-10002368"/>
    <x v="1"/>
    <x v="2"/>
    <s v="Avery 479"/>
    <n v="2.61"/>
    <n v="1"/>
    <n v="0"/>
    <n v="1.2005999999999999"/>
  </r>
  <r>
    <n v="8581"/>
    <x v="4271"/>
    <x v="2"/>
    <x v="671"/>
    <d v="2011-05-22T00:00:00"/>
    <s v="Second Class"/>
    <s v="MC-17590"/>
    <s v="Matt Collister"/>
    <s v="Corporate"/>
    <s v="United States"/>
    <s v="San Marcos"/>
    <x v="5"/>
    <n v="78666"/>
    <s v="Central"/>
    <s v="FUR-FU-10003489"/>
    <x v="0"/>
    <x v="5"/>
    <s v="Contemporary Borderless Frame"/>
    <n v="10.332000000000001"/>
    <n v="3"/>
    <n v="0.6"/>
    <n v="-5.9408999999999992"/>
  </r>
  <r>
    <n v="8582"/>
    <x v="4271"/>
    <x v="2"/>
    <x v="671"/>
    <d v="2011-05-22T00:00:00"/>
    <s v="Second Class"/>
    <s v="MC-17590"/>
    <s v="Matt Collister"/>
    <s v="Corporate"/>
    <s v="United States"/>
    <s v="San Marcos"/>
    <x v="5"/>
    <n v="78666"/>
    <s v="Central"/>
    <s v="OFF-PA-10000289"/>
    <x v="1"/>
    <x v="10"/>
    <s v="Xerox 213"/>
    <n v="10.368000000000002"/>
    <n v="2"/>
    <n v="0.2"/>
    <n v="3.6288"/>
  </r>
  <r>
    <n v="8583"/>
    <x v="4271"/>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s v="West"/>
    <s v="TEC-AC-10003832"/>
    <x v="2"/>
    <x v="11"/>
    <s v="Logitech P710e Mobile Speakerphone"/>
    <n v="1287.45"/>
    <n v="5"/>
    <n v="0"/>
    <n v="244.61549999999988"/>
  </r>
  <r>
    <n v="8588"/>
    <x v="4274"/>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s v="East"/>
    <s v="OFF-ST-10002583"/>
    <x v="1"/>
    <x v="4"/>
    <s v="Fellowes Neat Ideas Storage Cubes"/>
    <n v="51.967999999999996"/>
    <n v="2"/>
    <n v="0.2"/>
    <n v="-10.393600000000001"/>
  </r>
  <r>
    <n v="8590"/>
    <x v="4276"/>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x v="3"/>
    <x v="756"/>
    <d v="2014-04-27T00:00:00"/>
    <s v="First Class"/>
    <s v="SO-20335"/>
    <s v="Sean O'Donnell"/>
    <s v="Consumer"/>
    <s v="United States"/>
    <s v="Greeley"/>
    <x v="22"/>
    <n v="80634"/>
    <s v="West"/>
    <s v="OFF-EN-10003134"/>
    <x v="1"/>
    <x v="12"/>
    <s v="Staples"/>
    <n v="18.687999999999999"/>
    <n v="2"/>
    <n v="0.2"/>
    <n v="7.008"/>
  </r>
  <r>
    <n v="8593"/>
    <x v="4278"/>
    <x v="3"/>
    <x v="756"/>
    <d v="2014-04-27T00:00:00"/>
    <s v="First Class"/>
    <s v="SO-20335"/>
    <s v="Sean O'Donnell"/>
    <s v="Consumer"/>
    <s v="United States"/>
    <s v="Greeley"/>
    <x v="22"/>
    <n v="80634"/>
    <s v="West"/>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s v="South"/>
    <s v="TEC-AC-10002567"/>
    <x v="2"/>
    <x v="11"/>
    <s v="Logitech G602 Wireless Gaming Mouse"/>
    <n v="191.976"/>
    <n v="3"/>
    <n v="0.2"/>
    <n v="38.395199999999988"/>
  </r>
  <r>
    <n v="8595"/>
    <x v="4279"/>
    <x v="3"/>
    <x v="45"/>
    <d v="2014-11-14T00:00:00"/>
    <s v="Standard Class"/>
    <s v="PM-19135"/>
    <s v="Peter McVee"/>
    <s v="Home Office"/>
    <s v="United States"/>
    <s v="Jacksonville"/>
    <x v="2"/>
    <n v="32216"/>
    <s v="South"/>
    <s v="TEC-PH-10004094"/>
    <x v="2"/>
    <x v="7"/>
    <s v="Motorola L703CM"/>
    <n v="499.16800000000006"/>
    <n v="4"/>
    <n v="0.2"/>
    <n v="31.197999999999993"/>
  </r>
  <r>
    <n v="8596"/>
    <x v="4280"/>
    <x v="2"/>
    <x v="952"/>
    <d v="2011-05-07T00:00:00"/>
    <s v="First Class"/>
    <s v="GD-14590"/>
    <s v="Giulietta Dortch"/>
    <s v="Corporate"/>
    <s v="United States"/>
    <s v="Arlington"/>
    <x v="17"/>
    <n v="22204"/>
    <s v="South"/>
    <s v="OFF-BI-10004364"/>
    <x v="1"/>
    <x v="8"/>
    <s v="Storex Dura Pro Binders"/>
    <n v="11.88"/>
    <n v="2"/>
    <n v="0"/>
    <n v="5.3460000000000001"/>
  </r>
  <r>
    <n v="8597"/>
    <x v="4280"/>
    <x v="2"/>
    <x v="952"/>
    <d v="2011-05-07T00:00:00"/>
    <s v="First Class"/>
    <s v="GD-14590"/>
    <s v="Giulietta Dortch"/>
    <s v="Corporate"/>
    <s v="United States"/>
    <s v="Arlington"/>
    <x v="17"/>
    <n v="22204"/>
    <s v="South"/>
    <s v="OFF-PA-10000474"/>
    <x v="1"/>
    <x v="10"/>
    <s v="Staples"/>
    <n v="35.44"/>
    <n v="1"/>
    <n v="0"/>
    <n v="16.656799999999997"/>
  </r>
  <r>
    <n v="8598"/>
    <x v="4281"/>
    <x v="0"/>
    <x v="189"/>
    <d v="2013-11-01T00:00:00"/>
    <s v="Standard Class"/>
    <s v="PA-19060"/>
    <s v="Pete Armstrong"/>
    <s v="Home Office"/>
    <s v="United States"/>
    <s v="San Francisco"/>
    <x v="1"/>
    <n v="94122"/>
    <s v="West"/>
    <s v="OFF-BI-10004308"/>
    <x v="1"/>
    <x v="8"/>
    <s v="Avery Legal 4-Ring Binder"/>
    <n v="67.13600000000001"/>
    <n v="4"/>
    <n v="0.2"/>
    <n v="25.175999999999998"/>
  </r>
  <r>
    <n v="8599"/>
    <x v="4282"/>
    <x v="2"/>
    <x v="35"/>
    <d v="2011-12-01T00:00:00"/>
    <s v="Standard Class"/>
    <s v="LS-17200"/>
    <s v="Luke Schmidt"/>
    <s v="Corporate"/>
    <s v="United States"/>
    <s v="Fresno"/>
    <x v="1"/>
    <n v="93727"/>
    <s v="West"/>
    <s v="OFF-BI-10002012"/>
    <x v="1"/>
    <x v="8"/>
    <s v="Wilson Jones Easy Flow II Sheet Lifters"/>
    <n v="4.32"/>
    <n v="3"/>
    <n v="0.2"/>
    <n v="1.512"/>
  </r>
  <r>
    <n v="8600"/>
    <x v="4282"/>
    <x v="2"/>
    <x v="35"/>
    <d v="2011-12-01T00:00:00"/>
    <s v="Standard Class"/>
    <s v="LS-17200"/>
    <s v="Luke Schmidt"/>
    <s v="Corporate"/>
    <s v="United States"/>
    <s v="Fresno"/>
    <x v="1"/>
    <n v="93727"/>
    <s v="West"/>
    <s v="OFF-PA-10002586"/>
    <x v="1"/>
    <x v="10"/>
    <s v="Xerox 1970"/>
    <n v="14.940000000000001"/>
    <n v="3"/>
    <n v="0"/>
    <n v="7.0218000000000007"/>
  </r>
  <r>
    <n v="8601"/>
    <x v="4282"/>
    <x v="2"/>
    <x v="35"/>
    <d v="2011-12-01T00:00:00"/>
    <s v="Standard Class"/>
    <s v="LS-17200"/>
    <s v="Luke Schmidt"/>
    <s v="Corporate"/>
    <s v="United States"/>
    <s v="Fresno"/>
    <x v="1"/>
    <n v="93727"/>
    <s v="West"/>
    <s v="OFF-AP-10000692"/>
    <x v="1"/>
    <x v="9"/>
    <s v="Fellowes Mighty 8 Compact Surge Protector"/>
    <n v="40.54"/>
    <n v="2"/>
    <n v="0"/>
    <n v="11.351200000000002"/>
  </r>
  <r>
    <n v="8602"/>
    <x v="4282"/>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x v="2"/>
    <x v="520"/>
    <d v="2011-12-31T00:00:00"/>
    <s v="Same Day"/>
    <s v="JL-15175"/>
    <s v="James Lanier"/>
    <s v="Home Office"/>
    <s v="United States"/>
    <s v="Reno"/>
    <x v="33"/>
    <n v="89502"/>
    <s v="West"/>
    <s v="TEC-PH-10004908"/>
    <x v="2"/>
    <x v="7"/>
    <s v="Panasonic KX TS3282W Corded phone"/>
    <n v="475.94400000000002"/>
    <n v="7"/>
    <n v="0.2"/>
    <n v="59.492999999999952"/>
  </r>
  <r>
    <n v="8604"/>
    <x v="4284"/>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s v="Central"/>
    <s v="TEC-PH-10002890"/>
    <x v="2"/>
    <x v="7"/>
    <s v="AT&amp;T 17929 Lendline Telephone"/>
    <n v="180.96"/>
    <n v="5"/>
    <n v="0.2"/>
    <n v="13.571999999999996"/>
  </r>
  <r>
    <n v="8607"/>
    <x v="4285"/>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s v="East"/>
    <s v="FUR-FU-10002878"/>
    <x v="0"/>
    <x v="5"/>
    <s v="Seth Thomas 14&quot; Day/Date Wall Clock"/>
    <n v="56.96"/>
    <n v="2"/>
    <n v="0"/>
    <n v="21.075200000000002"/>
  </r>
  <r>
    <n v="8609"/>
    <x v="428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s v="East"/>
    <s v="FUR-FU-10002191"/>
    <x v="0"/>
    <x v="5"/>
    <s v="G.E. Halogen Desk Lamp Bulbs"/>
    <n v="13.96"/>
    <n v="2"/>
    <n v="0"/>
    <n v="6.7008000000000001"/>
  </r>
  <r>
    <n v="8612"/>
    <x v="4287"/>
    <x v="3"/>
    <x v="38"/>
    <d v="2014-11-18T00:00:00"/>
    <s v="Second Class"/>
    <s v="SE-20110"/>
    <s v="Sanjit Engle"/>
    <s v="Consumer"/>
    <s v="United States"/>
    <s v="Oxnard"/>
    <x v="1"/>
    <n v="93030"/>
    <s v="West"/>
    <s v="TEC-AC-10000682"/>
    <x v="2"/>
    <x v="11"/>
    <s v="Kensington K72356US Mouse-in-a-Box USB Desktop Mouse"/>
    <n v="82.95"/>
    <n v="5"/>
    <n v="0"/>
    <n v="29.032499999999999"/>
  </r>
  <r>
    <n v="8613"/>
    <x v="4288"/>
    <x v="0"/>
    <x v="1198"/>
    <d v="2013-02-01T00:00:00"/>
    <s v="Second Class"/>
    <s v="HG-14965"/>
    <s v="Henry Goldwyn"/>
    <s v="Corporate"/>
    <s v="United States"/>
    <s v="Los Angeles"/>
    <x v="1"/>
    <n v="90036"/>
    <s v="West"/>
    <s v="OFF-AR-10000588"/>
    <x v="1"/>
    <x v="6"/>
    <s v="Newell 345"/>
    <n v="39.68"/>
    <n v="2"/>
    <n v="0"/>
    <n v="10.316800000000001"/>
  </r>
  <r>
    <n v="8614"/>
    <x v="4289"/>
    <x v="0"/>
    <x v="1199"/>
    <d v="2013-11-15T00:00:00"/>
    <s v="Standard Class"/>
    <s v="PF-19165"/>
    <s v="Philip Fox"/>
    <s v="Consumer"/>
    <s v="United States"/>
    <s v="Oakland"/>
    <x v="1"/>
    <n v="94601"/>
    <s v="West"/>
    <s v="TEC-AC-10002001"/>
    <x v="2"/>
    <x v="11"/>
    <s v="Logitech Wireless Gaming Headset G930"/>
    <n v="479.97"/>
    <n v="3"/>
    <n v="0"/>
    <n v="177.58890000000002"/>
  </r>
  <r>
    <n v="8615"/>
    <x v="4290"/>
    <x v="0"/>
    <x v="545"/>
    <d v="2013-09-15T00:00:00"/>
    <s v="Standard Class"/>
    <s v="BD-11770"/>
    <s v="Bryan Davis"/>
    <s v="Consumer"/>
    <s v="United States"/>
    <s v="Edmonds"/>
    <x v="4"/>
    <n v="98026"/>
    <s v="West"/>
    <s v="OFF-LA-10003720"/>
    <x v="1"/>
    <x v="2"/>
    <s v="Avery 487"/>
    <n v="7.38"/>
    <n v="2"/>
    <n v="0"/>
    <n v="3.4685999999999999"/>
  </r>
  <r>
    <n v="8616"/>
    <x v="4290"/>
    <x v="0"/>
    <x v="545"/>
    <d v="2013-09-15T00:00:00"/>
    <s v="Standard Class"/>
    <s v="BD-11770"/>
    <s v="Bryan Davis"/>
    <s v="Consumer"/>
    <s v="United States"/>
    <s v="Edmonds"/>
    <x v="4"/>
    <n v="98026"/>
    <s v="West"/>
    <s v="OFF-BI-10004364"/>
    <x v="1"/>
    <x v="8"/>
    <s v="Storex Dura Pro Binders"/>
    <n v="14.256000000000002"/>
    <n v="3"/>
    <n v="0.2"/>
    <n v="4.4550000000000001"/>
  </r>
  <r>
    <n v="8617"/>
    <x v="4290"/>
    <x v="0"/>
    <x v="545"/>
    <d v="2013-09-15T00:00:00"/>
    <s v="Standard Class"/>
    <s v="BD-11770"/>
    <s v="Bryan Davis"/>
    <s v="Consumer"/>
    <s v="United States"/>
    <s v="Edmonds"/>
    <x v="4"/>
    <n v="98026"/>
    <s v="West"/>
    <s v="OFF-PA-10000100"/>
    <x v="1"/>
    <x v="10"/>
    <s v="Xerox 1945"/>
    <n v="81.98"/>
    <n v="2"/>
    <n v="0"/>
    <n v="40.170200000000001"/>
  </r>
  <r>
    <n v="8618"/>
    <x v="4290"/>
    <x v="0"/>
    <x v="545"/>
    <d v="2013-09-15T00:00:00"/>
    <s v="Standard Class"/>
    <s v="BD-11770"/>
    <s v="Bryan Davis"/>
    <s v="Consumer"/>
    <s v="United States"/>
    <s v="Edmonds"/>
    <x v="4"/>
    <n v="98026"/>
    <s v="West"/>
    <s v="OFF-BI-10004826"/>
    <x v="1"/>
    <x v="8"/>
    <s v="JM Magazine Binder"/>
    <n v="39.624000000000009"/>
    <n v="3"/>
    <n v="0.2"/>
    <n v="13.868400000000001"/>
  </r>
  <r>
    <n v="8619"/>
    <x v="4291"/>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s v="East"/>
    <s v="OFF-ST-10001031"/>
    <x v="1"/>
    <x v="4"/>
    <s v="Adjustable Personal File Tote"/>
    <n v="65.12"/>
    <n v="4"/>
    <n v="0"/>
    <n v="16.931200000000004"/>
  </r>
  <r>
    <n v="8621"/>
    <x v="4293"/>
    <x v="3"/>
    <x v="44"/>
    <d v="2014-11-10T00:00:00"/>
    <s v="Second Class"/>
    <s v="LC-17050"/>
    <s v="Liz Carlisle"/>
    <s v="Consumer"/>
    <s v="United States"/>
    <s v="Dallas"/>
    <x v="5"/>
    <n v="75217"/>
    <s v="Central"/>
    <s v="FUR-FU-10003878"/>
    <x v="0"/>
    <x v="5"/>
    <s v="Linden 10&quot; Round Wall Clock, Black"/>
    <n v="30.560000000000002"/>
    <n v="5"/>
    <n v="0.6"/>
    <n v="-19.863999999999997"/>
  </r>
  <r>
    <n v="8622"/>
    <x v="4294"/>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s v="West"/>
    <s v="OFF-ST-10000876"/>
    <x v="1"/>
    <x v="4"/>
    <s v="Eldon Simplefile Box Office"/>
    <n v="39.808"/>
    <n v="4"/>
    <n v="0.2"/>
    <n v="3.9808000000000003"/>
  </r>
  <r>
    <n v="8624"/>
    <x v="4296"/>
    <x v="1"/>
    <x v="50"/>
    <d v="2012-11-18T00:00:00"/>
    <s v="Standard Class"/>
    <s v="FM-14380"/>
    <s v="Fred McMath"/>
    <s v="Consumer"/>
    <s v="United States"/>
    <s v="Miami"/>
    <x v="2"/>
    <n v="33178"/>
    <s v="South"/>
    <s v="OFF-BI-10004224"/>
    <x v="1"/>
    <x v="8"/>
    <s v="Catalog Binders with Expanding Posts"/>
    <n v="121.10400000000003"/>
    <n v="6"/>
    <n v="0.7"/>
    <n v="-100.91999999999999"/>
  </r>
  <r>
    <n v="8625"/>
    <x v="4296"/>
    <x v="1"/>
    <x v="50"/>
    <d v="2012-11-18T00:00:00"/>
    <s v="Standard Class"/>
    <s v="FM-14380"/>
    <s v="Fred McMath"/>
    <s v="Consumer"/>
    <s v="United States"/>
    <s v="Miami"/>
    <x v="2"/>
    <n v="33178"/>
    <s v="South"/>
    <s v="TEC-AC-10004568"/>
    <x v="2"/>
    <x v="11"/>
    <s v="Maxell LTO Ultrium - 800 GB"/>
    <n v="111.96"/>
    <n v="5"/>
    <n v="0.2"/>
    <n v="-1.3995000000000104"/>
  </r>
  <r>
    <n v="8626"/>
    <x v="4297"/>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s v="East"/>
    <s v="OFF-ST-10003638"/>
    <x v="1"/>
    <x v="4"/>
    <s v="Mobile Personal File Cube"/>
    <n v="70.260000000000005"/>
    <n v="3"/>
    <n v="0"/>
    <n v="18.970199999999998"/>
  </r>
  <r>
    <n v="8628"/>
    <x v="4298"/>
    <x v="1"/>
    <x v="67"/>
    <d v="2012-09-12T00:00:00"/>
    <s v="Standard Class"/>
    <s v="AG-10525"/>
    <s v="Andy Gerbode"/>
    <s v="Corporate"/>
    <s v="United States"/>
    <s v="New York City"/>
    <x v="15"/>
    <n v="10011"/>
    <s v="East"/>
    <s v="TEC-AC-10002305"/>
    <x v="2"/>
    <x v="11"/>
    <s v="KeyTronic E03601U1 - Keyboard - Beige"/>
    <n v="90"/>
    <n v="5"/>
    <n v="0"/>
    <n v="16.199999999999992"/>
  </r>
  <r>
    <n v="8629"/>
    <x v="4298"/>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s v="East"/>
    <s v="OFF-FA-10003059"/>
    <x v="1"/>
    <x v="13"/>
    <s v="Assorted Color Push Pins"/>
    <n v="7.24"/>
    <n v="4"/>
    <n v="0"/>
    <n v="2.3891999999999998"/>
  </r>
  <r>
    <n v="8632"/>
    <x v="4299"/>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s v="East"/>
    <s v="FUR-BO-10001798"/>
    <x v="0"/>
    <x v="0"/>
    <s v="Bush Somerset Collection Bookcase"/>
    <n v="130.97999999999999"/>
    <n v="2"/>
    <n v="0.5"/>
    <n v="-89.066399999999987"/>
  </r>
  <r>
    <n v="8636"/>
    <x v="4301"/>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s v="South"/>
    <s v="OFF-ST-10000585"/>
    <x v="1"/>
    <x v="4"/>
    <s v="Economy Rollaway Files"/>
    <n v="826"/>
    <n v="5"/>
    <n v="0"/>
    <n v="214.76"/>
  </r>
  <r>
    <n v="8638"/>
    <x v="4302"/>
    <x v="3"/>
    <x v="842"/>
    <d v="2014-05-03T00:00:00"/>
    <s v="Standard Class"/>
    <s v="HM-14980"/>
    <s v="Henry MacAllister"/>
    <s v="Consumer"/>
    <s v="United States"/>
    <s v="Seattle"/>
    <x v="4"/>
    <n v="98105"/>
    <s v="West"/>
    <s v="FUR-FU-10000397"/>
    <x v="0"/>
    <x v="5"/>
    <s v="Luxo Economy Swing Arm Lamp"/>
    <n v="139.58000000000001"/>
    <n v="7"/>
    <n v="0"/>
    <n v="39.082400000000007"/>
  </r>
  <r>
    <n v="8639"/>
    <x v="4303"/>
    <x v="3"/>
    <x v="283"/>
    <d v="2014-07-25T00:00:00"/>
    <s v="First Class"/>
    <s v="PO-19180"/>
    <s v="Philisse Overcash"/>
    <s v="Home Office"/>
    <s v="United States"/>
    <s v="Kenosha"/>
    <x v="6"/>
    <n v="53142"/>
    <s v="Central"/>
    <s v="TEC-AC-10000736"/>
    <x v="2"/>
    <x v="11"/>
    <s v="Logitech G600 MMO Gaming Mouse"/>
    <n v="399.95"/>
    <n v="5"/>
    <n v="0"/>
    <n v="143.982"/>
  </r>
  <r>
    <n v="8640"/>
    <x v="4304"/>
    <x v="2"/>
    <x v="736"/>
    <d v="2011-12-15T00:00:00"/>
    <s v="Second Class"/>
    <s v="KC-16675"/>
    <s v="Kimberly Carter"/>
    <s v="Corporate"/>
    <s v="United States"/>
    <s v="Henderson"/>
    <x v="0"/>
    <n v="42420"/>
    <s v="South"/>
    <s v="OFF-BI-10004970"/>
    <x v="1"/>
    <x v="8"/>
    <s v="ACCOHIDE 3-Ring Binder, Blue, 1&quot;"/>
    <n v="12.39"/>
    <n v="3"/>
    <n v="0"/>
    <n v="5.8232999999999997"/>
  </r>
  <r>
    <n v="8641"/>
    <x v="4305"/>
    <x v="3"/>
    <x v="602"/>
    <d v="2014-01-17T00:00:00"/>
    <s v="Standard Class"/>
    <s v="DB-13120"/>
    <s v="David Bremer"/>
    <s v="Corporate"/>
    <s v="United States"/>
    <s v="Dallas"/>
    <x v="5"/>
    <n v="75217"/>
    <s v="Central"/>
    <s v="OFF-BI-10000545"/>
    <x v="1"/>
    <x v="8"/>
    <s v="GBC Ibimaster 500 Manual ProClick Binding System"/>
    <n v="760.97999999999979"/>
    <n v="5"/>
    <n v="0.8"/>
    <n v="-1141.47"/>
  </r>
  <r>
    <n v="8642"/>
    <x v="4306"/>
    <x v="3"/>
    <x v="574"/>
    <d v="2014-12-03T00:00:00"/>
    <s v="Same Day"/>
    <s v="SV-20935"/>
    <s v="Susan Vittorini"/>
    <s v="Consumer"/>
    <s v="United States"/>
    <s v="Peoria"/>
    <x v="16"/>
    <n v="85345"/>
    <s v="West"/>
    <s v="OFF-BI-10001670"/>
    <x v="1"/>
    <x v="8"/>
    <s v="Vinyl Sectional Post Binders"/>
    <n v="67.860000000000014"/>
    <n v="6"/>
    <n v="0.7"/>
    <n v="-45.239999999999995"/>
  </r>
  <r>
    <n v="8643"/>
    <x v="4307"/>
    <x v="1"/>
    <x v="627"/>
    <d v="2012-11-15T00:00:00"/>
    <s v="Standard Class"/>
    <s v="NS-18640"/>
    <s v="Noel Staavos"/>
    <s v="Corporate"/>
    <s v="United States"/>
    <s v="Jacksonville"/>
    <x v="3"/>
    <n v="28540"/>
    <s v="South"/>
    <s v="OFF-FA-10000624"/>
    <x v="1"/>
    <x v="13"/>
    <s v="OIC Binder Clips"/>
    <n v="31.504000000000005"/>
    <n v="11"/>
    <n v="0.2"/>
    <n v="11.814"/>
  </r>
  <r>
    <n v="8644"/>
    <x v="4307"/>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s v="South"/>
    <s v="OFF-BI-10000315"/>
    <x v="1"/>
    <x v="8"/>
    <s v="Poly Designer Cover &amp; Back"/>
    <n v="39.878999999999998"/>
    <n v="7"/>
    <n v="0.7"/>
    <n v="-29.244599999999991"/>
  </r>
  <r>
    <n v="8646"/>
    <x v="4307"/>
    <x v="1"/>
    <x v="627"/>
    <d v="2012-11-15T00:00:00"/>
    <s v="Standard Class"/>
    <s v="NS-18640"/>
    <s v="Noel Staavos"/>
    <s v="Corporate"/>
    <s v="United States"/>
    <s v="Jacksonville"/>
    <x v="3"/>
    <n v="28540"/>
    <s v="South"/>
    <s v="FUR-FU-10000023"/>
    <x v="0"/>
    <x v="5"/>
    <s v="Eldon Wave Desk Accessories"/>
    <n v="4.7119999999999997"/>
    <n v="1"/>
    <n v="0.2"/>
    <n v="1.4136000000000002"/>
  </r>
  <r>
    <n v="8647"/>
    <x v="4308"/>
    <x v="0"/>
    <x v="881"/>
    <d v="2013-11-30T00:00:00"/>
    <s v="Standard Class"/>
    <s v="MH-17455"/>
    <s v="Mark Hamilton"/>
    <s v="Consumer"/>
    <s v="United States"/>
    <s v="Los Angeles"/>
    <x v="1"/>
    <n v="90032"/>
    <s v="West"/>
    <s v="FUR-CH-10004698"/>
    <x v="0"/>
    <x v="1"/>
    <s v="Padded Folding Chairs, Black, 4/Carton"/>
    <n v="194.35200000000003"/>
    <n v="3"/>
    <n v="0.2"/>
    <n v="19.435200000000009"/>
  </r>
  <r>
    <n v="8648"/>
    <x v="4309"/>
    <x v="1"/>
    <x v="901"/>
    <d v="2012-12-08T00:00:00"/>
    <s v="First Class"/>
    <s v="RR-19525"/>
    <s v="Rick Reed"/>
    <s v="Corporate"/>
    <s v="United States"/>
    <s v="Nashville"/>
    <x v="18"/>
    <n v="37211"/>
    <s v="South"/>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s v="South"/>
    <s v="OFF-ST-10003816"/>
    <x v="1"/>
    <x v="4"/>
    <s v="Fellowes High-Stak Drawer Files"/>
    <n v="704.76"/>
    <n v="5"/>
    <n v="0.2"/>
    <n v="26.428499999999957"/>
  </r>
  <r>
    <n v="8650"/>
    <x v="4310"/>
    <x v="0"/>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x v="2"/>
    <x v="103"/>
    <d v="2011-09-13T00:00:00"/>
    <s v="Same Day"/>
    <s v="RP-19390"/>
    <s v="Resi Pölking"/>
    <s v="Consumer"/>
    <s v="United States"/>
    <s v="Seattle"/>
    <x v="4"/>
    <n v="98103"/>
    <s v="West"/>
    <s v="OFF-FA-10000840"/>
    <x v="1"/>
    <x v="13"/>
    <s v="OIC Thumb-Tacks"/>
    <n v="5.6999999999999993"/>
    <n v="5"/>
    <n v="0"/>
    <n v="2.6789999999999998"/>
  </r>
  <r>
    <n v="8652"/>
    <x v="4311"/>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s v="West"/>
    <s v="OFF-SU-10001574"/>
    <x v="1"/>
    <x v="14"/>
    <s v="Acme Value Line Scissors"/>
    <n v="7.3"/>
    <n v="2"/>
    <n v="0"/>
    <n v="2.1899999999999995"/>
  </r>
  <r>
    <n v="8654"/>
    <x v="4311"/>
    <x v="2"/>
    <x v="103"/>
    <d v="2011-09-13T00:00:00"/>
    <s v="Same Day"/>
    <s v="RP-19390"/>
    <s v="Resi Pölking"/>
    <s v="Consumer"/>
    <s v="United States"/>
    <s v="Seattle"/>
    <x v="4"/>
    <n v="98103"/>
    <s v="West"/>
    <s v="TEC-AC-10001606"/>
    <x v="2"/>
    <x v="11"/>
    <s v="Logitech Wireless Performance Mouse MX for PC and Mac"/>
    <n v="199.98"/>
    <n v="2"/>
    <n v="0"/>
    <n v="75.992400000000004"/>
  </r>
  <r>
    <n v="8655"/>
    <x v="4311"/>
    <x v="2"/>
    <x v="103"/>
    <d v="2011-09-13T00:00:00"/>
    <s v="Same Day"/>
    <s v="RP-19390"/>
    <s v="Resi Pölking"/>
    <s v="Consumer"/>
    <s v="United States"/>
    <s v="Seattle"/>
    <x v="4"/>
    <n v="98103"/>
    <s v="West"/>
    <s v="TEC-AC-10003399"/>
    <x v="2"/>
    <x v="11"/>
    <s v="Memorex Mini Travel Drive 64 GB USB 2.0 Flash Drive"/>
    <n v="144.96"/>
    <n v="4"/>
    <n v="0"/>
    <n v="60.883200000000002"/>
  </r>
  <r>
    <n v="8656"/>
    <x v="4311"/>
    <x v="2"/>
    <x v="103"/>
    <d v="2011-09-13T00:00:00"/>
    <s v="Same Day"/>
    <s v="RP-19390"/>
    <s v="Resi Pölking"/>
    <s v="Consumer"/>
    <s v="United States"/>
    <s v="Seattle"/>
    <x v="4"/>
    <n v="98103"/>
    <s v="West"/>
    <s v="TEC-AC-10000865"/>
    <x v="2"/>
    <x v="11"/>
    <s v="WD My Passport Ultra 500GB Portable External Hard Drive"/>
    <n v="118"/>
    <n v="2"/>
    <n v="0"/>
    <n v="20.059999999999988"/>
  </r>
  <r>
    <n v="8657"/>
    <x v="4311"/>
    <x v="2"/>
    <x v="103"/>
    <d v="2011-09-13T00:00:00"/>
    <s v="Same Day"/>
    <s v="RP-19390"/>
    <s v="Resi Pölking"/>
    <s v="Consumer"/>
    <s v="United States"/>
    <s v="Seattle"/>
    <x v="4"/>
    <n v="98103"/>
    <s v="West"/>
    <s v="OFF-PA-10002923"/>
    <x v="1"/>
    <x v="10"/>
    <s v="Xerox 1942"/>
    <n v="48.94"/>
    <n v="1"/>
    <n v="0"/>
    <n v="24.47"/>
  </r>
  <r>
    <n v="8658"/>
    <x v="4311"/>
    <x v="2"/>
    <x v="103"/>
    <d v="2011-09-13T00:00:00"/>
    <s v="Same Day"/>
    <s v="RP-19390"/>
    <s v="Resi Pölking"/>
    <s v="Consumer"/>
    <s v="United States"/>
    <s v="Seattle"/>
    <x v="4"/>
    <n v="98103"/>
    <s v="West"/>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x v="1"/>
    <x v="793"/>
    <d v="2012-05-17T00:00:00"/>
    <s v="Standard Class"/>
    <s v="JG-15160"/>
    <s v="James Galang"/>
    <s v="Consumer"/>
    <s v="United States"/>
    <s v="Houston"/>
    <x v="5"/>
    <n v="77041"/>
    <s v="Central"/>
    <s v="FUR-FU-10000175"/>
    <x v="0"/>
    <x v="5"/>
    <s v="DAX Wood Document Frame."/>
    <n v="21.968000000000004"/>
    <n v="4"/>
    <n v="0.6"/>
    <n v="-15.9268"/>
  </r>
  <r>
    <n v="8663"/>
    <x v="4315"/>
    <x v="1"/>
    <x v="793"/>
    <d v="2012-05-17T00:00:00"/>
    <s v="Standard Class"/>
    <s v="JG-15160"/>
    <s v="James Galang"/>
    <s v="Consumer"/>
    <s v="United States"/>
    <s v="Houston"/>
    <x v="5"/>
    <n v="77041"/>
    <s v="Central"/>
    <s v="TEC-PH-10001336"/>
    <x v="2"/>
    <x v="7"/>
    <s v="Digium D40 VoIP phone"/>
    <n v="619.15200000000004"/>
    <n v="6"/>
    <n v="0.2"/>
    <n v="69.654599999999988"/>
  </r>
  <r>
    <n v="8664"/>
    <x v="4315"/>
    <x v="1"/>
    <x v="793"/>
    <d v="2012-05-17T00:00:00"/>
    <s v="Standard Class"/>
    <s v="JG-15160"/>
    <s v="James Galang"/>
    <s v="Consumer"/>
    <s v="United States"/>
    <s v="Houston"/>
    <x v="5"/>
    <n v="77041"/>
    <s v="Central"/>
    <s v="OFF-PA-10001954"/>
    <x v="1"/>
    <x v="10"/>
    <s v="Xerox 1964"/>
    <n v="127.90400000000001"/>
    <n v="7"/>
    <n v="0.2"/>
    <n v="41.568799999999996"/>
  </r>
  <r>
    <n v="8665"/>
    <x v="4316"/>
    <x v="3"/>
    <x v="983"/>
    <d v="2014-04-02T00:00:00"/>
    <s v="Second Class"/>
    <s v="AB-10165"/>
    <s v="Alan Barnes"/>
    <s v="Consumer"/>
    <s v="United States"/>
    <s v="Lakewood"/>
    <x v="1"/>
    <n v="90712"/>
    <s v="West"/>
    <s v="FUR-FU-10004973"/>
    <x v="0"/>
    <x v="5"/>
    <s v="Flat Face Poster Frame"/>
    <n v="94.2"/>
    <n v="5"/>
    <n v="0"/>
    <n v="39.564000000000007"/>
  </r>
  <r>
    <n v="8666"/>
    <x v="4317"/>
    <x v="0"/>
    <x v="1019"/>
    <d v="2013-11-19T00:00:00"/>
    <s v="First Class"/>
    <s v="HJ-14875"/>
    <s v="Heather Jas"/>
    <s v="Home Office"/>
    <s v="United States"/>
    <s v="San Francisco"/>
    <x v="1"/>
    <n v="94122"/>
    <s v="West"/>
    <s v="OFF-SU-10004231"/>
    <x v="1"/>
    <x v="14"/>
    <s v="Acme Tagit Stainless Steel Antibacterial Scissors"/>
    <n v="49.5"/>
    <n v="5"/>
    <n v="0"/>
    <n v="13.365"/>
  </r>
  <r>
    <n v="8667"/>
    <x v="4318"/>
    <x v="0"/>
    <x v="945"/>
    <d v="2014-01-03T00:00:00"/>
    <s v="First Class"/>
    <s v="CJ-11875"/>
    <s v="Carl Jackson"/>
    <s v="Corporate"/>
    <s v="United States"/>
    <s v="Philadelphia"/>
    <x v="9"/>
    <n v="19140"/>
    <s v="East"/>
    <s v="OFF-AR-10004269"/>
    <x v="1"/>
    <x v="6"/>
    <s v="Newell 31"/>
    <n v="16.520000000000003"/>
    <n v="5"/>
    <n v="0.2"/>
    <n v="1.6519999999999992"/>
  </r>
  <r>
    <n v="8668"/>
    <x v="4319"/>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s v="West"/>
    <s v="TEC-MA-10000752"/>
    <x v="2"/>
    <x v="15"/>
    <s v="Texas Instrument TI-15 Fraction Calculator"/>
    <n v="11.56"/>
    <n v="1"/>
    <n v="0.2"/>
    <n v="3.7569999999999992"/>
  </r>
  <r>
    <n v="8670"/>
    <x v="4320"/>
    <x v="1"/>
    <x v="139"/>
    <d v="2012-12-25T00:00:00"/>
    <s v="Second Class"/>
    <s v="AI-10855"/>
    <s v="Arianne Irving"/>
    <s v="Consumer"/>
    <s v="United States"/>
    <s v="Los Angeles"/>
    <x v="1"/>
    <n v="90036"/>
    <s v="West"/>
    <s v="OFF-PA-10004947"/>
    <x v="1"/>
    <x v="10"/>
    <s v="Staples"/>
    <n v="17.12"/>
    <n v="4"/>
    <n v="0"/>
    <n v="7.7039999999999988"/>
  </r>
  <r>
    <n v="8671"/>
    <x v="4321"/>
    <x v="2"/>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x v="2"/>
    <x v="422"/>
    <d v="2012-01-01T00:00:00"/>
    <s v="Second Class"/>
    <s v="KB-16315"/>
    <s v="Karl Braun"/>
    <s v="Consumer"/>
    <s v="United States"/>
    <s v="Cleveland"/>
    <x v="24"/>
    <n v="44105"/>
    <s v="East"/>
    <s v="OFF-ST-10002790"/>
    <x v="1"/>
    <x v="4"/>
    <s v="Safco Industrial Shelving"/>
    <n v="118.16"/>
    <n v="2"/>
    <n v="0.2"/>
    <n v="-25.108999999999988"/>
  </r>
  <r>
    <n v="8673"/>
    <x v="4322"/>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s v="Central"/>
    <s v="FUR-CH-10004063"/>
    <x v="0"/>
    <x v="1"/>
    <s v="Global Deluxe High-Back Manager's Chair"/>
    <n v="600.55799999999999"/>
    <n v="3"/>
    <n v="0.3"/>
    <n v="-8.5794000000000779"/>
  </r>
  <r>
    <n v="8675"/>
    <x v="4322"/>
    <x v="3"/>
    <x v="911"/>
    <d v="2014-02-22T00:00:00"/>
    <s v="Standard Class"/>
    <s v="JS-16030"/>
    <s v="Joy Smith"/>
    <s v="Consumer"/>
    <s v="United States"/>
    <s v="Decatur"/>
    <x v="10"/>
    <n v="62521"/>
    <s v="Central"/>
    <s v="OFF-ST-10000642"/>
    <x v="1"/>
    <x v="4"/>
    <s v="Tennsco Lockers, Gray"/>
    <n v="50.352000000000004"/>
    <n v="3"/>
    <n v="0.2"/>
    <n v="-8.1822000000000052"/>
  </r>
  <r>
    <n v="8676"/>
    <x v="4322"/>
    <x v="3"/>
    <x v="911"/>
    <d v="2014-02-22T00:00:00"/>
    <s v="Standard Class"/>
    <s v="JS-16030"/>
    <s v="Joy Smith"/>
    <s v="Consumer"/>
    <s v="United States"/>
    <s v="Decatur"/>
    <x v="10"/>
    <n v="62521"/>
    <s v="Central"/>
    <s v="OFF-AR-10004078"/>
    <x v="1"/>
    <x v="6"/>
    <s v="Newell 312"/>
    <n v="28.031999999999996"/>
    <n v="6"/>
    <n v="0.2"/>
    <n v="3.5039999999999996"/>
  </r>
  <r>
    <n v="8677"/>
    <x v="4322"/>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s v="Central"/>
    <s v="TEC-AC-10001714"/>
    <x v="2"/>
    <x v="11"/>
    <s v="Logitech MX Performance Wireless Mouse"/>
    <n v="159.56"/>
    <n v="5"/>
    <n v="0.2"/>
    <n v="33.906499999999994"/>
  </r>
  <r>
    <n v="8681"/>
    <x v="432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s v="South"/>
    <s v="OFF-SU-10004664"/>
    <x v="1"/>
    <x v="14"/>
    <s v="Acme Softgrip Scissors"/>
    <n v="40.700000000000003"/>
    <n v="5"/>
    <n v="0"/>
    <n v="11.802999999999999"/>
  </r>
  <r>
    <n v="8683"/>
    <x v="4326"/>
    <x v="2"/>
    <x v="1127"/>
    <d v="2011-11-10T00:00:00"/>
    <s v="Standard Class"/>
    <s v="SR-20740"/>
    <s v="Steven Roelle"/>
    <s v="Home Office"/>
    <s v="United States"/>
    <s v="Arlington"/>
    <x v="17"/>
    <n v="22204"/>
    <s v="South"/>
    <s v="TEC-AC-10002550"/>
    <x v="2"/>
    <x v="11"/>
    <s v="Maxell 4.7GB DVD-RW 3/Pack"/>
    <n v="47.79"/>
    <n v="3"/>
    <n v="0"/>
    <n v="16.2486"/>
  </r>
  <r>
    <n v="8684"/>
    <x v="4327"/>
    <x v="3"/>
    <x v="920"/>
    <d v="2014-12-02T00:00:00"/>
    <s v="Standard Class"/>
    <s v="TZ-21580"/>
    <s v="Tracy Zic"/>
    <s v="Consumer"/>
    <s v="United States"/>
    <s v="San Francisco"/>
    <x v="1"/>
    <n v="94122"/>
    <s v="West"/>
    <s v="OFF-AR-10002335"/>
    <x v="1"/>
    <x v="6"/>
    <s v="DIXON Oriole Pencils"/>
    <n v="5.16"/>
    <n v="2"/>
    <n v="0"/>
    <n v="1.3416000000000001"/>
  </r>
  <r>
    <n v="8685"/>
    <x v="4328"/>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s v="West"/>
    <s v="OFF-SU-10003505"/>
    <x v="1"/>
    <x v="14"/>
    <s v="Premier Electric Letter Opener"/>
    <n v="231.72"/>
    <n v="2"/>
    <n v="0"/>
    <n v="11.585999999999984"/>
  </r>
  <r>
    <n v="8688"/>
    <x v="4330"/>
    <x v="0"/>
    <x v="190"/>
    <d v="2013-06-27T00:00:00"/>
    <s v="Same Day"/>
    <s v="AH-10075"/>
    <s v="Adam Hart"/>
    <s v="Corporate"/>
    <s v="United States"/>
    <s v="Los Angeles"/>
    <x v="1"/>
    <n v="90036"/>
    <s v="West"/>
    <s v="OFF-FA-10000624"/>
    <x v="1"/>
    <x v="13"/>
    <s v="OIC Binder Clips"/>
    <n v="17.899999999999999"/>
    <n v="5"/>
    <n v="0"/>
    <n v="8.9499999999999993"/>
  </r>
  <r>
    <n v="8689"/>
    <x v="4330"/>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s v="East"/>
    <s v="OFF-AR-10002257"/>
    <x v="1"/>
    <x v="6"/>
    <s v="Eldon Spacemaker Box, Quick-Snap Lid, Clear"/>
    <n v="8.016"/>
    <n v="3"/>
    <n v="0.2"/>
    <n v="1.102199999999999"/>
  </r>
  <r>
    <n v="8691"/>
    <x v="4332"/>
    <x v="0"/>
    <x v="1041"/>
    <d v="2013-08-19T00:00:00"/>
    <s v="Standard Class"/>
    <s v="SP-20650"/>
    <s v="Stephanie Phelps"/>
    <s v="Corporate"/>
    <s v="United States"/>
    <s v="Akron"/>
    <x v="24"/>
    <n v="44312"/>
    <s v="East"/>
    <s v="TEC-PH-10003580"/>
    <x v="2"/>
    <x v="7"/>
    <s v="Cisco IP Phone 7961G-GE VoIP phone"/>
    <n v="259.89600000000002"/>
    <n v="2"/>
    <n v="0.4"/>
    <n v="-56.310799999999972"/>
  </r>
  <r>
    <n v="8692"/>
    <x v="4332"/>
    <x v="0"/>
    <x v="1041"/>
    <d v="2013-08-19T00:00:00"/>
    <s v="Standard Class"/>
    <s v="SP-20650"/>
    <s v="Stephanie Phelps"/>
    <s v="Corporate"/>
    <s v="United States"/>
    <s v="Akron"/>
    <x v="24"/>
    <n v="44312"/>
    <s v="East"/>
    <s v="TEC-PH-10001530"/>
    <x v="2"/>
    <x v="7"/>
    <s v="Plantronics Voyager Pro Legend"/>
    <n v="247.18799999999999"/>
    <n v="2"/>
    <n v="0.4"/>
    <n v="-49.437600000000032"/>
  </r>
  <r>
    <n v="8693"/>
    <x v="4332"/>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s v="West"/>
    <s v="TEC-AC-10000892"/>
    <x v="2"/>
    <x v="11"/>
    <s v="NETGEAR N750 Dual Band Wi-Fi Gigabit Router"/>
    <n v="450"/>
    <n v="5"/>
    <n v="0"/>
    <n v="162"/>
  </r>
  <r>
    <n v="8695"/>
    <x v="4334"/>
    <x v="2"/>
    <x v="709"/>
    <d v="2011-08-28T00:00:00"/>
    <s v="Second Class"/>
    <s v="CR-12625"/>
    <s v="Corey Roper"/>
    <s v="Home Office"/>
    <s v="United States"/>
    <s v="Grand Rapids"/>
    <x v="12"/>
    <n v="49505"/>
    <s v="Central"/>
    <s v="OFF-PA-10001934"/>
    <x v="1"/>
    <x v="10"/>
    <s v="Xerox 1993"/>
    <n v="19.440000000000001"/>
    <n v="3"/>
    <n v="0"/>
    <n v="9.5256000000000007"/>
  </r>
  <r>
    <n v="8696"/>
    <x v="4335"/>
    <x v="3"/>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x v="3"/>
    <x v="140"/>
    <d v="2014-06-21T00:00:00"/>
    <s v="Standard Class"/>
    <s v="TS-21205"/>
    <s v="Thomas Seio"/>
    <s v="Corporate"/>
    <s v="United States"/>
    <s v="Nashville"/>
    <x v="18"/>
    <n v="37211"/>
    <s v="South"/>
    <s v="TEC-PH-10001051"/>
    <x v="2"/>
    <x v="7"/>
    <s v="HTC One"/>
    <n v="239.976"/>
    <n v="3"/>
    <n v="0.2"/>
    <n v="26.997299999999967"/>
  </r>
  <r>
    <n v="8698"/>
    <x v="4336"/>
    <x v="3"/>
    <x v="140"/>
    <d v="2014-06-21T00:00:00"/>
    <s v="Standard Class"/>
    <s v="TS-21205"/>
    <s v="Thomas Seio"/>
    <s v="Corporate"/>
    <s v="United States"/>
    <s v="Nashville"/>
    <x v="18"/>
    <n v="37211"/>
    <s v="South"/>
    <s v="FUR-FU-10004351"/>
    <x v="0"/>
    <x v="5"/>
    <s v="Staples"/>
    <n v="31.168000000000003"/>
    <n v="4"/>
    <n v="0.2"/>
    <n v="9.3504000000000005"/>
  </r>
  <r>
    <n v="8699"/>
    <x v="4336"/>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s v="South"/>
    <s v="OFF-AP-10004249"/>
    <x v="1"/>
    <x v="9"/>
    <s v="Staples"/>
    <n v="76.608000000000004"/>
    <n v="8"/>
    <n v="0.2"/>
    <n v="6.7031999999999954"/>
  </r>
  <r>
    <n v="8702"/>
    <x v="4336"/>
    <x v="3"/>
    <x v="140"/>
    <d v="2014-06-21T00:00:00"/>
    <s v="Standard Class"/>
    <s v="TS-21205"/>
    <s v="Thomas Seio"/>
    <s v="Corporate"/>
    <s v="United States"/>
    <s v="Nashville"/>
    <x v="18"/>
    <n v="37211"/>
    <s v="South"/>
    <s v="OFF-ST-10001490"/>
    <x v="1"/>
    <x v="4"/>
    <s v="Hot File 7-Pocket, Floor Stand"/>
    <n v="142.77600000000001"/>
    <n v="1"/>
    <n v="0.2"/>
    <n v="17.84699999999998"/>
  </r>
  <r>
    <n v="8703"/>
    <x v="4336"/>
    <x v="3"/>
    <x v="140"/>
    <d v="2014-06-21T00:00:00"/>
    <s v="Standard Class"/>
    <s v="TS-21205"/>
    <s v="Thomas Seio"/>
    <s v="Corporate"/>
    <s v="United States"/>
    <s v="Nashville"/>
    <x v="18"/>
    <n v="37211"/>
    <s v="South"/>
    <s v="OFF-PA-10000312"/>
    <x v="1"/>
    <x v="10"/>
    <s v="Xerox 1955"/>
    <n v="91.360000000000014"/>
    <n v="5"/>
    <n v="0.2"/>
    <n v="29.691999999999993"/>
  </r>
  <r>
    <n v="8704"/>
    <x v="4337"/>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s v="Central"/>
    <s v="TEC-PH-10004100"/>
    <x v="2"/>
    <x v="7"/>
    <s v="Griffin GC17055 Auxiliary Audio Cable"/>
    <n v="115.136"/>
    <n v="8"/>
    <n v="0.2"/>
    <n v="11.513600000000004"/>
  </r>
  <r>
    <n v="8706"/>
    <x v="4339"/>
    <x v="2"/>
    <x v="1202"/>
    <d v="2011-10-05T00:00:00"/>
    <s v="Standard Class"/>
    <s v="NF-18475"/>
    <s v="Neil Französisch"/>
    <s v="Home Office"/>
    <s v="United States"/>
    <s v="Reno"/>
    <x v="33"/>
    <n v="89502"/>
    <s v="West"/>
    <s v="OFF-FA-10000254"/>
    <x v="1"/>
    <x v="13"/>
    <s v="Sterling Rubber Bands by Alliance"/>
    <n v="4.71"/>
    <n v="1"/>
    <n v="0"/>
    <n v="0"/>
  </r>
  <r>
    <n v="8707"/>
    <x v="4340"/>
    <x v="2"/>
    <x v="78"/>
    <d v="2011-09-13T00:00:00"/>
    <s v="Standard Class"/>
    <s v="PP-18955"/>
    <s v="Paul Prost"/>
    <s v="Home Office"/>
    <s v="United States"/>
    <s v="New York City"/>
    <x v="15"/>
    <n v="10009"/>
    <s v="East"/>
    <s v="FUR-CH-10004289"/>
    <x v="0"/>
    <x v="1"/>
    <s v="Global Super Steno Chair"/>
    <n v="172.76400000000001"/>
    <n v="2"/>
    <n v="0.1"/>
    <n v="13.437199999999986"/>
  </r>
  <r>
    <n v="8708"/>
    <x v="4340"/>
    <x v="2"/>
    <x v="78"/>
    <d v="2011-09-13T00:00:00"/>
    <s v="Standard Class"/>
    <s v="PP-18955"/>
    <s v="Paul Prost"/>
    <s v="Home Office"/>
    <s v="United States"/>
    <s v="New York City"/>
    <x v="15"/>
    <n v="10009"/>
    <s v="East"/>
    <s v="OFF-AR-10003469"/>
    <x v="1"/>
    <x v="6"/>
    <s v="Nontoxic Chalk"/>
    <n v="3.52"/>
    <n v="2"/>
    <n v="0"/>
    <n v="1.6896"/>
  </r>
  <r>
    <n v="8709"/>
    <x v="4341"/>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x v="2"/>
    <x v="223"/>
    <d v="2011-03-07T00:00:00"/>
    <s v="Standard Class"/>
    <s v="EJ-14155"/>
    <s v="Eva Jacobs"/>
    <s v="Consumer"/>
    <s v="United States"/>
    <s v="San Diego"/>
    <x v="1"/>
    <n v="92037"/>
    <s v="West"/>
    <s v="FUR-TA-10002958"/>
    <x v="0"/>
    <x v="3"/>
    <s v="Bevis Oval Conference Table, Walnut"/>
    <n v="626.35200000000009"/>
    <n v="3"/>
    <n v="0.2"/>
    <n v="-23.488200000000091"/>
  </r>
  <r>
    <n v="8713"/>
    <x v="4343"/>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s v="West"/>
    <s v="TEC-PH-10000004"/>
    <x v="2"/>
    <x v="7"/>
    <s v="Belkin iPhone and iPad Lightning Cable"/>
    <n v="71.951999999999998"/>
    <n v="6"/>
    <n v="0.2"/>
    <n v="5.3963999999999963"/>
  </r>
  <r>
    <n v="8715"/>
    <x v="4344"/>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s v="East"/>
    <s v="OFF-BI-10002949"/>
    <x v="1"/>
    <x v="8"/>
    <s v="Prestige Round Ring Binders"/>
    <n v="1.8240000000000003"/>
    <n v="1"/>
    <n v="0.7"/>
    <n v="-1.3983999999999996"/>
  </r>
  <r>
    <n v="8717"/>
    <x v="4346"/>
    <x v="0"/>
    <x v="1"/>
    <d v="2013-06-17T00:00:00"/>
    <s v="Second Class"/>
    <s v="AW-10930"/>
    <s v="Arthur Wiediger"/>
    <s v="Home Office"/>
    <s v="United States"/>
    <s v="Houston"/>
    <x v="5"/>
    <n v="77070"/>
    <s v="Central"/>
    <s v="OFF-AP-10001242"/>
    <x v="1"/>
    <x v="9"/>
    <s v="APC 7 Outlet Network SurgeArrest Surge Protector"/>
    <n v="64.383999999999986"/>
    <n v="4"/>
    <n v="0.8"/>
    <n v="-160.96"/>
  </r>
  <r>
    <n v="8718"/>
    <x v="4346"/>
    <x v="0"/>
    <x v="1"/>
    <d v="2013-06-17T00:00:00"/>
    <s v="Second Class"/>
    <s v="AW-10930"/>
    <s v="Arthur Wiediger"/>
    <s v="Home Office"/>
    <s v="United States"/>
    <s v="Houston"/>
    <x v="5"/>
    <n v="77070"/>
    <s v="Central"/>
    <s v="FUR-FU-10001424"/>
    <x v="0"/>
    <x v="5"/>
    <s v="Dax Clear Box Frame"/>
    <n v="6.9840000000000009"/>
    <n v="2"/>
    <n v="0.6"/>
    <n v="-4.5396000000000019"/>
  </r>
  <r>
    <n v="8719"/>
    <x v="4346"/>
    <x v="0"/>
    <x v="1"/>
    <d v="2013-06-17T00:00:00"/>
    <s v="Second Class"/>
    <s v="AW-10930"/>
    <s v="Arthur Wiediger"/>
    <s v="Home Office"/>
    <s v="United States"/>
    <s v="Houston"/>
    <x v="5"/>
    <n v="77070"/>
    <s v="Central"/>
    <s v="OFF-AR-10003469"/>
    <x v="1"/>
    <x v="6"/>
    <s v="Nontoxic Chalk"/>
    <n v="11.264000000000001"/>
    <n v="8"/>
    <n v="0.2"/>
    <n v="3.9423999999999997"/>
  </r>
  <r>
    <n v="8720"/>
    <x v="4346"/>
    <x v="0"/>
    <x v="1"/>
    <d v="2013-06-17T00:00:00"/>
    <s v="Second Class"/>
    <s v="AW-10930"/>
    <s v="Arthur Wiediger"/>
    <s v="Home Office"/>
    <s v="United States"/>
    <s v="Houston"/>
    <x v="5"/>
    <n v="77070"/>
    <s v="Central"/>
    <s v="OFF-PA-10000232"/>
    <x v="1"/>
    <x v="10"/>
    <s v="Xerox 1975"/>
    <n v="15.552000000000003"/>
    <n v="3"/>
    <n v="0.2"/>
    <n v="5.6375999999999999"/>
  </r>
  <r>
    <n v="8721"/>
    <x v="4346"/>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s v="Central"/>
    <s v="OFF-ST-10002562"/>
    <x v="1"/>
    <x v="4"/>
    <s v="Staples"/>
    <n v="67.536000000000016"/>
    <n v="9"/>
    <n v="0.2"/>
    <n v="6.7535999999999987"/>
  </r>
  <r>
    <n v="8723"/>
    <x v="4346"/>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s v="South"/>
    <s v="OFF-PA-10002986"/>
    <x v="1"/>
    <x v="10"/>
    <s v="Xerox 1898"/>
    <n v="37.408000000000001"/>
    <n v="7"/>
    <n v="0.2"/>
    <n v="13.0928"/>
  </r>
  <r>
    <n v="8725"/>
    <x v="4347"/>
    <x v="0"/>
    <x v="723"/>
    <d v="2014-01-01T00:00:00"/>
    <s v="Second Class"/>
    <s v="MH-17290"/>
    <s v="Marc Harrigan"/>
    <s v="Home Office"/>
    <s v="United States"/>
    <s v="Miami"/>
    <x v="2"/>
    <n v="33178"/>
    <s v="South"/>
    <s v="OFF-PA-10000143"/>
    <x v="1"/>
    <x v="10"/>
    <s v="Astroparche Fine Business Paper"/>
    <n v="25.344000000000001"/>
    <n v="6"/>
    <n v="0.2"/>
    <n v="8.8704000000000018"/>
  </r>
  <r>
    <n v="8726"/>
    <x v="4348"/>
    <x v="3"/>
    <x v="257"/>
    <d v="2014-03-24T00:00:00"/>
    <s v="Standard Class"/>
    <s v="SW-20275"/>
    <s v="Scott Williamson"/>
    <s v="Consumer"/>
    <s v="United States"/>
    <s v="Seattle"/>
    <x v="4"/>
    <n v="98115"/>
    <s v="West"/>
    <s v="OFF-AR-10003752"/>
    <x v="1"/>
    <x v="6"/>
    <s v="Deluxe Chalkboard Eraser Cleaner"/>
    <n v="46.2"/>
    <n v="4"/>
    <n v="0"/>
    <n v="21.251999999999999"/>
  </r>
  <r>
    <n v="8727"/>
    <x v="4349"/>
    <x v="1"/>
    <x v="17"/>
    <d v="2012-12-31T00:00:00"/>
    <s v="Standard Class"/>
    <s v="SP-20860"/>
    <s v="Sung Pak"/>
    <s v="Corporate"/>
    <s v="United States"/>
    <s v="Murfreesboro"/>
    <x v="18"/>
    <n v="37130"/>
    <s v="South"/>
    <s v="TEC-AC-10002370"/>
    <x v="2"/>
    <x v="11"/>
    <s v="Maxell CD-R Discs"/>
    <n v="4.7279999999999998"/>
    <n v="3"/>
    <n v="0.2"/>
    <n v="0.70919999999999961"/>
  </r>
  <r>
    <n v="8728"/>
    <x v="4349"/>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s v="South"/>
    <s v="FUR-BO-10002853"/>
    <x v="0"/>
    <x v="0"/>
    <s v="O'Sullivan 5-Shelf Heavy-Duty Bookcases"/>
    <n v="131.10400000000001"/>
    <n v="2"/>
    <n v="0.2"/>
    <n v="8.1939999999999955"/>
  </r>
  <r>
    <n v="8730"/>
    <x v="4349"/>
    <x v="1"/>
    <x v="17"/>
    <d v="2012-12-31T00:00:00"/>
    <s v="Standard Class"/>
    <s v="SP-20860"/>
    <s v="Sung Pak"/>
    <s v="Corporate"/>
    <s v="United States"/>
    <s v="Murfreesboro"/>
    <x v="18"/>
    <n v="37130"/>
    <s v="South"/>
    <s v="OFF-ST-10002562"/>
    <x v="1"/>
    <x v="4"/>
    <s v="Staples"/>
    <n v="22.512000000000004"/>
    <n v="3"/>
    <n v="0.2"/>
    <n v="2.2511999999999999"/>
  </r>
  <r>
    <n v="8731"/>
    <x v="4349"/>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s v="Central"/>
    <s v="OFF-SU-10002573"/>
    <x v="1"/>
    <x v="14"/>
    <s v="Acme 10&quot; Easy Grip Assistive Scissors"/>
    <n v="52.59"/>
    <n v="3"/>
    <n v="0"/>
    <n v="15.776999999999996"/>
  </r>
  <r>
    <n v="8733"/>
    <x v="4351"/>
    <x v="3"/>
    <x v="818"/>
    <d v="2014-06-30T00:00:00"/>
    <s v="Second Class"/>
    <s v="PW-19030"/>
    <s v="Pauline Webber"/>
    <s v="Corporate"/>
    <s v="United States"/>
    <s v="Seattle"/>
    <x v="4"/>
    <n v="98105"/>
    <s v="West"/>
    <s v="OFF-PA-10003848"/>
    <x v="1"/>
    <x v="10"/>
    <s v="Xerox 1997"/>
    <n v="19.440000000000001"/>
    <n v="3"/>
    <n v="0"/>
    <n v="9.3312000000000008"/>
  </r>
  <r>
    <n v="8734"/>
    <x v="4351"/>
    <x v="3"/>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x v="3"/>
    <x v="818"/>
    <d v="2014-06-30T00:00:00"/>
    <s v="Second Class"/>
    <s v="PW-19030"/>
    <s v="Pauline Webber"/>
    <s v="Corporate"/>
    <s v="United States"/>
    <s v="Seattle"/>
    <x v="4"/>
    <n v="98105"/>
    <s v="West"/>
    <s v="TEC-AC-10003832"/>
    <x v="2"/>
    <x v="11"/>
    <s v="Logitech P710e Mobile Speakerphone"/>
    <n v="1287.45"/>
    <n v="5"/>
    <n v="0"/>
    <n v="244.61549999999988"/>
  </r>
  <r>
    <n v="8736"/>
    <x v="4352"/>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x v="0"/>
    <x v="913"/>
    <d v="2013-09-10T00:00:00"/>
    <s v="Standard Class"/>
    <s v="RP-19855"/>
    <s v="Roy Phan"/>
    <s v="Corporate"/>
    <s v="United States"/>
    <s v="Woodbury"/>
    <x v="11"/>
    <n v="55125"/>
    <s v="Central"/>
    <s v="OFF-ST-10001490"/>
    <x v="1"/>
    <x v="4"/>
    <s v="Hot File 7-Pocket, Floor Stand"/>
    <n v="535.41"/>
    <n v="3"/>
    <n v="0"/>
    <n v="160.62299999999993"/>
  </r>
  <r>
    <n v="8738"/>
    <x v="4354"/>
    <x v="3"/>
    <x v="1191"/>
    <d v="2014-04-11T00:00:00"/>
    <s v="Standard Class"/>
    <s v="CS-12175"/>
    <s v="Charles Sheldon"/>
    <s v="Corporate"/>
    <s v="United States"/>
    <s v="Chattanooga"/>
    <x v="18"/>
    <n v="37421"/>
    <s v="South"/>
    <s v="OFF-BI-10003669"/>
    <x v="1"/>
    <x v="8"/>
    <s v="3M Organizer Strips"/>
    <n v="8.1000000000000014"/>
    <n v="5"/>
    <n v="0.7"/>
    <n v="-5.9399999999999977"/>
  </r>
  <r>
    <n v="8739"/>
    <x v="4355"/>
    <x v="3"/>
    <x v="166"/>
    <d v="2014-12-12T00:00:00"/>
    <s v="First Class"/>
    <s v="MJ-17740"/>
    <s v="Max Jones"/>
    <s v="Consumer"/>
    <s v="United States"/>
    <s v="Philadelphia"/>
    <x v="9"/>
    <n v="19140"/>
    <s v="East"/>
    <s v="OFF-AR-10004441"/>
    <x v="1"/>
    <x v="6"/>
    <s v="BIC Brite Liner Highlighters"/>
    <n v="13.247999999999999"/>
    <n v="4"/>
    <n v="0.2"/>
    <n v="3.6431999999999998"/>
  </r>
  <r>
    <n v="8740"/>
    <x v="4355"/>
    <x v="3"/>
    <x v="166"/>
    <d v="2014-12-12T00:00:00"/>
    <s v="First Class"/>
    <s v="MJ-17740"/>
    <s v="Max Jones"/>
    <s v="Consumer"/>
    <s v="United States"/>
    <s v="Philadelphia"/>
    <x v="9"/>
    <n v="19140"/>
    <s v="East"/>
    <s v="TEC-PH-10001924"/>
    <x v="2"/>
    <x v="7"/>
    <s v="iHome FM Clock Radio with Lightning Dock"/>
    <n v="83.987999999999985"/>
    <n v="2"/>
    <n v="0.4"/>
    <n v="-20.996999999999993"/>
  </r>
  <r>
    <n v="8741"/>
    <x v="4356"/>
    <x v="0"/>
    <x v="1131"/>
    <d v="2013-07-26T00:00:00"/>
    <s v="First Class"/>
    <s v="JG-15160"/>
    <s v="James Galang"/>
    <s v="Consumer"/>
    <s v="United States"/>
    <s v="Lafayette"/>
    <x v="28"/>
    <n v="70506"/>
    <s v="South"/>
    <s v="OFF-AR-10004456"/>
    <x v="1"/>
    <x v="6"/>
    <s v="Panasonic KP-4ABK Battery-Operated Pencil Sharpener"/>
    <n v="73.2"/>
    <n v="5"/>
    <n v="0"/>
    <n v="21.227999999999998"/>
  </r>
  <r>
    <n v="8742"/>
    <x v="4357"/>
    <x v="1"/>
    <x v="529"/>
    <d v="2012-11-09T00:00:00"/>
    <s v="Same Day"/>
    <s v="AG-10765"/>
    <s v="Anthony Garverick"/>
    <s v="Home Office"/>
    <s v="United States"/>
    <s v="Lawrence"/>
    <x v="14"/>
    <n v="46226"/>
    <s v="Central"/>
    <s v="OFF-BI-10001890"/>
    <x v="1"/>
    <x v="8"/>
    <s v="Avery Poly Binder Pockets"/>
    <n v="10.74"/>
    <n v="3"/>
    <n v="0"/>
    <n v="5.1551999999999998"/>
  </r>
  <r>
    <n v="8743"/>
    <x v="4358"/>
    <x v="1"/>
    <x v="653"/>
    <d v="2012-10-04T00:00:00"/>
    <s v="First Class"/>
    <s v="CK-12205"/>
    <s v="Chloris Kastensmidt"/>
    <s v="Consumer"/>
    <s v="United States"/>
    <s v="Hillsboro"/>
    <x v="21"/>
    <n v="97123"/>
    <s v="West"/>
    <s v="FUR-FU-10000629"/>
    <x v="0"/>
    <x v="5"/>
    <s v="9-3/4 Diameter Round Wall Clock"/>
    <n v="11.032"/>
    <n v="1"/>
    <n v="0.2"/>
    <n v="3.0338000000000003"/>
  </r>
  <r>
    <n v="8744"/>
    <x v="4358"/>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s v="East"/>
    <s v="OFF-AR-10003056"/>
    <x v="1"/>
    <x v="6"/>
    <s v="Newell 341"/>
    <n v="17.12"/>
    <n v="4"/>
    <n v="0"/>
    <n v="4.9647999999999985"/>
  </r>
  <r>
    <n v="8746"/>
    <x v="4359"/>
    <x v="1"/>
    <x v="6"/>
    <d v="2012-11-25T00:00:00"/>
    <s v="Second Class"/>
    <s v="HD-14785"/>
    <s v="Harold Dahlen"/>
    <s v="Home Office"/>
    <s v="United States"/>
    <s v="Cambridge"/>
    <x v="31"/>
    <n v="2138"/>
    <s v="East"/>
    <s v="OFF-PA-10000300"/>
    <x v="1"/>
    <x v="10"/>
    <s v="Xerox 1936"/>
    <n v="59.94"/>
    <n v="3"/>
    <n v="0"/>
    <n v="28.171799999999998"/>
  </r>
  <r>
    <n v="8747"/>
    <x v="4360"/>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s v="West"/>
    <s v="OFF-BI-10003638"/>
    <x v="1"/>
    <x v="8"/>
    <s v="GBC Durable Plastic Covers"/>
    <n v="30.960000000000004"/>
    <n v="2"/>
    <n v="0.2"/>
    <n v="10.061999999999998"/>
  </r>
  <r>
    <n v="8749"/>
    <x v="4360"/>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s v="South"/>
    <s v="TEC-PH-10001198"/>
    <x v="2"/>
    <x v="7"/>
    <s v="Avaya 4621SW VoIP phone"/>
    <n v="177.48000000000002"/>
    <n v="3"/>
    <n v="0.2"/>
    <n v="19.966499999999982"/>
  </r>
  <r>
    <n v="8754"/>
    <x v="4363"/>
    <x v="3"/>
    <x v="428"/>
    <d v="2014-09-11T00:00:00"/>
    <s v="First Class"/>
    <s v="JD-16015"/>
    <s v="Joy Daniels"/>
    <s v="Consumer"/>
    <s v="United States"/>
    <s v="Toledo"/>
    <x v="24"/>
    <n v="43615"/>
    <s v="East"/>
    <s v="OFF-LA-10000443"/>
    <x v="1"/>
    <x v="2"/>
    <s v="Avery 501"/>
    <n v="17.712"/>
    <n v="6"/>
    <n v="0.2"/>
    <n v="5.9777999999999993"/>
  </r>
  <r>
    <n v="8755"/>
    <x v="4363"/>
    <x v="3"/>
    <x v="428"/>
    <d v="2014-09-11T00:00:00"/>
    <s v="First Class"/>
    <s v="JD-16015"/>
    <s v="Joy Daniels"/>
    <s v="Consumer"/>
    <s v="United States"/>
    <s v="Toledo"/>
    <x v="24"/>
    <n v="43615"/>
    <s v="East"/>
    <s v="OFF-BI-10003669"/>
    <x v="1"/>
    <x v="8"/>
    <s v="3M Organizer Strips"/>
    <n v="4.8600000000000012"/>
    <n v="3"/>
    <n v="0.7"/>
    <n v="-3.5640000000000001"/>
  </r>
  <r>
    <n v="8756"/>
    <x v="4363"/>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s v="East"/>
    <s v="OFF-AP-10002350"/>
    <x v="1"/>
    <x v="9"/>
    <s v="Belkin F9H710-06 7 Outlet SurgeMaster Surge Protector"/>
    <n v="37.68"/>
    <n v="2"/>
    <n v="0"/>
    <n v="10.5504"/>
  </r>
  <r>
    <n v="8758"/>
    <x v="4364"/>
    <x v="0"/>
    <x v="405"/>
    <d v="2013-07-27T00:00:00"/>
    <s v="Standard Class"/>
    <s v="MF-17665"/>
    <s v="Maureen Fritzler"/>
    <s v="Corporate"/>
    <s v="United States"/>
    <s v="Columbia"/>
    <x v="39"/>
    <n v="21044"/>
    <s v="East"/>
    <s v="OFF-PA-10004100"/>
    <x v="1"/>
    <x v="10"/>
    <s v="Xerox 216"/>
    <n v="51.84"/>
    <n v="8"/>
    <n v="0"/>
    <n v="24.883200000000002"/>
  </r>
  <r>
    <n v="8759"/>
    <x v="4364"/>
    <x v="0"/>
    <x v="405"/>
    <d v="2013-07-27T00:00:00"/>
    <s v="Standard Class"/>
    <s v="MF-17665"/>
    <s v="Maureen Fritzler"/>
    <s v="Corporate"/>
    <s v="United States"/>
    <s v="Columbia"/>
    <x v="39"/>
    <n v="21044"/>
    <s v="East"/>
    <s v="FUR-FU-10000794"/>
    <x v="0"/>
    <x v="5"/>
    <s v="Eldon Stackable Tray, Side-Load, Legal, Smoke"/>
    <n v="27.42"/>
    <n v="3"/>
    <n v="0"/>
    <n v="9.3227999999999991"/>
  </r>
  <r>
    <n v="8760"/>
    <x v="4364"/>
    <x v="0"/>
    <x v="405"/>
    <d v="2013-07-27T00:00:00"/>
    <s v="Standard Class"/>
    <s v="MF-17665"/>
    <s v="Maureen Fritzler"/>
    <s v="Corporate"/>
    <s v="United States"/>
    <s v="Columbia"/>
    <x v="39"/>
    <n v="21044"/>
    <s v="East"/>
    <s v="OFF-BI-10002012"/>
    <x v="1"/>
    <x v="8"/>
    <s v="Wilson Jones Easy Flow II Sheet Lifters"/>
    <n v="5.4"/>
    <n v="3"/>
    <n v="0"/>
    <n v="2.5920000000000001"/>
  </r>
  <r>
    <n v="8761"/>
    <x v="4365"/>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s v="South"/>
    <s v="OFF-EN-10004483"/>
    <x v="1"/>
    <x v="12"/>
    <s v="#10 White Business Envelopes,4 1/8 x 9 1/2"/>
    <n v="125.36"/>
    <n v="8"/>
    <n v="0"/>
    <n v="58.919199999999989"/>
  </r>
  <r>
    <n v="8763"/>
    <x v="4366"/>
    <x v="0"/>
    <x v="723"/>
    <d v="2014-01-03T00:00:00"/>
    <s v="Standard Class"/>
    <s v="FO-14305"/>
    <s v="Frank Olsen"/>
    <s v="Consumer"/>
    <s v="United States"/>
    <s v="Sacramento"/>
    <x v="1"/>
    <n v="95823"/>
    <s v="West"/>
    <s v="OFF-ST-10003722"/>
    <x v="1"/>
    <x v="4"/>
    <s v="Project Tote Personal File"/>
    <n v="14.03"/>
    <n v="1"/>
    <n v="0"/>
    <n v="4.068699999999998"/>
  </r>
  <r>
    <n v="8764"/>
    <x v="4366"/>
    <x v="0"/>
    <x v="723"/>
    <d v="2014-01-03T00:00:00"/>
    <s v="Standard Class"/>
    <s v="FO-14305"/>
    <s v="Frank Olsen"/>
    <s v="Consumer"/>
    <s v="United States"/>
    <s v="Sacramento"/>
    <x v="1"/>
    <n v="95823"/>
    <s v="West"/>
    <s v="OFF-SU-10002557"/>
    <x v="1"/>
    <x v="14"/>
    <s v="Fiskars Spring-Action Scissors"/>
    <n v="27.96"/>
    <n v="2"/>
    <n v="0"/>
    <n v="7.2696000000000005"/>
  </r>
  <r>
    <n v="8765"/>
    <x v="4367"/>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s v="Central"/>
    <s v="OFF-BI-10002194"/>
    <x v="1"/>
    <x v="8"/>
    <s v="Cardinal Hold-It CD Pocket"/>
    <n v="7.9799999999999986"/>
    <n v="5"/>
    <n v="0.8"/>
    <n v="-13.167000000000002"/>
  </r>
  <r>
    <n v="8769"/>
    <x v="4368"/>
    <x v="1"/>
    <x v="348"/>
    <d v="2012-10-09T00:00:00"/>
    <s v="Standard Class"/>
    <s v="IL-15100"/>
    <s v="Ivan Liston"/>
    <s v="Consumer"/>
    <s v="United States"/>
    <s v="Columbus"/>
    <x v="24"/>
    <n v="43229"/>
    <s v="East"/>
    <s v="TEC-AC-10000892"/>
    <x v="2"/>
    <x v="11"/>
    <s v="NETGEAR N750 Dual Band Wi-Fi Gigabit Router"/>
    <n v="288"/>
    <n v="4"/>
    <n v="0.2"/>
    <n v="57.599999999999994"/>
  </r>
  <r>
    <n v="8770"/>
    <x v="4369"/>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s v="South"/>
    <s v="OFF-PA-10001125"/>
    <x v="1"/>
    <x v="10"/>
    <s v="Xerox 1988"/>
    <n v="74.352000000000004"/>
    <n v="3"/>
    <n v="0.2"/>
    <n v="23.234999999999992"/>
  </r>
  <r>
    <n v="8774"/>
    <x v="4371"/>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s v="Central"/>
    <s v="OFF-AR-10001547"/>
    <x v="1"/>
    <x v="6"/>
    <s v="Newell 311"/>
    <n v="3.536"/>
    <n v="2"/>
    <n v="0.2"/>
    <n v="0.30940000000000001"/>
  </r>
  <r>
    <n v="8777"/>
    <x v="4373"/>
    <x v="0"/>
    <x v="415"/>
    <d v="2013-07-04T00:00:00"/>
    <s v="First Class"/>
    <s v="EA-14035"/>
    <s v="Erin Ashbrook"/>
    <s v="Corporate"/>
    <s v="United States"/>
    <s v="Huntsville"/>
    <x v="5"/>
    <n v="77340"/>
    <s v="Central"/>
    <s v="FUR-CH-10000665"/>
    <x v="0"/>
    <x v="1"/>
    <s v="Global Airflow Leather Mesh Back Chair, Black"/>
    <n v="528.42999999999995"/>
    <n v="5"/>
    <n v="0.3"/>
    <n v="0"/>
  </r>
  <r>
    <n v="8778"/>
    <x v="4373"/>
    <x v="0"/>
    <x v="415"/>
    <d v="2013-07-04T00:00:00"/>
    <s v="First Class"/>
    <s v="EA-14035"/>
    <s v="Erin Ashbrook"/>
    <s v="Corporate"/>
    <s v="United States"/>
    <s v="Huntsville"/>
    <x v="5"/>
    <n v="77340"/>
    <s v="Central"/>
    <s v="OFF-PA-10000520"/>
    <x v="1"/>
    <x v="10"/>
    <s v="Xerox 201"/>
    <n v="41.472000000000008"/>
    <n v="8"/>
    <n v="0.2"/>
    <n v="14.5152"/>
  </r>
  <r>
    <n v="8779"/>
    <x v="4374"/>
    <x v="3"/>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x v="1"/>
    <x v="305"/>
    <d v="2012-03-22T00:00:00"/>
    <s v="Second Class"/>
    <s v="BM-11785"/>
    <s v="Bryan Mills"/>
    <s v="Consumer"/>
    <s v="United States"/>
    <s v="Salem"/>
    <x v="21"/>
    <n v="97301"/>
    <s v="West"/>
    <s v="OFF-ST-10004258"/>
    <x v="1"/>
    <x v="4"/>
    <s v="Portable Personal File Box"/>
    <n v="29.304000000000002"/>
    <n v="3"/>
    <n v="0.2"/>
    <n v="2.5641000000000034"/>
  </r>
  <r>
    <n v="8781"/>
    <x v="4376"/>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s v="South"/>
    <s v="OFF-LA-10003190"/>
    <x v="1"/>
    <x v="2"/>
    <s v="Avery 474"/>
    <n v="4.6079999999999997"/>
    <n v="2"/>
    <n v="0.2"/>
    <n v="1.6704000000000001"/>
  </r>
  <r>
    <n v="8786"/>
    <x v="4379"/>
    <x v="3"/>
    <x v="39"/>
    <d v="2014-06-03T00:00:00"/>
    <s v="Standard Class"/>
    <s v="CM-11815"/>
    <s v="Candace McMahon"/>
    <s v="Corporate"/>
    <s v="United States"/>
    <s v="Phoenix"/>
    <x v="16"/>
    <n v="85023"/>
    <s v="West"/>
    <s v="TEC-PH-10001305"/>
    <x v="2"/>
    <x v="7"/>
    <s v="Panasonic KX TS208W Corded phone"/>
    <n v="195.96000000000004"/>
    <n v="5"/>
    <n v="0.2"/>
    <n v="19.596000000000018"/>
  </r>
  <r>
    <n v="8787"/>
    <x v="4379"/>
    <x v="3"/>
    <x v="39"/>
    <d v="2014-06-03T00:00:00"/>
    <s v="Standard Class"/>
    <s v="CM-11815"/>
    <s v="Candace McMahon"/>
    <s v="Corporate"/>
    <s v="United States"/>
    <s v="Phoenix"/>
    <x v="16"/>
    <n v="85023"/>
    <s v="West"/>
    <s v="OFF-PA-10001534"/>
    <x v="1"/>
    <x v="10"/>
    <s v="Xerox 230"/>
    <n v="15.552000000000003"/>
    <n v="3"/>
    <n v="0.2"/>
    <n v="5.4432"/>
  </r>
  <r>
    <n v="8788"/>
    <x v="4379"/>
    <x v="3"/>
    <x v="39"/>
    <d v="2014-06-03T00:00:00"/>
    <s v="Standard Class"/>
    <s v="CM-11815"/>
    <s v="Candace McMahon"/>
    <s v="Corporate"/>
    <s v="United States"/>
    <s v="Phoenix"/>
    <x v="16"/>
    <n v="85023"/>
    <s v="West"/>
    <s v="TEC-AC-10000844"/>
    <x v="2"/>
    <x v="11"/>
    <s v="Logitech Gaming G510s - Keyboard"/>
    <n v="271.96800000000002"/>
    <n v="4"/>
    <n v="0.2"/>
    <n v="54.393599999999978"/>
  </r>
  <r>
    <n v="8789"/>
    <x v="4380"/>
    <x v="3"/>
    <x v="140"/>
    <d v="2014-06-20T00:00:00"/>
    <s v="Standard Class"/>
    <s v="JE-15715"/>
    <s v="Joe Elijah"/>
    <s v="Consumer"/>
    <s v="United States"/>
    <s v="Monroe"/>
    <x v="3"/>
    <n v="28110"/>
    <s v="South"/>
    <s v="FUR-CH-10000847"/>
    <x v="0"/>
    <x v="1"/>
    <s v="Global Executive Mid-Back Manager's Chair"/>
    <n v="698.35200000000009"/>
    <n v="3"/>
    <n v="0.2"/>
    <n v="52.376399999999961"/>
  </r>
  <r>
    <n v="8790"/>
    <x v="4380"/>
    <x v="3"/>
    <x v="140"/>
    <d v="2014-06-20T00:00:00"/>
    <s v="Standard Class"/>
    <s v="JE-15715"/>
    <s v="Joe Elijah"/>
    <s v="Consumer"/>
    <s v="United States"/>
    <s v="Monroe"/>
    <x v="3"/>
    <n v="28110"/>
    <s v="South"/>
    <s v="FUR-BO-10000468"/>
    <x v="0"/>
    <x v="0"/>
    <s v="O'Sullivan 2-Shelf Heavy-Duty Bookcases"/>
    <n v="77.728000000000009"/>
    <n v="2"/>
    <n v="0.2"/>
    <n v="-3.8863999999999947"/>
  </r>
  <r>
    <n v="8791"/>
    <x v="4381"/>
    <x v="1"/>
    <x v="684"/>
    <d v="2012-09-12T00:00:00"/>
    <s v="Standard Class"/>
    <s v="AG-10525"/>
    <s v="Andy Gerbode"/>
    <s v="Corporate"/>
    <s v="United States"/>
    <s v="Richmond"/>
    <x v="17"/>
    <n v="23223"/>
    <s v="South"/>
    <s v="OFF-BI-10002799"/>
    <x v="1"/>
    <x v="8"/>
    <s v="SlimView Poly Binder, 3/8&quot;"/>
    <n v="46.62"/>
    <n v="9"/>
    <n v="0"/>
    <n v="21.445199999999996"/>
  </r>
  <r>
    <n v="8792"/>
    <x v="4382"/>
    <x v="3"/>
    <x v="257"/>
    <d v="2014-03-25T00:00:00"/>
    <s v="Standard Class"/>
    <s v="TT-21220"/>
    <s v="Thomas Thornton"/>
    <s v="Consumer"/>
    <s v="United States"/>
    <s v="Houston"/>
    <x v="5"/>
    <n v="77041"/>
    <s v="Central"/>
    <s v="TEC-PH-10001557"/>
    <x v="2"/>
    <x v="7"/>
    <s v="Pyle PMP37LED"/>
    <n v="537.54399999999998"/>
    <n v="7"/>
    <n v="0.2"/>
    <n v="47.035099999999971"/>
  </r>
  <r>
    <n v="8793"/>
    <x v="4383"/>
    <x v="2"/>
    <x v="174"/>
    <d v="2011-12-21T00:00:00"/>
    <s v="First Class"/>
    <s v="BP-11095"/>
    <s v="Bart Pistole"/>
    <s v="Corporate"/>
    <s v="United States"/>
    <s v="Los Angeles"/>
    <x v="1"/>
    <n v="90008"/>
    <s v="West"/>
    <s v="OFF-LA-10001934"/>
    <x v="1"/>
    <x v="2"/>
    <s v="Avery 516"/>
    <n v="14.62"/>
    <n v="2"/>
    <n v="0"/>
    <n v="6.8713999999999995"/>
  </r>
  <r>
    <n v="8794"/>
    <x v="4383"/>
    <x v="2"/>
    <x v="174"/>
    <d v="2011-12-21T00:00:00"/>
    <s v="First Class"/>
    <s v="BP-11095"/>
    <s v="Bart Pistole"/>
    <s v="Corporate"/>
    <s v="United States"/>
    <s v="Los Angeles"/>
    <x v="1"/>
    <n v="90008"/>
    <s v="West"/>
    <s v="OFF-FA-10004248"/>
    <x v="1"/>
    <x v="13"/>
    <s v="Advantus T-Pin Paper Clips"/>
    <n v="22.549999999999997"/>
    <n v="5"/>
    <n v="0"/>
    <n v="8.7945000000000011"/>
  </r>
  <r>
    <n v="8795"/>
    <x v="4383"/>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s v="West"/>
    <s v="TEC-PH-10002085"/>
    <x v="2"/>
    <x v="7"/>
    <s v="Clarity 53712"/>
    <n v="211.16800000000001"/>
    <n v="4"/>
    <n v="0.2"/>
    <n v="15.837600000000009"/>
  </r>
  <r>
    <n v="8797"/>
    <x v="4384"/>
    <x v="0"/>
    <x v="274"/>
    <d v="2013-07-14T00:00:00"/>
    <s v="Standard Class"/>
    <s v="MJ-17740"/>
    <s v="Max Jones"/>
    <s v="Consumer"/>
    <s v="United States"/>
    <s v="Orem"/>
    <x v="7"/>
    <n v="84057"/>
    <s v="West"/>
    <s v="OFF-PA-10003441"/>
    <x v="1"/>
    <x v="10"/>
    <s v="Xerox 226"/>
    <n v="12.96"/>
    <n v="2"/>
    <n v="0"/>
    <n v="6.2208000000000006"/>
  </r>
  <r>
    <n v="8798"/>
    <x v="4384"/>
    <x v="0"/>
    <x v="274"/>
    <d v="2013-07-14T00:00:00"/>
    <s v="Standard Class"/>
    <s v="MJ-17740"/>
    <s v="Max Jones"/>
    <s v="Consumer"/>
    <s v="United States"/>
    <s v="Orem"/>
    <x v="7"/>
    <n v="84057"/>
    <s v="West"/>
    <s v="OFF-AR-10004602"/>
    <x v="1"/>
    <x v="6"/>
    <s v="Boston KS Multi-Size Manual Pencil Sharpener"/>
    <n v="45.98"/>
    <n v="2"/>
    <n v="0"/>
    <n v="12.874400000000001"/>
  </r>
  <r>
    <n v="8799"/>
    <x v="4385"/>
    <x v="0"/>
    <x v="1204"/>
    <d v="2013-04-11T00:00:00"/>
    <s v="Standard Class"/>
    <s v="VM-21685"/>
    <s v="Valerie Mitchum"/>
    <s v="Home Office"/>
    <s v="United States"/>
    <s v="Burlington"/>
    <x v="42"/>
    <s v="05408"/>
    <s v="East"/>
    <s v="TEC-PH-10002555"/>
    <x v="2"/>
    <x v="7"/>
    <s v="Nortel Meridian M5316 Digital phone"/>
    <n v="1294.75"/>
    <n v="5"/>
    <n v="0"/>
    <n v="336.63499999999999"/>
  </r>
  <r>
    <n v="8800"/>
    <x v="4386"/>
    <x v="2"/>
    <x v="1205"/>
    <d v="2011-05-10T00:00:00"/>
    <s v="First Class"/>
    <s v="KT-16480"/>
    <s v="Kean Thornton"/>
    <s v="Consumer"/>
    <s v="United States"/>
    <s v="Philadelphia"/>
    <x v="9"/>
    <n v="19134"/>
    <s v="East"/>
    <s v="TEC-CO-10001449"/>
    <x v="2"/>
    <x v="16"/>
    <s v="Hewlett Packard LaserJet 3310 Copier"/>
    <n v="1799.9699999999998"/>
    <n v="5"/>
    <n v="0.4"/>
    <n v="239.99600000000009"/>
  </r>
  <r>
    <n v="8801"/>
    <x v="4387"/>
    <x v="3"/>
    <x v="51"/>
    <d v="2014-11-28T00:00:00"/>
    <s v="Standard Class"/>
    <s v="CS-12250"/>
    <s v="Chris Selesnick"/>
    <s v="Corporate"/>
    <s v="United States"/>
    <s v="Chicago"/>
    <x v="10"/>
    <n v="60623"/>
    <s v="Central"/>
    <s v="OFF-PA-10004285"/>
    <x v="1"/>
    <x v="10"/>
    <s v="Xerox 1959"/>
    <n v="10.688000000000001"/>
    <n v="2"/>
    <n v="0.2"/>
    <n v="3.7407999999999997"/>
  </r>
  <r>
    <n v="8802"/>
    <x v="4388"/>
    <x v="0"/>
    <x v="338"/>
    <d v="2013-11-13T00:00:00"/>
    <s v="First Class"/>
    <s v="AB-10015"/>
    <s v="Aaron Bergman"/>
    <s v="Consumer"/>
    <s v="United States"/>
    <s v="Oklahoma City"/>
    <x v="26"/>
    <n v="73120"/>
    <s v="Central"/>
    <s v="TEC-PH-10000562"/>
    <x v="2"/>
    <x v="7"/>
    <s v="Samsung Convoy 3"/>
    <n v="221.98"/>
    <n v="2"/>
    <n v="0"/>
    <n v="62.15440000000001"/>
  </r>
  <r>
    <n v="8803"/>
    <x v="4388"/>
    <x v="0"/>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s v="East"/>
    <s v="OFF-LA-10003148"/>
    <x v="1"/>
    <x v="2"/>
    <s v="Avery 51"/>
    <n v="18.899999999999999"/>
    <n v="3"/>
    <n v="0"/>
    <n v="8.6939999999999991"/>
  </r>
  <r>
    <n v="8806"/>
    <x v="4390"/>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s v="East"/>
    <s v="OFF-LA-10001404"/>
    <x v="1"/>
    <x v="2"/>
    <s v="Avery 517"/>
    <n v="14.76"/>
    <n v="5"/>
    <n v="0.2"/>
    <n v="4.9815000000000005"/>
  </r>
  <r>
    <n v="8811"/>
    <x v="4393"/>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s v="Central"/>
    <s v="OFF-AR-10002766"/>
    <x v="1"/>
    <x v="6"/>
    <s v="Prang Drawing Pencil Set"/>
    <n v="13.899999999999999"/>
    <n v="5"/>
    <n v="0"/>
    <n v="3.7529999999999997"/>
  </r>
  <r>
    <n v="8814"/>
    <x v="4395"/>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s v="East"/>
    <s v="TEC-PH-10003012"/>
    <x v="2"/>
    <x v="7"/>
    <s v="Nortel Meridian M3904 Professional Digital phone"/>
    <n v="307.98"/>
    <n v="2"/>
    <n v="0"/>
    <n v="89.314199999999971"/>
  </r>
  <r>
    <n v="8816"/>
    <x v="4396"/>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s v="East"/>
    <s v="OFF-AR-10001940"/>
    <x v="1"/>
    <x v="6"/>
    <s v="Sanford Colorific Eraseable Coloring Pencils, 12 Count"/>
    <n v="13.12"/>
    <n v="4"/>
    <n v="0"/>
    <n v="5.6416000000000004"/>
  </r>
  <r>
    <n v="8818"/>
    <x v="4396"/>
    <x v="1"/>
    <x v="521"/>
    <d v="2012-11-25T00:00:00"/>
    <s v="Second Class"/>
    <s v="PW-19240"/>
    <s v="Pierre Wener"/>
    <s v="Consumer"/>
    <s v="United States"/>
    <s v="Wilmington"/>
    <x v="13"/>
    <n v="19805"/>
    <s v="East"/>
    <s v="OFF-EN-10003286"/>
    <x v="1"/>
    <x v="12"/>
    <s v="Staples"/>
    <n v="16.559999999999999"/>
    <n v="2"/>
    <n v="0"/>
    <n v="7.783199999999999"/>
  </r>
  <r>
    <n v="8819"/>
    <x v="4396"/>
    <x v="1"/>
    <x v="521"/>
    <d v="2012-11-25T00:00:00"/>
    <s v="Second Class"/>
    <s v="PW-19240"/>
    <s v="Pierre Wener"/>
    <s v="Consumer"/>
    <s v="United States"/>
    <s v="Wilmington"/>
    <x v="13"/>
    <n v="19805"/>
    <s v="East"/>
    <s v="OFF-PA-10003441"/>
    <x v="1"/>
    <x v="10"/>
    <s v="Xerox 226"/>
    <n v="38.880000000000003"/>
    <n v="6"/>
    <n v="0"/>
    <n v="18.662400000000002"/>
  </r>
  <r>
    <n v="8820"/>
    <x v="4397"/>
    <x v="1"/>
    <x v="109"/>
    <d v="2012-12-02T00:00:00"/>
    <s v="Standard Class"/>
    <s v="EB-14170"/>
    <s v="Evan Bailliet"/>
    <s v="Consumer"/>
    <s v="United States"/>
    <s v="Austin"/>
    <x v="5"/>
    <n v="78745"/>
    <s v="Central"/>
    <s v="OFF-PA-10003395"/>
    <x v="1"/>
    <x v="10"/>
    <s v="Xerox 1941"/>
    <n v="335.52"/>
    <n v="4"/>
    <n v="0.2"/>
    <n v="117.43199999999999"/>
  </r>
  <r>
    <n v="8821"/>
    <x v="4398"/>
    <x v="3"/>
    <x v="132"/>
    <d v="2014-11-08T00:00:00"/>
    <s v="Standard Class"/>
    <s v="DK-13090"/>
    <s v="Dave Kipp"/>
    <s v="Consumer"/>
    <s v="United States"/>
    <s v="Orlando"/>
    <x v="2"/>
    <n v="32839"/>
    <s v="South"/>
    <s v="TEC-CO-10003236"/>
    <x v="2"/>
    <x v="16"/>
    <s v="Canon Image Class D660 Copier"/>
    <n v="959.98400000000004"/>
    <n v="2"/>
    <n v="0.2"/>
    <n v="311.99479999999994"/>
  </r>
  <r>
    <n v="8822"/>
    <x v="4398"/>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x v="3"/>
    <x v="132"/>
    <d v="2014-11-08T00:00:00"/>
    <s v="Standard Class"/>
    <s v="DK-13090"/>
    <s v="Dave Kipp"/>
    <s v="Consumer"/>
    <s v="United States"/>
    <s v="Orlando"/>
    <x v="2"/>
    <n v="32839"/>
    <s v="South"/>
    <s v="OFF-PA-10002947"/>
    <x v="1"/>
    <x v="10"/>
    <s v="Xerox 1923"/>
    <n v="10.688000000000001"/>
    <n v="2"/>
    <n v="0.2"/>
    <n v="3.7407999999999997"/>
  </r>
  <r>
    <n v="8825"/>
    <x v="4399"/>
    <x v="3"/>
    <x v="708"/>
    <d v="2014-03-24T00:00:00"/>
    <s v="Second Class"/>
    <s v="TB-21055"/>
    <s v="Ted Butterfield"/>
    <s v="Consumer"/>
    <s v="United States"/>
    <s v="Reading"/>
    <x v="9"/>
    <n v="19601"/>
    <s v="East"/>
    <s v="OFF-EN-10003845"/>
    <x v="1"/>
    <x v="12"/>
    <s v="Colored Envelopes"/>
    <n v="8.8559999999999999"/>
    <n v="3"/>
    <n v="0.2"/>
    <n v="2.8781999999999992"/>
  </r>
  <r>
    <n v="8826"/>
    <x v="4400"/>
    <x v="1"/>
    <x v="546"/>
    <d v="2012-12-22T00:00:00"/>
    <s v="First Class"/>
    <s v="AG-10900"/>
    <s v="Arthur Gainer"/>
    <s v="Consumer"/>
    <s v="United States"/>
    <s v="Philadelphia"/>
    <x v="9"/>
    <n v="19134"/>
    <s v="East"/>
    <s v="OFF-LA-10003190"/>
    <x v="1"/>
    <x v="2"/>
    <s v="Avery 474"/>
    <n v="6.911999999999999"/>
    <n v="3"/>
    <n v="0.2"/>
    <n v="2.5056000000000003"/>
  </r>
  <r>
    <n v="8827"/>
    <x v="4401"/>
    <x v="2"/>
    <x v="1063"/>
    <d v="2011-04-06T00:00:00"/>
    <s v="Second Class"/>
    <s v="SC-20020"/>
    <s v="Sam Craven"/>
    <s v="Consumer"/>
    <s v="United States"/>
    <s v="Houston"/>
    <x v="5"/>
    <n v="77095"/>
    <s v="Central"/>
    <s v="OFF-PA-10002986"/>
    <x v="1"/>
    <x v="10"/>
    <s v="Xerox 1898"/>
    <n v="26.720000000000002"/>
    <n v="5"/>
    <n v="0.2"/>
    <n v="9.3520000000000003"/>
  </r>
  <r>
    <n v="8828"/>
    <x v="4401"/>
    <x v="2"/>
    <x v="1063"/>
    <d v="2011-04-06T00:00:00"/>
    <s v="Second Class"/>
    <s v="SC-20020"/>
    <s v="Sam Craven"/>
    <s v="Consumer"/>
    <s v="United States"/>
    <s v="Houston"/>
    <x v="5"/>
    <n v="77095"/>
    <s v="Central"/>
    <s v="OFF-PA-10001593"/>
    <x v="1"/>
    <x v="10"/>
    <s v="Xerox 1947"/>
    <n v="33.488000000000007"/>
    <n v="7"/>
    <n v="0.2"/>
    <n v="10.464999999999998"/>
  </r>
  <r>
    <n v="8829"/>
    <x v="4402"/>
    <x v="1"/>
    <x v="1117"/>
    <d v="2012-06-09T00:00:00"/>
    <s v="Standard Class"/>
    <s v="BB-11545"/>
    <s v="Brenda Bowman"/>
    <s v="Corporate"/>
    <s v="United States"/>
    <s v="Saint Charles"/>
    <x v="25"/>
    <n v="63301"/>
    <s v="Central"/>
    <s v="OFF-PA-10000528"/>
    <x v="1"/>
    <x v="10"/>
    <s v="Xerox 1981"/>
    <n v="10.56"/>
    <n v="2"/>
    <n v="0"/>
    <n v="4.7519999999999998"/>
  </r>
  <r>
    <n v="8830"/>
    <x v="4403"/>
    <x v="2"/>
    <x v="191"/>
    <d v="2011-10-09T00:00:00"/>
    <s v="First Class"/>
    <s v="VP-21760"/>
    <s v="Victoria Pisteka"/>
    <s v="Corporate"/>
    <s v="United States"/>
    <s v="Indianapolis"/>
    <x v="14"/>
    <n v="46203"/>
    <s v="Central"/>
    <s v="OFF-ST-10001932"/>
    <x v="1"/>
    <x v="4"/>
    <s v="Fellowes Staxonsteel Drawer Files"/>
    <n v="386.34"/>
    <n v="2"/>
    <n v="0"/>
    <n v="54.087600000000009"/>
  </r>
  <r>
    <n v="8831"/>
    <x v="4404"/>
    <x v="0"/>
    <x v="1036"/>
    <d v="2013-08-25T00:00:00"/>
    <s v="Second Class"/>
    <s v="RP-19270"/>
    <s v="Rachel Payne"/>
    <s v="Corporate"/>
    <s v="United States"/>
    <s v="Seattle"/>
    <x v="4"/>
    <n v="98115"/>
    <s v="West"/>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s v="South"/>
    <s v="FUR-FU-10002759"/>
    <x v="0"/>
    <x v="5"/>
    <s v="12-1/2 Diameter Round Wall Clock"/>
    <n v="39.96"/>
    <n v="2"/>
    <n v="0"/>
    <n v="14.3856"/>
  </r>
  <r>
    <n v="8833"/>
    <x v="4406"/>
    <x v="1"/>
    <x v="137"/>
    <d v="2012-06-27T00:00:00"/>
    <s v="Standard Class"/>
    <s v="SW-20455"/>
    <s v="Shaun Weien"/>
    <s v="Consumer"/>
    <s v="United States"/>
    <s v="Rochester"/>
    <x v="15"/>
    <n v="14609"/>
    <s v="East"/>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x v="3"/>
    <x v="241"/>
    <d v="2014-09-29T00:00:00"/>
    <s v="Standard Class"/>
    <s v="KF-16285"/>
    <s v="Karen Ferguson"/>
    <s v="Home Office"/>
    <s v="United States"/>
    <s v="Sandy Springs"/>
    <x v="32"/>
    <n v="30328"/>
    <s v="South"/>
    <s v="OFF-AR-10000614"/>
    <x v="1"/>
    <x v="6"/>
    <s v="Barrel Sharpener"/>
    <n v="14.28"/>
    <n v="4"/>
    <n v="0"/>
    <n v="3.7127999999999997"/>
  </r>
  <r>
    <n v="8837"/>
    <x v="4407"/>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s v="South"/>
    <s v="OFF-LA-10003766"/>
    <x v="1"/>
    <x v="2"/>
    <s v="Self-Adhesive Removable Labels"/>
    <n v="15.75"/>
    <n v="5"/>
    <n v="0"/>
    <n v="7.5600000000000005"/>
  </r>
  <r>
    <n v="8839"/>
    <x v="44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s v="West"/>
    <s v="TEC-AC-10004761"/>
    <x v="2"/>
    <x v="11"/>
    <s v="Maxell 4.7GB DVD+RW 3/Pack"/>
    <n v="31.86"/>
    <n v="2"/>
    <n v="0"/>
    <n v="11.151"/>
  </r>
  <r>
    <n v="8844"/>
    <x v="4410"/>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x v="3"/>
    <x v="404"/>
    <d v="2014-12-24T00:00:00"/>
    <s v="Standard Class"/>
    <s v="BP-11290"/>
    <s v="Beth Paige"/>
    <s v="Consumer"/>
    <s v="United States"/>
    <s v="Columbus"/>
    <x v="24"/>
    <n v="43229"/>
    <s v="East"/>
    <s v="OFF-BI-10004209"/>
    <x v="1"/>
    <x v="8"/>
    <s v="Fellowes Twister Kit, Gray/Clear, 3/pkg"/>
    <n v="7.2359999999999998"/>
    <n v="3"/>
    <n v="0.7"/>
    <n v="-6.0299999999999976"/>
  </r>
  <r>
    <n v="8846"/>
    <x v="4411"/>
    <x v="3"/>
    <x v="404"/>
    <d v="2014-12-24T00:00:00"/>
    <s v="Standard Class"/>
    <s v="BP-11290"/>
    <s v="Beth Paige"/>
    <s v="Consumer"/>
    <s v="United States"/>
    <s v="Columbus"/>
    <x v="24"/>
    <n v="43229"/>
    <s v="East"/>
    <s v="OFF-FA-10002988"/>
    <x v="1"/>
    <x v="13"/>
    <s v="Ideal Clamps"/>
    <n v="4.8239999999999998"/>
    <n v="3"/>
    <n v="0.2"/>
    <n v="1.7486999999999999"/>
  </r>
  <r>
    <n v="8847"/>
    <x v="4411"/>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s v="South"/>
    <s v="TEC-PH-10003505"/>
    <x v="2"/>
    <x v="7"/>
    <s v="Geemarc AmpliPOWER60"/>
    <n v="74.239999999999995"/>
    <n v="1"/>
    <n v="0.2"/>
    <n v="8.3519999999999932"/>
  </r>
  <r>
    <n v="8850"/>
    <x v="4412"/>
    <x v="1"/>
    <x v="740"/>
    <d v="2012-07-04T00:00:00"/>
    <s v="First Class"/>
    <s v="FA-14230"/>
    <s v="Frank Atkinson"/>
    <s v="Corporate"/>
    <s v="United States"/>
    <s v="Raleigh"/>
    <x v="3"/>
    <n v="27604"/>
    <s v="South"/>
    <s v="FUR-FU-10000076"/>
    <x v="0"/>
    <x v="5"/>
    <s v="24-Hour Round Wall Clock"/>
    <n v="159.84000000000003"/>
    <n v="10"/>
    <n v="0.2"/>
    <n v="45.954000000000008"/>
  </r>
  <r>
    <n v="8851"/>
    <x v="4412"/>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s v="South"/>
    <s v="OFF-PA-10002250"/>
    <x v="1"/>
    <x v="10"/>
    <s v="Things To Do Today Pad"/>
    <n v="9.3920000000000012"/>
    <n v="2"/>
    <n v="0.2"/>
    <n v="3.2871999999999999"/>
  </r>
  <r>
    <n v="8853"/>
    <x v="4413"/>
    <x v="2"/>
    <x v="1169"/>
    <d v="2011-10-13T00:00:00"/>
    <s v="Second Class"/>
    <s v="DN-13690"/>
    <s v="Duane Noonan"/>
    <s v="Consumer"/>
    <s v="United States"/>
    <s v="New York City"/>
    <x v="15"/>
    <n v="10011"/>
    <s v="East"/>
    <s v="OFF-PA-10003823"/>
    <x v="1"/>
    <x v="10"/>
    <s v="Xerox 197"/>
    <n v="123.92"/>
    <n v="4"/>
    <n v="0"/>
    <n v="55.763999999999996"/>
  </r>
  <r>
    <n v="8854"/>
    <x v="4414"/>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s v="East"/>
    <s v="TEC-AC-10003832"/>
    <x v="2"/>
    <x v="11"/>
    <s v="Logitech P710e Mobile Speakerphone"/>
    <n v="617.97600000000011"/>
    <n v="3"/>
    <n v="0.2"/>
    <n v="-7.724700000000098"/>
  </r>
  <r>
    <n v="8856"/>
    <x v="4415"/>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s v="West"/>
    <s v="TEC-AC-10002335"/>
    <x v="2"/>
    <x v="11"/>
    <s v="Logitech Media Keyboard K200"/>
    <n v="209.94"/>
    <n v="6"/>
    <n v="0"/>
    <n v="39.888599999999997"/>
  </r>
  <r>
    <n v="8858"/>
    <x v="4416"/>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s v="South"/>
    <s v="TEC-PH-10003171"/>
    <x v="2"/>
    <x v="7"/>
    <s v="Plantronics Encore H101 Dual Earpieces Headset"/>
    <n v="35.96"/>
    <n v="1"/>
    <n v="0.2"/>
    <n v="3.5959999999999983"/>
  </r>
  <r>
    <n v="8861"/>
    <x v="4418"/>
    <x v="1"/>
    <x v="861"/>
    <d v="2012-09-18T00:00:00"/>
    <s v="Standard Class"/>
    <s v="SN-20560"/>
    <s v="Skye Norling"/>
    <s v="Home Office"/>
    <s v="United States"/>
    <s v="Paterson"/>
    <x v="30"/>
    <n v="7501"/>
    <s v="East"/>
    <s v="OFF-LA-10000414"/>
    <x v="1"/>
    <x v="2"/>
    <s v="Avery 503"/>
    <n v="31.049999999999997"/>
    <n v="3"/>
    <n v="0"/>
    <n v="14.904"/>
  </r>
  <r>
    <n v="8862"/>
    <x v="4418"/>
    <x v="1"/>
    <x v="861"/>
    <d v="2012-09-18T00:00:00"/>
    <s v="Standard Class"/>
    <s v="SN-20560"/>
    <s v="Skye Norling"/>
    <s v="Home Office"/>
    <s v="United States"/>
    <s v="Paterson"/>
    <x v="30"/>
    <n v="7501"/>
    <s v="East"/>
    <s v="FUR-FU-10002107"/>
    <x v="0"/>
    <x v="5"/>
    <s v="Eldon Pizzaz Desk Accessories"/>
    <n v="8.92"/>
    <n v="4"/>
    <n v="0"/>
    <n v="3.9248000000000003"/>
  </r>
  <r>
    <n v="8863"/>
    <x v="4418"/>
    <x v="1"/>
    <x v="861"/>
    <d v="2012-09-18T00:00:00"/>
    <s v="Standard Class"/>
    <s v="SN-20560"/>
    <s v="Skye Norling"/>
    <s v="Home Office"/>
    <s v="United States"/>
    <s v="Paterson"/>
    <x v="30"/>
    <n v="7501"/>
    <s v="East"/>
    <s v="OFF-BI-10004593"/>
    <x v="1"/>
    <x v="8"/>
    <s v="Ibico Laser Imprintable Binding System Covers"/>
    <n v="209.6"/>
    <n v="4"/>
    <n v="0"/>
    <n v="96.415999999999997"/>
  </r>
  <r>
    <n v="8864"/>
    <x v="4418"/>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s v="East"/>
    <s v="OFF-PA-10000556"/>
    <x v="1"/>
    <x v="10"/>
    <s v="Xerox 208"/>
    <n v="38.880000000000003"/>
    <n v="6"/>
    <n v="0"/>
    <n v="18.662400000000002"/>
  </r>
  <r>
    <n v="8866"/>
    <x v="4419"/>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s v="West"/>
    <s v="TEC-MA-10003176"/>
    <x v="2"/>
    <x v="15"/>
    <s v="Okidata B400 Printer"/>
    <n v="686.40000000000009"/>
    <n v="2"/>
    <n v="0.2"/>
    <n v="77.219999999999914"/>
  </r>
  <r>
    <n v="8870"/>
    <x v="4422"/>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s v="West"/>
    <s v="FUR-FU-10000023"/>
    <x v="0"/>
    <x v="5"/>
    <s v="Eldon Wave Desk Accessories"/>
    <n v="70.679999999999993"/>
    <n v="12"/>
    <n v="0"/>
    <n v="31.099200000000003"/>
  </r>
  <r>
    <n v="8872"/>
    <x v="4422"/>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s v="East"/>
    <s v="OFF-BI-10002429"/>
    <x v="1"/>
    <x v="8"/>
    <s v="Premier Elliptical Ring Binder, Black"/>
    <n v="18.264000000000003"/>
    <n v="2"/>
    <n v="0.7"/>
    <n v="-13.393599999999999"/>
  </r>
  <r>
    <n v="8875"/>
    <x v="4424"/>
    <x v="3"/>
    <x v="237"/>
    <d v="2014-11-17T00:00:00"/>
    <s v="Second Class"/>
    <s v="TC-21295"/>
    <s v="Toby Carlisle"/>
    <s v="Consumer"/>
    <s v="United States"/>
    <s v="Houston"/>
    <x v="5"/>
    <n v="77095"/>
    <s v="Central"/>
    <s v="OFF-BI-10003684"/>
    <x v="1"/>
    <x v="8"/>
    <s v="Wilson Jones Legal Size Ring Binders"/>
    <n v="21.989999999999995"/>
    <n v="5"/>
    <n v="0.8"/>
    <n v="-32.984999999999999"/>
  </r>
  <r>
    <n v="8876"/>
    <x v="4425"/>
    <x v="0"/>
    <x v="572"/>
    <d v="2013-08-20T00:00:00"/>
    <s v="Standard Class"/>
    <s v="CT-11995"/>
    <s v="Carol Triggs"/>
    <s v="Consumer"/>
    <s v="United States"/>
    <s v="Irving"/>
    <x v="5"/>
    <n v="75061"/>
    <s v="Central"/>
    <s v="OFF-SU-10003505"/>
    <x v="1"/>
    <x v="14"/>
    <s v="Premier Electric Letter Opener"/>
    <n v="185.376"/>
    <n v="2"/>
    <n v="0.2"/>
    <n v="-34.758000000000017"/>
  </r>
  <r>
    <n v="8877"/>
    <x v="4425"/>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s v="East"/>
    <s v="TEC-MA-10004626"/>
    <x v="2"/>
    <x v="15"/>
    <s v="Lexmark 20R1285 X6650 Wireless All-in-One Printer"/>
    <n v="480"/>
    <n v="4"/>
    <n v="0"/>
    <n v="225.6"/>
  </r>
  <r>
    <n v="8879"/>
    <x v="4426"/>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s v="West"/>
    <s v="TEC-AC-10000736"/>
    <x v="2"/>
    <x v="11"/>
    <s v="Logitech G600 MMO Gaming Mouse"/>
    <n v="239.96999999999997"/>
    <n v="3"/>
    <n v="0"/>
    <n v="86.389199999999988"/>
  </r>
  <r>
    <n v="8882"/>
    <x v="4428"/>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s v="South"/>
    <s v="TEC-PH-10004071"/>
    <x v="2"/>
    <x v="7"/>
    <s v="PayAnywhere Card Reader"/>
    <n v="15.984000000000002"/>
    <n v="2"/>
    <n v="0.2"/>
    <n v="1.3986000000000001"/>
  </r>
  <r>
    <n v="8884"/>
    <x v="4429"/>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s v="West"/>
    <s v="OFF-ST-10002574"/>
    <x v="1"/>
    <x v="4"/>
    <s v="SAFCO Commercial Wire Shelving, Black"/>
    <n v="276.27999999999997"/>
    <n v="2"/>
    <n v="0"/>
    <n v="0"/>
  </r>
  <r>
    <n v="8889"/>
    <x v="4432"/>
    <x v="3"/>
    <x v="96"/>
    <d v="2014-12-08T00:00:00"/>
    <s v="Standard Class"/>
    <s v="ML-17755"/>
    <s v="Max Ludwig"/>
    <s v="Home Office"/>
    <s v="United States"/>
    <s v="Stockton"/>
    <x v="1"/>
    <n v="95207"/>
    <s v="West"/>
    <s v="FUR-FU-10003394"/>
    <x v="0"/>
    <x v="5"/>
    <s v="Tenex &quot;The Solids&quot; Textured Chair Mats"/>
    <n v="629.64"/>
    <n v="9"/>
    <n v="0"/>
    <n v="107.03879999999994"/>
  </r>
  <r>
    <n v="8890"/>
    <x v="4433"/>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s v="South"/>
    <s v="FUR-CH-10001146"/>
    <x v="0"/>
    <x v="1"/>
    <s v="Global Value Mid-Back Manager's Chair, Gray"/>
    <n v="121.78"/>
    <n v="2"/>
    <n v="0"/>
    <n v="30.444999999999993"/>
  </r>
  <r>
    <n v="8893"/>
    <x v="4435"/>
    <x v="1"/>
    <x v="494"/>
    <d v="2012-12-06T00:00:00"/>
    <s v="Standard Class"/>
    <s v="LC-16960"/>
    <s v="Lindsay Castell"/>
    <s v="Home Office"/>
    <s v="United States"/>
    <s v="San Diego"/>
    <x v="1"/>
    <n v="92037"/>
    <s v="West"/>
    <s v="FUR-CH-10003973"/>
    <x v="0"/>
    <x v="1"/>
    <s v="GuestStacker Chair with Chrome Finish Legs"/>
    <n v="2676.672"/>
    <n v="9"/>
    <n v="0.2"/>
    <n v="267.66720000000009"/>
  </r>
  <r>
    <n v="8894"/>
    <x v="4436"/>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s v="West"/>
    <s v="TEC-PH-10004614"/>
    <x v="2"/>
    <x v="7"/>
    <s v="AT&amp;T 841000 Phone"/>
    <n v="165.60000000000002"/>
    <n v="3"/>
    <n v="0.2"/>
    <n v="10.349999999999994"/>
  </r>
  <r>
    <n v="8898"/>
    <x v="4437"/>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s v="South"/>
    <s v="OFF-LA-10004545"/>
    <x v="1"/>
    <x v="2"/>
    <s v="Avery 50"/>
    <n v="25.06"/>
    <n v="2"/>
    <n v="0"/>
    <n v="11.778199999999998"/>
  </r>
  <r>
    <n v="8901"/>
    <x v="4439"/>
    <x v="0"/>
    <x v="1207"/>
    <d v="2013-06-05T00:00:00"/>
    <s v="Standard Class"/>
    <s v="BP-11290"/>
    <s v="Beth Paige"/>
    <s v="Consumer"/>
    <s v="United States"/>
    <s v="Decatur"/>
    <x v="10"/>
    <n v="62521"/>
    <s v="Central"/>
    <s v="FUR-FU-10001379"/>
    <x v="0"/>
    <x v="5"/>
    <s v="Executive Impressions 16-1/2&quot; Circular Wall Clock"/>
    <n v="32.064"/>
    <n v="3"/>
    <n v="0.6"/>
    <n v="-12.825599999999994"/>
  </r>
  <r>
    <n v="8902"/>
    <x v="4439"/>
    <x v="0"/>
    <x v="1207"/>
    <d v="2013-06-05T00:00:00"/>
    <s v="Standard Class"/>
    <s v="BP-11290"/>
    <s v="Beth Paige"/>
    <s v="Consumer"/>
    <s v="United States"/>
    <s v="Decatur"/>
    <x v="10"/>
    <n v="62521"/>
    <s v="Central"/>
    <s v="OFF-PA-10001846"/>
    <x v="1"/>
    <x v="10"/>
    <s v="Xerox 1899"/>
    <n v="18.496000000000002"/>
    <n v="4"/>
    <n v="0.2"/>
    <n v="6.7048000000000005"/>
  </r>
  <r>
    <n v="8903"/>
    <x v="4439"/>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x v="0"/>
    <x v="1207"/>
    <d v="2013-06-05T00:00:00"/>
    <s v="Standard Class"/>
    <s v="BP-11290"/>
    <s v="Beth Paige"/>
    <s v="Consumer"/>
    <s v="United States"/>
    <s v="Decatur"/>
    <x v="10"/>
    <n v="62521"/>
    <s v="Central"/>
    <s v="OFF-PA-10004621"/>
    <x v="1"/>
    <x v="10"/>
    <s v="Xerox 212"/>
    <n v="10.368000000000002"/>
    <n v="2"/>
    <n v="0.2"/>
    <n v="3.6288"/>
  </r>
  <r>
    <n v="8905"/>
    <x v="4440"/>
    <x v="0"/>
    <x v="949"/>
    <d v="2013-07-02T00:00:00"/>
    <s v="Same Day"/>
    <s v="SU-20665"/>
    <s v="Stephanie Ulpright"/>
    <s v="Home Office"/>
    <s v="United States"/>
    <s v="New York City"/>
    <x v="15"/>
    <n v="10009"/>
    <s v="East"/>
    <s v="OFF-LA-10001474"/>
    <x v="1"/>
    <x v="2"/>
    <s v="Avery 477"/>
    <n v="30.53"/>
    <n v="1"/>
    <n v="0"/>
    <n v="14.043800000000001"/>
  </r>
  <r>
    <n v="8906"/>
    <x v="4440"/>
    <x v="0"/>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s v="West"/>
    <s v="OFF-PA-10003790"/>
    <x v="1"/>
    <x v="10"/>
    <s v="Xerox 1991"/>
    <n v="182.72"/>
    <n v="8"/>
    <n v="0"/>
    <n v="84.051199999999994"/>
  </r>
  <r>
    <n v="8910"/>
    <x v="4443"/>
    <x v="3"/>
    <x v="960"/>
    <d v="2014-11-02T00:00:00"/>
    <s v="Standard Class"/>
    <s v="SA-20830"/>
    <s v="Sue Ann Reed"/>
    <s v="Consumer"/>
    <s v="United States"/>
    <s v="Everett"/>
    <x v="31"/>
    <n v="2149"/>
    <s v="East"/>
    <s v="OFF-LA-10002475"/>
    <x v="1"/>
    <x v="2"/>
    <s v="Avery 519"/>
    <n v="21.93"/>
    <n v="3"/>
    <n v="0"/>
    <n v="10.307099999999998"/>
  </r>
  <r>
    <n v="8911"/>
    <x v="4444"/>
    <x v="3"/>
    <x v="259"/>
    <d v="2014-11-09T00:00:00"/>
    <s v="Standard Class"/>
    <s v="CA-12265"/>
    <s v="Christina Anderson"/>
    <s v="Consumer"/>
    <s v="United States"/>
    <s v="Chattanooga"/>
    <x v="18"/>
    <n v="37421"/>
    <s v="South"/>
    <s v="TEC-AC-10000303"/>
    <x v="2"/>
    <x v="11"/>
    <s v="Logitech M510 Wireless Mouse"/>
    <n v="95.976000000000013"/>
    <n v="3"/>
    <n v="0.2"/>
    <n v="15.596099999999996"/>
  </r>
  <r>
    <n v="8912"/>
    <x v="4444"/>
    <x v="3"/>
    <x v="259"/>
    <d v="2014-11-09T00:00:00"/>
    <s v="Standard Class"/>
    <s v="CA-12265"/>
    <s v="Christina Anderson"/>
    <s v="Consumer"/>
    <s v="United States"/>
    <s v="Chattanooga"/>
    <x v="18"/>
    <n v="37421"/>
    <s v="South"/>
    <s v="TEC-PH-10000127"/>
    <x v="2"/>
    <x v="7"/>
    <s v="iOttie XL Car Mount"/>
    <n v="143.928"/>
    <n v="9"/>
    <n v="0.2"/>
    <n v="-32.383800000000008"/>
  </r>
  <r>
    <n v="8913"/>
    <x v="4444"/>
    <x v="3"/>
    <x v="259"/>
    <d v="2014-11-09T00:00:00"/>
    <s v="Standard Class"/>
    <s v="CA-12265"/>
    <s v="Christina Anderson"/>
    <s v="Consumer"/>
    <s v="United States"/>
    <s v="Chattanooga"/>
    <x v="18"/>
    <n v="37421"/>
    <s v="South"/>
    <s v="OFF-BI-10004364"/>
    <x v="1"/>
    <x v="8"/>
    <s v="Storex Dura Pro Binders"/>
    <n v="3.5640000000000009"/>
    <n v="2"/>
    <n v="0.7"/>
    <n v="-2.9700000000000006"/>
  </r>
  <r>
    <n v="8914"/>
    <x v="4444"/>
    <x v="3"/>
    <x v="259"/>
    <d v="2014-11-09T00:00:00"/>
    <s v="Standard Class"/>
    <s v="CA-12265"/>
    <s v="Christina Anderson"/>
    <s v="Consumer"/>
    <s v="United States"/>
    <s v="Chattanooga"/>
    <x v="18"/>
    <n v="37421"/>
    <s v="South"/>
    <s v="OFF-LA-10002195"/>
    <x v="1"/>
    <x v="2"/>
    <s v="Avery 481"/>
    <n v="4.9280000000000008"/>
    <n v="2"/>
    <n v="0.2"/>
    <n v="1.7247999999999997"/>
  </r>
  <r>
    <n v="8915"/>
    <x v="4445"/>
    <x v="0"/>
    <x v="195"/>
    <d v="2013-05-14T00:00:00"/>
    <s v="Standard Class"/>
    <s v="CV-12805"/>
    <s v="Cynthia Voltz"/>
    <s v="Corporate"/>
    <s v="United States"/>
    <s v="Austin"/>
    <x v="5"/>
    <n v="78745"/>
    <s v="Central"/>
    <s v="OFF-ST-10001490"/>
    <x v="1"/>
    <x v="4"/>
    <s v="Hot File 7-Pocket, Floor Stand"/>
    <n v="856.65600000000006"/>
    <n v="6"/>
    <n v="0.2"/>
    <n v="107.08199999999985"/>
  </r>
  <r>
    <n v="8916"/>
    <x v="4445"/>
    <x v="0"/>
    <x v="195"/>
    <d v="2013-05-14T00:00:00"/>
    <s v="Standard Class"/>
    <s v="CV-12805"/>
    <s v="Cynthia Voltz"/>
    <s v="Corporate"/>
    <s v="United States"/>
    <s v="Austin"/>
    <x v="5"/>
    <n v="78745"/>
    <s v="Central"/>
    <s v="OFF-BI-10002852"/>
    <x v="1"/>
    <x v="8"/>
    <s v="Ibico Standard Transparent Covers"/>
    <n v="13.183999999999997"/>
    <n v="4"/>
    <n v="0.8"/>
    <n v="-20.435200000000002"/>
  </r>
  <r>
    <n v="8917"/>
    <x v="4445"/>
    <x v="0"/>
    <x v="195"/>
    <d v="2013-05-14T00:00:00"/>
    <s v="Standard Class"/>
    <s v="CV-12805"/>
    <s v="Cynthia Voltz"/>
    <s v="Corporate"/>
    <s v="United States"/>
    <s v="Austin"/>
    <x v="5"/>
    <n v="78745"/>
    <s v="Central"/>
    <s v="OFF-AP-10000390"/>
    <x v="1"/>
    <x v="9"/>
    <s v="Euro Pro Shark Stick Mini Vacuum"/>
    <n v="48.783999999999985"/>
    <n v="4"/>
    <n v="0.8"/>
    <n v="-131.71680000000001"/>
  </r>
  <r>
    <n v="8918"/>
    <x v="4445"/>
    <x v="0"/>
    <x v="195"/>
    <d v="2013-05-14T00:00:00"/>
    <s v="Standard Class"/>
    <s v="CV-12805"/>
    <s v="Cynthia Voltz"/>
    <s v="Corporate"/>
    <s v="United States"/>
    <s v="Austin"/>
    <x v="5"/>
    <n v="78745"/>
    <s v="Central"/>
    <s v="OFF-PA-10004327"/>
    <x v="1"/>
    <x v="10"/>
    <s v="Xerox 1911"/>
    <n v="76.64"/>
    <n v="2"/>
    <n v="0.2"/>
    <n v="26.823999999999995"/>
  </r>
  <r>
    <n v="8919"/>
    <x v="4445"/>
    <x v="0"/>
    <x v="195"/>
    <d v="2013-05-14T00:00:00"/>
    <s v="Standard Class"/>
    <s v="CV-12805"/>
    <s v="Cynthia Voltz"/>
    <s v="Corporate"/>
    <s v="United States"/>
    <s v="Austin"/>
    <x v="5"/>
    <n v="78745"/>
    <s v="Central"/>
    <s v="OFF-BI-10002353"/>
    <x v="1"/>
    <x v="8"/>
    <s v="GBC VeloBind Cover Sets"/>
    <n v="18.527999999999995"/>
    <n v="6"/>
    <n v="0.8"/>
    <n v="-27.791999999999994"/>
  </r>
  <r>
    <n v="8920"/>
    <x v="4446"/>
    <x v="2"/>
    <x v="1063"/>
    <d v="2011-04-08T00:00:00"/>
    <s v="Standard Class"/>
    <s v="AH-10690"/>
    <s v="Anna Häberlin"/>
    <s v="Corporate"/>
    <s v="United States"/>
    <s v="Virginia Beach"/>
    <x v="17"/>
    <n v="23464"/>
    <s v="South"/>
    <s v="FUR-FU-10003192"/>
    <x v="0"/>
    <x v="5"/>
    <s v="Luxo Adjustable Task Clamp Lamp"/>
    <n v="177.68"/>
    <n v="2"/>
    <n v="0"/>
    <n v="46.196799999999996"/>
  </r>
  <r>
    <n v="8921"/>
    <x v="4447"/>
    <x v="2"/>
    <x v="582"/>
    <d v="2011-05-03T00:00:00"/>
    <s v="Standard Class"/>
    <s v="DS-13180"/>
    <s v="David Smith"/>
    <s v="Corporate"/>
    <s v="United States"/>
    <s v="Jamestown"/>
    <x v="15"/>
    <n v="14701"/>
    <s v="East"/>
    <s v="TEC-AC-10000736"/>
    <x v="2"/>
    <x v="11"/>
    <s v="Logitech G600 MMO Gaming Mouse"/>
    <n v="159.97999999999999"/>
    <n v="2"/>
    <n v="0"/>
    <n v="57.592799999999997"/>
  </r>
  <r>
    <n v="8922"/>
    <x v="4448"/>
    <x v="0"/>
    <x v="964"/>
    <d v="2013-10-09T00:00:00"/>
    <s v="Standard Class"/>
    <s v="AH-10690"/>
    <s v="Anna Häberlin"/>
    <s v="Corporate"/>
    <s v="United States"/>
    <s v="Coral Gables"/>
    <x v="2"/>
    <n v="33134"/>
    <s v="South"/>
    <s v="TEC-PH-10003095"/>
    <x v="2"/>
    <x v="7"/>
    <s v="Samsung HM1900 Bluetooth Headset"/>
    <n v="52.679999999999993"/>
    <n v="3"/>
    <n v="0.2"/>
    <n v="19.754999999999999"/>
  </r>
  <r>
    <n v="8923"/>
    <x v="4448"/>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s v="Central"/>
    <s v="TEC-PH-10004241"/>
    <x v="2"/>
    <x v="7"/>
    <s v="Nokia Lumia 1020"/>
    <n v="1439.9680000000001"/>
    <n v="4"/>
    <n v="0.2"/>
    <n v="143.99680000000006"/>
  </r>
  <r>
    <n v="8926"/>
    <x v="4450"/>
    <x v="0"/>
    <x v="806"/>
    <d v="2013-02-03T00:00:00"/>
    <s v="Standard Class"/>
    <s v="DF-13135"/>
    <s v="David Flashing"/>
    <s v="Consumer"/>
    <s v="United States"/>
    <s v="Rockford"/>
    <x v="10"/>
    <n v="61107"/>
    <s v="Central"/>
    <s v="OFF-BI-10000546"/>
    <x v="1"/>
    <x v="8"/>
    <s v="Avery Durable Binders"/>
    <n v="1.7279999999999995"/>
    <n v="3"/>
    <n v="0.8"/>
    <n v="-2.678399999999999"/>
  </r>
  <r>
    <n v="8927"/>
    <x v="4450"/>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s v="West"/>
    <s v="OFF-AR-10002067"/>
    <x v="1"/>
    <x v="6"/>
    <s v="Newell 334"/>
    <n v="99.2"/>
    <n v="5"/>
    <n v="0"/>
    <n v="25.792000000000002"/>
  </r>
  <r>
    <n v="8929"/>
    <x v="4452"/>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x v="1"/>
    <x v="657"/>
    <d v="2012-04-17T00:00:00"/>
    <s v="Standard Class"/>
    <s v="FP-14320"/>
    <s v="Frank Preis"/>
    <s v="Consumer"/>
    <s v="United States"/>
    <s v="Huntsville"/>
    <x v="5"/>
    <n v="77340"/>
    <s v="Central"/>
    <s v="TEC-PH-10001061"/>
    <x v="2"/>
    <x v="7"/>
    <s v="Apple iPhone 5C"/>
    <n v="239.976"/>
    <n v="3"/>
    <n v="0.2"/>
    <n v="17.998199999999997"/>
  </r>
  <r>
    <n v="8932"/>
    <x v="4453"/>
    <x v="3"/>
    <x v="404"/>
    <d v="2014-12-25T00:00:00"/>
    <s v="Standard Class"/>
    <s v="HE-14800"/>
    <s v="Harold Engle"/>
    <s v="Corporate"/>
    <s v="United States"/>
    <s v="Milwaukee"/>
    <x v="6"/>
    <n v="53209"/>
    <s v="Central"/>
    <s v="FUR-FU-10001057"/>
    <x v="0"/>
    <x v="5"/>
    <s v="Tensor Track Tree Floor Lamp"/>
    <n v="99.949999999999989"/>
    <n v="5"/>
    <n v="0"/>
    <n v="22.988499999999998"/>
  </r>
  <r>
    <n v="8933"/>
    <x v="4453"/>
    <x v="3"/>
    <x v="404"/>
    <d v="2014-12-25T00:00:00"/>
    <s v="Standard Class"/>
    <s v="HE-14800"/>
    <s v="Harold Engle"/>
    <s v="Corporate"/>
    <s v="United States"/>
    <s v="Milwaukee"/>
    <x v="6"/>
    <n v="53209"/>
    <s v="Central"/>
    <s v="TEC-AC-10002331"/>
    <x v="2"/>
    <x v="11"/>
    <s v="Maxell 74 Minute CDR, 10/Pack"/>
    <n v="29.339999999999996"/>
    <n v="3"/>
    <n v="0"/>
    <n v="10.855799999999999"/>
  </r>
  <r>
    <n v="8934"/>
    <x v="4454"/>
    <x v="0"/>
    <x v="560"/>
    <d v="2013-03-20T00:00:00"/>
    <s v="Standard Class"/>
    <s v="SP-20545"/>
    <s v="Sibella Parks"/>
    <s v="Corporate"/>
    <s v="United States"/>
    <s v="Green Bay"/>
    <x v="6"/>
    <n v="54302"/>
    <s v="Central"/>
    <s v="FUR-FU-10003724"/>
    <x v="0"/>
    <x v="5"/>
    <s v="Westinghouse Clip-On Gooseneck Lamps"/>
    <n v="16.739999999999998"/>
    <n v="2"/>
    <n v="0"/>
    <n v="4.3523999999999994"/>
  </r>
  <r>
    <n v="8935"/>
    <x v="4455"/>
    <x v="3"/>
    <x v="151"/>
    <d v="2014-08-28T00:00:00"/>
    <s v="Same Day"/>
    <s v="BP-11185"/>
    <s v="Ben Peterman"/>
    <s v="Corporate"/>
    <s v="United States"/>
    <s v="Philadelphia"/>
    <x v="9"/>
    <n v="19120"/>
    <s v="East"/>
    <s v="OFF-PA-10000528"/>
    <x v="1"/>
    <x v="10"/>
    <s v="Xerox 1981"/>
    <n v="12.672000000000001"/>
    <n v="3"/>
    <n v="0.2"/>
    <n v="3.96"/>
  </r>
  <r>
    <n v="8936"/>
    <x v="4455"/>
    <x v="3"/>
    <x v="151"/>
    <d v="2014-08-28T00:00:00"/>
    <s v="Same Day"/>
    <s v="BP-11185"/>
    <s v="Ben Peterman"/>
    <s v="Corporate"/>
    <s v="United States"/>
    <s v="Philadelphia"/>
    <x v="9"/>
    <n v="19120"/>
    <s v="East"/>
    <s v="TEC-AC-10001908"/>
    <x v="2"/>
    <x v="11"/>
    <s v="Logitech Wireless Headset h800"/>
    <n v="1119.8880000000001"/>
    <n v="14"/>
    <n v="0.2"/>
    <n v="209.97899999999993"/>
  </r>
  <r>
    <n v="8937"/>
    <x v="4456"/>
    <x v="1"/>
    <x v="997"/>
    <d v="2012-12-19T00:00:00"/>
    <s v="Second Class"/>
    <s v="PG-18895"/>
    <s v="Paul Gonzalez"/>
    <s v="Consumer"/>
    <s v="United States"/>
    <s v="Los Angeles"/>
    <x v="1"/>
    <n v="90008"/>
    <s v="West"/>
    <s v="OFF-AR-10003903"/>
    <x v="1"/>
    <x v="6"/>
    <s v="Sanford 52201 APSCO Electric Pencil Sharpener"/>
    <n v="204.85"/>
    <n v="5"/>
    <n v="0"/>
    <n v="53.261000000000003"/>
  </r>
  <r>
    <n v="8938"/>
    <x v="4456"/>
    <x v="1"/>
    <x v="997"/>
    <d v="2012-12-19T00:00:00"/>
    <s v="Second Class"/>
    <s v="PG-18895"/>
    <s v="Paul Gonzalez"/>
    <s v="Consumer"/>
    <s v="United States"/>
    <s v="Los Angeles"/>
    <x v="1"/>
    <n v="90008"/>
    <s v="West"/>
    <s v="TEC-PH-10004908"/>
    <x v="2"/>
    <x v="7"/>
    <s v="Panasonic KX TS3282W Corded phone"/>
    <n v="135.98400000000001"/>
    <n v="2"/>
    <n v="0.2"/>
    <n v="16.997999999999983"/>
  </r>
  <r>
    <n v="8939"/>
    <x v="4456"/>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s v="West"/>
    <s v="OFF-BI-10002026"/>
    <x v="1"/>
    <x v="8"/>
    <s v="Avery Arch Ring Binders"/>
    <n v="92.960000000000008"/>
    <n v="2"/>
    <n v="0.2"/>
    <n v="31.373999999999995"/>
  </r>
  <r>
    <n v="8941"/>
    <x v="4457"/>
    <x v="2"/>
    <x v="963"/>
    <d v="2011-08-24T00:00:00"/>
    <s v="Second Class"/>
    <s v="JP-15520"/>
    <s v="Jeremy Pistek"/>
    <s v="Consumer"/>
    <s v="United States"/>
    <s v="North Miami"/>
    <x v="2"/>
    <n v="33161"/>
    <s v="South"/>
    <s v="OFF-SU-10003936"/>
    <x v="1"/>
    <x v="14"/>
    <s v="Acme Serrated Blade Letter Opener"/>
    <n v="7.6320000000000014"/>
    <n v="3"/>
    <n v="0.2"/>
    <n v="-1.8126000000000002"/>
  </r>
  <r>
    <n v="8942"/>
    <x v="4458"/>
    <x v="0"/>
    <x v="54"/>
    <d v="2013-11-06T00:00:00"/>
    <s v="First Class"/>
    <s v="NW-18400"/>
    <s v="Natalie Webber"/>
    <s v="Consumer"/>
    <s v="United States"/>
    <s v="Portland"/>
    <x v="21"/>
    <n v="97206"/>
    <s v="West"/>
    <s v="OFF-BI-10002813"/>
    <x v="1"/>
    <x v="8"/>
    <s v="Avery Reinforcements for Hole-Punch Pages"/>
    <n v="4.1580000000000004"/>
    <n v="7"/>
    <n v="0.7"/>
    <n v="-3.4649999999999999"/>
  </r>
  <r>
    <n v="8943"/>
    <x v="4458"/>
    <x v="0"/>
    <x v="54"/>
    <d v="2013-11-06T00:00:00"/>
    <s v="First Class"/>
    <s v="NW-18400"/>
    <s v="Natalie Webber"/>
    <s v="Consumer"/>
    <s v="United States"/>
    <s v="Portland"/>
    <x v="21"/>
    <n v="97206"/>
    <s v="West"/>
    <s v="TEC-MA-10003337"/>
    <x v="2"/>
    <x v="15"/>
    <s v="Okidata B401 Printer"/>
    <n v="179.99100000000004"/>
    <n v="3"/>
    <n v="0.7"/>
    <n v="-251.98739999999992"/>
  </r>
  <r>
    <n v="8944"/>
    <x v="4459"/>
    <x v="3"/>
    <x v="1209"/>
    <d v="2014-10-17T00:00:00"/>
    <s v="Standard Class"/>
    <s v="SW-20245"/>
    <s v="Scot Wooten"/>
    <s v="Consumer"/>
    <s v="United States"/>
    <s v="Aurora"/>
    <x v="10"/>
    <n v="60505"/>
    <s v="Central"/>
    <s v="FUR-CH-10001545"/>
    <x v="0"/>
    <x v="1"/>
    <s v="Hon Comfortask Task/Swivel Chairs"/>
    <n v="239.358"/>
    <n v="3"/>
    <n v="0.3"/>
    <n v="-47.871600000000001"/>
  </r>
  <r>
    <n v="8945"/>
    <x v="4460"/>
    <x v="2"/>
    <x v="1035"/>
    <d v="2011-12-08T00:00:00"/>
    <s v="First Class"/>
    <s v="EH-14005"/>
    <s v="Erica Hernandez"/>
    <s v="Home Office"/>
    <s v="United States"/>
    <s v="San Francisco"/>
    <x v="1"/>
    <n v="94109"/>
    <s v="West"/>
    <s v="OFF-PA-10000062"/>
    <x v="1"/>
    <x v="10"/>
    <s v="Green Bar Computer Printout Paper"/>
    <n v="164.88"/>
    <n v="3"/>
    <n v="0"/>
    <n v="80.791200000000003"/>
  </r>
  <r>
    <n v="8946"/>
    <x v="4461"/>
    <x v="2"/>
    <x v="647"/>
    <d v="2011-11-17T00:00:00"/>
    <s v="Second Class"/>
    <s v="SC-20260"/>
    <s v="Scott Cohen"/>
    <s v="Corporate"/>
    <s v="United States"/>
    <s v="San Francisco"/>
    <x v="1"/>
    <n v="94110"/>
    <s v="West"/>
    <s v="OFF-SU-10001574"/>
    <x v="1"/>
    <x v="14"/>
    <s v="Acme Value Line Scissors"/>
    <n v="10.95"/>
    <n v="3"/>
    <n v="0"/>
    <n v="3.2849999999999993"/>
  </r>
  <r>
    <n v="8947"/>
    <x v="4462"/>
    <x v="3"/>
    <x v="165"/>
    <d v="2014-12-29T00:00:00"/>
    <s v="Standard Class"/>
    <s v="NC-18535"/>
    <s v="Nick Crebassa"/>
    <s v="Corporate"/>
    <s v="United States"/>
    <s v="New Bedford"/>
    <x v="31"/>
    <n v="2740"/>
    <s v="East"/>
    <s v="OFF-PA-10001972"/>
    <x v="1"/>
    <x v="10"/>
    <s v="Xerox 214"/>
    <n v="19.440000000000001"/>
    <n v="3"/>
    <n v="0"/>
    <n v="9.3312000000000008"/>
  </r>
  <r>
    <n v="8948"/>
    <x v="4462"/>
    <x v="3"/>
    <x v="165"/>
    <d v="2014-12-29T00:00:00"/>
    <s v="Standard Class"/>
    <s v="NC-18535"/>
    <s v="Nick Crebassa"/>
    <s v="Corporate"/>
    <s v="United States"/>
    <s v="New Bedford"/>
    <x v="31"/>
    <n v="2740"/>
    <s v="East"/>
    <s v="OFF-BI-10000201"/>
    <x v="1"/>
    <x v="8"/>
    <s v="Avery Triangle Shaped Sheet Lifters, Black, 2/Pack"/>
    <n v="12.3"/>
    <n v="5"/>
    <n v="0"/>
    <n v="6.15"/>
  </r>
  <r>
    <n v="8949"/>
    <x v="4463"/>
    <x v="2"/>
    <x v="163"/>
    <d v="2011-12-26T00:00:00"/>
    <s v="First Class"/>
    <s v="AS-10090"/>
    <s v="Adam Shillingsburg"/>
    <s v="Consumer"/>
    <s v="United States"/>
    <s v="San Diego"/>
    <x v="1"/>
    <n v="92037"/>
    <s v="West"/>
    <s v="OFF-AP-10003278"/>
    <x v="1"/>
    <x v="9"/>
    <s v="Belkin 7-Outlet SurgeMaster Home Series"/>
    <n v="13.97"/>
    <n v="1"/>
    <n v="0"/>
    <n v="3.632200000000001"/>
  </r>
  <r>
    <n v="8950"/>
    <x v="4464"/>
    <x v="3"/>
    <x v="66"/>
    <d v="2014-12-29T00:00:00"/>
    <s v="Standard Class"/>
    <s v="JL-15130"/>
    <s v="Jack Lebron"/>
    <s v="Consumer"/>
    <s v="United States"/>
    <s v="Jackson"/>
    <x v="18"/>
    <n v="38301"/>
    <s v="South"/>
    <s v="FUR-TA-10002903"/>
    <x v="0"/>
    <x v="3"/>
    <s v="Bevis Round Bullnose 29&quot; High Table Top"/>
    <n v="934.9559999999999"/>
    <n v="6"/>
    <n v="0.4"/>
    <n v="-249.32159999999999"/>
  </r>
  <r>
    <n v="8951"/>
    <x v="4464"/>
    <x v="3"/>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x v="3"/>
    <x v="66"/>
    <d v="2014-12-29T00:00:00"/>
    <s v="Standard Class"/>
    <s v="JL-15130"/>
    <s v="Jack Lebron"/>
    <s v="Consumer"/>
    <s v="United States"/>
    <s v="Jackson"/>
    <x v="18"/>
    <n v="38301"/>
    <s v="South"/>
    <s v="OFF-ST-10000918"/>
    <x v="1"/>
    <x v="4"/>
    <s v="Crate-A-Files"/>
    <n v="26.160000000000004"/>
    <n v="3"/>
    <n v="0.2"/>
    <n v="1.961999999999998"/>
  </r>
  <r>
    <n v="8953"/>
    <x v="4464"/>
    <x v="3"/>
    <x v="66"/>
    <d v="2014-12-29T00:00:00"/>
    <s v="Standard Class"/>
    <s v="JL-15130"/>
    <s v="Jack Lebron"/>
    <s v="Consumer"/>
    <s v="United States"/>
    <s v="Jackson"/>
    <x v="18"/>
    <n v="38301"/>
    <s v="South"/>
    <s v="OFF-AR-10001419"/>
    <x v="1"/>
    <x v="6"/>
    <s v="Newell 325"/>
    <n v="23.128"/>
    <n v="7"/>
    <n v="0.2"/>
    <n v="2.8909999999999982"/>
  </r>
  <r>
    <n v="8954"/>
    <x v="4464"/>
    <x v="3"/>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x v="2"/>
    <x v="59"/>
    <d v="2011-09-24T00:00:00"/>
    <s v="Standard Class"/>
    <s v="HG-14965"/>
    <s v="Henry Goldwyn"/>
    <s v="Corporate"/>
    <s v="United States"/>
    <s v="San Diego"/>
    <x v="1"/>
    <n v="92024"/>
    <s v="West"/>
    <s v="OFF-PA-10004610"/>
    <x v="1"/>
    <x v="10"/>
    <s v="Xerox 1900"/>
    <n v="8.56"/>
    <n v="2"/>
    <n v="0"/>
    <n v="3.8519999999999994"/>
  </r>
  <r>
    <n v="8957"/>
    <x v="4467"/>
    <x v="3"/>
    <x v="53"/>
    <d v="2014-12-29T00:00:00"/>
    <s v="First Class"/>
    <s v="JH-15430"/>
    <s v="Jennifer Halladay"/>
    <s v="Consumer"/>
    <s v="United States"/>
    <s v="Hialeah"/>
    <x v="2"/>
    <n v="33012"/>
    <s v="South"/>
    <s v="FUR-FU-10004963"/>
    <x v="0"/>
    <x v="5"/>
    <s v="Eldon 400 Class Desk Accessories, Black Carbon"/>
    <n v="21"/>
    <n v="3"/>
    <n v="0.2"/>
    <n v="5.7750000000000021"/>
  </r>
  <r>
    <n v="8958"/>
    <x v="4467"/>
    <x v="3"/>
    <x v="53"/>
    <d v="2014-12-29T00:00:00"/>
    <s v="First Class"/>
    <s v="JH-15430"/>
    <s v="Jennifer Halladay"/>
    <s v="Consumer"/>
    <s v="United States"/>
    <s v="Hialeah"/>
    <x v="2"/>
    <n v="33012"/>
    <s v="South"/>
    <s v="TEC-MA-10004626"/>
    <x v="2"/>
    <x v="15"/>
    <s v="Lexmark 20R1285 X6650 Wireless All-in-One Printer"/>
    <n v="120"/>
    <n v="2"/>
    <n v="0.5"/>
    <n v="-7.2000000000000028"/>
  </r>
  <r>
    <n v="8959"/>
    <x v="4468"/>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x v="3"/>
    <x v="920"/>
    <d v="2014-12-01T00:00:00"/>
    <s v="Standard Class"/>
    <s v="RO-19780"/>
    <s v="Rose O'Brian"/>
    <s v="Consumer"/>
    <s v="United States"/>
    <s v="Houston"/>
    <x v="5"/>
    <n v="77070"/>
    <s v="Central"/>
    <s v="OFF-AR-10001761"/>
    <x v="1"/>
    <x v="6"/>
    <s v="Avery Hi-Liter Smear-Safe Highlighters"/>
    <n v="18.687999999999999"/>
    <n v="4"/>
    <n v="0.2"/>
    <n v="3.7375999999999996"/>
  </r>
  <r>
    <n v="8963"/>
    <x v="4469"/>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s v="South"/>
    <s v="TEC-AC-10000057"/>
    <x v="2"/>
    <x v="11"/>
    <s v="Microsoft Natural Ergonomic Keyboard 4000"/>
    <n v="89.97"/>
    <n v="3"/>
    <n v="0"/>
    <n v="18.893699999999995"/>
  </r>
  <r>
    <n v="8965"/>
    <x v="4469"/>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s v="Central"/>
    <s v="OFF-BI-10000145"/>
    <x v="1"/>
    <x v="8"/>
    <s v="Zipper Ring Binder Pockets"/>
    <n v="1.2479999999999998"/>
    <n v="2"/>
    <n v="0.8"/>
    <n v="-1.934400000000001"/>
  </r>
  <r>
    <n v="8967"/>
    <x v="4471"/>
    <x v="0"/>
    <x v="54"/>
    <d v="2013-11-08T00:00:00"/>
    <s v="Standard Class"/>
    <s v="JP-16135"/>
    <s v="Julie Prescott"/>
    <s v="Home Office"/>
    <s v="United States"/>
    <s v="Philadelphia"/>
    <x v="9"/>
    <n v="19120"/>
    <s v="East"/>
    <s v="TEC-AC-10000892"/>
    <x v="2"/>
    <x v="11"/>
    <s v="NETGEAR N750 Dual Band Wi-Fi Gigabit Router"/>
    <n v="72"/>
    <n v="1"/>
    <n v="0.2"/>
    <n v="14.399999999999999"/>
  </r>
  <r>
    <n v="8968"/>
    <x v="4471"/>
    <x v="0"/>
    <x v="54"/>
    <d v="2013-11-08T00:00:00"/>
    <s v="Standard Class"/>
    <s v="JP-16135"/>
    <s v="Julie Prescott"/>
    <s v="Home Office"/>
    <s v="United States"/>
    <s v="Philadelphia"/>
    <x v="9"/>
    <n v="19120"/>
    <s v="East"/>
    <s v="FUR-CH-10004886"/>
    <x v="0"/>
    <x v="1"/>
    <s v="Bevis Steel Folding Chairs"/>
    <n v="470.15499999999997"/>
    <n v="7"/>
    <n v="0.3"/>
    <n v="-13.432999999999993"/>
  </r>
  <r>
    <n v="8969"/>
    <x v="4472"/>
    <x v="2"/>
    <x v="125"/>
    <d v="2012-01-01T00:00:00"/>
    <s v="First Class"/>
    <s v="DD-13570"/>
    <s v="Dorothy Dickinson"/>
    <s v="Consumer"/>
    <s v="United States"/>
    <s v="Memphis"/>
    <x v="18"/>
    <n v="38109"/>
    <s v="South"/>
    <s v="OFF-ST-10002554"/>
    <x v="1"/>
    <x v="4"/>
    <s v="Tennsco Industrial Shelving"/>
    <n v="39.128"/>
    <n v="1"/>
    <n v="0.2"/>
    <n v="-8.803799999999999"/>
  </r>
  <r>
    <n v="8970"/>
    <x v="4473"/>
    <x v="3"/>
    <x v="574"/>
    <d v="2014-12-08T00:00:00"/>
    <s v="Standard Class"/>
    <s v="ES-14080"/>
    <s v="Erin Smith"/>
    <s v="Corporate"/>
    <s v="United States"/>
    <s v="Lakewood"/>
    <x v="24"/>
    <n v="44107"/>
    <s v="East"/>
    <s v="OFF-AR-10001662"/>
    <x v="1"/>
    <x v="6"/>
    <s v="Rogers Handheld Barrel Pencil Sharpener"/>
    <n v="19.728000000000002"/>
    <n v="9"/>
    <n v="0.2"/>
    <n v="1.7262000000000022"/>
  </r>
  <r>
    <n v="8971"/>
    <x v="4473"/>
    <x v="3"/>
    <x v="574"/>
    <d v="2014-12-08T00:00:00"/>
    <s v="Standard Class"/>
    <s v="ES-14080"/>
    <s v="Erin Smith"/>
    <s v="Corporate"/>
    <s v="United States"/>
    <s v="Lakewood"/>
    <x v="24"/>
    <n v="44107"/>
    <s v="East"/>
    <s v="TEC-PH-10004531"/>
    <x v="2"/>
    <x v="7"/>
    <s v="AT&amp;T CL2909"/>
    <n v="151.18799999999999"/>
    <n v="2"/>
    <n v="0.4"/>
    <n v="-25.198000000000008"/>
  </r>
  <r>
    <n v="8972"/>
    <x v="4474"/>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x v="2"/>
    <x v="84"/>
    <d v="2011-11-21T00:00:00"/>
    <s v="First Class"/>
    <s v="RD-19900"/>
    <s v="Ruben Dartt"/>
    <s v="Consumer"/>
    <s v="United States"/>
    <s v="Philadelphia"/>
    <x v="9"/>
    <n v="19120"/>
    <s v="East"/>
    <s v="TEC-AC-10003023"/>
    <x v="2"/>
    <x v="11"/>
    <s v="Logitech G105 Gaming Keyboard"/>
    <n v="47.496000000000002"/>
    <n v="1"/>
    <n v="0.2"/>
    <n v="-1.187400000000002"/>
  </r>
  <r>
    <n v="8974"/>
    <x v="447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s v="Central"/>
    <s v="OFF-PA-10000477"/>
    <x v="1"/>
    <x v="10"/>
    <s v="Xerox 22"/>
    <n v="36.288000000000011"/>
    <n v="7"/>
    <n v="0.2"/>
    <n v="12.700800000000001"/>
  </r>
  <r>
    <n v="8976"/>
    <x v="4477"/>
    <x v="3"/>
    <x v="51"/>
    <d v="2014-11-27T00:00:00"/>
    <s v="First Class"/>
    <s v="JP-15460"/>
    <s v="Jennifer Patt"/>
    <s v="Corporate"/>
    <s v="United States"/>
    <s v="Dallas"/>
    <x v="5"/>
    <n v="75220"/>
    <s v="Central"/>
    <s v="OFF-PA-10002923"/>
    <x v="1"/>
    <x v="10"/>
    <s v="Xerox 1942"/>
    <n v="78.304000000000002"/>
    <n v="2"/>
    <n v="0.2"/>
    <n v="29.363999999999997"/>
  </r>
  <r>
    <n v="8977"/>
    <x v="4477"/>
    <x v="3"/>
    <x v="51"/>
    <d v="2014-11-27T00:00:00"/>
    <s v="First Class"/>
    <s v="JP-15460"/>
    <s v="Jennifer Patt"/>
    <s v="Corporate"/>
    <s v="United States"/>
    <s v="Dallas"/>
    <x v="5"/>
    <n v="75220"/>
    <s v="Central"/>
    <s v="FUR-TA-10003008"/>
    <x v="0"/>
    <x v="3"/>
    <s v="Lesro Round Back Collection Coffee Table, End Table"/>
    <n v="127.785"/>
    <n v="1"/>
    <n v="0.3"/>
    <n v="-31.033499999999989"/>
  </r>
  <r>
    <n v="8978"/>
    <x v="4477"/>
    <x v="3"/>
    <x v="51"/>
    <d v="2014-11-27T00:00:00"/>
    <s v="First Class"/>
    <s v="JP-15460"/>
    <s v="Jennifer Patt"/>
    <s v="Corporate"/>
    <s v="United States"/>
    <s v="Dallas"/>
    <x v="5"/>
    <n v="75220"/>
    <s v="Central"/>
    <s v="OFF-BI-10003707"/>
    <x v="1"/>
    <x v="8"/>
    <s v="Aluminum Screw Posts"/>
    <n v="6.1039999999999983"/>
    <n v="2"/>
    <n v="0.8"/>
    <n v="-9.1560000000000006"/>
  </r>
  <r>
    <n v="8979"/>
    <x v="4478"/>
    <x v="2"/>
    <x v="935"/>
    <d v="2011-11-05T00:00:00"/>
    <s v="Second Class"/>
    <s v="DM-13345"/>
    <s v="Denise Monton"/>
    <s v="Corporate"/>
    <s v="United States"/>
    <s v="Orange"/>
    <x v="30"/>
    <n v="7050"/>
    <s v="East"/>
    <s v="OFF-BI-10000546"/>
    <x v="1"/>
    <x v="8"/>
    <s v="Avery Durable Binders"/>
    <n v="5.76"/>
    <n v="2"/>
    <n v="0"/>
    <n v="2.8224"/>
  </r>
  <r>
    <n v="8980"/>
    <x v="4479"/>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s v="Central"/>
    <s v="OFF-BI-10004656"/>
    <x v="1"/>
    <x v="8"/>
    <s v="Peel &amp; Stick Add-On Corner Pockets"/>
    <n v="1.7279999999999998"/>
    <n v="4"/>
    <n v="0.8"/>
    <n v="-2.764800000000001"/>
  </r>
  <r>
    <n v="8984"/>
    <x v="4481"/>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x v="0"/>
    <x v="1193"/>
    <d v="2013-03-13T00:00:00"/>
    <s v="Standard Class"/>
    <s v="LC-16870"/>
    <s v="Lena Cacioppo"/>
    <s v="Consumer"/>
    <s v="United States"/>
    <s v="Chicago"/>
    <x v="10"/>
    <n v="60623"/>
    <s v="Central"/>
    <s v="FUR-TA-10000849"/>
    <x v="0"/>
    <x v="3"/>
    <s v="Bevis Rectangular Conference Tables"/>
    <n v="145.97999999999999"/>
    <n v="2"/>
    <n v="0.5"/>
    <n v="-99.266399999999976"/>
  </r>
  <r>
    <n v="8986"/>
    <x v="4482"/>
    <x v="1"/>
    <x v="155"/>
    <d v="2012-12-07T00:00:00"/>
    <s v="Standard Class"/>
    <s v="JG-15115"/>
    <s v="Jack Garza"/>
    <s v="Consumer"/>
    <s v="United States"/>
    <s v="Jacksonville"/>
    <x v="3"/>
    <n v="28540"/>
    <s v="South"/>
    <s v="FUR-FU-10000222"/>
    <x v="0"/>
    <x v="5"/>
    <s v="Seth Thomas 16&quot; Steel Case Clock"/>
    <n v="77.951999999999998"/>
    <n v="3"/>
    <n v="0.2"/>
    <n v="12.667199999999994"/>
  </r>
  <r>
    <n v="8987"/>
    <x v="448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s v="South"/>
    <s v="OFF-AR-10004078"/>
    <x v="1"/>
    <x v="6"/>
    <s v="Newell 312"/>
    <n v="9.3439999999999994"/>
    <n v="2"/>
    <n v="0.2"/>
    <n v="1.1679999999999997"/>
  </r>
  <r>
    <n v="8990"/>
    <x v="4483"/>
    <x v="1"/>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x v="1"/>
    <x v="100"/>
    <d v="2012-12-30T00:00:00"/>
    <s v="Standard Class"/>
    <s v="HM-14860"/>
    <s v="Harry Marie"/>
    <s v="Corporate"/>
    <s v="United States"/>
    <s v="Springfield"/>
    <x v="25"/>
    <n v="65807"/>
    <s v="Central"/>
    <s v="TEC-CO-10003763"/>
    <x v="2"/>
    <x v="16"/>
    <s v="Canon PC1060 Personal Laser Copier"/>
    <n v="4899.93"/>
    <n v="7"/>
    <n v="0"/>
    <n v="2302.9670999999998"/>
  </r>
  <r>
    <n v="8992"/>
    <x v="4484"/>
    <x v="3"/>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s v="South"/>
    <s v="FUR-TA-10001950"/>
    <x v="0"/>
    <x v="3"/>
    <s v="Balt Solid Wood Round Tables"/>
    <n v="1875.258"/>
    <n v="7"/>
    <n v="0.4"/>
    <n v="-968.88329999999996"/>
  </r>
  <r>
    <n v="8995"/>
    <x v="4486"/>
    <x v="2"/>
    <x v="860"/>
    <d v="2011-08-17T00:00:00"/>
    <s v="First Class"/>
    <s v="CS-12355"/>
    <s v="Christine Sundaresam"/>
    <s v="Consumer"/>
    <s v="United States"/>
    <s v="Hollywood"/>
    <x v="2"/>
    <n v="33021"/>
    <s v="South"/>
    <s v="OFF-PA-10000312"/>
    <x v="1"/>
    <x v="10"/>
    <s v="Xerox 1955"/>
    <n v="91.360000000000014"/>
    <n v="5"/>
    <n v="0.2"/>
    <n v="29.691999999999993"/>
  </r>
  <r>
    <n v="8996"/>
    <x v="4486"/>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x v="3"/>
    <x v="177"/>
    <d v="2014-03-21T00:00:00"/>
    <s v="Same Day"/>
    <s v="HG-14845"/>
    <s v="Harry Greene"/>
    <s v="Consumer"/>
    <s v="United States"/>
    <s v="Houston"/>
    <x v="5"/>
    <n v="77041"/>
    <s v="Central"/>
    <s v="OFF-PA-10000474"/>
    <x v="1"/>
    <x v="10"/>
    <s v="Staples"/>
    <n v="56.704000000000001"/>
    <n v="2"/>
    <n v="0.2"/>
    <n v="19.137599999999992"/>
  </r>
  <r>
    <n v="8999"/>
    <x v="4488"/>
    <x v="3"/>
    <x v="177"/>
    <d v="2014-03-21T00:00:00"/>
    <s v="Same Day"/>
    <s v="HG-14845"/>
    <s v="Harry Greene"/>
    <s v="Consumer"/>
    <s v="United States"/>
    <s v="Houston"/>
    <x v="5"/>
    <n v="77041"/>
    <s v="Central"/>
    <s v="OFF-PA-10002377"/>
    <x v="1"/>
    <x v="10"/>
    <s v="Xerox 1916"/>
    <n v="274.06400000000002"/>
    <n v="7"/>
    <n v="0.2"/>
    <n v="102.77399999999999"/>
  </r>
  <r>
    <n v="9000"/>
    <x v="4489"/>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s v="South"/>
    <s v="TEC-AC-10000199"/>
    <x v="2"/>
    <x v="11"/>
    <s v="Kingston Digital DataTraveler 8GB USB 2.0"/>
    <n v="5.95"/>
    <n v="1"/>
    <n v="0"/>
    <n v="0.83300000000000018"/>
  </r>
  <r>
    <n v="9003"/>
    <x v="4491"/>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s v="West"/>
    <s v="TEC-AC-10001767"/>
    <x v="2"/>
    <x v="11"/>
    <s v="SanDisk Ultra 64 GB MicroSDHC Class 10 Memory Card"/>
    <n v="239.94"/>
    <n v="6"/>
    <n v="0"/>
    <n v="26.393399999999986"/>
  </r>
  <r>
    <n v="9005"/>
    <x v="4492"/>
    <x v="1"/>
    <x v="57"/>
    <d v="2012-04-06T00:00:00"/>
    <s v="Same Day"/>
    <s v="JF-15415"/>
    <s v="Jennifer Ferguson"/>
    <s v="Consumer"/>
    <s v="United States"/>
    <s v="Spokane"/>
    <x v="4"/>
    <n v="99207"/>
    <s v="West"/>
    <s v="OFF-AR-10002467"/>
    <x v="1"/>
    <x v="6"/>
    <s v="Dixon Ticonderoga Pencils"/>
    <n v="23.84"/>
    <n v="8"/>
    <n v="0"/>
    <n v="6.4368000000000016"/>
  </r>
  <r>
    <n v="9006"/>
    <x v="4493"/>
    <x v="3"/>
    <x v="551"/>
    <d v="2014-11-19T00:00:00"/>
    <s v="Same Day"/>
    <s v="NB-18655"/>
    <s v="Nona Balk"/>
    <s v="Corporate"/>
    <s v="United States"/>
    <s v="Milwaukee"/>
    <x v="6"/>
    <n v="53209"/>
    <s v="Central"/>
    <s v="OFF-ST-10001321"/>
    <x v="1"/>
    <x v="4"/>
    <s v="Decoflex Hanging Personal Folder File, Blue"/>
    <n v="92.52"/>
    <n v="6"/>
    <n v="0"/>
    <n v="24.980400000000007"/>
  </r>
  <r>
    <n v="9007"/>
    <x v="4493"/>
    <x v="3"/>
    <x v="551"/>
    <d v="2014-11-19T00:00:00"/>
    <s v="Same Day"/>
    <s v="NB-18655"/>
    <s v="Nona Balk"/>
    <s v="Corporate"/>
    <s v="United States"/>
    <s v="Milwaukee"/>
    <x v="6"/>
    <n v="53209"/>
    <s v="Central"/>
    <s v="OFF-ST-10000777"/>
    <x v="1"/>
    <x v="4"/>
    <s v="Companion Letter/Legal File, Black"/>
    <n v="37.76"/>
    <n v="1"/>
    <n v="0"/>
    <n v="10.572800000000001"/>
  </r>
  <r>
    <n v="9008"/>
    <x v="4493"/>
    <x v="3"/>
    <x v="551"/>
    <d v="2014-11-19T00:00:00"/>
    <s v="Same Day"/>
    <s v="NB-18655"/>
    <s v="Nona Balk"/>
    <s v="Corporate"/>
    <s v="United States"/>
    <s v="Milwaukee"/>
    <x v="6"/>
    <n v="53209"/>
    <s v="Central"/>
    <s v="OFF-LA-10003720"/>
    <x v="1"/>
    <x v="2"/>
    <s v="Avery 487"/>
    <n v="7.38"/>
    <n v="2"/>
    <n v="0"/>
    <n v="3.4685999999999999"/>
  </r>
  <r>
    <n v="9009"/>
    <x v="4493"/>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s v="South"/>
    <s v="OFF-BI-10001787"/>
    <x v="1"/>
    <x v="8"/>
    <s v="Wilson Jones Four-Pocket Poly Binders"/>
    <n v="26.16"/>
    <n v="4"/>
    <n v="0"/>
    <n v="12.8184"/>
  </r>
  <r>
    <n v="9012"/>
    <x v="4496"/>
    <x v="1"/>
    <x v="139"/>
    <d v="2012-12-21T00:00:00"/>
    <s v="First Class"/>
    <s v="ED-13885"/>
    <s v="Emily Ducich"/>
    <s v="Home Office"/>
    <s v="United States"/>
    <s v="Houston"/>
    <x v="5"/>
    <n v="77036"/>
    <s v="Central"/>
    <s v="TEC-AC-10004353"/>
    <x v="2"/>
    <x v="11"/>
    <s v="Hypercom P1300 Pinpad"/>
    <n v="100.80000000000001"/>
    <n v="2"/>
    <n v="0.2"/>
    <n v="21.42"/>
  </r>
  <r>
    <n v="9013"/>
    <x v="449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s v="West"/>
    <s v="OFF-AR-10002766"/>
    <x v="1"/>
    <x v="6"/>
    <s v="Prang Drawing Pencil Set"/>
    <n v="13.899999999999999"/>
    <n v="5"/>
    <n v="0"/>
    <n v="3.7529999999999997"/>
  </r>
  <r>
    <n v="9015"/>
    <x v="4498"/>
    <x v="3"/>
    <x v="257"/>
    <d v="2014-03-23T00:00:00"/>
    <s v="Standard Class"/>
    <s v="BP-11050"/>
    <s v="Barry Pond"/>
    <s v="Corporate"/>
    <s v="United States"/>
    <s v="Los Angeles"/>
    <x v="1"/>
    <n v="90008"/>
    <s v="West"/>
    <s v="OFF-EN-10003072"/>
    <x v="1"/>
    <x v="12"/>
    <s v="Peel &amp; Seel Envelopes"/>
    <n v="19.399999999999999"/>
    <n v="5"/>
    <n v="0"/>
    <n v="9.3120000000000012"/>
  </r>
  <r>
    <n v="9016"/>
    <x v="4499"/>
    <x v="0"/>
    <x v="907"/>
    <d v="2013-12-24T00:00:00"/>
    <s v="Standard Class"/>
    <s v="NS-18640"/>
    <s v="Noel Staavos"/>
    <s v="Corporate"/>
    <s v="United States"/>
    <s v="Carlsbad"/>
    <x v="27"/>
    <n v="88220"/>
    <s v="West"/>
    <s v="OFF-BI-10001636"/>
    <x v="1"/>
    <x v="8"/>
    <s v="Ibico Plastic and Wire Spiral Binding Combs"/>
    <n v="13.488"/>
    <n v="2"/>
    <n v="0.2"/>
    <n v="4.3835999999999995"/>
  </r>
  <r>
    <n v="9017"/>
    <x v="449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s v="West"/>
    <s v="OFF-BI-10002215"/>
    <x v="1"/>
    <x v="8"/>
    <s v="Wilson Jones Hanging View Binder, White, 1&quot;"/>
    <n v="17.04"/>
    <n v="3"/>
    <n v="0.2"/>
    <n v="5.5379999999999985"/>
  </r>
  <r>
    <n v="9020"/>
    <x v="4501"/>
    <x v="2"/>
    <x v="757"/>
    <d v="2011-12-18T00:00:00"/>
    <s v="Second Class"/>
    <s v="LE-16810"/>
    <s v="Laurel Elliston"/>
    <s v="Consumer"/>
    <s v="United States"/>
    <s v="Springfield"/>
    <x v="17"/>
    <n v="22153"/>
    <s v="South"/>
    <s v="TEC-AC-10001314"/>
    <x v="2"/>
    <x v="11"/>
    <s v="Case Logic 2.4GHz Wireless Keyboard"/>
    <n v="99.98"/>
    <n v="2"/>
    <n v="0"/>
    <n v="7.9983999999999895"/>
  </r>
  <r>
    <n v="9021"/>
    <x v="4501"/>
    <x v="2"/>
    <x v="757"/>
    <d v="2011-12-18T00:00:00"/>
    <s v="Second Class"/>
    <s v="LE-16810"/>
    <s v="Laurel Elliston"/>
    <s v="Consumer"/>
    <s v="United States"/>
    <s v="Springfield"/>
    <x v="17"/>
    <n v="22153"/>
    <s v="South"/>
    <s v="FUR-FU-10002268"/>
    <x v="0"/>
    <x v="5"/>
    <s v="Ultra Door Push Plate"/>
    <n v="29.46"/>
    <n v="6"/>
    <n v="0"/>
    <n v="9.7217999999999982"/>
  </r>
  <r>
    <n v="9022"/>
    <x v="4502"/>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s v="West"/>
    <s v="FUR-FU-10001979"/>
    <x v="0"/>
    <x v="5"/>
    <s v="Dana Halogen Swing-Arm Architect Lamp"/>
    <n v="98.328000000000003"/>
    <n v="3"/>
    <n v="0.2"/>
    <n v="9.832800000000006"/>
  </r>
  <r>
    <n v="9024"/>
    <x v="4504"/>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s v="East"/>
    <s v="TEC-AC-10002018"/>
    <x v="2"/>
    <x v="11"/>
    <s v="AmazonBasics 3-Button USB Wired Mouse"/>
    <n v="20.97"/>
    <n v="3"/>
    <n v="0"/>
    <n v="9.017100000000001"/>
  </r>
  <r>
    <n v="9026"/>
    <x v="4505"/>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s v="East"/>
    <s v="OFF-BI-10002103"/>
    <x v="1"/>
    <x v="8"/>
    <s v="Cardinal Slant-D Ring Binder, Heavy Gauge Vinyl"/>
    <n v="13.904"/>
    <n v="2"/>
    <n v="0.2"/>
    <n v="4.5187999999999997"/>
  </r>
  <r>
    <n v="9031"/>
    <x v="4508"/>
    <x v="3"/>
    <x v="853"/>
    <d v="2014-09-02T00:00:00"/>
    <s v="Same Day"/>
    <s v="RW-19540"/>
    <s v="Rick Wilson"/>
    <s v="Corporate"/>
    <s v="United States"/>
    <s v="Seattle"/>
    <x v="4"/>
    <n v="98103"/>
    <s v="West"/>
    <s v="OFF-AP-10001005"/>
    <x v="1"/>
    <x v="9"/>
    <s v="Honeywell Quietcare HEPA Air Cleaner"/>
    <n v="314.60000000000002"/>
    <n v="4"/>
    <n v="0"/>
    <n v="103.81799999999998"/>
  </r>
  <r>
    <n v="9032"/>
    <x v="4508"/>
    <x v="3"/>
    <x v="853"/>
    <d v="2014-09-02T00:00:00"/>
    <s v="Same Day"/>
    <s v="RW-19540"/>
    <s v="Rick Wilson"/>
    <s v="Corporate"/>
    <s v="United States"/>
    <s v="Seattle"/>
    <x v="4"/>
    <n v="98103"/>
    <s v="West"/>
    <s v="FUR-TA-10002607"/>
    <x v="0"/>
    <x v="3"/>
    <s v="KI Conference Tables"/>
    <n v="283.56"/>
    <n v="4"/>
    <n v="0"/>
    <n v="45.36960000000002"/>
  </r>
  <r>
    <n v="9033"/>
    <x v="4509"/>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s v="South"/>
    <s v="OFF-BI-10001359"/>
    <x v="1"/>
    <x v="8"/>
    <s v="GBC DocuBind TL300 Electric Binding System"/>
    <n v="1793.98"/>
    <n v="2"/>
    <n v="0"/>
    <n v="843.17059999999992"/>
  </r>
  <r>
    <n v="9035"/>
    <x v="4511"/>
    <x v="1"/>
    <x v="486"/>
    <d v="2012-10-05T00:00:00"/>
    <s v="Standard Class"/>
    <s v="EM-13960"/>
    <s v="Eric Murdock"/>
    <s v="Consumer"/>
    <s v="United States"/>
    <s v="Quincy"/>
    <x v="10"/>
    <n v="62301"/>
    <s v="Central"/>
    <s v="OFF-BI-10003196"/>
    <x v="1"/>
    <x v="8"/>
    <s v="Accohide Poly Flexible Ring Binders"/>
    <n v="2.9919999999999995"/>
    <n v="4"/>
    <n v="0.8"/>
    <n v="-4.4880000000000013"/>
  </r>
  <r>
    <n v="9036"/>
    <x v="4511"/>
    <x v="1"/>
    <x v="486"/>
    <d v="2012-10-05T00:00:00"/>
    <s v="Standard Class"/>
    <s v="EM-13960"/>
    <s v="Eric Murdock"/>
    <s v="Consumer"/>
    <s v="United States"/>
    <s v="Quincy"/>
    <x v="10"/>
    <n v="62301"/>
    <s v="Central"/>
    <s v="TEC-AC-10003657"/>
    <x v="2"/>
    <x v="11"/>
    <s v="Lenovo 17-Key USB Numeric Keypad"/>
    <n v="108.76800000000001"/>
    <n v="4"/>
    <n v="0.2"/>
    <n v="2.7191999999999901"/>
  </r>
  <r>
    <n v="9037"/>
    <x v="4512"/>
    <x v="1"/>
    <x v="1003"/>
    <d v="2012-04-10T00:00:00"/>
    <s v="First Class"/>
    <s v="RP-19390"/>
    <s v="Resi Pölking"/>
    <s v="Consumer"/>
    <s v="United States"/>
    <s v="New York City"/>
    <x v="15"/>
    <n v="10035"/>
    <s v="East"/>
    <s v="OFF-PA-10002262"/>
    <x v="1"/>
    <x v="10"/>
    <s v="Xerox 192"/>
    <n v="25.92"/>
    <n v="4"/>
    <n v="0"/>
    <n v="12.441600000000001"/>
  </r>
  <r>
    <n v="9038"/>
    <x v="4512"/>
    <x v="1"/>
    <x v="1003"/>
    <d v="2012-04-10T00:00:00"/>
    <s v="First Class"/>
    <s v="RP-19390"/>
    <s v="Resi Pölking"/>
    <s v="Consumer"/>
    <s v="United States"/>
    <s v="New York City"/>
    <x v="15"/>
    <n v="10035"/>
    <s v="East"/>
    <s v="OFF-ST-10002214"/>
    <x v="1"/>
    <x v="4"/>
    <s v="X-Rack File for Hanging Folders"/>
    <n v="22.58"/>
    <n v="2"/>
    <n v="0"/>
    <n v="5.8707999999999991"/>
  </r>
  <r>
    <n v="9039"/>
    <x v="4513"/>
    <x v="3"/>
    <x v="610"/>
    <d v="2014-11-22T00:00:00"/>
    <s v="Same Day"/>
    <s v="HZ-14950"/>
    <s v="Henia Zydlo"/>
    <s v="Consumer"/>
    <s v="United States"/>
    <s v="Houston"/>
    <x v="5"/>
    <n v="77095"/>
    <s v="Central"/>
    <s v="TEC-PH-10003555"/>
    <x v="2"/>
    <x v="7"/>
    <s v="Motorola HK250 Universal Bluetooth Headset"/>
    <n v="55.176000000000002"/>
    <n v="3"/>
    <n v="0.2"/>
    <n v="-12.414599999999997"/>
  </r>
  <r>
    <n v="9040"/>
    <x v="4514"/>
    <x v="0"/>
    <x v="907"/>
    <d v="2013-12-22T00:00:00"/>
    <s v="Standard Class"/>
    <s v="AB-10105"/>
    <s v="Adrian Barton"/>
    <s v="Consumer"/>
    <s v="United States"/>
    <s v="Detroit"/>
    <x v="12"/>
    <n v="48205"/>
    <s v="Central"/>
    <s v="OFF-BI-10000545"/>
    <x v="1"/>
    <x v="8"/>
    <s v="GBC Ibimaster 500 Manual ProClick Binding System"/>
    <n v="9892.74"/>
    <n v="13"/>
    <n v="0"/>
    <n v="4946.37"/>
  </r>
  <r>
    <n v="9041"/>
    <x v="4515"/>
    <x v="2"/>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x v="3"/>
    <x v="819"/>
    <d v="2014-12-21T00:00:00"/>
    <s v="Second Class"/>
    <s v="KM-16225"/>
    <s v="Kalyca Meade"/>
    <s v="Corporate"/>
    <s v="United States"/>
    <s v="Sunnyvale"/>
    <x v="1"/>
    <n v="94086"/>
    <s v="West"/>
    <s v="OFF-BI-10003196"/>
    <x v="1"/>
    <x v="8"/>
    <s v="Accohide Poly Flexible Ring Binders"/>
    <n v="5.9840000000000009"/>
    <n v="2"/>
    <n v="0.2"/>
    <n v="2.2439999999999998"/>
  </r>
  <r>
    <n v="9046"/>
    <x v="4519"/>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x v="3"/>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x v="3"/>
    <x v="819"/>
    <d v="2014-12-21T00:00:00"/>
    <s v="Second Class"/>
    <s v="KM-16225"/>
    <s v="Kalyca Meade"/>
    <s v="Corporate"/>
    <s v="United States"/>
    <s v="Sunnyvale"/>
    <x v="1"/>
    <n v="94086"/>
    <s v="West"/>
    <s v="OFF-LA-10003498"/>
    <x v="1"/>
    <x v="2"/>
    <s v="Avery 475"/>
    <n v="44.400000000000006"/>
    <n v="3"/>
    <n v="0"/>
    <n v="22.200000000000003"/>
  </r>
  <r>
    <n v="9050"/>
    <x v="4520"/>
    <x v="2"/>
    <x v="158"/>
    <d v="2011-09-25T00:00:00"/>
    <s v="Standard Class"/>
    <s v="SL-20155"/>
    <s v="Sara Luxemburg"/>
    <s v="Home Office"/>
    <s v="United States"/>
    <s v="New York City"/>
    <x v="15"/>
    <n v="10011"/>
    <s v="East"/>
    <s v="OFF-AR-10002956"/>
    <x v="1"/>
    <x v="6"/>
    <s v="Boston 16801 Nautilus Battery Pencil Sharpener"/>
    <n v="66.03"/>
    <n v="3"/>
    <n v="0"/>
    <n v="17.1678"/>
  </r>
  <r>
    <n v="9051"/>
    <x v="4521"/>
    <x v="1"/>
    <x v="1211"/>
    <d v="2012-05-22T00:00:00"/>
    <s v="Standard Class"/>
    <s v="AJ-10780"/>
    <s v="Anthony Jacobs"/>
    <s v="Corporate"/>
    <s v="United States"/>
    <s v="Los Angeles"/>
    <x v="1"/>
    <n v="90004"/>
    <s v="West"/>
    <s v="OFF-PA-10003724"/>
    <x v="1"/>
    <x v="10"/>
    <s v="Wirebound Message Book, 4 per Page"/>
    <n v="10.86"/>
    <n v="2"/>
    <n v="0"/>
    <n v="5.3213999999999997"/>
  </r>
  <r>
    <n v="9052"/>
    <x v="4522"/>
    <x v="2"/>
    <x v="959"/>
    <d v="2011-03-31T00:00:00"/>
    <s v="Second Class"/>
    <s v="DK-12835"/>
    <s v="Damala Kotsonis"/>
    <s v="Corporate"/>
    <s v="United States"/>
    <s v="San Francisco"/>
    <x v="1"/>
    <n v="94122"/>
    <s v="West"/>
    <s v="OFF-AR-10004272"/>
    <x v="1"/>
    <x v="6"/>
    <s v="Newell 308"/>
    <n v="3.36"/>
    <n v="2"/>
    <n v="0"/>
    <n v="0.83999999999999986"/>
  </r>
  <r>
    <n v="9053"/>
    <x v="4522"/>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x v="3"/>
    <x v="585"/>
    <d v="2014-09-29T00:00:00"/>
    <s v="Standard Class"/>
    <s v="BK-11260"/>
    <s v="Berenike Kampe"/>
    <s v="Consumer"/>
    <s v="United States"/>
    <s v="Santa Ana"/>
    <x v="1"/>
    <n v="92704"/>
    <s v="West"/>
    <s v="OFF-SU-10001218"/>
    <x v="1"/>
    <x v="14"/>
    <s v="Fiskars Softgrip Scissors"/>
    <n v="21.96"/>
    <n v="2"/>
    <n v="0"/>
    <n v="6.1488000000000014"/>
  </r>
  <r>
    <n v="9056"/>
    <x v="4524"/>
    <x v="1"/>
    <x v="811"/>
    <d v="2012-09-17T00:00:00"/>
    <s v="Second Class"/>
    <s v="CC-12670"/>
    <s v="Craig Carreira"/>
    <s v="Consumer"/>
    <s v="United States"/>
    <s v="Seattle"/>
    <x v="4"/>
    <n v="98103"/>
    <s v="West"/>
    <s v="TEC-AC-10004209"/>
    <x v="2"/>
    <x v="11"/>
    <s v="Memorex Froggy Flash Drive 4 GB"/>
    <n v="21.98"/>
    <n v="2"/>
    <n v="0"/>
    <n v="8.5722000000000005"/>
  </r>
  <r>
    <n v="9057"/>
    <x v="4525"/>
    <x v="1"/>
    <x v="121"/>
    <d v="2012-11-04T00:00:00"/>
    <s v="First Class"/>
    <s v="ED-13885"/>
    <s v="Emily Ducich"/>
    <s v="Home Office"/>
    <s v="United States"/>
    <s v="New York City"/>
    <x v="15"/>
    <n v="10011"/>
    <s v="East"/>
    <s v="FUR-CH-10002073"/>
    <x v="0"/>
    <x v="1"/>
    <s v="Hon Olson Stacker Chairs"/>
    <n v="2621.3220000000001"/>
    <n v="11"/>
    <n v="0.1"/>
    <n v="553.39019999999982"/>
  </r>
  <r>
    <n v="9058"/>
    <x v="4526"/>
    <x v="1"/>
    <x v="1182"/>
    <d v="2012-10-24T00:00:00"/>
    <s v="Standard Class"/>
    <s v="SV-20785"/>
    <s v="Stewart Visinsky"/>
    <s v="Consumer"/>
    <s v="United States"/>
    <s v="Los Angeles"/>
    <x v="1"/>
    <n v="90045"/>
    <s v="West"/>
    <s v="FUR-FU-10003424"/>
    <x v="0"/>
    <x v="5"/>
    <s v="Nu-Dell Oak Frame"/>
    <n v="74.759999999999991"/>
    <n v="7"/>
    <n v="0"/>
    <n v="23.923199999999994"/>
  </r>
  <r>
    <n v="9059"/>
    <x v="4526"/>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s v="West"/>
    <s v="FUR-TA-10004619"/>
    <x v="0"/>
    <x v="3"/>
    <s v="Hon Non-Folding Utility Tables"/>
    <n v="1115.17"/>
    <n v="7"/>
    <n v="0"/>
    <n v="334.55099999999993"/>
  </r>
  <r>
    <n v="9061"/>
    <x v="4528"/>
    <x v="1"/>
    <x v="312"/>
    <d v="2012-11-21T00:00:00"/>
    <s v="First Class"/>
    <s v="CS-12250"/>
    <s v="Chris Selesnick"/>
    <s v="Corporate"/>
    <s v="United States"/>
    <s v="San Diego"/>
    <x v="1"/>
    <n v="92024"/>
    <s v="West"/>
    <s v="OFF-BI-10002854"/>
    <x v="1"/>
    <x v="8"/>
    <s v="Performers Binder/Pad Holder, Black"/>
    <n v="89.696000000000012"/>
    <n v="4"/>
    <n v="0.2"/>
    <n v="33.635999999999996"/>
  </r>
  <r>
    <n v="9062"/>
    <x v="4528"/>
    <x v="1"/>
    <x v="312"/>
    <d v="2012-11-21T00:00:00"/>
    <s v="First Class"/>
    <s v="CS-12250"/>
    <s v="Chris Selesnick"/>
    <s v="Corporate"/>
    <s v="United States"/>
    <s v="San Diego"/>
    <x v="1"/>
    <n v="92024"/>
    <s v="West"/>
    <s v="OFF-LA-10002762"/>
    <x v="1"/>
    <x v="2"/>
    <s v="Avery 485"/>
    <n v="50.12"/>
    <n v="4"/>
    <n v="0"/>
    <n v="23.556399999999996"/>
  </r>
  <r>
    <n v="9063"/>
    <x v="4529"/>
    <x v="0"/>
    <x v="1212"/>
    <d v="2013-03-07T00:00:00"/>
    <s v="Standard Class"/>
    <s v="RR-19525"/>
    <s v="Rick Reed"/>
    <s v="Corporate"/>
    <s v="United States"/>
    <s v="New York City"/>
    <x v="15"/>
    <n v="10035"/>
    <s v="East"/>
    <s v="OFF-FA-10003495"/>
    <x v="1"/>
    <x v="13"/>
    <s v="Staples"/>
    <n v="36.480000000000004"/>
    <n v="6"/>
    <n v="0"/>
    <n v="18.240000000000002"/>
  </r>
  <r>
    <n v="9064"/>
    <x v="4530"/>
    <x v="2"/>
    <x v="1005"/>
    <d v="2011-10-20T00:00:00"/>
    <s v="Standard Class"/>
    <s v="BD-11500"/>
    <s v="Bradley Drucker"/>
    <s v="Consumer"/>
    <s v="United States"/>
    <s v="Chicago"/>
    <x v="10"/>
    <n v="60653"/>
    <s v="Central"/>
    <s v="OFF-PA-10002581"/>
    <x v="1"/>
    <x v="10"/>
    <s v="Xerox 1951"/>
    <n v="322.19200000000001"/>
    <n v="13"/>
    <n v="0.2"/>
    <n v="100.68499999999997"/>
  </r>
  <r>
    <n v="9065"/>
    <x v="4530"/>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s v="Central"/>
    <s v="OFF-PA-10001184"/>
    <x v="1"/>
    <x v="10"/>
    <s v="Xerox 1903"/>
    <n v="19.136000000000003"/>
    <n v="4"/>
    <n v="0.2"/>
    <n v="6.9367999999999999"/>
  </r>
  <r>
    <n v="9067"/>
    <x v="4531"/>
    <x v="3"/>
    <x v="1143"/>
    <d v="2014-05-31T00:00:00"/>
    <s v="Standard Class"/>
    <s v="BM-11785"/>
    <s v="Bryan Mills"/>
    <s v="Consumer"/>
    <s v="United States"/>
    <s v="Harrisonburg"/>
    <x v="17"/>
    <n v="22801"/>
    <s v="South"/>
    <s v="TEC-AC-10000521"/>
    <x v="2"/>
    <x v="11"/>
    <s v="Verbatim Slim CD and DVD Storage Cases, 50/Pack"/>
    <n v="23.08"/>
    <n v="2"/>
    <n v="0"/>
    <n v="6.9239999999999995"/>
  </r>
  <r>
    <n v="9068"/>
    <x v="4532"/>
    <x v="0"/>
    <x v="1084"/>
    <d v="2013-02-10T00:00:00"/>
    <s v="Standard Class"/>
    <s v="MS-17365"/>
    <s v="Maribeth Schnelling"/>
    <s v="Consumer"/>
    <s v="United States"/>
    <s v="Rockville"/>
    <x v="39"/>
    <n v="20852"/>
    <s v="East"/>
    <s v="TEC-PH-10002890"/>
    <x v="2"/>
    <x v="7"/>
    <s v="AT&amp;T 17929 Lendline Telephone"/>
    <n v="90.48"/>
    <n v="2"/>
    <n v="0"/>
    <n v="23.524799999999999"/>
  </r>
  <r>
    <n v="9069"/>
    <x v="4533"/>
    <x v="0"/>
    <x v="476"/>
    <d v="2013-09-06T00:00:00"/>
    <s v="Second Class"/>
    <s v="BM-11140"/>
    <s v="Becky Martin"/>
    <s v="Consumer"/>
    <s v="United States"/>
    <s v="Des Moines"/>
    <x v="4"/>
    <n v="98198"/>
    <s v="West"/>
    <s v="FUR-CH-10003061"/>
    <x v="0"/>
    <x v="1"/>
    <s v="Global Leather Task Chair, Black"/>
    <n v="215.976"/>
    <n v="3"/>
    <n v="0.2"/>
    <n v="-2.6997000000000355"/>
  </r>
  <r>
    <n v="9070"/>
    <x v="4533"/>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s v="Central"/>
    <s v="OFF-ST-10002444"/>
    <x v="1"/>
    <x v="4"/>
    <s v="Recycled Eldon Regeneration Jumbo File"/>
    <n v="24.56"/>
    <n v="2"/>
    <n v="0"/>
    <n v="6.8767999999999994"/>
  </r>
  <r>
    <n v="9073"/>
    <x v="4536"/>
    <x v="0"/>
    <x v="913"/>
    <d v="2013-09-09T00:00:00"/>
    <s v="Standard Class"/>
    <s v="MB-18085"/>
    <s v="Mick Brown"/>
    <s v="Consumer"/>
    <s v="United States"/>
    <s v="Springfield"/>
    <x v="25"/>
    <n v="65807"/>
    <s v="Central"/>
    <s v="OFF-EN-10003286"/>
    <x v="1"/>
    <x v="12"/>
    <s v="Staples"/>
    <n v="16.559999999999999"/>
    <n v="2"/>
    <n v="0"/>
    <n v="7.783199999999999"/>
  </r>
  <r>
    <n v="9074"/>
    <x v="4536"/>
    <x v="0"/>
    <x v="913"/>
    <d v="2013-09-09T00:00:00"/>
    <s v="Standard Class"/>
    <s v="MB-18085"/>
    <s v="Mick Brown"/>
    <s v="Consumer"/>
    <s v="United States"/>
    <s v="Springfield"/>
    <x v="25"/>
    <n v="65807"/>
    <s v="Central"/>
    <s v="TEC-AC-10000109"/>
    <x v="2"/>
    <x v="11"/>
    <s v="Sony Micro Vault Click 16 GB USB 2.0 Flash Drive"/>
    <n v="279.95"/>
    <n v="5"/>
    <n v="0"/>
    <n v="67.188000000000017"/>
  </r>
  <r>
    <n v="9075"/>
    <x v="4537"/>
    <x v="2"/>
    <x v="419"/>
    <d v="2011-04-26T00:00:00"/>
    <s v="Standard Class"/>
    <s v="DB-13555"/>
    <s v="Dorothy Badders"/>
    <s v="Corporate"/>
    <s v="United States"/>
    <s v="Henderson"/>
    <x v="0"/>
    <n v="42420"/>
    <s v="South"/>
    <s v="OFF-ST-10002574"/>
    <x v="1"/>
    <x v="4"/>
    <s v="SAFCO Commercial Wire Shelving, Black"/>
    <n v="828.83999999999992"/>
    <n v="6"/>
    <n v="0"/>
    <n v="0"/>
  </r>
  <r>
    <n v="9076"/>
    <x v="4538"/>
    <x v="1"/>
    <x v="599"/>
    <d v="2012-11-08T00:00:00"/>
    <s v="First Class"/>
    <s v="CB-12415"/>
    <s v="Christy Brittain"/>
    <s v="Consumer"/>
    <s v="United States"/>
    <s v="Lakewood"/>
    <x v="24"/>
    <n v="44107"/>
    <s v="East"/>
    <s v="OFF-BI-10000773"/>
    <x v="1"/>
    <x v="8"/>
    <s v="Insertable Tab Post Binder Dividers"/>
    <n v="7.218"/>
    <n v="3"/>
    <n v="0.7"/>
    <n v="-5.5338000000000012"/>
  </r>
  <r>
    <n v="9077"/>
    <x v="4538"/>
    <x v="1"/>
    <x v="599"/>
    <d v="2012-11-08T00:00:00"/>
    <s v="First Class"/>
    <s v="CB-12415"/>
    <s v="Christy Brittain"/>
    <s v="Consumer"/>
    <s v="United States"/>
    <s v="Lakewood"/>
    <x v="24"/>
    <n v="44107"/>
    <s v="East"/>
    <s v="OFF-SU-10004661"/>
    <x v="1"/>
    <x v="14"/>
    <s v="Acme Titanium Bonded Scissors"/>
    <n v="27.200000000000003"/>
    <n v="4"/>
    <n v="0.2"/>
    <n v="2.0399999999999991"/>
  </r>
  <r>
    <n v="9078"/>
    <x v="4539"/>
    <x v="2"/>
    <x v="935"/>
    <d v="2011-11-07T00:00:00"/>
    <s v="Standard Class"/>
    <s v="SP-20650"/>
    <s v="Stephanie Phelps"/>
    <s v="Corporate"/>
    <s v="United States"/>
    <s v="Omaha"/>
    <x v="8"/>
    <n v="68104"/>
    <s v="Central"/>
    <s v="TEC-AC-10003280"/>
    <x v="2"/>
    <x v="11"/>
    <s v="Belkin F8E887 USB Wired Ergonomic Keyboard"/>
    <n v="89.97"/>
    <n v="3"/>
    <n v="0"/>
    <n v="18.893699999999995"/>
  </r>
  <r>
    <n v="9079"/>
    <x v="4540"/>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s v="South"/>
    <s v="OFF-BI-10002412"/>
    <x v="1"/>
    <x v="8"/>
    <s v="Wilson Jones “Snap” Scratch Pad Binder Tool for Ring Binders"/>
    <n v="5.8"/>
    <n v="1"/>
    <n v="0"/>
    <n v="2.61"/>
  </r>
  <r>
    <n v="9081"/>
    <x v="4541"/>
    <x v="3"/>
    <x v="220"/>
    <d v="2014-09-14T00:00:00"/>
    <s v="Second Class"/>
    <s v="KH-16630"/>
    <s v="Ken Heidel"/>
    <s v="Corporate"/>
    <s v="United States"/>
    <s v="Santa Ana"/>
    <x v="1"/>
    <n v="92704"/>
    <s v="West"/>
    <s v="TEC-PH-10002564"/>
    <x v="2"/>
    <x v="7"/>
    <s v="OtterBox Defender Series Case - Samsung Galaxy S4"/>
    <n v="143.952"/>
    <n v="6"/>
    <n v="0.2"/>
    <n v="17.993999999999978"/>
  </r>
  <r>
    <n v="9082"/>
    <x v="4541"/>
    <x v="3"/>
    <x v="220"/>
    <d v="2014-09-14T00:00:00"/>
    <s v="Second Class"/>
    <s v="KH-16630"/>
    <s v="Ken Heidel"/>
    <s v="Corporate"/>
    <s v="United States"/>
    <s v="Santa Ana"/>
    <x v="1"/>
    <n v="92704"/>
    <s v="West"/>
    <s v="OFF-PA-10002262"/>
    <x v="1"/>
    <x v="10"/>
    <s v="Xerox 192"/>
    <n v="19.440000000000001"/>
    <n v="3"/>
    <n v="0"/>
    <n v="9.3312000000000008"/>
  </r>
  <r>
    <n v="9083"/>
    <x v="4542"/>
    <x v="3"/>
    <x v="808"/>
    <d v="2014-11-07T00:00:00"/>
    <s v="Standard Class"/>
    <s v="BG-11035"/>
    <s v="Barry Gonzalez"/>
    <s v="Consumer"/>
    <s v="United States"/>
    <s v="Springfield"/>
    <x v="17"/>
    <n v="22153"/>
    <s v="South"/>
    <s v="OFF-AR-10000246"/>
    <x v="1"/>
    <x v="6"/>
    <s v="Newell 318"/>
    <n v="5.56"/>
    <n v="2"/>
    <n v="0"/>
    <n v="1.4455999999999998"/>
  </r>
  <r>
    <n v="9084"/>
    <x v="4543"/>
    <x v="1"/>
    <x v="525"/>
    <d v="2012-02-08T00:00:00"/>
    <s v="First Class"/>
    <s v="LO-17170"/>
    <s v="Lori Olson"/>
    <s v="Corporate"/>
    <s v="United States"/>
    <s v="Suffolk"/>
    <x v="17"/>
    <n v="23434"/>
    <s v="South"/>
    <s v="OFF-ST-10002554"/>
    <x v="1"/>
    <x v="4"/>
    <s v="Tennsco Industrial Shelving"/>
    <n v="146.72999999999999"/>
    <n v="3"/>
    <n v="0"/>
    <n v="2.9346000000000032"/>
  </r>
  <r>
    <n v="9085"/>
    <x v="4543"/>
    <x v="1"/>
    <x v="525"/>
    <d v="2012-02-08T00:00:00"/>
    <s v="First Class"/>
    <s v="LO-17170"/>
    <s v="Lori Olson"/>
    <s v="Corporate"/>
    <s v="United States"/>
    <s v="Suffolk"/>
    <x v="17"/>
    <n v="23434"/>
    <s v="South"/>
    <s v="OFF-PA-10002751"/>
    <x v="1"/>
    <x v="10"/>
    <s v="Xerox 1920"/>
    <n v="29.900000000000002"/>
    <n v="5"/>
    <n v="0"/>
    <n v="13.454999999999998"/>
  </r>
  <r>
    <n v="9086"/>
    <x v="4544"/>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s v="Central"/>
    <s v="FUR-CH-10000513"/>
    <x v="0"/>
    <x v="1"/>
    <s v="High-Back Leather Manager's Chair"/>
    <n v="454.96499999999997"/>
    <n v="5"/>
    <n v="0.3"/>
    <n v="-136.48950000000002"/>
  </r>
  <r>
    <n v="9089"/>
    <x v="4546"/>
    <x v="1"/>
    <x v="83"/>
    <d v="2012-12-20T00:00:00"/>
    <s v="Standard Class"/>
    <s v="RR-19525"/>
    <s v="Rick Reed"/>
    <s v="Corporate"/>
    <s v="United States"/>
    <s v="Cary"/>
    <x v="3"/>
    <n v="27511"/>
    <s v="South"/>
    <s v="TEC-PH-10001433"/>
    <x v="2"/>
    <x v="7"/>
    <s v="Cisco Small Business SPA 502G VoIP phone"/>
    <n v="246.16800000000001"/>
    <n v="3"/>
    <n v="0.2"/>
    <n v="21.539699999999996"/>
  </r>
  <r>
    <n v="9090"/>
    <x v="4547"/>
    <x v="0"/>
    <x v="42"/>
    <d v="2013-09-21T00:00:00"/>
    <s v="Second Class"/>
    <s v="TS-21610"/>
    <s v="Troy Staebel"/>
    <s v="Consumer"/>
    <s v="United States"/>
    <s v="Springfield"/>
    <x v="24"/>
    <n v="45503"/>
    <s v="East"/>
    <s v="OFF-ST-10002790"/>
    <x v="1"/>
    <x v="4"/>
    <s v="Safco Industrial Shelving"/>
    <n v="295.39999999999998"/>
    <n v="5"/>
    <n v="0.2"/>
    <n v="-62.772499999999965"/>
  </r>
  <r>
    <n v="9091"/>
    <x v="4548"/>
    <x v="3"/>
    <x v="119"/>
    <d v="2014-10-16T00:00:00"/>
    <s v="First Class"/>
    <s v="AH-10210"/>
    <s v="Alan Hwang"/>
    <s v="Consumer"/>
    <s v="United States"/>
    <s v="Louisville"/>
    <x v="0"/>
    <n v="40214"/>
    <s v="South"/>
    <s v="OFF-ST-10002974"/>
    <x v="1"/>
    <x v="4"/>
    <s v="Trav-L-File Heavy-Duty Shuttle II, Black"/>
    <n v="348.56"/>
    <n v="8"/>
    <n v="0"/>
    <n v="104.56799999999998"/>
  </r>
  <r>
    <n v="9092"/>
    <x v="4549"/>
    <x v="1"/>
    <x v="1141"/>
    <d v="2012-07-03T00:00:00"/>
    <s v="Second Class"/>
    <s v="DW-13585"/>
    <s v="Dorothy Wardle"/>
    <s v="Corporate"/>
    <s v="United States"/>
    <s v="Troy"/>
    <x v="24"/>
    <n v="45373"/>
    <s v="East"/>
    <s v="OFF-PA-10003177"/>
    <x v="1"/>
    <x v="10"/>
    <s v="Xerox 1999"/>
    <n v="15.552000000000003"/>
    <n v="3"/>
    <n v="0.2"/>
    <n v="5.4432"/>
  </r>
  <r>
    <n v="9093"/>
    <x v="4549"/>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s v="Central"/>
    <s v="TEC-PH-10001299"/>
    <x v="2"/>
    <x v="7"/>
    <s v="Polycom CX300 Desktop Phone USB VoIP phone"/>
    <n v="299.98"/>
    <n v="2"/>
    <n v="0"/>
    <n v="83.994400000000013"/>
  </r>
  <r>
    <n v="9095"/>
    <x v="4550"/>
    <x v="1"/>
    <x v="932"/>
    <d v="2012-06-05T00:00:00"/>
    <s v="Standard Class"/>
    <s v="AJ-10945"/>
    <s v="Ashley Jarboe"/>
    <s v="Consumer"/>
    <s v="United States"/>
    <s v="Detroit"/>
    <x v="12"/>
    <n v="48227"/>
    <s v="Central"/>
    <s v="OFF-BI-10004224"/>
    <x v="1"/>
    <x v="8"/>
    <s v="Catalog Binders with Expanding Posts"/>
    <n v="403.68"/>
    <n v="6"/>
    <n v="0"/>
    <n v="181.65599999999998"/>
  </r>
  <r>
    <n v="9096"/>
    <x v="4550"/>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s v="Central"/>
    <s v="OFF-LA-10004178"/>
    <x v="1"/>
    <x v="2"/>
    <s v="Avery 491"/>
    <n v="28.91"/>
    <n v="7"/>
    <n v="0"/>
    <n v="13.2986"/>
  </r>
  <r>
    <n v="9098"/>
    <x v="4551"/>
    <x v="2"/>
    <x v="791"/>
    <d v="2011-04-17T00:00:00"/>
    <s v="Standard Class"/>
    <s v="SV-20785"/>
    <s v="Stewart Visinsky"/>
    <s v="Consumer"/>
    <s v="United States"/>
    <s v="Bloomington"/>
    <x v="14"/>
    <n v="47401"/>
    <s v="Central"/>
    <s v="OFF-PA-10000289"/>
    <x v="1"/>
    <x v="10"/>
    <s v="Xerox 213"/>
    <n v="32.400000000000006"/>
    <n v="5"/>
    <n v="0"/>
    <n v="15.552000000000001"/>
  </r>
  <r>
    <n v="9099"/>
    <x v="4552"/>
    <x v="3"/>
    <x v="386"/>
    <d v="2014-10-17T00:00:00"/>
    <s v="Standard Class"/>
    <s v="MG-17650"/>
    <s v="Matthew Grinstein"/>
    <s v="Home Office"/>
    <s v="United States"/>
    <s v="Dallas"/>
    <x v="5"/>
    <n v="75081"/>
    <s v="Central"/>
    <s v="TEC-PH-10002085"/>
    <x v="2"/>
    <x v="7"/>
    <s v="Clarity 53712"/>
    <n v="369.54399999999998"/>
    <n v="7"/>
    <n v="0.2"/>
    <n v="27.71580000000003"/>
  </r>
  <r>
    <n v="9100"/>
    <x v="4552"/>
    <x v="3"/>
    <x v="386"/>
    <d v="2014-10-17T00:00:00"/>
    <s v="Standard Class"/>
    <s v="MG-17650"/>
    <s v="Matthew Grinstein"/>
    <s v="Home Office"/>
    <s v="United States"/>
    <s v="Dallas"/>
    <x v="5"/>
    <n v="75081"/>
    <s v="Central"/>
    <s v="OFF-PA-10001934"/>
    <x v="1"/>
    <x v="10"/>
    <s v="Xerox 1993"/>
    <n v="10.368000000000002"/>
    <n v="2"/>
    <n v="0.2"/>
    <n v="3.7584"/>
  </r>
  <r>
    <n v="9101"/>
    <x v="4552"/>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s v="Central"/>
    <s v="OFF-AR-10001683"/>
    <x v="1"/>
    <x v="6"/>
    <s v="Lumber Crayons"/>
    <n v="23.64"/>
    <n v="3"/>
    <n v="0.2"/>
    <n v="5.3190000000000008"/>
  </r>
  <r>
    <n v="9103"/>
    <x v="4553"/>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s v="Central"/>
    <s v="OFF-ST-10000129"/>
    <x v="1"/>
    <x v="4"/>
    <s v="Fellowes Recycled Storage Drawers"/>
    <n v="177.64800000000002"/>
    <n v="2"/>
    <n v="0.2"/>
    <n v="-28.867800000000017"/>
  </r>
  <r>
    <n v="9107"/>
    <x v="4553"/>
    <x v="1"/>
    <x v="209"/>
    <d v="2012-11-12T00:00:00"/>
    <s v="Standard Class"/>
    <s v="AB-10105"/>
    <s v="Adrian Barton"/>
    <s v="Consumer"/>
    <s v="United States"/>
    <s v="Houston"/>
    <x v="5"/>
    <n v="77041"/>
    <s v="Central"/>
    <s v="TEC-MA-10001016"/>
    <x v="2"/>
    <x v="15"/>
    <s v="Canon PC170 Desktop Personal Copier"/>
    <n v="287.90999999999997"/>
    <n v="3"/>
    <n v="0.4"/>
    <n v="33.589499999999987"/>
  </r>
  <r>
    <n v="9108"/>
    <x v="4554"/>
    <x v="1"/>
    <x v="442"/>
    <d v="2012-05-28T00:00:00"/>
    <s v="First Class"/>
    <s v="MM-18280"/>
    <s v="Muhammed MacIntyre"/>
    <s v="Corporate"/>
    <s v="United States"/>
    <s v="Haltom City"/>
    <x v="5"/>
    <n v="76117"/>
    <s v="Central"/>
    <s v="OFF-SU-10002557"/>
    <x v="1"/>
    <x v="14"/>
    <s v="Fiskars Spring-Action Scissors"/>
    <n v="22.368000000000002"/>
    <n v="2"/>
    <n v="0.2"/>
    <n v="1.6776"/>
  </r>
  <r>
    <n v="9109"/>
    <x v="4554"/>
    <x v="1"/>
    <x v="442"/>
    <d v="2012-05-28T00:00:00"/>
    <s v="First Class"/>
    <s v="MM-18280"/>
    <s v="Muhammed MacIntyre"/>
    <s v="Corporate"/>
    <s v="United States"/>
    <s v="Haltom City"/>
    <x v="5"/>
    <n v="76117"/>
    <s v="Central"/>
    <s v="OFF-PA-10002160"/>
    <x v="1"/>
    <x v="10"/>
    <s v="Xerox 1978"/>
    <n v="32.368000000000002"/>
    <n v="7"/>
    <n v="0.2"/>
    <n v="11.733400000000001"/>
  </r>
  <r>
    <n v="9110"/>
    <x v="4554"/>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s v="South"/>
    <s v="OFF-EN-10003160"/>
    <x v="1"/>
    <x v="12"/>
    <s v="Pastel Pink Envelopes"/>
    <n v="36.4"/>
    <n v="5"/>
    <n v="0"/>
    <n v="17.472000000000001"/>
  </r>
  <r>
    <n v="9112"/>
    <x v="4555"/>
    <x v="2"/>
    <x v="303"/>
    <d v="2011-10-15T00:00:00"/>
    <s v="First Class"/>
    <s v="MA-17995"/>
    <s v="Michelle Arnett"/>
    <s v="Home Office"/>
    <s v="United States"/>
    <s v="Richmond"/>
    <x v="17"/>
    <n v="23223"/>
    <s v="South"/>
    <s v="TEC-AC-10001542"/>
    <x v="2"/>
    <x v="11"/>
    <s v="SanDisk Cruzer 16 GB USB Flash Drive"/>
    <n v="22.96"/>
    <n v="2"/>
    <n v="0"/>
    <n v="4.3623999999999974"/>
  </r>
  <r>
    <n v="9113"/>
    <x v="4555"/>
    <x v="2"/>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x v="2"/>
    <x v="303"/>
    <d v="2011-10-15T00:00:00"/>
    <s v="First Class"/>
    <s v="MA-17995"/>
    <s v="Michelle Arnett"/>
    <s v="Home Office"/>
    <s v="United States"/>
    <s v="Richmond"/>
    <x v="17"/>
    <n v="23223"/>
    <s v="South"/>
    <s v="OFF-BI-10002432"/>
    <x v="1"/>
    <x v="8"/>
    <s v="Wilson Jones Standard D-Ring Binders"/>
    <n v="15.18"/>
    <n v="3"/>
    <n v="0"/>
    <n v="7.1345999999999989"/>
  </r>
  <r>
    <n v="9115"/>
    <x v="4556"/>
    <x v="0"/>
    <x v="569"/>
    <d v="2013-02-10T00:00:00"/>
    <s v="Second Class"/>
    <s v="EB-13975"/>
    <s v="Erica Bern"/>
    <s v="Corporate"/>
    <s v="United States"/>
    <s v="Los Angeles"/>
    <x v="1"/>
    <n v="90049"/>
    <s v="West"/>
    <s v="TEC-PH-10004094"/>
    <x v="2"/>
    <x v="7"/>
    <s v="Motorola L703CM"/>
    <n v="623.96"/>
    <n v="5"/>
    <n v="0.2"/>
    <n v="38.997500000000002"/>
  </r>
  <r>
    <n v="9116"/>
    <x v="4557"/>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s v="East"/>
    <s v="FUR-FU-10002759"/>
    <x v="0"/>
    <x v="5"/>
    <s v="12-1/2 Diameter Round Wall Clock"/>
    <n v="31.968000000000004"/>
    <n v="2"/>
    <n v="0.2"/>
    <n v="6.3935999999999993"/>
  </r>
  <r>
    <n v="9118"/>
    <x v="4557"/>
    <x v="3"/>
    <x v="617"/>
    <d v="2014-01-25T00:00:00"/>
    <s v="Second Class"/>
    <s v="NS-18505"/>
    <s v="Neola Schneider"/>
    <s v="Consumer"/>
    <s v="United States"/>
    <s v="Philadelphia"/>
    <x v="9"/>
    <n v="19140"/>
    <s v="East"/>
    <s v="FUR-CH-10000309"/>
    <x v="0"/>
    <x v="1"/>
    <s v="Global Comet Stacking Arm Chair"/>
    <n v="887.27099999999984"/>
    <n v="3"/>
    <n v="0.3"/>
    <n v="-63.376499999999965"/>
  </r>
  <r>
    <n v="9119"/>
    <x v="4557"/>
    <x v="3"/>
    <x v="617"/>
    <d v="2014-01-25T00:00:00"/>
    <s v="Second Class"/>
    <s v="NS-18505"/>
    <s v="Neola Schneider"/>
    <s v="Consumer"/>
    <s v="United States"/>
    <s v="Philadelphia"/>
    <x v="9"/>
    <n v="19140"/>
    <s v="East"/>
    <s v="OFF-PA-10003673"/>
    <x v="1"/>
    <x v="10"/>
    <s v="Strathmore Photo Mount Cards"/>
    <n v="21.696000000000002"/>
    <n v="4"/>
    <n v="0.2"/>
    <n v="7.0511999999999988"/>
  </r>
  <r>
    <n v="9120"/>
    <x v="4558"/>
    <x v="0"/>
    <x v="112"/>
    <d v="2013-06-13T00:00:00"/>
    <s v="Standard Class"/>
    <s v="RB-19795"/>
    <s v="Ross Baird"/>
    <s v="Home Office"/>
    <s v="United States"/>
    <s v="Los Angeles"/>
    <x v="1"/>
    <n v="90036"/>
    <s v="West"/>
    <s v="OFF-LA-10000452"/>
    <x v="1"/>
    <x v="2"/>
    <s v="Avery 488"/>
    <n v="22.05"/>
    <n v="7"/>
    <n v="0"/>
    <n v="10.584"/>
  </r>
  <r>
    <n v="9121"/>
    <x v="4558"/>
    <x v="0"/>
    <x v="112"/>
    <d v="2013-06-13T00:00:00"/>
    <s v="Standard Class"/>
    <s v="RB-19795"/>
    <s v="Ross Baird"/>
    <s v="Home Office"/>
    <s v="United States"/>
    <s v="Los Angeles"/>
    <x v="1"/>
    <n v="90036"/>
    <s v="West"/>
    <s v="OFF-PA-10000210"/>
    <x v="1"/>
    <x v="10"/>
    <s v="Xerox Blank Computer Paper"/>
    <n v="99.9"/>
    <n v="5"/>
    <n v="0"/>
    <n v="46.952999999999996"/>
  </r>
  <r>
    <n v="9122"/>
    <x v="4559"/>
    <x v="3"/>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x v="3"/>
    <x v="221"/>
    <d v="2014-11-25T00:00:00"/>
    <s v="Same Day"/>
    <s v="PR-18880"/>
    <s v="Patrick Ryan"/>
    <s v="Consumer"/>
    <s v="United States"/>
    <s v="San Francisco"/>
    <x v="1"/>
    <n v="94109"/>
    <s v="West"/>
    <s v="OFF-PA-10002137"/>
    <x v="1"/>
    <x v="10"/>
    <s v="Southworth 100% Résumé Paper, 24lb."/>
    <n v="7.78"/>
    <n v="1"/>
    <n v="0"/>
    <n v="3.5009999999999994"/>
  </r>
  <r>
    <n v="9124"/>
    <x v="4561"/>
    <x v="0"/>
    <x v="491"/>
    <d v="2013-11-29T00:00:00"/>
    <s v="Second Class"/>
    <s v="EH-13945"/>
    <s v="Eric Hoffmann"/>
    <s v="Consumer"/>
    <s v="United States"/>
    <s v="Philadelphia"/>
    <x v="9"/>
    <n v="19120"/>
    <s v="East"/>
    <s v="OFF-BI-10003364"/>
    <x v="1"/>
    <x v="8"/>
    <s v="Binding Machine Supplies"/>
    <n v="78.759000000000015"/>
    <n v="9"/>
    <n v="0.7"/>
    <n v="-57.75660000000002"/>
  </r>
  <r>
    <n v="9125"/>
    <x v="4562"/>
    <x v="0"/>
    <x v="298"/>
    <d v="2013-08-21T00:00:00"/>
    <s v="Second Class"/>
    <s v="MA-17560"/>
    <s v="Matt Abelman"/>
    <s v="Home Office"/>
    <s v="United States"/>
    <s v="Houston"/>
    <x v="5"/>
    <n v="77070"/>
    <s v="Central"/>
    <s v="FUR-FU-10001940"/>
    <x v="0"/>
    <x v="5"/>
    <s v="Staples"/>
    <n v="9.5519999999999996"/>
    <n v="3"/>
    <n v="0.6"/>
    <n v="-3.8207999999999984"/>
  </r>
  <r>
    <n v="9126"/>
    <x v="4562"/>
    <x v="0"/>
    <x v="298"/>
    <d v="2013-08-21T00:00:00"/>
    <s v="Second Class"/>
    <s v="MA-17560"/>
    <s v="Matt Abelman"/>
    <s v="Home Office"/>
    <s v="United States"/>
    <s v="Houston"/>
    <x v="5"/>
    <n v="77070"/>
    <s v="Central"/>
    <s v="FUR-FU-10000320"/>
    <x v="0"/>
    <x v="5"/>
    <s v="OIC Stacking Trays"/>
    <n v="5.3440000000000003"/>
    <n v="4"/>
    <n v="0.6"/>
    <n v="-2.1375999999999991"/>
  </r>
  <r>
    <n v="9127"/>
    <x v="4563"/>
    <x v="1"/>
    <x v="109"/>
    <d v="2012-12-03T00:00:00"/>
    <s v="Standard Class"/>
    <s v="MA-17995"/>
    <s v="Michelle Arnett"/>
    <s v="Home Office"/>
    <s v="United States"/>
    <s v="Las Cruces"/>
    <x v="27"/>
    <n v="88001"/>
    <s v="West"/>
    <s v="OFF-AR-10004441"/>
    <x v="1"/>
    <x v="6"/>
    <s v="BIC Brite Liner Highlighters"/>
    <n v="8.2799999999999994"/>
    <n v="2"/>
    <n v="0"/>
    <n v="3.4775999999999998"/>
  </r>
  <r>
    <n v="9128"/>
    <x v="4564"/>
    <x v="3"/>
    <x v="1126"/>
    <d v="2014-06-02T00:00:00"/>
    <s v="Standard Class"/>
    <s v="JL-15505"/>
    <s v="Jeremy Lonsdale"/>
    <s v="Consumer"/>
    <s v="United States"/>
    <s v="Houston"/>
    <x v="5"/>
    <n v="77070"/>
    <s v="Central"/>
    <s v="OFF-ST-10002182"/>
    <x v="1"/>
    <x v="4"/>
    <s v="Iris 3-Drawer Stacking Bin, Black"/>
    <n v="50.135999999999996"/>
    <n v="3"/>
    <n v="0.2"/>
    <n v="-11.2806"/>
  </r>
  <r>
    <n v="9129"/>
    <x v="456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s v="East"/>
    <s v="FUR-FU-10001473"/>
    <x v="0"/>
    <x v="5"/>
    <s v="DAX Wood Document Frame"/>
    <n v="27.46"/>
    <n v="2"/>
    <n v="0"/>
    <n v="9.8856000000000002"/>
  </r>
  <r>
    <n v="9133"/>
    <x v="4567"/>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s v="West"/>
    <s v="TEC-PH-10004447"/>
    <x v="2"/>
    <x v="7"/>
    <s v="Toshiba IPT2010-SD IP Telephone"/>
    <n v="555.96"/>
    <n v="5"/>
    <n v="0.2"/>
    <n v="41.697000000000003"/>
  </r>
  <r>
    <n v="9135"/>
    <x v="4569"/>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s v="South"/>
    <s v="OFF-BI-10000666"/>
    <x v="1"/>
    <x v="8"/>
    <s v="Surelock Post Binders"/>
    <n v="18.336000000000002"/>
    <n v="2"/>
    <n v="0.7"/>
    <n v="-12.224"/>
  </r>
  <r>
    <n v="9139"/>
    <x v="4570"/>
    <x v="2"/>
    <x v="563"/>
    <d v="2011-02-10T00:00:00"/>
    <s v="Standard Class"/>
    <s v="EB-13930"/>
    <s v="Eric Barreto"/>
    <s v="Consumer"/>
    <s v="United States"/>
    <s v="Saint Petersburg"/>
    <x v="2"/>
    <n v="33710"/>
    <s v="South"/>
    <s v="TEC-PH-10002890"/>
    <x v="2"/>
    <x v="7"/>
    <s v="AT&amp;T 17929 Lendline Telephone"/>
    <n v="180.96"/>
    <n v="5"/>
    <n v="0.2"/>
    <n v="13.571999999999996"/>
  </r>
  <r>
    <n v="9140"/>
    <x v="4571"/>
    <x v="2"/>
    <x v="814"/>
    <d v="2011-09-08T00:00:00"/>
    <s v="Standard Class"/>
    <s v="BM-11785"/>
    <s v="Bryan Mills"/>
    <s v="Consumer"/>
    <s v="United States"/>
    <s v="Buffalo Grove"/>
    <x v="10"/>
    <n v="60089"/>
    <s v="Central"/>
    <s v="TEC-AC-10000844"/>
    <x v="2"/>
    <x v="11"/>
    <s v="Logitech Gaming G510s - Keyboard"/>
    <n v="475.94400000000002"/>
    <n v="7"/>
    <n v="0.2"/>
    <n v="95.188799999999972"/>
  </r>
  <r>
    <n v="9141"/>
    <x v="4572"/>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s v="West"/>
    <s v="OFF-BI-10004040"/>
    <x v="1"/>
    <x v="8"/>
    <s v="Wilson Jones Impact Binders"/>
    <n v="8.2880000000000003"/>
    <n v="2"/>
    <n v="0.2"/>
    <n v="3.0043999999999995"/>
  </r>
  <r>
    <n v="9144"/>
    <x v="4574"/>
    <x v="3"/>
    <x v="968"/>
    <d v="2014-05-27T00:00:00"/>
    <s v="Standard Class"/>
    <s v="RD-19480"/>
    <s v="Rick Duston"/>
    <s v="Consumer"/>
    <s v="United States"/>
    <s v="Las Vegas"/>
    <x v="33"/>
    <n v="89115"/>
    <s v="West"/>
    <s v="TEC-PH-10004094"/>
    <x v="2"/>
    <x v="7"/>
    <s v="Motorola L703CM"/>
    <n v="1123.1280000000002"/>
    <n v="9"/>
    <n v="0.2"/>
    <n v="70.195499999999981"/>
  </r>
  <r>
    <n v="9145"/>
    <x v="4574"/>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x v="0"/>
    <x v="1156"/>
    <d v="2013-01-27T00:00:00"/>
    <s v="Standard Class"/>
    <s v="CB-12535"/>
    <s v="Claudia Bergmann"/>
    <s v="Corporate"/>
    <s v="United States"/>
    <s v="Burlington"/>
    <x v="42"/>
    <s v="05408"/>
    <s v="East"/>
    <s v="TEC-AC-10002926"/>
    <x v="2"/>
    <x v="11"/>
    <s v="Logitech Wireless Marathon Mouse M705"/>
    <n v="99.98"/>
    <n v="2"/>
    <n v="0"/>
    <n v="42.991400000000006"/>
  </r>
  <r>
    <n v="9148"/>
    <x v="4576"/>
    <x v="0"/>
    <x v="1156"/>
    <d v="2013-01-27T00:00:00"/>
    <s v="Standard Class"/>
    <s v="CB-12535"/>
    <s v="Claudia Bergmann"/>
    <s v="Corporate"/>
    <s v="United States"/>
    <s v="Burlington"/>
    <x v="42"/>
    <s v="05408"/>
    <s v="East"/>
    <s v="OFF-AR-10003477"/>
    <x v="1"/>
    <x v="6"/>
    <s v="4009 Highlighters"/>
    <n v="8.0400000000000009"/>
    <n v="6"/>
    <n v="0"/>
    <n v="2.7336"/>
  </r>
  <r>
    <n v="9149"/>
    <x v="4576"/>
    <x v="0"/>
    <x v="1156"/>
    <d v="2013-01-27T00:00:00"/>
    <s v="Standard Class"/>
    <s v="CB-12535"/>
    <s v="Claudia Bergmann"/>
    <s v="Corporate"/>
    <s v="United States"/>
    <s v="Burlington"/>
    <x v="42"/>
    <s v="05408"/>
    <s v="East"/>
    <s v="OFF-ST-10001526"/>
    <x v="1"/>
    <x v="4"/>
    <s v="Iceberg Mobile Mega Data/Printer Cart "/>
    <n v="1564.29"/>
    <n v="13"/>
    <n v="0"/>
    <n v="406.71539999999993"/>
  </r>
  <r>
    <n v="9150"/>
    <x v="4577"/>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x v="1"/>
    <x v="496"/>
    <d v="2012-09-29T00:00:00"/>
    <s v="Second Class"/>
    <s v="KM-16720"/>
    <s v="Kunst Miller"/>
    <s v="Consumer"/>
    <s v="United States"/>
    <s v="Avondale"/>
    <x v="16"/>
    <n v="85323"/>
    <s v="West"/>
    <s v="TEC-AC-10002345"/>
    <x v="2"/>
    <x v="11"/>
    <s v="HP Standard 104 key PS/2 Keyboard"/>
    <n v="23.200000000000003"/>
    <n v="2"/>
    <n v="0.2"/>
    <n v="1.4499999999999993"/>
  </r>
  <r>
    <n v="9154"/>
    <x v="4578"/>
    <x v="1"/>
    <x v="496"/>
    <d v="2012-09-29T00:00:00"/>
    <s v="Second Class"/>
    <s v="KM-16720"/>
    <s v="Kunst Miller"/>
    <s v="Consumer"/>
    <s v="United States"/>
    <s v="Avondale"/>
    <x v="16"/>
    <n v="85323"/>
    <s v="West"/>
    <s v="OFF-AR-10001246"/>
    <x v="1"/>
    <x v="6"/>
    <s v="Newell 317"/>
    <n v="16.463999999999999"/>
    <n v="7"/>
    <n v="0.2"/>
    <n v="1.852199999999999"/>
  </r>
  <r>
    <n v="9155"/>
    <x v="4579"/>
    <x v="0"/>
    <x v="1147"/>
    <d v="2013-08-04T00:00:00"/>
    <s v="Second Class"/>
    <s v="KM-16660"/>
    <s v="Khloe Miller"/>
    <s v="Consumer"/>
    <s v="United States"/>
    <s v="Philadelphia"/>
    <x v="9"/>
    <n v="19140"/>
    <s v="East"/>
    <s v="FUR-FU-10004864"/>
    <x v="0"/>
    <x v="5"/>
    <s v="Eldon 500 Class Desk Accessories"/>
    <n v="19.312000000000001"/>
    <n v="2"/>
    <n v="0.2"/>
    <n v="3.1382000000000003"/>
  </r>
  <r>
    <n v="9156"/>
    <x v="4580"/>
    <x v="2"/>
    <x v="1213"/>
    <d v="2011-01-29T00:00:00"/>
    <s v="Standard Class"/>
    <s v="IM-15055"/>
    <s v="Ionia McGrath"/>
    <s v="Consumer"/>
    <s v="United States"/>
    <s v="Las Vegas"/>
    <x v="33"/>
    <n v="89115"/>
    <s v="West"/>
    <s v="OFF-PA-10001804"/>
    <x v="1"/>
    <x v="10"/>
    <s v="Xerox 195"/>
    <n v="40.08"/>
    <n v="6"/>
    <n v="0"/>
    <n v="19.238399999999999"/>
  </r>
  <r>
    <n v="9157"/>
    <x v="4581"/>
    <x v="2"/>
    <x v="472"/>
    <d v="2011-08-08T00:00:00"/>
    <s v="Standard Class"/>
    <s v="ML-17395"/>
    <s v="Marina Lichtenstein"/>
    <s v="Corporate"/>
    <s v="United States"/>
    <s v="Bangor"/>
    <x v="43"/>
    <n v="4401"/>
    <s v="East"/>
    <s v="OFF-AP-10001271"/>
    <x v="1"/>
    <x v="9"/>
    <s v="Eureka The Boss Cordless Rechargeable Stick Vac"/>
    <n v="101.96"/>
    <n v="2"/>
    <n v="0"/>
    <n v="27.529200000000003"/>
  </r>
  <r>
    <n v="9158"/>
    <x v="4581"/>
    <x v="2"/>
    <x v="472"/>
    <d v="2011-08-08T00:00:00"/>
    <s v="Standard Class"/>
    <s v="ML-17395"/>
    <s v="Marina Lichtenstein"/>
    <s v="Corporate"/>
    <s v="United States"/>
    <s v="Bangor"/>
    <x v="43"/>
    <n v="4401"/>
    <s v="East"/>
    <s v="OFF-PA-10004353"/>
    <x v="1"/>
    <x v="10"/>
    <s v="Southworth 25% Cotton Premium Laser Paper and Envelopes"/>
    <n v="259.74"/>
    <n v="13"/>
    <n v="0"/>
    <n v="124.6752"/>
  </r>
  <r>
    <n v="9159"/>
    <x v="4581"/>
    <x v="2"/>
    <x v="472"/>
    <d v="2011-08-08T00:00:00"/>
    <s v="Standard Class"/>
    <s v="ML-17395"/>
    <s v="Marina Lichtenstein"/>
    <s v="Corporate"/>
    <s v="United States"/>
    <s v="Bangor"/>
    <x v="43"/>
    <n v="4401"/>
    <s v="East"/>
    <s v="TEC-AC-10002473"/>
    <x v="2"/>
    <x v="11"/>
    <s v="Maxell 4.7GB DVD-R"/>
    <n v="255.42"/>
    <n v="9"/>
    <n v="0"/>
    <n v="104.7222"/>
  </r>
  <r>
    <n v="9160"/>
    <x v="4582"/>
    <x v="0"/>
    <x v="888"/>
    <d v="2013-08-15T00:00:00"/>
    <s v="Standard Class"/>
    <s v="GH-14410"/>
    <s v="Gary Hansen"/>
    <s v="Home Office"/>
    <s v="United States"/>
    <s v="Hendersonville"/>
    <x v="18"/>
    <n v="37075"/>
    <s v="South"/>
    <s v="OFF-BI-10003314"/>
    <x v="1"/>
    <x v="8"/>
    <s v="Tuff Stuff Recycled Round Ring Binders"/>
    <n v="4.338000000000001"/>
    <n v="3"/>
    <n v="0.7"/>
    <n v="-3.0366"/>
  </r>
  <r>
    <n v="9161"/>
    <x v="4582"/>
    <x v="0"/>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s v="Central"/>
    <s v="FUR-CH-10002335"/>
    <x v="0"/>
    <x v="1"/>
    <s v="Hon GuestStacker Chair"/>
    <n v="680.01"/>
    <n v="3"/>
    <n v="0"/>
    <n v="176.80260000000001"/>
  </r>
  <r>
    <n v="9164"/>
    <x v="4584"/>
    <x v="1"/>
    <x v="1214"/>
    <d v="2012-06-12T00:00:00"/>
    <s v="Standard Class"/>
    <s v="MG-17695"/>
    <s v="Maureen Gnade"/>
    <s v="Consumer"/>
    <s v="United States"/>
    <s v="Chicago"/>
    <x v="10"/>
    <n v="60610"/>
    <s v="Central"/>
    <s v="TEC-AC-10003433"/>
    <x v="2"/>
    <x v="11"/>
    <s v="Maxell 4.7GB DVD+R 5/Pack"/>
    <n v="2.3760000000000003"/>
    <n v="3"/>
    <n v="0.2"/>
    <n v="0.74249999999999994"/>
  </r>
  <r>
    <n v="9165"/>
    <x v="4584"/>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x v="0"/>
    <x v="890"/>
    <d v="2013-06-27T00:00:00"/>
    <s v="Second Class"/>
    <s v="MJ-17740"/>
    <s v="Max Jones"/>
    <s v="Consumer"/>
    <s v="United States"/>
    <s v="San Diego"/>
    <x v="1"/>
    <n v="92037"/>
    <s v="West"/>
    <s v="TEC-MA-10000984"/>
    <x v="2"/>
    <x v="15"/>
    <s v="Okidata MB760 Printer"/>
    <n v="4476.8"/>
    <n v="4"/>
    <n v="0.2"/>
    <n v="503.63999999999965"/>
  </r>
  <r>
    <n v="9167"/>
    <x v="4585"/>
    <x v="0"/>
    <x v="890"/>
    <d v="2013-06-27T00:00:00"/>
    <s v="Second Class"/>
    <s v="MJ-17740"/>
    <s v="Max Jones"/>
    <s v="Consumer"/>
    <s v="United States"/>
    <s v="San Diego"/>
    <x v="1"/>
    <n v="92037"/>
    <s v="West"/>
    <s v="OFF-PA-10000418"/>
    <x v="1"/>
    <x v="10"/>
    <s v="Xerox 189"/>
    <n v="104.85"/>
    <n v="1"/>
    <n v="0"/>
    <n v="50.327999999999996"/>
  </r>
  <r>
    <n v="9168"/>
    <x v="4585"/>
    <x v="0"/>
    <x v="890"/>
    <d v="2013-06-27T00:00:00"/>
    <s v="Second Class"/>
    <s v="MJ-17740"/>
    <s v="Max Jones"/>
    <s v="Consumer"/>
    <s v="United States"/>
    <s v="San Diego"/>
    <x v="1"/>
    <n v="92037"/>
    <s v="West"/>
    <s v="OFF-AP-10001242"/>
    <x v="1"/>
    <x v="9"/>
    <s v="APC 7 Outlet Network SurgeArrest Surge Protector"/>
    <n v="241.44"/>
    <n v="3"/>
    <n v="0"/>
    <n v="72.431999999999988"/>
  </r>
  <r>
    <n v="9169"/>
    <x v="4586"/>
    <x v="0"/>
    <x v="543"/>
    <d v="2013-03-20T00:00:00"/>
    <s v="Standard Class"/>
    <s v="SJ-20125"/>
    <s v="Sanjit Jacobs"/>
    <s v="Home Office"/>
    <s v="United States"/>
    <s v="Jackson"/>
    <x v="35"/>
    <n v="39212"/>
    <s v="South"/>
    <s v="OFF-PA-10001954"/>
    <x v="1"/>
    <x v="10"/>
    <s v="Xerox 1964"/>
    <n v="319.76"/>
    <n v="14"/>
    <n v="0"/>
    <n v="147.08959999999999"/>
  </r>
  <r>
    <n v="9170"/>
    <x v="4586"/>
    <x v="0"/>
    <x v="543"/>
    <d v="2013-03-20T00:00:00"/>
    <s v="Standard Class"/>
    <s v="SJ-20125"/>
    <s v="Sanjit Jacobs"/>
    <s v="Home Office"/>
    <s v="United States"/>
    <s v="Jackson"/>
    <x v="35"/>
    <n v="39212"/>
    <s v="South"/>
    <s v="OFF-PA-10001954"/>
    <x v="1"/>
    <x v="10"/>
    <s v="Xerox 1964"/>
    <n v="45.68"/>
    <n v="2"/>
    <n v="0"/>
    <n v="21.012799999999999"/>
  </r>
  <r>
    <n v="9171"/>
    <x v="4587"/>
    <x v="0"/>
    <x v="49"/>
    <d v="2013-12-02T00:00:00"/>
    <s v="Same Day"/>
    <s v="LB-16795"/>
    <s v="Laurel Beltran"/>
    <s v="Home Office"/>
    <s v="United States"/>
    <s v="Oxnard"/>
    <x v="1"/>
    <n v="93030"/>
    <s v="West"/>
    <s v="FUR-FU-10000448"/>
    <x v="0"/>
    <x v="5"/>
    <s v="Tenex Chairmats For Use With Carpeted Floors"/>
    <n v="31.96"/>
    <n v="2"/>
    <n v="0"/>
    <n v="1.597999999999999"/>
  </r>
  <r>
    <n v="9172"/>
    <x v="4587"/>
    <x v="0"/>
    <x v="49"/>
    <d v="2013-12-02T00:00:00"/>
    <s v="Same Day"/>
    <s v="LB-16795"/>
    <s v="Laurel Beltran"/>
    <s v="Home Office"/>
    <s v="United States"/>
    <s v="Oxnard"/>
    <x v="1"/>
    <n v="93030"/>
    <s v="West"/>
    <s v="OFF-PA-10001357"/>
    <x v="1"/>
    <x v="10"/>
    <s v="Xerox 1886"/>
    <n v="47.9"/>
    <n v="1"/>
    <n v="0"/>
    <n v="22.991999999999997"/>
  </r>
  <r>
    <n v="9173"/>
    <x v="4587"/>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x v="3"/>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x v="3"/>
    <x v="492"/>
    <d v="2014-06-15T00:00:00"/>
    <s v="Second Class"/>
    <s v="SB-20185"/>
    <s v="Sarah Brown"/>
    <s v="Consumer"/>
    <s v="United States"/>
    <s v="Kent"/>
    <x v="4"/>
    <n v="98031"/>
    <s v="West"/>
    <s v="OFF-PA-10001639"/>
    <x v="1"/>
    <x v="10"/>
    <s v="Xerox 203"/>
    <n v="19.440000000000001"/>
    <n v="3"/>
    <n v="0"/>
    <n v="9.3312000000000008"/>
  </r>
  <r>
    <n v="9177"/>
    <x v="4589"/>
    <x v="0"/>
    <x v="690"/>
    <d v="2013-03-25T00:00:00"/>
    <s v="Standard Class"/>
    <s v="CC-12610"/>
    <s v="Corey Catlett"/>
    <s v="Corporate"/>
    <s v="United States"/>
    <s v="Nashville"/>
    <x v="18"/>
    <n v="37211"/>
    <s v="South"/>
    <s v="OFF-BI-10001153"/>
    <x v="1"/>
    <x v="8"/>
    <s v="Ibico Recycled Grain-Textured Covers"/>
    <n v="31.086000000000006"/>
    <n v="3"/>
    <n v="0.7"/>
    <n v="-20.72399999999999"/>
  </r>
  <r>
    <n v="9178"/>
    <x v="4590"/>
    <x v="0"/>
    <x v="696"/>
    <d v="2013-11-19T00:00:00"/>
    <s v="Standard Class"/>
    <s v="DP-13000"/>
    <s v="Darren Powers"/>
    <s v="Consumer"/>
    <s v="United States"/>
    <s v="New York City"/>
    <x v="15"/>
    <n v="10035"/>
    <s v="East"/>
    <s v="TEC-PH-10003356"/>
    <x v="2"/>
    <x v="7"/>
    <s v="SmartStand Mobile Device Holder, Assorted Colors"/>
    <n v="13.98"/>
    <n v="2"/>
    <n v="0"/>
    <n v="3.9144000000000005"/>
  </r>
  <r>
    <n v="9179"/>
    <x v="4590"/>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s v="West"/>
    <s v="TEC-PH-10002415"/>
    <x v="2"/>
    <x v="7"/>
    <s v="Polycom VoiceStation 500 Conference phone"/>
    <n v="707.88"/>
    <n v="3"/>
    <n v="0.2"/>
    <n v="44.242500000000035"/>
  </r>
  <r>
    <n v="9181"/>
    <x v="4591"/>
    <x v="3"/>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s v="West"/>
    <s v="TEC-AC-10004803"/>
    <x v="2"/>
    <x v="11"/>
    <s v="Sony Micro Vault Click 4 GB USB 2.0 Flash Drive"/>
    <n v="55.76"/>
    <n v="4"/>
    <n v="0"/>
    <n v="7.8064000000000036"/>
  </r>
  <r>
    <n v="9184"/>
    <x v="4591"/>
    <x v="3"/>
    <x v="783"/>
    <d v="2014-08-12T00:00:00"/>
    <s v="Standard Class"/>
    <s v="JL-15505"/>
    <s v="Jeremy Lonsdale"/>
    <s v="Consumer"/>
    <s v="United States"/>
    <s v="Westminster"/>
    <x v="1"/>
    <n v="92683"/>
    <s v="West"/>
    <s v="OFF-PA-10001970"/>
    <x v="1"/>
    <x v="10"/>
    <s v="Xerox 1881"/>
    <n v="24.56"/>
    <n v="2"/>
    <n v="0"/>
    <n v="11.543199999999999"/>
  </r>
  <r>
    <n v="9185"/>
    <x v="4591"/>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x v="1"/>
    <x v="291"/>
    <d v="2012-08-25T00:00:00"/>
    <s v="Standard Class"/>
    <s v="SM-20320"/>
    <s v="Sean Miller"/>
    <s v="Home Office"/>
    <s v="United States"/>
    <s v="Allentown"/>
    <x v="9"/>
    <n v="18103"/>
    <s v="East"/>
    <s v="OFF-SU-10001935"/>
    <x v="1"/>
    <x v="14"/>
    <s v="Staples"/>
    <n v="3.4880000000000004"/>
    <n v="2"/>
    <n v="0.2"/>
    <n v="-0.69760000000000066"/>
  </r>
  <r>
    <n v="9189"/>
    <x v="4592"/>
    <x v="1"/>
    <x v="291"/>
    <d v="2012-08-25T00:00:00"/>
    <s v="Standard Class"/>
    <s v="SM-20320"/>
    <s v="Sean Miller"/>
    <s v="Home Office"/>
    <s v="United States"/>
    <s v="Allentown"/>
    <x v="9"/>
    <n v="18103"/>
    <s v="East"/>
    <s v="TEC-AC-10000290"/>
    <x v="2"/>
    <x v="11"/>
    <s v="Sabrent 4-Port USB 2.0 Hub"/>
    <n v="21.728000000000002"/>
    <n v="4"/>
    <n v="0.2"/>
    <n v="3.8024000000000004"/>
  </r>
  <r>
    <n v="9190"/>
    <x v="4592"/>
    <x v="1"/>
    <x v="291"/>
    <d v="2012-08-25T00:00:00"/>
    <s v="Standard Class"/>
    <s v="SM-20320"/>
    <s v="Sean Miller"/>
    <s v="Home Office"/>
    <s v="United States"/>
    <s v="Allentown"/>
    <x v="9"/>
    <n v="18103"/>
    <s v="East"/>
    <s v="OFF-ST-10002574"/>
    <x v="1"/>
    <x v="4"/>
    <s v="SAFCO Commercial Wire Shelving, Black"/>
    <n v="663.072"/>
    <n v="6"/>
    <n v="0.2"/>
    <n v="-165.768"/>
  </r>
  <r>
    <n v="9191"/>
    <x v="459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x v="1"/>
    <x v="291"/>
    <d v="2012-08-25T00:00:00"/>
    <s v="Standard Class"/>
    <s v="SM-20320"/>
    <s v="Sean Miller"/>
    <s v="Home Office"/>
    <s v="United States"/>
    <s v="Allentown"/>
    <x v="9"/>
    <n v="18103"/>
    <s v="East"/>
    <s v="OFF-PA-10003625"/>
    <x v="1"/>
    <x v="10"/>
    <s v="Xerox 1979"/>
    <n v="49.568000000000005"/>
    <n v="2"/>
    <n v="0.2"/>
    <n v="15.489999999999997"/>
  </r>
  <r>
    <n v="9193"/>
    <x v="4593"/>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x v="2"/>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x v="2"/>
    <x v="1025"/>
    <d v="2011-05-15T00:00:00"/>
    <s v="Standard Class"/>
    <s v="GM-14680"/>
    <s v="Greg Matthias"/>
    <s v="Consumer"/>
    <s v="United States"/>
    <s v="San Jose"/>
    <x v="1"/>
    <n v="95123"/>
    <s v="West"/>
    <s v="OFF-SU-10004737"/>
    <x v="1"/>
    <x v="14"/>
    <s v="Acme Design Stainless Steel Bent Scissors"/>
    <n v="41.04"/>
    <n v="6"/>
    <n v="0"/>
    <n v="11.0808"/>
  </r>
  <r>
    <n v="9200"/>
    <x v="4595"/>
    <x v="2"/>
    <x v="1025"/>
    <d v="2011-05-15T00:00:00"/>
    <s v="Standard Class"/>
    <s v="GM-14680"/>
    <s v="Greg Matthias"/>
    <s v="Consumer"/>
    <s v="United States"/>
    <s v="San Jose"/>
    <x v="1"/>
    <n v="95123"/>
    <s v="West"/>
    <s v="FUR-CH-10002320"/>
    <x v="0"/>
    <x v="1"/>
    <s v="Hon Pagoda Stacking Chairs"/>
    <n v="256.78400000000005"/>
    <n v="1"/>
    <n v="0.2"/>
    <n v="32.097999999999971"/>
  </r>
  <r>
    <n v="9201"/>
    <x v="4596"/>
    <x v="0"/>
    <x v="508"/>
    <d v="2013-10-21T00:00:00"/>
    <s v="First Class"/>
    <s v="NR-18550"/>
    <s v="Nick Radford"/>
    <s v="Consumer"/>
    <s v="United States"/>
    <s v="Perth Amboy"/>
    <x v="30"/>
    <n v="8861"/>
    <s v="East"/>
    <s v="FUR-BO-10001337"/>
    <x v="0"/>
    <x v="0"/>
    <s v="O'Sullivan Living Dimensions 2-Shelf Bookcases"/>
    <n v="120.98"/>
    <n v="1"/>
    <n v="0"/>
    <n v="12.097999999999999"/>
  </r>
  <r>
    <n v="9202"/>
    <x v="4596"/>
    <x v="0"/>
    <x v="508"/>
    <d v="2013-10-21T00:00:00"/>
    <s v="First Class"/>
    <s v="NR-18550"/>
    <s v="Nick Radford"/>
    <s v="Consumer"/>
    <s v="United States"/>
    <s v="Perth Amboy"/>
    <x v="30"/>
    <n v="8861"/>
    <s v="East"/>
    <s v="OFF-BI-10004584"/>
    <x v="1"/>
    <x v="8"/>
    <s v="GBC ProClick 150 Presentation Binding System"/>
    <n v="315.98"/>
    <n v="1"/>
    <n v="0"/>
    <n v="148.51060000000001"/>
  </r>
  <r>
    <n v="9203"/>
    <x v="4597"/>
    <x v="0"/>
    <x v="859"/>
    <d v="2013-11-04T00:00:00"/>
    <s v="Standard Class"/>
    <s v="EH-13765"/>
    <s v="Edward Hooks"/>
    <s v="Corporate"/>
    <s v="United States"/>
    <s v="New York City"/>
    <x v="15"/>
    <n v="10011"/>
    <s v="East"/>
    <s v="OFF-BI-10004817"/>
    <x v="1"/>
    <x v="8"/>
    <s v="GBC Personal VeloBind Strips"/>
    <n v="28.752000000000002"/>
    <n v="3"/>
    <n v="0.2"/>
    <n v="10.0632"/>
  </r>
  <r>
    <n v="9204"/>
    <x v="4597"/>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s v="West"/>
    <s v="OFF-AR-10001149"/>
    <x v="1"/>
    <x v="6"/>
    <s v="Sanford Colorific Colored Pencils, 12/Box"/>
    <n v="23.04"/>
    <n v="8"/>
    <n v="0"/>
    <n v="6.911999999999999"/>
  </r>
  <r>
    <n v="9206"/>
    <x v="4599"/>
    <x v="0"/>
    <x v="438"/>
    <d v="2013-04-22T00:00:00"/>
    <s v="Same Day"/>
    <s v="BT-11680"/>
    <s v="Brian Thompson"/>
    <s v="Consumer"/>
    <s v="United States"/>
    <s v="Milford"/>
    <x v="29"/>
    <n v="6460"/>
    <s v="East"/>
    <s v="OFF-AR-10004817"/>
    <x v="1"/>
    <x v="6"/>
    <s v="Colorific Watercolor Pencils"/>
    <n v="15.48"/>
    <n v="3"/>
    <n v="0"/>
    <n v="4.4891999999999985"/>
  </r>
  <r>
    <n v="9207"/>
    <x v="4599"/>
    <x v="0"/>
    <x v="438"/>
    <d v="2013-04-22T00:00:00"/>
    <s v="Same Day"/>
    <s v="BT-11680"/>
    <s v="Brian Thompson"/>
    <s v="Consumer"/>
    <s v="United States"/>
    <s v="Milford"/>
    <x v="29"/>
    <n v="6460"/>
    <s v="East"/>
    <s v="OFF-PA-10003797"/>
    <x v="1"/>
    <x v="10"/>
    <s v="Xerox 209"/>
    <n v="51.84"/>
    <n v="8"/>
    <n v="0"/>
    <n v="24.883200000000002"/>
  </r>
  <r>
    <n v="9208"/>
    <x v="4600"/>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s v="Central"/>
    <s v="OFF-EN-10003160"/>
    <x v="1"/>
    <x v="12"/>
    <s v="Pastel Pink Envelopes"/>
    <n v="7.28"/>
    <n v="1"/>
    <n v="0"/>
    <n v="3.4944000000000002"/>
  </r>
  <r>
    <n v="9211"/>
    <x v="4602"/>
    <x v="3"/>
    <x v="157"/>
    <d v="2014-12-15T00:00:00"/>
    <s v="Second Class"/>
    <s v="RS-19870"/>
    <s v="Roy Skaria"/>
    <s v="Home Office"/>
    <s v="United States"/>
    <s v="Burlington"/>
    <x v="23"/>
    <n v="52601"/>
    <s v="Central"/>
    <s v="OFF-BI-10002012"/>
    <x v="1"/>
    <x v="8"/>
    <s v="Wilson Jones Easy Flow II Sheet Lifters"/>
    <n v="5.4"/>
    <n v="3"/>
    <n v="0"/>
    <n v="2.5920000000000001"/>
  </r>
  <r>
    <n v="9212"/>
    <x v="4603"/>
    <x v="1"/>
    <x v="948"/>
    <d v="2012-03-19T00:00:00"/>
    <s v="Standard Class"/>
    <s v="AI-10855"/>
    <s v="Arianne Irving"/>
    <s v="Consumer"/>
    <s v="United States"/>
    <s v="Roseville"/>
    <x v="1"/>
    <n v="95661"/>
    <s v="West"/>
    <s v="OFF-PA-10002105"/>
    <x v="1"/>
    <x v="10"/>
    <s v="Xerox 223"/>
    <n v="19.440000000000001"/>
    <n v="3"/>
    <n v="0"/>
    <n v="9.3312000000000008"/>
  </r>
  <r>
    <n v="9213"/>
    <x v="4604"/>
    <x v="2"/>
    <x v="589"/>
    <d v="2011-12-15T00:00:00"/>
    <s v="Standard Class"/>
    <s v="DJ-13420"/>
    <s v="Denny Joy"/>
    <s v="Corporate"/>
    <s v="United States"/>
    <s v="San Francisco"/>
    <x v="1"/>
    <n v="94110"/>
    <s v="West"/>
    <s v="FUR-FU-10000397"/>
    <x v="0"/>
    <x v="5"/>
    <s v="Luxo Economy Swing Arm Lamp"/>
    <n v="39.880000000000003"/>
    <n v="2"/>
    <n v="0"/>
    <n v="11.166400000000003"/>
  </r>
  <r>
    <n v="9214"/>
    <x v="4604"/>
    <x v="2"/>
    <x v="589"/>
    <d v="2011-12-15T00:00:00"/>
    <s v="Standard Class"/>
    <s v="DJ-13420"/>
    <s v="Denny Joy"/>
    <s v="Corporate"/>
    <s v="United States"/>
    <s v="San Francisco"/>
    <x v="1"/>
    <n v="94110"/>
    <s v="West"/>
    <s v="FUR-FU-10000758"/>
    <x v="0"/>
    <x v="5"/>
    <s v="DAX Natural Wood-Tone Poster Frame"/>
    <n v="79.44"/>
    <n v="3"/>
    <n v="0"/>
    <n v="28.598399999999994"/>
  </r>
  <r>
    <n v="9215"/>
    <x v="4605"/>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s v="West"/>
    <s v="OFF-PA-10004451"/>
    <x v="1"/>
    <x v="10"/>
    <s v="Xerox 222"/>
    <n v="32.400000000000006"/>
    <n v="5"/>
    <n v="0"/>
    <n v="15.552000000000001"/>
  </r>
  <r>
    <n v="9217"/>
    <x v="4607"/>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s v="Central"/>
    <s v="OFF-EN-10004459"/>
    <x v="1"/>
    <x v="12"/>
    <s v="Security-Tint Envelopes"/>
    <n v="15.28"/>
    <n v="2"/>
    <n v="0"/>
    <n v="7.4871999999999996"/>
  </r>
  <r>
    <n v="9219"/>
    <x v="4609"/>
    <x v="1"/>
    <x v="748"/>
    <d v="2012-08-20T00:00:00"/>
    <s v="Standard Class"/>
    <s v="JW-15955"/>
    <s v="Joni Wasserman"/>
    <s v="Consumer"/>
    <s v="United States"/>
    <s v="Philadelphia"/>
    <x v="9"/>
    <n v="19120"/>
    <s v="East"/>
    <s v="OFF-ST-10002352"/>
    <x v="1"/>
    <x v="4"/>
    <s v="Iris Project Case"/>
    <n v="44.688000000000002"/>
    <n v="7"/>
    <n v="0.2"/>
    <n v="3.3515999999999977"/>
  </r>
  <r>
    <n v="9220"/>
    <x v="4609"/>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s v="South"/>
    <s v="OFF-LA-10000248"/>
    <x v="1"/>
    <x v="2"/>
    <s v="Avery 52"/>
    <n v="11.07"/>
    <n v="3"/>
    <n v="0"/>
    <n v="5.2028999999999996"/>
  </r>
  <r>
    <n v="9222"/>
    <x v="4610"/>
    <x v="3"/>
    <x v="119"/>
    <d v="2014-10-15T00:00:00"/>
    <s v="First Class"/>
    <s v="MH-18025"/>
    <s v="Michelle Huthwaite"/>
    <s v="Consumer"/>
    <s v="United States"/>
    <s v="Lafayette"/>
    <x v="28"/>
    <n v="70506"/>
    <s v="South"/>
    <s v="FUR-TA-10003473"/>
    <x v="0"/>
    <x v="3"/>
    <s v="Bretford Rectangular Conference Table Tops"/>
    <n v="1504.52"/>
    <n v="4"/>
    <n v="0"/>
    <n v="346.03960000000006"/>
  </r>
  <r>
    <n v="9223"/>
    <x v="4610"/>
    <x v="3"/>
    <x v="119"/>
    <d v="2014-10-15T00:00:00"/>
    <s v="First Class"/>
    <s v="MH-18025"/>
    <s v="Michelle Huthwaite"/>
    <s v="Consumer"/>
    <s v="United States"/>
    <s v="Lafayette"/>
    <x v="28"/>
    <n v="70506"/>
    <s v="South"/>
    <s v="OFF-PA-10004355"/>
    <x v="1"/>
    <x v="10"/>
    <s v="Xerox 231"/>
    <n v="25.92"/>
    <n v="4"/>
    <n v="0"/>
    <n v="12.441600000000001"/>
  </r>
  <r>
    <n v="9224"/>
    <x v="4611"/>
    <x v="3"/>
    <x v="259"/>
    <d v="2014-11-05T00:00:00"/>
    <s v="Same Day"/>
    <s v="FM-14290"/>
    <s v="Frank Merwin"/>
    <s v="Home Office"/>
    <s v="United States"/>
    <s v="Bryan"/>
    <x v="5"/>
    <n v="77803"/>
    <s v="Central"/>
    <s v="OFF-BI-10001308"/>
    <x v="1"/>
    <x v="8"/>
    <s v="GBC Standard Plastic Binding Systems' Combs"/>
    <n v="7.5359999999999987"/>
    <n v="6"/>
    <n v="0.8"/>
    <n v="-13.188000000000009"/>
  </r>
  <r>
    <n v="9225"/>
    <x v="4611"/>
    <x v="3"/>
    <x v="259"/>
    <d v="2014-11-05T00:00:00"/>
    <s v="Same Day"/>
    <s v="FM-14290"/>
    <s v="Frank Merwin"/>
    <s v="Home Office"/>
    <s v="United States"/>
    <s v="Bryan"/>
    <x v="5"/>
    <n v="77803"/>
    <s v="Central"/>
    <s v="OFF-BI-10003094"/>
    <x v="1"/>
    <x v="8"/>
    <s v="Self-Adhesive Ring Binder Labels"/>
    <n v="1.4079999999999997"/>
    <n v="2"/>
    <n v="0.8"/>
    <n v="-2.3232000000000008"/>
  </r>
  <r>
    <n v="9226"/>
    <x v="4611"/>
    <x v="3"/>
    <x v="259"/>
    <d v="2014-11-05T00:00:00"/>
    <s v="Same Day"/>
    <s v="FM-14290"/>
    <s v="Frank Merwin"/>
    <s v="Home Office"/>
    <s v="United States"/>
    <s v="Bryan"/>
    <x v="5"/>
    <n v="77803"/>
    <s v="Central"/>
    <s v="OFF-BI-10004040"/>
    <x v="1"/>
    <x v="8"/>
    <s v="Wilson Jones Impact Binders"/>
    <n v="4.1439999999999992"/>
    <n v="4"/>
    <n v="0.8"/>
    <n v="-6.4232000000000014"/>
  </r>
  <r>
    <n v="9227"/>
    <x v="4611"/>
    <x v="3"/>
    <x v="259"/>
    <d v="2014-11-05T00:00:00"/>
    <s v="Same Day"/>
    <s v="FM-14290"/>
    <s v="Frank Merwin"/>
    <s v="Home Office"/>
    <s v="United States"/>
    <s v="Bryan"/>
    <x v="5"/>
    <n v="77803"/>
    <s v="Central"/>
    <s v="OFF-ST-10002485"/>
    <x v="1"/>
    <x v="4"/>
    <s v="Rogers Deluxe File Chest"/>
    <n v="52.751999999999995"/>
    <n v="3"/>
    <n v="0.2"/>
    <n v="-12.528600000000001"/>
  </r>
  <r>
    <n v="9228"/>
    <x v="4612"/>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x v="2"/>
    <x v="935"/>
    <d v="2011-11-03T00:00:00"/>
    <s v="Same Day"/>
    <s v="TC-21535"/>
    <s v="Tracy Collins"/>
    <s v="Home Office"/>
    <s v="United States"/>
    <s v="Los Angeles"/>
    <x v="1"/>
    <n v="90049"/>
    <s v="West"/>
    <s v="OFF-AR-10001868"/>
    <x v="1"/>
    <x v="6"/>
    <s v="Prang Dustless Chalk Sticks"/>
    <n v="6.72"/>
    <n v="4"/>
    <n v="0"/>
    <n v="3.36"/>
  </r>
  <r>
    <n v="9230"/>
    <x v="4614"/>
    <x v="3"/>
    <x v="283"/>
    <d v="2014-07-27T00:00:00"/>
    <s v="First Class"/>
    <s v="TB-21520"/>
    <s v="Tracy Blumstein"/>
    <s v="Consumer"/>
    <s v="United States"/>
    <s v="Los Angeles"/>
    <x v="1"/>
    <n v="90045"/>
    <s v="West"/>
    <s v="OFF-BI-10003429"/>
    <x v="1"/>
    <x v="8"/>
    <s v="Cardinal HOLDit! Binder Insert Strips,Extra Strips"/>
    <n v="15.192"/>
    <n v="3"/>
    <n v="0.2"/>
    <n v="5.5070999999999994"/>
  </r>
  <r>
    <n v="9231"/>
    <x v="4614"/>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s v="West"/>
    <s v="FUR-FU-10001889"/>
    <x v="0"/>
    <x v="5"/>
    <s v="Ultra Door Pull Handle"/>
    <n v="94.679999999999993"/>
    <n v="9"/>
    <n v="0"/>
    <n v="31.244399999999995"/>
  </r>
  <r>
    <n v="9234"/>
    <x v="4616"/>
    <x v="0"/>
    <x v="476"/>
    <d v="2013-09-07T00:00:00"/>
    <s v="Standard Class"/>
    <s v="LR-16915"/>
    <s v="Lena Radford"/>
    <s v="Consumer"/>
    <s v="United States"/>
    <s v="Los Angeles"/>
    <x v="1"/>
    <n v="90036"/>
    <s v="West"/>
    <s v="OFF-ST-10000321"/>
    <x v="1"/>
    <x v="4"/>
    <s v="Akro Stacking Bins"/>
    <n v="23.669999999999998"/>
    <n v="3"/>
    <n v="0"/>
    <n v="0.94679999999999698"/>
  </r>
  <r>
    <n v="9235"/>
    <x v="4616"/>
    <x v="0"/>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x v="0"/>
    <x v="476"/>
    <d v="2013-09-07T00:00:00"/>
    <s v="Standard Class"/>
    <s v="LR-16915"/>
    <s v="Lena Radford"/>
    <s v="Consumer"/>
    <s v="United States"/>
    <s v="Los Angeles"/>
    <x v="1"/>
    <n v="90036"/>
    <s v="West"/>
    <s v="OFF-AR-10004752"/>
    <x v="1"/>
    <x v="6"/>
    <s v="Blackstonian Pencils"/>
    <n v="18.689999999999998"/>
    <n v="7"/>
    <n v="0"/>
    <n v="5.2332000000000001"/>
  </r>
  <r>
    <n v="9237"/>
    <x v="4616"/>
    <x v="0"/>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s v="South"/>
    <s v="OFF-PA-10001685"/>
    <x v="1"/>
    <x v="10"/>
    <s v="Staples"/>
    <n v="56.783999999999999"/>
    <n v="7"/>
    <n v="0.2"/>
    <n v="20.584200000000003"/>
  </r>
  <r>
    <n v="9241"/>
    <x v="4618"/>
    <x v="3"/>
    <x v="855"/>
    <d v="2014-11-03T00:00:00"/>
    <s v="Standard Class"/>
    <s v="NB-18655"/>
    <s v="Nona Balk"/>
    <s v="Corporate"/>
    <s v="United States"/>
    <s v="Tallahassee"/>
    <x v="2"/>
    <n v="32303"/>
    <s v="South"/>
    <s v="OFF-BI-10001097"/>
    <x v="1"/>
    <x v="8"/>
    <s v="Avery Hole Reinforcements"/>
    <n v="5.6070000000000011"/>
    <n v="3"/>
    <n v="0.7"/>
    <n v="-3.9248999999999974"/>
  </r>
  <r>
    <n v="9242"/>
    <x v="4618"/>
    <x v="3"/>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s v="West"/>
    <s v="OFF-AR-10003251"/>
    <x v="1"/>
    <x v="6"/>
    <s v="Prang Drawing Pencil Set"/>
    <n v="5.56"/>
    <n v="2"/>
    <n v="0"/>
    <n v="2.2239999999999998"/>
  </r>
  <r>
    <n v="9246"/>
    <x v="4619"/>
    <x v="2"/>
    <x v="868"/>
    <d v="2011-07-14T00:00:00"/>
    <s v="Standard Class"/>
    <s v="DS-13030"/>
    <s v="Darrin Sayre"/>
    <s v="Home Office"/>
    <s v="United States"/>
    <s v="San Francisco"/>
    <x v="1"/>
    <n v="94122"/>
    <s v="West"/>
    <s v="OFF-PA-10002365"/>
    <x v="1"/>
    <x v="10"/>
    <s v="Xerox 1967"/>
    <n v="32.400000000000006"/>
    <n v="5"/>
    <n v="0"/>
    <n v="15.552000000000001"/>
  </r>
  <r>
    <n v="9247"/>
    <x v="4620"/>
    <x v="3"/>
    <x v="1053"/>
    <d v="2014-05-27T00:00:00"/>
    <s v="Standard Class"/>
    <s v="VF-21715"/>
    <s v="Vicky Freymann"/>
    <s v="Home Office"/>
    <s v="United States"/>
    <s v="San Francisco"/>
    <x v="1"/>
    <n v="94109"/>
    <s v="West"/>
    <s v="OFF-AR-10003651"/>
    <x v="1"/>
    <x v="6"/>
    <s v="Newell 350"/>
    <n v="9.84"/>
    <n v="3"/>
    <n v="0"/>
    <n v="2.8535999999999988"/>
  </r>
  <r>
    <n v="9248"/>
    <x v="4620"/>
    <x v="3"/>
    <x v="1053"/>
    <d v="2014-05-27T00:00:00"/>
    <s v="Standard Class"/>
    <s v="VF-21715"/>
    <s v="Vicky Freymann"/>
    <s v="Home Office"/>
    <s v="United States"/>
    <s v="San Francisco"/>
    <x v="1"/>
    <n v="94109"/>
    <s v="West"/>
    <s v="OFF-AR-10003732"/>
    <x v="1"/>
    <x v="6"/>
    <s v="Newell 333"/>
    <n v="2.78"/>
    <n v="1"/>
    <n v="0"/>
    <n v="0.72279999999999989"/>
  </r>
  <r>
    <n v="9249"/>
    <x v="4621"/>
    <x v="0"/>
    <x v="338"/>
    <d v="2013-11-15T00:00:00"/>
    <s v="Standard Class"/>
    <s v="SW-20275"/>
    <s v="Scott Williamson"/>
    <s v="Consumer"/>
    <s v="United States"/>
    <s v="New York City"/>
    <x v="15"/>
    <n v="10009"/>
    <s v="East"/>
    <s v="OFF-BI-10002557"/>
    <x v="1"/>
    <x v="8"/>
    <s v="Presstex Flexible Ring Binders"/>
    <n v="3.64"/>
    <n v="1"/>
    <n v="0.2"/>
    <n v="1.3649999999999998"/>
  </r>
  <r>
    <n v="9250"/>
    <x v="4621"/>
    <x v="0"/>
    <x v="338"/>
    <d v="2013-11-15T00:00:00"/>
    <s v="Standard Class"/>
    <s v="SW-20275"/>
    <s v="Scott Williamson"/>
    <s v="Consumer"/>
    <s v="United States"/>
    <s v="New York City"/>
    <x v="15"/>
    <n v="10009"/>
    <s v="East"/>
    <s v="TEC-PH-10003691"/>
    <x v="2"/>
    <x v="7"/>
    <s v="BlackBerry Q10"/>
    <n v="881.93"/>
    <n v="7"/>
    <n v="0"/>
    <n v="220.48250000000002"/>
  </r>
  <r>
    <n v="9251"/>
    <x v="4622"/>
    <x v="0"/>
    <x v="499"/>
    <d v="2013-12-07T00:00:00"/>
    <s v="Standard Class"/>
    <s v="PW-19030"/>
    <s v="Pauline Webber"/>
    <s v="Corporate"/>
    <s v="United States"/>
    <s v="Marion"/>
    <x v="23"/>
    <n v="52302"/>
    <s v="Central"/>
    <s v="OFF-BI-10001107"/>
    <x v="1"/>
    <x v="8"/>
    <s v="GBC White Gloss Covers, Plain Front"/>
    <n v="115.84"/>
    <n v="8"/>
    <n v="0"/>
    <n v="54.444800000000001"/>
  </r>
  <r>
    <n v="9252"/>
    <x v="4623"/>
    <x v="3"/>
    <x v="580"/>
    <d v="2014-03-09T00:00:00"/>
    <s v="Standard Class"/>
    <s v="KD-16615"/>
    <s v="Ken Dana"/>
    <s v="Corporate"/>
    <s v="United States"/>
    <s v="Los Angeles"/>
    <x v="1"/>
    <n v="90008"/>
    <s v="West"/>
    <s v="OFF-BI-10004224"/>
    <x v="1"/>
    <x v="8"/>
    <s v="Catalog Binders with Expanding Posts"/>
    <n v="107.64800000000001"/>
    <n v="2"/>
    <n v="0.2"/>
    <n v="33.639999999999986"/>
  </r>
  <r>
    <n v="9253"/>
    <x v="4624"/>
    <x v="3"/>
    <x v="397"/>
    <d v="2014-09-26T00:00:00"/>
    <s v="Second Class"/>
    <s v="DO-13645"/>
    <s v="Doug O'Connell"/>
    <s v="Consumer"/>
    <s v="United States"/>
    <s v="Pine Bluff"/>
    <x v="36"/>
    <n v="71603"/>
    <s v="South"/>
    <s v="TEC-AC-10001114"/>
    <x v="2"/>
    <x v="11"/>
    <s v="Microsoft Wireless Mobile Mouse 4000"/>
    <n v="199.95000000000002"/>
    <n v="5"/>
    <n v="0"/>
    <n v="63.983999999999988"/>
  </r>
  <r>
    <n v="9254"/>
    <x v="4624"/>
    <x v="3"/>
    <x v="397"/>
    <d v="2014-09-26T00:00:00"/>
    <s v="Second Class"/>
    <s v="DO-13645"/>
    <s v="Doug O'Connell"/>
    <s v="Consumer"/>
    <s v="United States"/>
    <s v="Pine Bluff"/>
    <x v="36"/>
    <n v="71603"/>
    <s v="South"/>
    <s v="OFF-PA-10002005"/>
    <x v="1"/>
    <x v="10"/>
    <s v="Xerox 225"/>
    <n v="12.96"/>
    <n v="2"/>
    <n v="0"/>
    <n v="6.2208000000000006"/>
  </r>
  <r>
    <n v="9255"/>
    <x v="4625"/>
    <x v="2"/>
    <x v="1058"/>
    <d v="2011-02-16T00:00:00"/>
    <s v="Second Class"/>
    <s v="GA-14725"/>
    <s v="Guy Armstrong"/>
    <s v="Consumer"/>
    <s v="United States"/>
    <s v="Columbia"/>
    <x v="25"/>
    <n v="65203"/>
    <s v="Central"/>
    <s v="FUR-CH-10001146"/>
    <x v="0"/>
    <x v="1"/>
    <s v="Global Value Mid-Back Manager's Chair, Gray"/>
    <n v="60.89"/>
    <n v="1"/>
    <n v="0"/>
    <n v="15.222499999999997"/>
  </r>
  <r>
    <n v="9256"/>
    <x v="4625"/>
    <x v="2"/>
    <x v="1058"/>
    <d v="2011-02-16T00:00:00"/>
    <s v="Second Class"/>
    <s v="GA-14725"/>
    <s v="Guy Armstrong"/>
    <s v="Consumer"/>
    <s v="United States"/>
    <s v="Columbia"/>
    <x v="25"/>
    <n v="65203"/>
    <s v="Central"/>
    <s v="OFF-LA-10004853"/>
    <x v="1"/>
    <x v="2"/>
    <s v="Avery 483"/>
    <n v="14.940000000000001"/>
    <n v="3"/>
    <n v="0"/>
    <n v="6.8723999999999998"/>
  </r>
  <r>
    <n v="9257"/>
    <x v="4625"/>
    <x v="2"/>
    <x v="1058"/>
    <d v="2011-02-16T00:00:00"/>
    <s v="Second Class"/>
    <s v="GA-14725"/>
    <s v="Guy Armstrong"/>
    <s v="Consumer"/>
    <s v="United States"/>
    <s v="Columbia"/>
    <x v="25"/>
    <n v="65203"/>
    <s v="Central"/>
    <s v="OFF-BI-10004728"/>
    <x v="1"/>
    <x v="8"/>
    <s v="Wilson Jones Turn Tabs Binder Tool for Ring Binders"/>
    <n v="9.64"/>
    <n v="2"/>
    <n v="0"/>
    <n v="4.4344000000000001"/>
  </r>
  <r>
    <n v="9258"/>
    <x v="4625"/>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s v="Central"/>
    <s v="OFF-BI-10004654"/>
    <x v="1"/>
    <x v="8"/>
    <s v="VariCap6 Expandable Binder"/>
    <n v="51.900000000000006"/>
    <n v="3"/>
    <n v="0"/>
    <n v="24.393000000000001"/>
  </r>
  <r>
    <n v="9260"/>
    <x v="4625"/>
    <x v="2"/>
    <x v="1058"/>
    <d v="2011-02-16T00:00:00"/>
    <s v="Second Class"/>
    <s v="GA-14725"/>
    <s v="Guy Armstrong"/>
    <s v="Consumer"/>
    <s v="United States"/>
    <s v="Columbia"/>
    <x v="25"/>
    <n v="65203"/>
    <s v="Central"/>
    <s v="OFF-ST-10002583"/>
    <x v="1"/>
    <x v="4"/>
    <s v="Fellowes Neat Ideas Storage Cubes"/>
    <n v="64.959999999999994"/>
    <n v="2"/>
    <n v="0"/>
    <n v="2.598399999999998"/>
  </r>
  <r>
    <n v="9261"/>
    <x v="4626"/>
    <x v="3"/>
    <x v="343"/>
    <d v="2014-11-15T00:00:00"/>
    <s v="Second Class"/>
    <s v="JL-15505"/>
    <s v="Jeremy Lonsdale"/>
    <s v="Consumer"/>
    <s v="United States"/>
    <s v="Aberdeen"/>
    <x v="44"/>
    <n v="57401"/>
    <s v="Central"/>
    <s v="OFF-SU-10004661"/>
    <x v="1"/>
    <x v="14"/>
    <s v="Acme Titanium Bonded Scissors"/>
    <n v="25.5"/>
    <n v="3"/>
    <n v="0"/>
    <n v="6.63"/>
  </r>
  <r>
    <n v="9262"/>
    <x v="4627"/>
    <x v="3"/>
    <x v="264"/>
    <d v="2014-09-03T00:00:00"/>
    <s v="Same Day"/>
    <s v="SU-20665"/>
    <s v="Stephanie Ulpright"/>
    <s v="Home Office"/>
    <s v="United States"/>
    <s v="Seattle"/>
    <x v="4"/>
    <n v="98103"/>
    <s v="West"/>
    <s v="FUR-CH-10003061"/>
    <x v="0"/>
    <x v="1"/>
    <s v="Global Leather Task Chair, Black"/>
    <n v="215.976"/>
    <n v="3"/>
    <n v="0.2"/>
    <n v="-2.6997000000000355"/>
  </r>
  <r>
    <n v="9263"/>
    <x v="4628"/>
    <x v="1"/>
    <x v="330"/>
    <d v="2012-10-13T00:00:00"/>
    <s v="Standard Class"/>
    <s v="FM-14380"/>
    <s v="Fred McMath"/>
    <s v="Consumer"/>
    <s v="United States"/>
    <s v="Detroit"/>
    <x v="12"/>
    <n v="48227"/>
    <s v="Central"/>
    <s v="FUR-CH-10000513"/>
    <x v="0"/>
    <x v="1"/>
    <s v="High-Back Leather Manager's Chair"/>
    <n v="389.97"/>
    <n v="3"/>
    <n v="0"/>
    <n v="35.097300000000004"/>
  </r>
  <r>
    <n v="9264"/>
    <x v="4628"/>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s v="South"/>
    <s v="OFF-BI-10000216"/>
    <x v="1"/>
    <x v="8"/>
    <s v="Mead 1st Gear 2&quot; Zipper Binder, Asst. Colors"/>
    <n v="11.673000000000002"/>
    <n v="3"/>
    <n v="0.7"/>
    <n v="-7.782"/>
  </r>
  <r>
    <n v="9266"/>
    <x v="4629"/>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s v="West"/>
    <s v="FUR-FU-10002111"/>
    <x v="0"/>
    <x v="5"/>
    <s v="Master Caster Door Stop, Large Brown"/>
    <n v="14.56"/>
    <n v="2"/>
    <n v="0"/>
    <n v="5.5327999999999999"/>
  </r>
  <r>
    <n v="9268"/>
    <x v="4631"/>
    <x v="1"/>
    <x v="12"/>
    <d v="2012-09-25T00:00:00"/>
    <s v="Same Day"/>
    <s v="CS-11950"/>
    <s v="Carlos Soltero"/>
    <s v="Consumer"/>
    <s v="United States"/>
    <s v="Freeport"/>
    <x v="15"/>
    <n v="11520"/>
    <s v="East"/>
    <s v="FUR-CH-10001545"/>
    <x v="0"/>
    <x v="1"/>
    <s v="Hon Comfortask Task/Swivel Chairs"/>
    <n v="102.58200000000001"/>
    <n v="1"/>
    <n v="0.1"/>
    <n v="6.8388000000000009"/>
  </r>
  <r>
    <n v="9269"/>
    <x v="4631"/>
    <x v="1"/>
    <x v="12"/>
    <d v="2012-09-25T00:00:00"/>
    <s v="Same Day"/>
    <s v="CS-11950"/>
    <s v="Carlos Soltero"/>
    <s v="Consumer"/>
    <s v="United States"/>
    <s v="Freeport"/>
    <x v="15"/>
    <n v="11520"/>
    <s v="East"/>
    <s v="OFF-PA-10002947"/>
    <x v="1"/>
    <x v="10"/>
    <s v="Xerox 1923"/>
    <n v="20.04"/>
    <n v="3"/>
    <n v="0"/>
    <n v="9.6191999999999993"/>
  </r>
  <r>
    <n v="9270"/>
    <x v="4632"/>
    <x v="3"/>
    <x v="170"/>
    <d v="2014-08-29T00:00:00"/>
    <s v="Standard Class"/>
    <s v="PK-19075"/>
    <s v="Pete Kriz"/>
    <s v="Consumer"/>
    <s v="United States"/>
    <s v="New York City"/>
    <x v="15"/>
    <n v="10035"/>
    <s v="East"/>
    <s v="OFF-BI-10003476"/>
    <x v="1"/>
    <x v="8"/>
    <s v="Avery Metallic Poly Binders"/>
    <n v="32.088000000000001"/>
    <n v="7"/>
    <n v="0.2"/>
    <n v="11.2308"/>
  </r>
  <r>
    <n v="9271"/>
    <x v="4632"/>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s v="East"/>
    <s v="FUR-FU-10000320"/>
    <x v="0"/>
    <x v="5"/>
    <s v="OIC Stacking Trays"/>
    <n v="10.02"/>
    <n v="3"/>
    <n v="0"/>
    <n v="4.4088000000000012"/>
  </r>
  <r>
    <n v="9273"/>
    <x v="4633"/>
    <x v="0"/>
    <x v="536"/>
    <d v="2013-05-18T00:00:00"/>
    <s v="Standard Class"/>
    <s v="HM-14860"/>
    <s v="Harry Marie"/>
    <s v="Corporate"/>
    <s v="United States"/>
    <s v="New York City"/>
    <x v="15"/>
    <n v="10024"/>
    <s v="East"/>
    <s v="TEC-PH-10001835"/>
    <x v="2"/>
    <x v="7"/>
    <s v="Jawbone JAMBOX Wireless Bluetooth Speaker"/>
    <n v="631.96"/>
    <n v="4"/>
    <n v="0"/>
    <n v="303.3408"/>
  </r>
  <r>
    <n v="9274"/>
    <x v="4634"/>
    <x v="3"/>
    <x v="264"/>
    <d v="2014-09-07T00:00:00"/>
    <s v="Standard Class"/>
    <s v="AH-10210"/>
    <s v="Alan Hwang"/>
    <s v="Consumer"/>
    <s v="United States"/>
    <s v="Henderson"/>
    <x v="0"/>
    <n v="42420"/>
    <s v="South"/>
    <s v="OFF-BI-10003650"/>
    <x v="1"/>
    <x v="8"/>
    <s v="GBC DocuBind 300 Electric Binding Machine"/>
    <n v="1577.94"/>
    <n v="3"/>
    <n v="0"/>
    <n v="757.41120000000001"/>
  </r>
  <r>
    <n v="9275"/>
    <x v="4635"/>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s v="South"/>
    <s v="OFF-ST-10000532"/>
    <x v="1"/>
    <x v="4"/>
    <s v="Advantus Rolling Drawer Organizers"/>
    <n v="184.70400000000001"/>
    <n v="6"/>
    <n v="0.2"/>
    <n v="13.852799999999995"/>
  </r>
  <r>
    <n v="9277"/>
    <x v="46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s v="East"/>
    <s v="OFF-LA-10004853"/>
    <x v="1"/>
    <x v="2"/>
    <s v="Avery 483"/>
    <n v="15.936000000000002"/>
    <n v="4"/>
    <n v="0.2"/>
    <n v="5.1791999999999998"/>
  </r>
  <r>
    <n v="9279"/>
    <x v="4637"/>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s v="West"/>
    <s v="FUR-BO-10002853"/>
    <x v="0"/>
    <x v="0"/>
    <s v="O'Sullivan 5-Shelf Heavy-Duty Bookcases"/>
    <n v="163.88"/>
    <n v="2"/>
    <n v="0"/>
    <n v="40.97"/>
  </r>
  <r>
    <n v="9282"/>
    <x v="4639"/>
    <x v="3"/>
    <x v="220"/>
    <d v="2014-09-16T00:00:00"/>
    <s v="Standard Class"/>
    <s v="CB-12025"/>
    <s v="Cassandra Brandow"/>
    <s v="Consumer"/>
    <s v="United States"/>
    <s v="Richmond"/>
    <x v="17"/>
    <n v="23223"/>
    <s v="South"/>
    <s v="OFF-AP-10000027"/>
    <x v="1"/>
    <x v="9"/>
    <s v="Hoover Commercial SteamVac"/>
    <n v="67.900000000000006"/>
    <n v="5"/>
    <n v="0"/>
    <n v="20.369999999999997"/>
  </r>
  <r>
    <n v="9283"/>
    <x v="4640"/>
    <x v="0"/>
    <x v="945"/>
    <d v="2014-01-05T00:00:00"/>
    <s v="Standard Class"/>
    <s v="EH-14185"/>
    <s v="Evan Henry"/>
    <s v="Consumer"/>
    <s v="United States"/>
    <s v="West Palm Beach"/>
    <x v="2"/>
    <n v="33407"/>
    <s v="South"/>
    <s v="OFF-PA-10002421"/>
    <x v="1"/>
    <x v="10"/>
    <s v="Embossed Ink Jet Note Cards"/>
    <n v="72.224000000000004"/>
    <n v="4"/>
    <n v="0.2"/>
    <n v="25.278400000000001"/>
  </r>
  <r>
    <n v="9284"/>
    <x v="4641"/>
    <x v="3"/>
    <x v="264"/>
    <d v="2014-09-05T00:00:00"/>
    <s v="Second Class"/>
    <s v="LW-17215"/>
    <s v="Luke Weiss"/>
    <s v="Consumer"/>
    <s v="United States"/>
    <s v="Fort Collins"/>
    <x v="22"/>
    <n v="80525"/>
    <s v="West"/>
    <s v="OFF-LA-10002475"/>
    <x v="1"/>
    <x v="2"/>
    <s v="Avery 519"/>
    <n v="11.696"/>
    <n v="2"/>
    <n v="0.2"/>
    <n v="3.9473999999999996"/>
  </r>
  <r>
    <n v="9285"/>
    <x v="464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s v="Central"/>
    <s v="OFF-BI-10003166"/>
    <x v="1"/>
    <x v="8"/>
    <s v="GBC Plasticlear Binding Covers"/>
    <n v="6.8879999999999981"/>
    <n v="3"/>
    <n v="0.8"/>
    <n v="-11.020800000000005"/>
  </r>
  <r>
    <n v="9288"/>
    <x v="4644"/>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s v="East"/>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s v="West"/>
    <s v="OFF-PA-10001878"/>
    <x v="1"/>
    <x v="10"/>
    <s v="Xerox 1891"/>
    <n v="48.91"/>
    <n v="1"/>
    <n v="0"/>
    <n v="22.987699999999997"/>
  </r>
  <r>
    <n v="9291"/>
    <x v="4647"/>
    <x v="2"/>
    <x v="865"/>
    <d v="2011-09-25T00:00:00"/>
    <s v="First Class"/>
    <s v="TT-21220"/>
    <s v="Thomas Thornton"/>
    <s v="Consumer"/>
    <s v="United States"/>
    <s v="Dover"/>
    <x v="13"/>
    <n v="19901"/>
    <s v="East"/>
    <s v="OFF-AR-10002375"/>
    <x v="1"/>
    <x v="6"/>
    <s v="Newell 351"/>
    <n v="9.84"/>
    <n v="3"/>
    <n v="0"/>
    <n v="2.8535999999999988"/>
  </r>
  <r>
    <n v="9292"/>
    <x v="4647"/>
    <x v="2"/>
    <x v="865"/>
    <d v="2011-09-25T00:00:00"/>
    <s v="First Class"/>
    <s v="TT-21220"/>
    <s v="Thomas Thornton"/>
    <s v="Consumer"/>
    <s v="United States"/>
    <s v="Dover"/>
    <x v="13"/>
    <n v="19901"/>
    <s v="East"/>
    <s v="OFF-BI-10004965"/>
    <x v="1"/>
    <x v="8"/>
    <s v="Ibico Covers for Plastic or Wire Binding Elements"/>
    <n v="34.5"/>
    <n v="3"/>
    <n v="0"/>
    <n v="15.524999999999999"/>
  </r>
  <r>
    <n v="9293"/>
    <x v="4648"/>
    <x v="3"/>
    <x v="580"/>
    <d v="2014-03-03T00:00:00"/>
    <s v="Same Day"/>
    <s v="RS-19765"/>
    <s v="Roland Schwarz"/>
    <s v="Corporate"/>
    <s v="United States"/>
    <s v="Waco"/>
    <x v="5"/>
    <n v="76706"/>
    <s v="Central"/>
    <s v="OFF-BI-10004022"/>
    <x v="1"/>
    <x v="8"/>
    <s v="Acco Suede Grain Vinyl Round Ring Binder"/>
    <n v="0.55599999999999983"/>
    <n v="1"/>
    <n v="0.8"/>
    <n v="-0.94520000000000004"/>
  </r>
  <r>
    <n v="9294"/>
    <x v="4649"/>
    <x v="3"/>
    <x v="701"/>
    <d v="2014-11-22T00:00:00"/>
    <s v="Second Class"/>
    <s v="TB-21625"/>
    <s v="Trudy Brown"/>
    <s v="Consumer"/>
    <s v="United States"/>
    <s v="Hagerstown"/>
    <x v="39"/>
    <n v="21740"/>
    <s v="East"/>
    <s v="OFF-BI-10000050"/>
    <x v="1"/>
    <x v="8"/>
    <s v="Angle-D Binders with Locking Rings, Label Holders"/>
    <n v="43.8"/>
    <n v="6"/>
    <n v="0"/>
    <n v="20.585999999999999"/>
  </r>
  <r>
    <n v="9295"/>
    <x v="465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s v="Central"/>
    <s v="TEC-PH-10003357"/>
    <x v="2"/>
    <x v="7"/>
    <s v="Grandstream GXP2100 Mainstream Business Phone"/>
    <n v="244.768"/>
    <n v="4"/>
    <n v="0.2"/>
    <n v="24.476800000000004"/>
  </r>
  <r>
    <n v="9299"/>
    <x v="4651"/>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s v="Central"/>
    <s v="FUR-CH-10000225"/>
    <x v="0"/>
    <x v="1"/>
    <s v="Global Geo Office Task Chair, Gray"/>
    <n v="56.686"/>
    <n v="1"/>
    <n v="0.3"/>
    <n v="-20.245000000000008"/>
  </r>
  <r>
    <n v="9302"/>
    <x v="4651"/>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s v="Central"/>
    <s v="OFF-AR-10003481"/>
    <x v="1"/>
    <x v="6"/>
    <s v="Newell 348"/>
    <n v="7.8719999999999999"/>
    <n v="3"/>
    <n v="0.2"/>
    <n v="0.88559999999999883"/>
  </r>
  <r>
    <n v="9304"/>
    <x v="4651"/>
    <x v="1"/>
    <x v="24"/>
    <d v="2012-04-22T00:00:00"/>
    <s v="Second Class"/>
    <s v="MP-17965"/>
    <s v="Michael Paige"/>
    <s v="Corporate"/>
    <s v="United States"/>
    <s v="Mcallen"/>
    <x v="5"/>
    <n v="78501"/>
    <s v="Central"/>
    <s v="OFF-PA-10003936"/>
    <x v="1"/>
    <x v="10"/>
    <s v="Xerox 1994"/>
    <n v="15.552000000000003"/>
    <n v="3"/>
    <n v="0.2"/>
    <n v="5.4432"/>
  </r>
  <r>
    <n v="9305"/>
    <x v="4651"/>
    <x v="1"/>
    <x v="24"/>
    <d v="2012-04-22T00:00:00"/>
    <s v="Second Class"/>
    <s v="MP-17965"/>
    <s v="Michael Paige"/>
    <s v="Corporate"/>
    <s v="United States"/>
    <s v="Mcallen"/>
    <x v="5"/>
    <n v="78501"/>
    <s v="Central"/>
    <s v="OFF-BI-10000320"/>
    <x v="1"/>
    <x v="8"/>
    <s v="GBC Plastic Binding Combs"/>
    <n v="1.4759999999999998"/>
    <n v="1"/>
    <n v="0.8"/>
    <n v="-2.2877999999999998"/>
  </r>
  <r>
    <n v="9306"/>
    <x v="4652"/>
    <x v="1"/>
    <x v="444"/>
    <d v="2012-09-24T00:00:00"/>
    <s v="Standard Class"/>
    <s v="MH-17290"/>
    <s v="Marc Harrigan"/>
    <s v="Home Office"/>
    <s v="United States"/>
    <s v="Santa Fe"/>
    <x v="27"/>
    <n v="87505"/>
    <s v="West"/>
    <s v="OFF-AR-10001972"/>
    <x v="1"/>
    <x v="6"/>
    <s v="Newell 323"/>
    <n v="8.4"/>
    <n v="5"/>
    <n v="0"/>
    <n v="2.1840000000000002"/>
  </r>
  <r>
    <n v="9307"/>
    <x v="4653"/>
    <x v="2"/>
    <x v="727"/>
    <d v="2011-03-30T00:00:00"/>
    <s v="Standard Class"/>
    <s v="CA-12265"/>
    <s v="Christina Anderson"/>
    <s v="Consumer"/>
    <s v="United States"/>
    <s v="San Francisco"/>
    <x v="1"/>
    <n v="94110"/>
    <s v="West"/>
    <s v="OFF-AR-10003829"/>
    <x v="1"/>
    <x v="6"/>
    <s v="Newell 35"/>
    <n v="6.56"/>
    <n v="2"/>
    <n v="0"/>
    <n v="1.9023999999999992"/>
  </r>
  <r>
    <n v="9308"/>
    <x v="4653"/>
    <x v="2"/>
    <x v="727"/>
    <d v="2011-03-30T00:00:00"/>
    <s v="Standard Class"/>
    <s v="CA-12265"/>
    <s v="Christina Anderson"/>
    <s v="Consumer"/>
    <s v="United States"/>
    <s v="San Francisco"/>
    <x v="1"/>
    <n v="94110"/>
    <s v="West"/>
    <s v="OFF-AR-10003338"/>
    <x v="1"/>
    <x v="6"/>
    <s v="Eberhard Faber 3 1/2&quot; Golf Pencils"/>
    <n v="14.88"/>
    <n v="2"/>
    <n v="0"/>
    <n v="3.7200000000000006"/>
  </r>
  <r>
    <n v="9309"/>
    <x v="4653"/>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x v="0"/>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x v="3"/>
    <x v="904"/>
    <d v="2014-03-13T00:00:00"/>
    <s v="Standard Class"/>
    <s v="DW-13540"/>
    <s v="Don Weiss"/>
    <s v="Consumer"/>
    <s v="United States"/>
    <s v="Dallas"/>
    <x v="5"/>
    <n v="75220"/>
    <s v="Central"/>
    <s v="OFF-LA-10000134"/>
    <x v="1"/>
    <x v="2"/>
    <s v="Avery 511"/>
    <n v="4.9280000000000008"/>
    <n v="2"/>
    <n v="0.2"/>
    <n v="1.7247999999999997"/>
  </r>
  <r>
    <n v="9313"/>
    <x v="4655"/>
    <x v="3"/>
    <x v="904"/>
    <d v="2014-03-13T00:00:00"/>
    <s v="Standard Class"/>
    <s v="DW-13540"/>
    <s v="Don Weiss"/>
    <s v="Consumer"/>
    <s v="United States"/>
    <s v="Dallas"/>
    <x v="5"/>
    <n v="75220"/>
    <s v="Central"/>
    <s v="OFF-AR-10000588"/>
    <x v="1"/>
    <x v="6"/>
    <s v="Newell 345"/>
    <n v="63.488"/>
    <n v="4"/>
    <n v="0.2"/>
    <n v="4.7616000000000014"/>
  </r>
  <r>
    <n v="9314"/>
    <x v="4656"/>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s v="East"/>
    <s v="TEC-PH-10000141"/>
    <x v="2"/>
    <x v="7"/>
    <s v="Clearsounds A400"/>
    <n v="118.78199999999998"/>
    <n v="3"/>
    <n v="0.4"/>
    <n v="-27.715799999999994"/>
  </r>
  <r>
    <n v="9317"/>
    <x v="4657"/>
    <x v="0"/>
    <x v="41"/>
    <d v="2013-04-10T00:00:00"/>
    <s v="Standard Class"/>
    <s v="JH-16180"/>
    <s v="Justin Hirsh"/>
    <s v="Consumer"/>
    <s v="United States"/>
    <s v="Philadelphia"/>
    <x v="9"/>
    <n v="19140"/>
    <s v="East"/>
    <s v="OFF-SU-10000646"/>
    <x v="1"/>
    <x v="14"/>
    <s v="Premier Automatic Letter Opener"/>
    <n v="769.18400000000008"/>
    <n v="4"/>
    <n v="0.2"/>
    <n v="-163.45159999999996"/>
  </r>
  <r>
    <n v="9318"/>
    <x v="4658"/>
    <x v="3"/>
    <x v="1217"/>
    <d v="2014-02-27T00:00:00"/>
    <s v="Standard Class"/>
    <s v="DK-13090"/>
    <s v="Dave Kipp"/>
    <s v="Consumer"/>
    <s v="United States"/>
    <s v="Carrollton"/>
    <x v="5"/>
    <n v="75007"/>
    <s v="Central"/>
    <s v="TEC-AC-10002076"/>
    <x v="2"/>
    <x v="11"/>
    <s v="Microsoft Natural Keyboard Elite"/>
    <n v="47.904000000000003"/>
    <n v="1"/>
    <n v="0.2"/>
    <n v="-2.9940000000000015"/>
  </r>
  <r>
    <n v="9319"/>
    <x v="4659"/>
    <x v="3"/>
    <x v="228"/>
    <d v="2014-07-26T00:00:00"/>
    <s v="Standard Class"/>
    <s v="AR-10825"/>
    <s v="Anthony Rawles"/>
    <s v="Corporate"/>
    <s v="United States"/>
    <s v="New York City"/>
    <x v="15"/>
    <n v="10009"/>
    <s v="East"/>
    <s v="OFF-PA-10000743"/>
    <x v="1"/>
    <x v="10"/>
    <s v="Xerox 1977"/>
    <n v="13.36"/>
    <n v="2"/>
    <n v="0"/>
    <n v="6.4127999999999998"/>
  </r>
  <r>
    <n v="9320"/>
    <x v="4659"/>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s v="West"/>
    <s v="OFF-PA-10003641"/>
    <x v="1"/>
    <x v="10"/>
    <s v="Xerox 1909"/>
    <n v="211.04"/>
    <n v="8"/>
    <n v="0"/>
    <n v="97.078399999999988"/>
  </r>
  <r>
    <n v="9325"/>
    <x v="4661"/>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s v="West"/>
    <s v="OFF-BI-10000977"/>
    <x v="1"/>
    <x v="8"/>
    <s v="Ibico Plastic Spiral Binding Combs"/>
    <n v="72.960000000000008"/>
    <n v="3"/>
    <n v="0.2"/>
    <n v="23.711999999999996"/>
  </r>
  <r>
    <n v="9327"/>
    <x v="4662"/>
    <x v="3"/>
    <x v="210"/>
    <d v="2014-09-11T00:00:00"/>
    <s v="First Class"/>
    <s v="PF-19225"/>
    <s v="Phillip Flathmann"/>
    <s v="Consumer"/>
    <s v="United States"/>
    <s v="Edmonds"/>
    <x v="4"/>
    <n v="98026"/>
    <s v="West"/>
    <s v="FUR-FU-10004053"/>
    <x v="0"/>
    <x v="5"/>
    <s v="DAX Two-Tone Silver Metal Document Frame"/>
    <n v="80.959999999999994"/>
    <n v="4"/>
    <n v="0"/>
    <n v="34.812800000000003"/>
  </r>
  <r>
    <n v="9328"/>
    <x v="4662"/>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s v="West"/>
    <s v="OFF-AR-10004260"/>
    <x v="1"/>
    <x v="6"/>
    <s v="Boston 1799 Powerhouse Electric Pencil Sharpener"/>
    <n v="25.98"/>
    <n v="1"/>
    <n v="0"/>
    <n v="7.2744"/>
  </r>
  <r>
    <n v="9330"/>
    <x v="4663"/>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s v="East"/>
    <s v="OFF-EN-10001539"/>
    <x v="1"/>
    <x v="12"/>
    <s v="Staples"/>
    <n v="15.56"/>
    <n v="2"/>
    <n v="0"/>
    <n v="7.3132000000000001"/>
  </r>
  <r>
    <n v="9332"/>
    <x v="4665"/>
    <x v="0"/>
    <x v="321"/>
    <d v="2013-10-04T00:00:00"/>
    <s v="Standard Class"/>
    <s v="ES-14080"/>
    <s v="Erin Smith"/>
    <s v="Corporate"/>
    <s v="United States"/>
    <s v="Springfield"/>
    <x v="21"/>
    <n v="97477"/>
    <s v="West"/>
    <s v="TEC-PH-10001817"/>
    <x v="2"/>
    <x v="7"/>
    <s v="Wilson Electronics DB Pro Signal Booster"/>
    <n v="859.2"/>
    <n v="3"/>
    <n v="0.2"/>
    <n v="75.180000000000064"/>
  </r>
  <r>
    <n v="9333"/>
    <x v="466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x v="3"/>
    <x v="927"/>
    <d v="2014-05-03T00:00:00"/>
    <s v="First Class"/>
    <s v="AG-10900"/>
    <s v="Arthur Gainer"/>
    <s v="Consumer"/>
    <s v="United States"/>
    <s v="Coral Springs"/>
    <x v="2"/>
    <n v="33065"/>
    <s v="South"/>
    <s v="FUR-BO-10001798"/>
    <x v="0"/>
    <x v="0"/>
    <s v="Bush Somerset Collection Bookcase"/>
    <n v="314.35199999999998"/>
    <n v="3"/>
    <n v="0.2"/>
    <n v="-15.71759999999999"/>
  </r>
  <r>
    <n v="9336"/>
    <x v="4667"/>
    <x v="3"/>
    <x v="927"/>
    <d v="2014-05-03T00:00:00"/>
    <s v="First Class"/>
    <s v="AG-10900"/>
    <s v="Arthur Gainer"/>
    <s v="Consumer"/>
    <s v="United States"/>
    <s v="Coral Springs"/>
    <x v="2"/>
    <n v="33065"/>
    <s v="South"/>
    <s v="OFF-LA-10004409"/>
    <x v="1"/>
    <x v="2"/>
    <s v="Avery 492"/>
    <n v="4.6079999999999997"/>
    <n v="2"/>
    <n v="0.2"/>
    <n v="1.4975999999999996"/>
  </r>
  <r>
    <n v="9337"/>
    <x v="4668"/>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x v="2"/>
    <x v="538"/>
    <d v="2011-10-22T00:00:00"/>
    <s v="Second Class"/>
    <s v="RP-19270"/>
    <s v="Rachel Payne"/>
    <s v="Corporate"/>
    <s v="United States"/>
    <s v="San Francisco"/>
    <x v="1"/>
    <n v="94110"/>
    <s v="West"/>
    <s v="OFF-BI-10003196"/>
    <x v="1"/>
    <x v="8"/>
    <s v="Accohide Poly Flexible Ring Binders"/>
    <n v="2.9920000000000004"/>
    <n v="1"/>
    <n v="0.2"/>
    <n v="1.1219999999999999"/>
  </r>
  <r>
    <n v="9339"/>
    <x v="4669"/>
    <x v="2"/>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x v="2"/>
    <x v="538"/>
    <d v="2011-10-22T00:00:00"/>
    <s v="Second Class"/>
    <s v="RP-19270"/>
    <s v="Rachel Payne"/>
    <s v="Corporate"/>
    <s v="United States"/>
    <s v="San Francisco"/>
    <x v="1"/>
    <n v="94110"/>
    <s v="West"/>
    <s v="OFF-PA-10003228"/>
    <x v="1"/>
    <x v="10"/>
    <s v="Xerox 1917"/>
    <n v="146.72999999999999"/>
    <n v="3"/>
    <n v="0"/>
    <n v="68.963099999999997"/>
  </r>
  <r>
    <n v="9341"/>
    <x v="4669"/>
    <x v="2"/>
    <x v="538"/>
    <d v="2011-10-22T00:00:00"/>
    <s v="Second Class"/>
    <s v="RP-19270"/>
    <s v="Rachel Payne"/>
    <s v="Corporate"/>
    <s v="United States"/>
    <s v="San Francisco"/>
    <x v="1"/>
    <n v="94110"/>
    <s v="West"/>
    <s v="OFF-LA-10002787"/>
    <x v="1"/>
    <x v="2"/>
    <s v="Avery 480"/>
    <n v="18.75"/>
    <n v="5"/>
    <n v="0"/>
    <n v="9"/>
  </r>
  <r>
    <n v="9342"/>
    <x v="4669"/>
    <x v="2"/>
    <x v="538"/>
    <d v="2011-10-22T00:00:00"/>
    <s v="Second Class"/>
    <s v="RP-19270"/>
    <s v="Rachel Payne"/>
    <s v="Corporate"/>
    <s v="United States"/>
    <s v="San Francisco"/>
    <x v="1"/>
    <n v="94110"/>
    <s v="West"/>
    <s v="TEC-PH-10001305"/>
    <x v="2"/>
    <x v="7"/>
    <s v="Panasonic KX TS208W Corded phone"/>
    <n v="117.57600000000002"/>
    <n v="3"/>
    <n v="0.2"/>
    <n v="11.757600000000011"/>
  </r>
  <r>
    <n v="9343"/>
    <x v="4670"/>
    <x v="0"/>
    <x v="69"/>
    <d v="2013-03-19T00:00:00"/>
    <s v="Standard Class"/>
    <s v="DB-13360"/>
    <s v="Dennis Bolton"/>
    <s v="Home Office"/>
    <s v="United States"/>
    <s v="Riverside"/>
    <x v="1"/>
    <n v="92503"/>
    <s v="West"/>
    <s v="OFF-BI-10001036"/>
    <x v="1"/>
    <x v="8"/>
    <s v="Cardinal EasyOpen D-Ring Binders"/>
    <n v="51.184000000000012"/>
    <n v="7"/>
    <n v="0.2"/>
    <n v="19.193999999999999"/>
  </r>
  <r>
    <n v="9344"/>
    <x v="4671"/>
    <x v="3"/>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s v="East"/>
    <s v="TEC-PH-10000526"/>
    <x v="2"/>
    <x v="7"/>
    <s v="Vtech CS6719"/>
    <n v="57.593999999999994"/>
    <n v="1"/>
    <n v="0.4"/>
    <n v="-11.518799999999999"/>
  </r>
  <r>
    <n v="9347"/>
    <x v="4671"/>
    <x v="3"/>
    <x v="922"/>
    <d v="2014-02-21T00:00:00"/>
    <s v="First Class"/>
    <s v="CK-12325"/>
    <s v="Christine Kargatis"/>
    <s v="Home Office"/>
    <s v="United States"/>
    <s v="Troy"/>
    <x v="24"/>
    <n v="45373"/>
    <s v="East"/>
    <s v="FUR-FU-10004973"/>
    <x v="0"/>
    <x v="5"/>
    <s v="Flat Face Poster Frame"/>
    <n v="30.144000000000002"/>
    <n v="2"/>
    <n v="0.2"/>
    <n v="8.2896000000000001"/>
  </r>
  <r>
    <n v="9348"/>
    <x v="4671"/>
    <x v="3"/>
    <x v="922"/>
    <d v="2014-02-21T00:00:00"/>
    <s v="First Class"/>
    <s v="CK-12325"/>
    <s v="Christine Kargatis"/>
    <s v="Home Office"/>
    <s v="United States"/>
    <s v="Troy"/>
    <x v="24"/>
    <n v="45373"/>
    <s v="East"/>
    <s v="FUR-CH-10003981"/>
    <x v="0"/>
    <x v="1"/>
    <s v="Global Commerce Series Low-Back Swivel/Tilt Chairs"/>
    <n v="899.43"/>
    <n v="5"/>
    <n v="0.3"/>
    <n v="-12.84900000000016"/>
  </r>
  <r>
    <n v="9349"/>
    <x v="4672"/>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s v="West"/>
    <s v="FUR-FU-10001934"/>
    <x v="0"/>
    <x v="5"/>
    <s v="Magnifier Swing Arm Lamp"/>
    <n v="41.96"/>
    <n v="2"/>
    <n v="0"/>
    <n v="10.909600000000001"/>
  </r>
  <r>
    <n v="9351"/>
    <x v="4673"/>
    <x v="0"/>
    <x v="713"/>
    <d v="2013-09-28T00:00:00"/>
    <s v="Standard Class"/>
    <s v="DP-13105"/>
    <s v="Dave Poirier"/>
    <s v="Corporate"/>
    <s v="United States"/>
    <s v="Seattle"/>
    <x v="4"/>
    <n v="98115"/>
    <s v="West"/>
    <s v="OFF-BI-10004970"/>
    <x v="1"/>
    <x v="8"/>
    <s v="ACCOHIDE 3-Ring Binder, Blue, 1&quot;"/>
    <n v="13.216000000000001"/>
    <n v="4"/>
    <n v="0.2"/>
    <n v="4.4603999999999999"/>
  </r>
  <r>
    <n v="9352"/>
    <x v="4673"/>
    <x v="0"/>
    <x v="713"/>
    <d v="2013-09-28T00:00:00"/>
    <s v="Standard Class"/>
    <s v="DP-13105"/>
    <s v="Dave Poirier"/>
    <s v="Corporate"/>
    <s v="United States"/>
    <s v="Seattle"/>
    <x v="4"/>
    <n v="98115"/>
    <s v="West"/>
    <s v="FUR-CH-10003396"/>
    <x v="0"/>
    <x v="1"/>
    <s v="Global Deluxe Steno Chair"/>
    <n v="184.75200000000001"/>
    <n v="3"/>
    <n v="0.2"/>
    <n v="-20.784600000000012"/>
  </r>
  <r>
    <n v="9353"/>
    <x v="4674"/>
    <x v="3"/>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x v="3"/>
    <x v="241"/>
    <d v="2014-09-27T00:00:00"/>
    <s v="First Class"/>
    <s v="RO-19780"/>
    <s v="Rose O'Brian"/>
    <s v="Consumer"/>
    <s v="United States"/>
    <s v="Chicago"/>
    <x v="10"/>
    <n v="60623"/>
    <s v="Central"/>
    <s v="OFF-PA-10002109"/>
    <x v="1"/>
    <x v="10"/>
    <s v="Wirebound Voice Message Log Book"/>
    <n v="11.423999999999999"/>
    <n v="3"/>
    <n v="0.2"/>
    <n v="3.7127999999999988"/>
  </r>
  <r>
    <n v="9355"/>
    <x v="4675"/>
    <x v="1"/>
    <x v="494"/>
    <d v="2012-12-05T00:00:00"/>
    <s v="Standard Class"/>
    <s v="MA-17560"/>
    <s v="Matt Abelman"/>
    <s v="Home Office"/>
    <s v="United States"/>
    <s v="Jackson"/>
    <x v="12"/>
    <n v="49201"/>
    <s v="Central"/>
    <s v="OFF-PA-10001826"/>
    <x v="1"/>
    <x v="10"/>
    <s v="Xerox 207"/>
    <n v="19.440000000000001"/>
    <n v="3"/>
    <n v="0"/>
    <n v="9.3312000000000008"/>
  </r>
  <r>
    <n v="9356"/>
    <x v="4675"/>
    <x v="1"/>
    <x v="494"/>
    <d v="2012-12-05T00:00:00"/>
    <s v="Standard Class"/>
    <s v="MA-17560"/>
    <s v="Matt Abelman"/>
    <s v="Home Office"/>
    <s v="United States"/>
    <s v="Jackson"/>
    <x v="12"/>
    <n v="49201"/>
    <s v="Central"/>
    <s v="OFF-AR-10000823"/>
    <x v="1"/>
    <x v="6"/>
    <s v="Newell 307"/>
    <n v="3.64"/>
    <n v="2"/>
    <n v="0"/>
    <n v="1.0192000000000001"/>
  </r>
  <r>
    <n v="9357"/>
    <x v="4675"/>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x v="0"/>
    <x v="967"/>
    <d v="2013-01-28T00:00:00"/>
    <s v="Second Class"/>
    <s v="JD-15895"/>
    <s v="Jonathan Doherty"/>
    <s v="Corporate"/>
    <s v="United States"/>
    <s v="New York City"/>
    <x v="15"/>
    <n v="10024"/>
    <s v="East"/>
    <s v="OFF-ST-10004337"/>
    <x v="1"/>
    <x v="4"/>
    <s v="SAFCO Commercial Wire Shelving, 72h"/>
    <n v="428.68"/>
    <n v="7"/>
    <n v="0"/>
    <n v="0"/>
  </r>
  <r>
    <n v="9362"/>
    <x v="4677"/>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s v="West"/>
    <s v="OFF-FA-10004838"/>
    <x v="1"/>
    <x v="13"/>
    <s v="Super Bands, 12/Pack"/>
    <n v="13.020000000000001"/>
    <n v="7"/>
    <n v="0"/>
    <n v="0.3906000000000005"/>
  </r>
  <r>
    <n v="9364"/>
    <x v="4677"/>
    <x v="3"/>
    <x v="708"/>
    <d v="2014-03-26T00:00:00"/>
    <s v="Standard Class"/>
    <s v="PS-18970"/>
    <s v="Paul Stevenson"/>
    <s v="Home Office"/>
    <s v="United States"/>
    <s v="Seattle"/>
    <x v="4"/>
    <n v="98105"/>
    <s v="West"/>
    <s v="FUR-FU-10002364"/>
    <x v="0"/>
    <x v="5"/>
    <s v="Eldon Expressions Wood Desk Accessories, Oak"/>
    <n v="22.14"/>
    <n v="3"/>
    <n v="0"/>
    <n v="6.4205999999999976"/>
  </r>
  <r>
    <n v="9365"/>
    <x v="4677"/>
    <x v="3"/>
    <x v="708"/>
    <d v="2014-03-26T00:00:00"/>
    <s v="Standard Class"/>
    <s v="PS-18970"/>
    <s v="Paul Stevenson"/>
    <s v="Home Office"/>
    <s v="United States"/>
    <s v="Seattle"/>
    <x v="4"/>
    <n v="98105"/>
    <s v="West"/>
    <s v="OFF-ST-10001809"/>
    <x v="1"/>
    <x v="4"/>
    <s v="Fellowes Officeware Wire Shelving"/>
    <n v="359.32"/>
    <n v="4"/>
    <n v="0"/>
    <n v="7.1863999999999919"/>
  </r>
  <r>
    <n v="9366"/>
    <x v="4678"/>
    <x v="2"/>
    <x v="963"/>
    <d v="2011-08-25T00:00:00"/>
    <s v="First Class"/>
    <s v="JF-15415"/>
    <s v="Jennifer Ferguson"/>
    <s v="Consumer"/>
    <s v="United States"/>
    <s v="Saint Charles"/>
    <x v="25"/>
    <n v="63301"/>
    <s v="Central"/>
    <s v="OFF-PA-10001846"/>
    <x v="1"/>
    <x v="10"/>
    <s v="Xerox 1899"/>
    <n v="11.56"/>
    <n v="2"/>
    <n v="0"/>
    <n v="5.6644000000000005"/>
  </r>
  <r>
    <n v="9367"/>
    <x v="4679"/>
    <x v="2"/>
    <x v="785"/>
    <d v="2011-06-13T00:00:00"/>
    <s v="Standard Class"/>
    <s v="RD-19480"/>
    <s v="Rick Duston"/>
    <s v="Consumer"/>
    <s v="United States"/>
    <s v="Long Beach"/>
    <x v="15"/>
    <n v="11561"/>
    <s v="East"/>
    <s v="OFF-BI-10003876"/>
    <x v="1"/>
    <x v="8"/>
    <s v="Green Canvas Binder for 8-1/2&quot; x 14&quot; Sheets"/>
    <n v="68.48"/>
    <n v="2"/>
    <n v="0.2"/>
    <n v="25.679999999999996"/>
  </r>
  <r>
    <n v="9368"/>
    <x v="4679"/>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s v="East"/>
    <s v="OFF-PA-10004243"/>
    <x v="1"/>
    <x v="10"/>
    <s v="Xerox 1939"/>
    <n v="37.94"/>
    <n v="2"/>
    <n v="0"/>
    <n v="18.211199999999998"/>
  </r>
  <r>
    <n v="9370"/>
    <x v="4681"/>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s v="East"/>
    <s v="FUR-CH-10000863"/>
    <x v="0"/>
    <x v="1"/>
    <s v="Novimex Swivel Fabric Task Chair"/>
    <n v="317.05799999999999"/>
    <n v="3"/>
    <n v="0.3"/>
    <n v="-86.058600000000013"/>
  </r>
  <r>
    <n v="9373"/>
    <x v="4682"/>
    <x v="1"/>
    <x v="352"/>
    <d v="2012-05-31T00:00:00"/>
    <s v="First Class"/>
    <s v="VP-21760"/>
    <s v="Victoria Pisteka"/>
    <s v="Corporate"/>
    <s v="United States"/>
    <s v="Columbus"/>
    <x v="24"/>
    <n v="43229"/>
    <s v="East"/>
    <s v="OFF-FA-10002988"/>
    <x v="1"/>
    <x v="13"/>
    <s v="Ideal Clamps"/>
    <n v="8.0399999999999991"/>
    <n v="5"/>
    <n v="0.2"/>
    <n v="2.9144999999999994"/>
  </r>
  <r>
    <n v="9374"/>
    <x v="4683"/>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s v="West"/>
    <s v="OFF-SU-10002537"/>
    <x v="1"/>
    <x v="14"/>
    <s v="Acme Box Cutter Scissors"/>
    <n v="61.38"/>
    <n v="6"/>
    <n v="0"/>
    <n v="15.958800000000004"/>
  </r>
  <r>
    <n v="9376"/>
    <x v="4685"/>
    <x v="1"/>
    <x v="639"/>
    <d v="2012-12-19T00:00:00"/>
    <s v="Second Class"/>
    <s v="AJ-10945"/>
    <s v="Ashley Jarboe"/>
    <s v="Consumer"/>
    <s v="United States"/>
    <s v="Los Angeles"/>
    <x v="1"/>
    <n v="90045"/>
    <s v="West"/>
    <s v="TEC-AC-10003063"/>
    <x v="2"/>
    <x v="11"/>
    <s v="Micro Innovations USB RF Wireless Keyboard with Mouse"/>
    <n v="50"/>
    <n v="2"/>
    <n v="0"/>
    <n v="10.5"/>
  </r>
  <r>
    <n v="9377"/>
    <x v="4686"/>
    <x v="3"/>
    <x v="53"/>
    <d v="2014-12-30T00:00:00"/>
    <s v="Standard Class"/>
    <s v="PO-18865"/>
    <s v="Patrick O'Donnell"/>
    <s v="Consumer"/>
    <s v="United States"/>
    <s v="East Orange"/>
    <x v="30"/>
    <n v="7017"/>
    <s v="East"/>
    <s v="TEC-AC-10003237"/>
    <x v="2"/>
    <x v="11"/>
    <s v="Memorex Micro Travel Drive 4 GB"/>
    <n v="31.799999999999997"/>
    <n v="3"/>
    <n v="0"/>
    <n v="13.674000000000003"/>
  </r>
  <r>
    <n v="9378"/>
    <x v="4687"/>
    <x v="3"/>
    <x v="94"/>
    <d v="2014-12-22T00:00:00"/>
    <s v="Standard Class"/>
    <s v="DP-13105"/>
    <s v="Dave Poirier"/>
    <s v="Corporate"/>
    <s v="United States"/>
    <s v="Eau Claire"/>
    <x v="6"/>
    <n v="54703"/>
    <s v="Central"/>
    <s v="OFF-ST-10001031"/>
    <x v="1"/>
    <x v="4"/>
    <s v="Adjustable Personal File Tote"/>
    <n v="32.56"/>
    <n v="2"/>
    <n v="0"/>
    <n v="8.465600000000002"/>
  </r>
  <r>
    <n v="9379"/>
    <x v="4688"/>
    <x v="0"/>
    <x v="1120"/>
    <d v="2013-05-16T00:00:00"/>
    <s v="Standard Class"/>
    <s v="GM-14500"/>
    <s v="Gene McClure"/>
    <s v="Consumer"/>
    <s v="United States"/>
    <s v="Chicago"/>
    <x v="10"/>
    <n v="60610"/>
    <s v="Central"/>
    <s v="OFF-EN-10001535"/>
    <x v="1"/>
    <x v="12"/>
    <s v="Grip Seal Envelopes"/>
    <n v="7.0720000000000001"/>
    <n v="2"/>
    <n v="0.2"/>
    <n v="2.3868"/>
  </r>
  <r>
    <n v="9380"/>
    <x v="4689"/>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s v="South"/>
    <s v="FUR-CH-10004698"/>
    <x v="0"/>
    <x v="1"/>
    <s v="Padded Folding Chairs, Black, 4/Carton"/>
    <n v="64.784000000000006"/>
    <n v="1"/>
    <n v="0.2"/>
    <n v="6.4784000000000042"/>
  </r>
  <r>
    <n v="9382"/>
    <x v="4689"/>
    <x v="2"/>
    <x v="851"/>
    <d v="2011-12-27T00:00:00"/>
    <s v="Second Class"/>
    <s v="CC-12670"/>
    <s v="Craig Carreira"/>
    <s v="Consumer"/>
    <s v="United States"/>
    <s v="Tampa"/>
    <x v="2"/>
    <n v="33614"/>
    <s v="South"/>
    <s v="OFF-ST-10000078"/>
    <x v="1"/>
    <x v="4"/>
    <s v="Tennsco 6- and 18-Compartment Lockers"/>
    <n v="424.27200000000005"/>
    <n v="2"/>
    <n v="0.2"/>
    <n v="-10.60680000000005"/>
  </r>
  <r>
    <n v="9383"/>
    <x v="4689"/>
    <x v="2"/>
    <x v="851"/>
    <d v="2011-12-27T00:00:00"/>
    <s v="Second Class"/>
    <s v="CC-12670"/>
    <s v="Craig Carreira"/>
    <s v="Consumer"/>
    <s v="United States"/>
    <s v="Tampa"/>
    <x v="2"/>
    <n v="33614"/>
    <s v="South"/>
    <s v="OFF-AR-10001868"/>
    <x v="1"/>
    <x v="6"/>
    <s v="Prang Dustless Chalk Sticks"/>
    <n v="1.3440000000000001"/>
    <n v="1"/>
    <n v="0.2"/>
    <n v="0.504"/>
  </r>
  <r>
    <n v="9384"/>
    <x v="4689"/>
    <x v="2"/>
    <x v="851"/>
    <d v="2011-12-27T00:00:00"/>
    <s v="Second Class"/>
    <s v="CC-12670"/>
    <s v="Craig Carreira"/>
    <s v="Consumer"/>
    <s v="United States"/>
    <s v="Tampa"/>
    <x v="2"/>
    <n v="33614"/>
    <s v="South"/>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s v="East"/>
    <s v="OFF-PA-10003441"/>
    <x v="1"/>
    <x v="10"/>
    <s v="Xerox 226"/>
    <n v="25.92"/>
    <n v="4"/>
    <n v="0"/>
    <n v="12.441600000000001"/>
  </r>
  <r>
    <n v="9386"/>
    <x v="4691"/>
    <x v="3"/>
    <x v="151"/>
    <d v="2014-09-01T00:00:00"/>
    <s v="Standard Class"/>
    <s v="SF-20200"/>
    <s v="Sarah Foster"/>
    <s v="Consumer"/>
    <s v="United States"/>
    <s v="Mesa"/>
    <x v="16"/>
    <n v="85204"/>
    <s v="West"/>
    <s v="FUR-FU-10004973"/>
    <x v="0"/>
    <x v="5"/>
    <s v="Flat Face Poster Frame"/>
    <n v="120.57600000000001"/>
    <n v="8"/>
    <n v="0.2"/>
    <n v="33.1584"/>
  </r>
  <r>
    <n v="9387"/>
    <x v="4692"/>
    <x v="3"/>
    <x v="617"/>
    <d v="2014-01-24T00:00:00"/>
    <s v="Standard Class"/>
    <s v="RM-19375"/>
    <s v="Raymond Messe"/>
    <s v="Consumer"/>
    <s v="United States"/>
    <s v="Burlington"/>
    <x v="42"/>
    <s v="05408"/>
    <s v="East"/>
    <s v="OFF-PA-10000157"/>
    <x v="1"/>
    <x v="10"/>
    <s v="Xerox 191"/>
    <n v="79.92"/>
    <n v="4"/>
    <n v="0"/>
    <n v="37.562399999999997"/>
  </r>
  <r>
    <n v="9388"/>
    <x v="4692"/>
    <x v="3"/>
    <x v="617"/>
    <d v="2014-01-24T00:00:00"/>
    <s v="Standard Class"/>
    <s v="RM-19375"/>
    <s v="Raymond Messe"/>
    <s v="Consumer"/>
    <s v="United States"/>
    <s v="Burlington"/>
    <x v="42"/>
    <s v="05408"/>
    <s v="East"/>
    <s v="OFF-PA-10001970"/>
    <x v="1"/>
    <x v="10"/>
    <s v="Xerox 1881"/>
    <n v="12.28"/>
    <n v="1"/>
    <n v="0"/>
    <n v="5.7715999999999994"/>
  </r>
  <r>
    <n v="9389"/>
    <x v="4692"/>
    <x v="3"/>
    <x v="617"/>
    <d v="2014-01-24T00:00:00"/>
    <s v="Standard Class"/>
    <s v="RM-19375"/>
    <s v="Raymond Messe"/>
    <s v="Consumer"/>
    <s v="United States"/>
    <s v="Burlington"/>
    <x v="42"/>
    <s v="05408"/>
    <s v="East"/>
    <s v="OFF-AP-10000828"/>
    <x v="1"/>
    <x v="9"/>
    <s v="Avanti 4.4 Cu. Ft. Refrigerator"/>
    <n v="542.93999999999994"/>
    <n v="3"/>
    <n v="0"/>
    <n v="152.02319999999997"/>
  </r>
  <r>
    <n v="9390"/>
    <x v="4692"/>
    <x v="3"/>
    <x v="617"/>
    <d v="2014-01-24T00:00:00"/>
    <s v="Standard Class"/>
    <s v="RM-19375"/>
    <s v="Raymond Messe"/>
    <s v="Consumer"/>
    <s v="United States"/>
    <s v="Burlington"/>
    <x v="42"/>
    <s v="05408"/>
    <s v="East"/>
    <s v="OFF-EN-10001509"/>
    <x v="1"/>
    <x v="12"/>
    <s v="Poly String Tie Envelopes"/>
    <n v="2.04"/>
    <n v="1"/>
    <n v="0"/>
    <n v="0.95879999999999987"/>
  </r>
  <r>
    <n v="9391"/>
    <x v="4693"/>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x v="3"/>
    <x v="677"/>
    <d v="2014-03-17T00:00:00"/>
    <s v="First Class"/>
    <s v="FH-14275"/>
    <s v="Frank Hawley"/>
    <s v="Corporate"/>
    <s v="United States"/>
    <s v="Aurora"/>
    <x v="10"/>
    <n v="60505"/>
    <s v="Central"/>
    <s v="TEC-PH-10004700"/>
    <x v="2"/>
    <x v="7"/>
    <s v="PowerGen Dual USB Car Charger"/>
    <n v="7.9920000000000009"/>
    <n v="1"/>
    <n v="0.2"/>
    <n v="2.5973999999999995"/>
  </r>
  <r>
    <n v="9393"/>
    <x v="4695"/>
    <x v="1"/>
    <x v="969"/>
    <d v="2012-10-25T00:00:00"/>
    <s v="Same Day"/>
    <s v="DG-13300"/>
    <s v="Deirdre Greer"/>
    <s v="Corporate"/>
    <s v="United States"/>
    <s v="Denver"/>
    <x v="22"/>
    <n v="80219"/>
    <s v="West"/>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s v="East"/>
    <s v="TEC-PH-10003484"/>
    <x v="2"/>
    <x v="7"/>
    <s v="Ooma Telo VoIP Home Phone System"/>
    <n v="629.94999999999993"/>
    <n v="5"/>
    <n v="0"/>
    <n v="157.48750000000001"/>
  </r>
  <r>
    <n v="9395"/>
    <x v="4696"/>
    <x v="2"/>
    <x v="59"/>
    <d v="2011-09-23T00:00:00"/>
    <s v="First Class"/>
    <s v="MW-18220"/>
    <s v="Mitch Webber"/>
    <s v="Consumer"/>
    <s v="United States"/>
    <s v="New York City"/>
    <x v="15"/>
    <n v="10011"/>
    <s v="East"/>
    <s v="FUR-CH-10001394"/>
    <x v="0"/>
    <x v="1"/>
    <s v="Global Leather Executive Chair"/>
    <n v="631.78200000000004"/>
    <n v="2"/>
    <n v="0.1"/>
    <n v="140.39599999999993"/>
  </r>
  <r>
    <n v="9396"/>
    <x v="4696"/>
    <x v="2"/>
    <x v="59"/>
    <d v="2011-09-23T00:00:00"/>
    <s v="First Class"/>
    <s v="MW-18220"/>
    <s v="Mitch Webber"/>
    <s v="Consumer"/>
    <s v="United States"/>
    <s v="New York City"/>
    <x v="15"/>
    <n v="10011"/>
    <s v="East"/>
    <s v="FUR-BO-10002213"/>
    <x v="0"/>
    <x v="0"/>
    <s v="DMI Eclipse Executive Suite Bookcases"/>
    <n v="801.5680000000001"/>
    <n v="2"/>
    <n v="0.2"/>
    <n v="-10.019600000000054"/>
  </r>
  <r>
    <n v="9397"/>
    <x v="4696"/>
    <x v="2"/>
    <x v="59"/>
    <d v="2011-09-23T00:00:00"/>
    <s v="First Class"/>
    <s v="MW-18220"/>
    <s v="Mitch Webber"/>
    <s v="Consumer"/>
    <s v="United States"/>
    <s v="New York City"/>
    <x v="15"/>
    <n v="10011"/>
    <s v="East"/>
    <s v="OFF-LA-10002762"/>
    <x v="1"/>
    <x v="2"/>
    <s v="Avery 485"/>
    <n v="75.179999999999993"/>
    <n v="6"/>
    <n v="0"/>
    <n v="35.334599999999995"/>
  </r>
  <r>
    <n v="9398"/>
    <x v="4696"/>
    <x v="2"/>
    <x v="59"/>
    <d v="2011-09-23T00:00:00"/>
    <s v="First Class"/>
    <s v="MW-18220"/>
    <s v="Mitch Webber"/>
    <s v="Consumer"/>
    <s v="United States"/>
    <s v="New York City"/>
    <x v="15"/>
    <n v="10011"/>
    <s v="East"/>
    <s v="OFF-AP-10003842"/>
    <x v="1"/>
    <x v="9"/>
    <s v="Euro-Pro Shark Turbo Vacuum"/>
    <n v="30.98"/>
    <n v="1"/>
    <n v="0"/>
    <n v="8.0548000000000002"/>
  </r>
  <r>
    <n v="9399"/>
    <x v="4696"/>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s v="Central"/>
    <s v="OFF-AR-10003394"/>
    <x v="1"/>
    <x v="6"/>
    <s v="Newell 332"/>
    <n v="14.111999999999998"/>
    <n v="6"/>
    <n v="0.2"/>
    <n v="1.2348000000000008"/>
  </r>
  <r>
    <n v="9401"/>
    <x v="4698"/>
    <x v="1"/>
    <x v="1218"/>
    <d v="2012-09-21T00:00:00"/>
    <s v="Standard Class"/>
    <s v="BD-11500"/>
    <s v="Bradley Drucker"/>
    <s v="Consumer"/>
    <s v="United States"/>
    <s v="Newport News"/>
    <x v="17"/>
    <n v="23602"/>
    <s v="South"/>
    <s v="OFF-EN-10001539"/>
    <x v="1"/>
    <x v="12"/>
    <s v="Staples"/>
    <n v="31.12"/>
    <n v="4"/>
    <n v="0"/>
    <n v="14.6264"/>
  </r>
  <r>
    <n v="9402"/>
    <x v="4699"/>
    <x v="2"/>
    <x v="1219"/>
    <d v="2011-06-28T00:00:00"/>
    <s v="Standard Class"/>
    <s v="LP-17080"/>
    <s v="Liz Pelletier"/>
    <s v="Consumer"/>
    <s v="United States"/>
    <s v="Tucson"/>
    <x v="16"/>
    <n v="85705"/>
    <s v="West"/>
    <s v="FUR-FU-10001731"/>
    <x v="0"/>
    <x v="5"/>
    <s v="Acrylic Self-Standing Desk Frames"/>
    <n v="4.2720000000000002"/>
    <n v="2"/>
    <n v="0.2"/>
    <n v="0.96119999999999983"/>
  </r>
  <r>
    <n v="9403"/>
    <x v="4700"/>
    <x v="0"/>
    <x v="399"/>
    <d v="2013-08-18T00:00:00"/>
    <s v="Second Class"/>
    <s v="NP-18700"/>
    <s v="Nora Preis"/>
    <s v="Consumer"/>
    <s v="United States"/>
    <s v="New York City"/>
    <x v="15"/>
    <n v="10024"/>
    <s v="East"/>
    <s v="FUR-TA-10001095"/>
    <x v="0"/>
    <x v="3"/>
    <s v="Chromcraft Round Conference Tables"/>
    <n v="209.148"/>
    <n v="2"/>
    <n v="0.4"/>
    <n v="-66.230199999999996"/>
  </r>
  <r>
    <n v="9404"/>
    <x v="4700"/>
    <x v="0"/>
    <x v="399"/>
    <d v="2013-08-18T00:00:00"/>
    <s v="Second Class"/>
    <s v="NP-18700"/>
    <s v="Nora Preis"/>
    <s v="Consumer"/>
    <s v="United States"/>
    <s v="New York City"/>
    <x v="15"/>
    <n v="10024"/>
    <s v="East"/>
    <s v="OFF-ST-10000078"/>
    <x v="1"/>
    <x v="4"/>
    <s v="Tennsco 6- and 18-Compartment Lockers"/>
    <n v="1591.02"/>
    <n v="6"/>
    <n v="0"/>
    <n v="286.38359999999989"/>
  </r>
  <r>
    <n v="9405"/>
    <x v="4701"/>
    <x v="3"/>
    <x v="669"/>
    <d v="2014-04-18T00:00:00"/>
    <s v="Standard Class"/>
    <s v="DP-13105"/>
    <s v="Dave Poirier"/>
    <s v="Corporate"/>
    <s v="United States"/>
    <s v="Philadelphia"/>
    <x v="9"/>
    <n v="19134"/>
    <s v="East"/>
    <s v="OFF-FA-10004076"/>
    <x v="1"/>
    <x v="13"/>
    <s v="Translucent Push Pins by OIC"/>
    <n v="7.92"/>
    <n v="5"/>
    <n v="0.2"/>
    <n v="1.6829999999999994"/>
  </r>
  <r>
    <n v="9406"/>
    <x v="4702"/>
    <x v="2"/>
    <x v="619"/>
    <d v="2011-03-17T00:00:00"/>
    <s v="First Class"/>
    <s v="RB-19465"/>
    <s v="Rick Bensley"/>
    <s v="Home Office"/>
    <s v="United States"/>
    <s v="Chicago"/>
    <x v="10"/>
    <n v="60653"/>
    <s v="Central"/>
    <s v="TEC-MA-10003626"/>
    <x v="2"/>
    <x v="15"/>
    <s v="Hewlett-Packard Deskjet 6540 Color Inkjet Printer"/>
    <n v="574.91"/>
    <n v="2"/>
    <n v="0.3"/>
    <n v="156.04699999999997"/>
  </r>
  <r>
    <n v="9407"/>
    <x v="4702"/>
    <x v="2"/>
    <x v="619"/>
    <d v="2011-03-17T00:00:00"/>
    <s v="First Class"/>
    <s v="RB-19465"/>
    <s v="Rick Bensley"/>
    <s v="Home Office"/>
    <s v="United States"/>
    <s v="Chicago"/>
    <x v="10"/>
    <n v="60653"/>
    <s v="Central"/>
    <s v="OFF-PA-10001215"/>
    <x v="1"/>
    <x v="10"/>
    <s v="Xerox 1963"/>
    <n v="8.4480000000000004"/>
    <n v="2"/>
    <n v="0.2"/>
    <n v="2.6399999999999997"/>
  </r>
  <r>
    <n v="9408"/>
    <x v="4703"/>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s v="East"/>
    <s v="FUR-FU-10004864"/>
    <x v="0"/>
    <x v="5"/>
    <s v="Eldon 500 Class Desk Accessories"/>
    <n v="12.07"/>
    <n v="1"/>
    <n v="0"/>
    <n v="3.9831000000000003"/>
  </r>
  <r>
    <n v="9410"/>
    <x v="4704"/>
    <x v="3"/>
    <x v="389"/>
    <d v="2014-12-14T00:00:00"/>
    <s v="First Class"/>
    <s v="WB-21850"/>
    <s v="William Brown"/>
    <s v="Consumer"/>
    <s v="United States"/>
    <s v="Philadelphia"/>
    <x v="9"/>
    <n v="19143"/>
    <s v="East"/>
    <s v="OFF-BI-10000014"/>
    <x v="1"/>
    <x v="8"/>
    <s v="Heavy-Duty E-Z-D Binders"/>
    <n v="3.2730000000000006"/>
    <n v="1"/>
    <n v="0.7"/>
    <n v="-2.5092999999999996"/>
  </r>
  <r>
    <n v="9411"/>
    <x v="4704"/>
    <x v="3"/>
    <x v="389"/>
    <d v="2014-12-14T00:00:00"/>
    <s v="First Class"/>
    <s v="WB-21850"/>
    <s v="William Brown"/>
    <s v="Consumer"/>
    <s v="United States"/>
    <s v="Philadelphia"/>
    <x v="9"/>
    <n v="19143"/>
    <s v="East"/>
    <s v="FUR-FU-10001475"/>
    <x v="0"/>
    <x v="5"/>
    <s v="Contract Clock, 14&quot;, Brown"/>
    <n v="87.92"/>
    <n v="5"/>
    <n v="0.2"/>
    <n v="15.385999999999999"/>
  </r>
  <r>
    <n v="9412"/>
    <x v="4705"/>
    <x v="0"/>
    <x v="612"/>
    <d v="2013-03-15T00:00:00"/>
    <s v="Second Class"/>
    <s v="MH-17785"/>
    <s v="Maya Herman"/>
    <s v="Corporate"/>
    <s v="United States"/>
    <s v="Glendale"/>
    <x v="16"/>
    <n v="85301"/>
    <s v="West"/>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s v="West"/>
    <s v="FUR-CH-10002024"/>
    <x v="0"/>
    <x v="1"/>
    <s v="HON 5400 Series Task Chairs for Big and Tall"/>
    <n v="2803.92"/>
    <n v="5"/>
    <n v="0.2"/>
    <n v="0"/>
  </r>
  <r>
    <n v="9414"/>
    <x v="4707"/>
    <x v="0"/>
    <x v="182"/>
    <d v="2013-09-28T00:00:00"/>
    <s v="First Class"/>
    <s v="MH-17620"/>
    <s v="Matt Hagelstein"/>
    <s v="Corporate"/>
    <s v="United States"/>
    <s v="Houston"/>
    <x v="5"/>
    <n v="77041"/>
    <s v="Central"/>
    <s v="OFF-BI-10004001"/>
    <x v="1"/>
    <x v="8"/>
    <s v="GBC Recycled VeloBinder Covers"/>
    <n v="6.8159999999999981"/>
    <n v="2"/>
    <n v="0.8"/>
    <n v="-11.587200000000003"/>
  </r>
  <r>
    <n v="9415"/>
    <x v="4708"/>
    <x v="1"/>
    <x v="1090"/>
    <d v="2012-10-22T00:00:00"/>
    <s v="Standard Class"/>
    <s v="JC-15775"/>
    <s v="John Castell"/>
    <s v="Consumer"/>
    <s v="United States"/>
    <s v="Seattle"/>
    <x v="4"/>
    <n v="98115"/>
    <s v="West"/>
    <s v="TEC-PH-10004094"/>
    <x v="2"/>
    <x v="7"/>
    <s v="Motorola L703CM"/>
    <n v="249.58400000000003"/>
    <n v="2"/>
    <n v="0.2"/>
    <n v="15.598999999999997"/>
  </r>
  <r>
    <n v="9416"/>
    <x v="4708"/>
    <x v="1"/>
    <x v="1090"/>
    <d v="2012-10-22T00:00:00"/>
    <s v="Standard Class"/>
    <s v="JC-15775"/>
    <s v="John Castell"/>
    <s v="Consumer"/>
    <s v="United States"/>
    <s v="Seattle"/>
    <x v="4"/>
    <n v="98115"/>
    <s v="West"/>
    <s v="OFF-PA-10001184"/>
    <x v="1"/>
    <x v="10"/>
    <s v="Xerox 1903"/>
    <n v="17.940000000000001"/>
    <n v="3"/>
    <n v="0"/>
    <n v="8.7906000000000013"/>
  </r>
  <r>
    <n v="9417"/>
    <x v="4708"/>
    <x v="1"/>
    <x v="1090"/>
    <d v="2012-10-22T00:00:00"/>
    <s v="Standard Class"/>
    <s v="JC-15775"/>
    <s v="John Castell"/>
    <s v="Consumer"/>
    <s v="United States"/>
    <s v="Seattle"/>
    <x v="4"/>
    <n v="98115"/>
    <s v="West"/>
    <s v="FUR-FU-10002505"/>
    <x v="0"/>
    <x v="5"/>
    <s v="Eldon 100 Class Desk Accessories"/>
    <n v="10.11"/>
    <n v="3"/>
    <n v="0"/>
    <n v="3.2351999999999994"/>
  </r>
  <r>
    <n v="9418"/>
    <x v="4709"/>
    <x v="2"/>
    <x v="1220"/>
    <d v="2011-11-01T00:00:00"/>
    <s v="Standard Class"/>
    <s v="RD-19810"/>
    <s v="Ross DeVincentis"/>
    <s v="Home Office"/>
    <s v="United States"/>
    <s v="Fayetteville"/>
    <x v="3"/>
    <n v="28314"/>
    <s v="South"/>
    <s v="OFF-PA-10001166"/>
    <x v="1"/>
    <x v="10"/>
    <s v="Xerox 2"/>
    <n v="10.368000000000002"/>
    <n v="2"/>
    <n v="0.2"/>
    <n v="3.6288"/>
  </r>
  <r>
    <n v="9419"/>
    <x v="4709"/>
    <x v="2"/>
    <x v="1220"/>
    <d v="2011-11-01T00:00:00"/>
    <s v="Standard Class"/>
    <s v="RD-19810"/>
    <s v="Ross DeVincentis"/>
    <s v="Home Office"/>
    <s v="United States"/>
    <s v="Fayetteville"/>
    <x v="3"/>
    <n v="28314"/>
    <s v="South"/>
    <s v="OFF-PA-10000349"/>
    <x v="1"/>
    <x v="10"/>
    <s v="Staples"/>
    <n v="11.952000000000002"/>
    <n v="3"/>
    <n v="0.2"/>
    <n v="4.0338000000000003"/>
  </r>
  <r>
    <n v="9420"/>
    <x v="4710"/>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s v="West"/>
    <s v="TEC-PH-10000441"/>
    <x v="2"/>
    <x v="7"/>
    <s v="VTech DS6151"/>
    <n v="604.75199999999995"/>
    <n v="6"/>
    <n v="0.2"/>
    <n v="60.475200000000058"/>
  </r>
  <r>
    <n v="9423"/>
    <x v="4711"/>
    <x v="2"/>
    <x v="149"/>
    <d v="2011-07-27T00:00:00"/>
    <s v="Standard Class"/>
    <s v="NC-18535"/>
    <s v="Nick Crebassa"/>
    <s v="Corporate"/>
    <s v="United States"/>
    <s v="San Francisco"/>
    <x v="1"/>
    <n v="94122"/>
    <s v="West"/>
    <s v="OFF-SU-10004664"/>
    <x v="1"/>
    <x v="14"/>
    <s v="Acme Softgrip Scissors"/>
    <n v="40.700000000000003"/>
    <n v="5"/>
    <n v="0"/>
    <n v="11.802999999999999"/>
  </r>
  <r>
    <n v="9424"/>
    <x v="4711"/>
    <x v="2"/>
    <x v="149"/>
    <d v="2011-07-27T00:00:00"/>
    <s v="Standard Class"/>
    <s v="NC-18535"/>
    <s v="Nick Crebassa"/>
    <s v="Corporate"/>
    <s v="United States"/>
    <s v="San Francisco"/>
    <x v="1"/>
    <n v="94122"/>
    <s v="West"/>
    <s v="TEC-PH-10004531"/>
    <x v="2"/>
    <x v="7"/>
    <s v="AT&amp;T CL2909"/>
    <n v="302.37599999999998"/>
    <n v="3"/>
    <n v="0.2"/>
    <n v="37.796999999999997"/>
  </r>
  <r>
    <n v="9425"/>
    <x v="4711"/>
    <x v="2"/>
    <x v="149"/>
    <d v="2011-07-27T00:00:00"/>
    <s v="Standard Class"/>
    <s v="NC-18535"/>
    <s v="Nick Crebassa"/>
    <s v="Corporate"/>
    <s v="United States"/>
    <s v="San Francisco"/>
    <x v="1"/>
    <n v="94122"/>
    <s v="West"/>
    <s v="TEC-AC-10002167"/>
    <x v="2"/>
    <x v="11"/>
    <s v="Imation 8gb Micro Traveldrive Usb 2.0 Flash Drive"/>
    <n v="45"/>
    <n v="3"/>
    <n v="0"/>
    <n v="4.9500000000000011"/>
  </r>
  <r>
    <n v="9426"/>
    <x v="4712"/>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s v="Consumer"/>
    <s v="United States"/>
    <s v="Seattle"/>
    <x v="4"/>
    <n v="98105"/>
    <s v="West"/>
    <s v="OFF-AR-10002445"/>
    <x v="1"/>
    <x v="6"/>
    <s v="SANFORD Major Accent Highlighters"/>
    <n v="35.4"/>
    <n v="5"/>
    <n v="0"/>
    <n v="13.452000000000002"/>
  </r>
  <r>
    <n v="9428"/>
    <x v="4714"/>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x v="1"/>
    <x v="834"/>
    <d v="2012-09-01T00:00:00"/>
    <s v="Standard Class"/>
    <s v="BP-11185"/>
    <s v="Ben Peterman"/>
    <s v="Corporate"/>
    <s v="United States"/>
    <s v="Dallas"/>
    <x v="5"/>
    <n v="75081"/>
    <s v="Central"/>
    <s v="TEC-PH-10004165"/>
    <x v="2"/>
    <x v="7"/>
    <s v="Mitel MiVoice 5330e IP Phone"/>
    <n v="1099.96"/>
    <n v="5"/>
    <n v="0.2"/>
    <n v="82.496999999999957"/>
  </r>
  <r>
    <n v="9431"/>
    <x v="4716"/>
    <x v="1"/>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s v="West"/>
    <s v="TEC-AC-10002217"/>
    <x v="2"/>
    <x v="11"/>
    <s v="Imation Clip USB flash drive - 8 GB"/>
    <n v="30.080000000000002"/>
    <n v="2"/>
    <n v="0.2"/>
    <n v="-5.2640000000000002"/>
  </r>
  <r>
    <n v="9434"/>
    <x v="4718"/>
    <x v="1"/>
    <x v="493"/>
    <d v="2012-08-23T00:00:00"/>
    <s v="Standard Class"/>
    <s v="SC-20725"/>
    <s v="Steven Cartwright"/>
    <s v="Consumer"/>
    <s v="United States"/>
    <s v="Peoria"/>
    <x v="16"/>
    <n v="85345"/>
    <s v="West"/>
    <s v="OFF-PA-10001937"/>
    <x v="1"/>
    <x v="10"/>
    <s v="Xerox 21"/>
    <n v="36.288000000000011"/>
    <n v="7"/>
    <n v="0.2"/>
    <n v="12.700800000000001"/>
  </r>
  <r>
    <n v="9435"/>
    <x v="4718"/>
    <x v="1"/>
    <x v="493"/>
    <d v="2012-08-23T00:00:00"/>
    <s v="Standard Class"/>
    <s v="SC-20725"/>
    <s v="Steven Cartwright"/>
    <s v="Consumer"/>
    <s v="United States"/>
    <s v="Peoria"/>
    <x v="16"/>
    <n v="85345"/>
    <s v="West"/>
    <s v="OFF-AR-10000203"/>
    <x v="1"/>
    <x v="6"/>
    <s v="Newell 336"/>
    <n v="10.272000000000002"/>
    <n v="3"/>
    <n v="0.2"/>
    <n v="1.1555999999999984"/>
  </r>
  <r>
    <n v="9436"/>
    <x v="4718"/>
    <x v="1"/>
    <x v="493"/>
    <d v="2012-08-23T00:00:00"/>
    <s v="Standard Class"/>
    <s v="SC-20725"/>
    <s v="Steven Cartwright"/>
    <s v="Consumer"/>
    <s v="United States"/>
    <s v="Peoria"/>
    <x v="16"/>
    <n v="85345"/>
    <s v="West"/>
    <s v="TEC-AC-10001142"/>
    <x v="2"/>
    <x v="11"/>
    <s v="First Data FD10 PIN Pad"/>
    <n v="252.8"/>
    <n v="4"/>
    <n v="0.2"/>
    <n v="-31.600000000000037"/>
  </r>
  <r>
    <n v="9437"/>
    <x v="4719"/>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s v="West"/>
    <s v="OFF-PA-10000520"/>
    <x v="1"/>
    <x v="10"/>
    <s v="Xerox 201"/>
    <n v="12.96"/>
    <n v="2"/>
    <n v="0"/>
    <n v="6.2208000000000006"/>
  </r>
  <r>
    <n v="9439"/>
    <x v="4721"/>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s v="East"/>
    <s v="OFF-PA-10001471"/>
    <x v="1"/>
    <x v="10"/>
    <s v="Strathmore Photo Frame Cards"/>
    <n v="14.62"/>
    <n v="2"/>
    <n v="0"/>
    <n v="6.7251999999999992"/>
  </r>
  <r>
    <n v="9442"/>
    <x v="4724"/>
    <x v="2"/>
    <x v="282"/>
    <d v="2011-12-31T00:00:00"/>
    <s v="Second Class"/>
    <s v="RE-19405"/>
    <s v="Ricardo Emerson"/>
    <s v="Consumer"/>
    <s v="United States"/>
    <s v="Kent"/>
    <x v="24"/>
    <n v="44240"/>
    <s v="East"/>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s v="South"/>
    <s v="OFF-AR-10003156"/>
    <x v="1"/>
    <x v="6"/>
    <s v="50 Colored Long Pencils"/>
    <n v="16.256"/>
    <n v="2"/>
    <n v="0.2"/>
    <n v="1.2192000000000007"/>
  </r>
  <r>
    <n v="9444"/>
    <x v="4725"/>
    <x v="3"/>
    <x v="104"/>
    <d v="2014-04-12T00:00:00"/>
    <s v="Standard Class"/>
    <s v="HR-14770"/>
    <s v="Hallie Redmond"/>
    <s v="Home Office"/>
    <s v="United States"/>
    <s v="Jacksonville"/>
    <x v="2"/>
    <n v="32216"/>
    <s v="South"/>
    <s v="TEC-PH-10000576"/>
    <x v="2"/>
    <x v="7"/>
    <s v="AT&amp;T 1080 Corded phone"/>
    <n v="219.18400000000003"/>
    <n v="2"/>
    <n v="0.2"/>
    <n v="19.178600000000003"/>
  </r>
  <r>
    <n v="9445"/>
    <x v="4726"/>
    <x v="1"/>
    <x v="1201"/>
    <d v="2012-03-02T00:00:00"/>
    <s v="First Class"/>
    <s v="TP-21565"/>
    <s v="Tracy Poddar"/>
    <s v="Corporate"/>
    <s v="United States"/>
    <s v="Coppell"/>
    <x v="5"/>
    <n v="75019"/>
    <s v="Central"/>
    <s v="TEC-PH-10003215"/>
    <x v="2"/>
    <x v="7"/>
    <s v="Jackery Bar Premium Fast-charging Portable Charger"/>
    <n v="95.84"/>
    <n v="4"/>
    <n v="0.2"/>
    <n v="34.741999999999997"/>
  </r>
  <r>
    <n v="9446"/>
    <x v="4727"/>
    <x v="1"/>
    <x v="352"/>
    <d v="2012-06-03T00:00:00"/>
    <s v="Standard Class"/>
    <s v="KB-16315"/>
    <s v="Karl Braun"/>
    <s v="Consumer"/>
    <s v="United States"/>
    <s v="Indianapolis"/>
    <x v="14"/>
    <n v="46203"/>
    <s v="Central"/>
    <s v="OFF-LA-10004484"/>
    <x v="1"/>
    <x v="2"/>
    <s v="Avery 476"/>
    <n v="12.39"/>
    <n v="3"/>
    <n v="0"/>
    <n v="5.6993999999999998"/>
  </r>
  <r>
    <n v="9447"/>
    <x v="4728"/>
    <x v="0"/>
    <x v="897"/>
    <d v="2013-09-29T00:00:00"/>
    <s v="Standard Class"/>
    <s v="AC-10660"/>
    <s v="Anna Chung"/>
    <s v="Consumer"/>
    <s v="United States"/>
    <s v="Lawrence"/>
    <x v="14"/>
    <n v="46226"/>
    <s v="Central"/>
    <s v="OFF-PA-10002245"/>
    <x v="1"/>
    <x v="10"/>
    <s v="Xerox 1895"/>
    <n v="35.880000000000003"/>
    <n v="6"/>
    <n v="0"/>
    <n v="16.146000000000001"/>
  </r>
  <r>
    <n v="9448"/>
    <x v="4729"/>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s v="West"/>
    <s v="OFF-LA-10002195"/>
    <x v="1"/>
    <x v="2"/>
    <s v="Avery 481"/>
    <n v="12.32"/>
    <n v="4"/>
    <n v="0"/>
    <n v="5.9135999999999997"/>
  </r>
  <r>
    <n v="9450"/>
    <x v="4731"/>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s v="West"/>
    <s v="OFF-ST-10004963"/>
    <x v="1"/>
    <x v="4"/>
    <s v="Eldon Gobal File Keepers"/>
    <n v="136.26"/>
    <n v="9"/>
    <n v="0"/>
    <n v="5.4503999999999913"/>
  </r>
  <r>
    <n v="9452"/>
    <x v="4733"/>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s v="West"/>
    <s v="OFF-BI-10004001"/>
    <x v="1"/>
    <x v="8"/>
    <s v="GBC Recycled VeloBinder Covers"/>
    <n v="81.792000000000002"/>
    <n v="6"/>
    <n v="0.2"/>
    <n v="26.582399999999986"/>
  </r>
  <r>
    <n v="9454"/>
    <x v="4733"/>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x v="3"/>
    <x v="837"/>
    <d v="2014-06-04T00:00:00"/>
    <s v="Standard Class"/>
    <s v="BW-11110"/>
    <s v="Bart Watters"/>
    <s v="Corporate"/>
    <s v="United States"/>
    <s v="Greensboro"/>
    <x v="3"/>
    <n v="27405"/>
    <s v="South"/>
    <s v="TEC-AC-10002380"/>
    <x v="2"/>
    <x v="11"/>
    <s v="Sony 8GB Class 10 Micro SDHC R40 Memory Card"/>
    <n v="27.192"/>
    <n v="3"/>
    <n v="0.2"/>
    <n v="0.33989999999999654"/>
  </r>
  <r>
    <n v="9458"/>
    <x v="4735"/>
    <x v="3"/>
    <x v="837"/>
    <d v="2014-06-04T00:00:00"/>
    <s v="Standard Class"/>
    <s v="BW-11110"/>
    <s v="Bart Watters"/>
    <s v="Corporate"/>
    <s v="United States"/>
    <s v="Greensboro"/>
    <x v="3"/>
    <n v="27405"/>
    <s v="South"/>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s v="West"/>
    <s v="TEC-PH-10002583"/>
    <x v="2"/>
    <x v="7"/>
    <s v="iOttie HLCRIO102 Car Mount"/>
    <n v="15.991999999999999"/>
    <n v="1"/>
    <n v="0.2"/>
    <n v="-2.9985000000000022"/>
  </r>
  <r>
    <n v="9461"/>
    <x v="4737"/>
    <x v="2"/>
    <x v="664"/>
    <d v="2011-11-22T00:00:00"/>
    <s v="Second Class"/>
    <s v="FG-14260"/>
    <s v="Frank Gastineau"/>
    <s v="Home Office"/>
    <s v="United States"/>
    <s v="New York City"/>
    <x v="15"/>
    <n v="10024"/>
    <s v="East"/>
    <s v="OFF-PA-10003591"/>
    <x v="1"/>
    <x v="10"/>
    <s v="Southworth 100% Cotton The Best Paper"/>
    <n v="34.44"/>
    <n v="3"/>
    <n v="0"/>
    <n v="17.22"/>
  </r>
  <r>
    <n v="9462"/>
    <x v="4738"/>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s v="East"/>
    <s v="OFF-AR-10003560"/>
    <x v="1"/>
    <x v="6"/>
    <s v="Zebra Zazzle Fluorescent Highlighters"/>
    <n v="19.456000000000003"/>
    <n v="4"/>
    <n v="0.2"/>
    <n v="3.4047999999999981"/>
  </r>
  <r>
    <n v="9465"/>
    <x v="4741"/>
    <x v="2"/>
    <x v="1059"/>
    <d v="2011-12-25T00:00:00"/>
    <s v="Standard Class"/>
    <s v="JC-15775"/>
    <s v="John Castell"/>
    <s v="Consumer"/>
    <s v="United States"/>
    <s v="Newark"/>
    <x v="13"/>
    <n v="19711"/>
    <s v="East"/>
    <s v="OFF-LA-10004409"/>
    <x v="1"/>
    <x v="2"/>
    <s v="Avery 492"/>
    <n v="17.28"/>
    <n v="6"/>
    <n v="0"/>
    <n v="7.9487999999999985"/>
  </r>
  <r>
    <n v="9466"/>
    <x v="4742"/>
    <x v="0"/>
    <x v="258"/>
    <d v="2013-11-24T00:00:00"/>
    <s v="Standard Class"/>
    <s v="JM-15265"/>
    <s v="Janet Molinari"/>
    <s v="Corporate"/>
    <s v="United States"/>
    <s v="Seattle"/>
    <x v="4"/>
    <n v="98115"/>
    <s v="West"/>
    <s v="FUR-FU-10000448"/>
    <x v="0"/>
    <x v="5"/>
    <s v="Tenex Chairmats For Use With Carpeted Floors"/>
    <n v="31.96"/>
    <n v="2"/>
    <n v="0"/>
    <n v="1.597999999999999"/>
  </r>
  <r>
    <n v="9467"/>
    <x v="4743"/>
    <x v="3"/>
    <x v="60"/>
    <d v="2014-11-11T00:00:00"/>
    <s v="Second Class"/>
    <s v="CD-12280"/>
    <s v="Christina DeMoss"/>
    <s v="Consumer"/>
    <s v="United States"/>
    <s v="New York City"/>
    <x v="15"/>
    <n v="10024"/>
    <s v="East"/>
    <s v="OFF-BI-10002735"/>
    <x v="1"/>
    <x v="8"/>
    <s v="GBC Prestige Therm-A-Bind Covers"/>
    <n v="164.68800000000002"/>
    <n v="6"/>
    <n v="0.2"/>
    <n v="55.582200000000007"/>
  </r>
  <r>
    <n v="9468"/>
    <x v="4743"/>
    <x v="3"/>
    <x v="60"/>
    <d v="2014-11-11T00:00:00"/>
    <s v="Second Class"/>
    <s v="CD-12280"/>
    <s v="Christina DeMoss"/>
    <s v="Consumer"/>
    <s v="United States"/>
    <s v="New York City"/>
    <x v="15"/>
    <n v="10024"/>
    <s v="East"/>
    <s v="FUR-TA-10003469"/>
    <x v="0"/>
    <x v="3"/>
    <s v="Balt Split Level Computer Training Table"/>
    <n v="166.5"/>
    <n v="2"/>
    <n v="0.4"/>
    <n v="-66.599999999999994"/>
  </r>
  <r>
    <n v="9469"/>
    <x v="4743"/>
    <x v="3"/>
    <x v="60"/>
    <d v="2014-11-11T00:00:00"/>
    <s v="Second Class"/>
    <s v="CD-12280"/>
    <s v="Christina DeMoss"/>
    <s v="Consumer"/>
    <s v="United States"/>
    <s v="New York City"/>
    <x v="15"/>
    <n v="10024"/>
    <s v="East"/>
    <s v="OFF-PA-10001870"/>
    <x v="1"/>
    <x v="10"/>
    <s v="Xerox 202"/>
    <n v="12.96"/>
    <n v="2"/>
    <n v="0"/>
    <n v="6.2208000000000006"/>
  </r>
  <r>
    <n v="9470"/>
    <x v="4743"/>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s v="East"/>
    <s v="TEC-PH-10001448"/>
    <x v="2"/>
    <x v="7"/>
    <s v="Anker Astro 15000mAh USB Portable Charger"/>
    <n v="99.98"/>
    <n v="2"/>
    <n v="0"/>
    <n v="3.9991999999999877"/>
  </r>
  <r>
    <n v="9472"/>
    <x v="4743"/>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x v="3"/>
    <x v="60"/>
    <d v="2014-11-11T00:00:00"/>
    <s v="Second Class"/>
    <s v="CD-12280"/>
    <s v="Christina DeMoss"/>
    <s v="Consumer"/>
    <s v="United States"/>
    <s v="New York City"/>
    <x v="15"/>
    <n v="10024"/>
    <s v="East"/>
    <s v="FUR-FU-10004245"/>
    <x v="0"/>
    <x v="5"/>
    <s v="Career Cubicle Clock, 8 1/4&quot;, Black"/>
    <n v="101.4"/>
    <n v="5"/>
    <n v="0"/>
    <n v="38.532000000000004"/>
  </r>
  <r>
    <n v="9475"/>
    <x v="4744"/>
    <x v="1"/>
    <x v="70"/>
    <d v="2012-06-05T00:00:00"/>
    <s v="Second Class"/>
    <s v="JM-15265"/>
    <s v="Janet Molinari"/>
    <s v="Corporate"/>
    <s v="United States"/>
    <s v="Chicago"/>
    <x v="10"/>
    <n v="60653"/>
    <s v="Central"/>
    <s v="OFF-LA-10000443"/>
    <x v="1"/>
    <x v="2"/>
    <s v="Avery 501"/>
    <n v="5.9039999999999999"/>
    <n v="2"/>
    <n v="0.2"/>
    <n v="1.9925999999999999"/>
  </r>
  <r>
    <n v="9476"/>
    <x v="4744"/>
    <x v="1"/>
    <x v="70"/>
    <d v="2012-06-05T00:00:00"/>
    <s v="Second Class"/>
    <s v="JM-15265"/>
    <s v="Janet Molinari"/>
    <s v="Corporate"/>
    <s v="United States"/>
    <s v="Chicago"/>
    <x v="10"/>
    <n v="60653"/>
    <s v="Central"/>
    <s v="OFF-PA-10001125"/>
    <x v="1"/>
    <x v="10"/>
    <s v="Xerox 1988"/>
    <n v="173.48800000000003"/>
    <n v="7"/>
    <n v="0.2"/>
    <n v="54.214999999999982"/>
  </r>
  <r>
    <n v="9477"/>
    <x v="4744"/>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s v="Central"/>
    <s v="OFF-BI-10004364"/>
    <x v="1"/>
    <x v="8"/>
    <s v="Storex Dura Pro Binders"/>
    <n v="3.5639999999999992"/>
    <n v="3"/>
    <n v="0.8"/>
    <n v="-6.2370000000000019"/>
  </r>
  <r>
    <n v="9479"/>
    <x v="4745"/>
    <x v="2"/>
    <x v="557"/>
    <d v="2011-09-14T00:00:00"/>
    <s v="Standard Class"/>
    <s v="SS-20410"/>
    <s v="Shahid Shariari"/>
    <s v="Consumer"/>
    <s v="United States"/>
    <s v="Oswego"/>
    <x v="10"/>
    <n v="60543"/>
    <s v="Central"/>
    <s v="OFF-FA-10000936"/>
    <x v="1"/>
    <x v="13"/>
    <s v="Acco Hot Clips Clips to Go"/>
    <n v="13.16"/>
    <n v="5"/>
    <n v="0.2"/>
    <n v="4.1124999999999998"/>
  </r>
  <r>
    <n v="9480"/>
    <x v="4745"/>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s v="Central"/>
    <s v="OFF-BI-10004632"/>
    <x v="1"/>
    <x v="8"/>
    <s v="Ibico Hi-Tech Manual Binding System"/>
    <n v="304.98999999999995"/>
    <n v="5"/>
    <n v="0.8"/>
    <n v="-533.73250000000007"/>
  </r>
  <r>
    <n v="9482"/>
    <x v="4746"/>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s v="West"/>
    <s v="OFF-AR-10004757"/>
    <x v="1"/>
    <x v="6"/>
    <s v="Crayola Colored Pencils"/>
    <n v="19.68"/>
    <n v="6"/>
    <n v="0"/>
    <n v="6.4943999999999988"/>
  </r>
  <r>
    <n v="9485"/>
    <x v="4749"/>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x v="0"/>
    <x v="499"/>
    <d v="2013-12-05T00:00:00"/>
    <s v="Second Class"/>
    <s v="MY-18295"/>
    <s v="Muhammed Yedwab"/>
    <s v="Corporate"/>
    <s v="United States"/>
    <s v="Houston"/>
    <x v="5"/>
    <n v="77036"/>
    <s v="Central"/>
    <s v="OFF-PA-10003893"/>
    <x v="1"/>
    <x v="10"/>
    <s v="Xerox 1962"/>
    <n v="30.816000000000003"/>
    <n v="9"/>
    <n v="0.2"/>
    <n v="9.6299999999999955"/>
  </r>
  <r>
    <n v="9487"/>
    <x v="4750"/>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s v="East"/>
    <s v="OFF-FA-10001561"/>
    <x v="1"/>
    <x v="13"/>
    <s v="Stockwell Push Pins"/>
    <n v="6.5400000000000009"/>
    <n v="3"/>
    <n v="0"/>
    <n v="2.1581999999999999"/>
  </r>
  <r>
    <n v="9489"/>
    <x v="4752"/>
    <x v="1"/>
    <x v="486"/>
    <d v="2012-10-04T00:00:00"/>
    <s v="First Class"/>
    <s v="EM-13960"/>
    <s v="Eric Murdock"/>
    <s v="Consumer"/>
    <s v="United States"/>
    <s v="Portland"/>
    <x v="21"/>
    <n v="97206"/>
    <s v="West"/>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s v="Central"/>
    <s v="OFF-BI-10004364"/>
    <x v="1"/>
    <x v="8"/>
    <s v="Storex Dura Pro Binders"/>
    <n v="11.88"/>
    <n v="2"/>
    <n v="0"/>
    <n v="5.3460000000000001"/>
  </r>
  <r>
    <n v="9496"/>
    <x v="4757"/>
    <x v="0"/>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x v="0"/>
    <x v="536"/>
    <d v="2013-05-17T00:00:00"/>
    <s v="Standard Class"/>
    <s v="VM-21835"/>
    <s v="Vivian Mathis"/>
    <s v="Consumer"/>
    <s v="United States"/>
    <s v="Mission Viejo"/>
    <x v="1"/>
    <n v="92691"/>
    <s v="West"/>
    <s v="OFF-AP-10002222"/>
    <x v="1"/>
    <x v="9"/>
    <s v="Staples"/>
    <n v="8.67"/>
    <n v="1"/>
    <n v="0"/>
    <n v="2.3409000000000004"/>
  </r>
  <r>
    <n v="9498"/>
    <x v="4758"/>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x v="3"/>
    <x v="60"/>
    <d v="2014-11-08T00:00:00"/>
    <s v="First Class"/>
    <s v="AB-10060"/>
    <s v="Adam Bellavance"/>
    <s v="Home Office"/>
    <s v="United States"/>
    <s v="Greenwood"/>
    <x v="14"/>
    <n v="46142"/>
    <s v="Central"/>
    <s v="OFF-PA-10000565"/>
    <x v="1"/>
    <x v="10"/>
    <s v="Staples"/>
    <n v="167.94"/>
    <n v="3"/>
    <n v="0"/>
    <n v="82.290599999999998"/>
  </r>
  <r>
    <n v="9500"/>
    <x v="4758"/>
    <x v="3"/>
    <x v="60"/>
    <d v="2014-11-08T00:00:00"/>
    <s v="First Class"/>
    <s v="AB-10060"/>
    <s v="Adam Bellavance"/>
    <s v="Home Office"/>
    <s v="United States"/>
    <s v="Greenwood"/>
    <x v="14"/>
    <n v="46142"/>
    <s v="Central"/>
    <s v="OFF-PA-10003673"/>
    <x v="1"/>
    <x v="10"/>
    <s v="Strathmore Photo Mount Cards"/>
    <n v="67.8"/>
    <n v="10"/>
    <n v="0"/>
    <n v="31.187999999999999"/>
  </r>
  <r>
    <n v="9501"/>
    <x v="4759"/>
    <x v="0"/>
    <x v="439"/>
    <d v="2013-05-31T00:00:00"/>
    <s v="Standard Class"/>
    <s v="CM-12235"/>
    <s v="Chris McAfee"/>
    <s v="Consumer"/>
    <s v="United States"/>
    <s v="Milwaukee"/>
    <x v="6"/>
    <n v="53209"/>
    <s v="Central"/>
    <s v="FUR-FU-10002088"/>
    <x v="0"/>
    <x v="5"/>
    <s v="Nu-Dell Float Frame 11 x 14 1/2"/>
    <n v="26.94"/>
    <n v="3"/>
    <n v="0"/>
    <n v="11.314800000000002"/>
  </r>
  <r>
    <n v="9502"/>
    <x v="4760"/>
    <x v="1"/>
    <x v="312"/>
    <d v="2012-11-24T00:00:00"/>
    <s v="Standard Class"/>
    <s v="KW-16570"/>
    <s v="Kelly Williams"/>
    <s v="Consumer"/>
    <s v="United States"/>
    <s v="San Francisco"/>
    <x v="1"/>
    <n v="94109"/>
    <s v="West"/>
    <s v="FUR-FU-10001546"/>
    <x v="0"/>
    <x v="5"/>
    <s v="Dana Swing-Arm Lamps"/>
    <n v="32.04"/>
    <n v="3"/>
    <n v="0"/>
    <n v="8.01"/>
  </r>
  <r>
    <n v="9503"/>
    <x v="4761"/>
    <x v="0"/>
    <x v="183"/>
    <d v="2013-04-30T00:00:00"/>
    <s v="Standard Class"/>
    <s v="MM-17920"/>
    <s v="Michael Moore"/>
    <s v="Consumer"/>
    <s v="United States"/>
    <s v="Rome"/>
    <x v="15"/>
    <n v="13440"/>
    <s v="East"/>
    <s v="OFF-AR-10000614"/>
    <x v="1"/>
    <x v="6"/>
    <s v="Barrel Sharpener"/>
    <n v="32.129999999999995"/>
    <n v="9"/>
    <n v="0"/>
    <n v="8.3537999999999997"/>
  </r>
  <r>
    <n v="9504"/>
    <x v="4761"/>
    <x v="0"/>
    <x v="183"/>
    <d v="2013-04-30T00:00:00"/>
    <s v="Standard Class"/>
    <s v="MM-17920"/>
    <s v="Michael Moore"/>
    <s v="Consumer"/>
    <s v="United States"/>
    <s v="Rome"/>
    <x v="15"/>
    <n v="13440"/>
    <s v="East"/>
    <s v="OFF-AR-10003190"/>
    <x v="1"/>
    <x v="6"/>
    <s v="Newell 32"/>
    <n v="2.88"/>
    <n v="1"/>
    <n v="0"/>
    <n v="0.80640000000000001"/>
  </r>
  <r>
    <n v="9505"/>
    <x v="4762"/>
    <x v="0"/>
    <x v="500"/>
    <d v="2013-10-19T00:00:00"/>
    <s v="Standard Class"/>
    <s v="PW-19030"/>
    <s v="Pauline Webber"/>
    <s v="Corporate"/>
    <s v="United States"/>
    <s v="New York City"/>
    <x v="15"/>
    <n v="10009"/>
    <s v="East"/>
    <s v="TEC-PH-10004094"/>
    <x v="2"/>
    <x v="7"/>
    <s v="Motorola L703CM"/>
    <n v="1091.93"/>
    <n v="7"/>
    <n v="0"/>
    <n v="272.98250000000002"/>
  </r>
  <r>
    <n v="9506"/>
    <x v="4762"/>
    <x v="0"/>
    <x v="500"/>
    <d v="2013-10-19T00:00:00"/>
    <s v="Standard Class"/>
    <s v="PW-19030"/>
    <s v="Pauline Webber"/>
    <s v="Corporate"/>
    <s v="United States"/>
    <s v="New York City"/>
    <x v="15"/>
    <n v="10009"/>
    <s v="East"/>
    <s v="OFF-PA-10001970"/>
    <x v="1"/>
    <x v="10"/>
    <s v="Xerox 1908"/>
    <n v="111.96"/>
    <n v="2"/>
    <n v="0"/>
    <n v="54.860399999999998"/>
  </r>
  <r>
    <n v="9507"/>
    <x v="4763"/>
    <x v="2"/>
    <x v="267"/>
    <d v="2011-04-07T00:00:00"/>
    <s v="Second Class"/>
    <s v="RD-19900"/>
    <s v="Ruben Dartt"/>
    <s v="Consumer"/>
    <s v="United States"/>
    <s v="Dearborn Heights"/>
    <x v="12"/>
    <n v="48127"/>
    <s v="Central"/>
    <s v="OFF-AR-10002952"/>
    <x v="1"/>
    <x v="6"/>
    <s v="Stanley Contemporary Battery Pencil Sharpeners"/>
    <n v="26.7"/>
    <n v="2"/>
    <n v="0"/>
    <n v="7.4759999999999991"/>
  </r>
  <r>
    <n v="9508"/>
    <x v="4763"/>
    <x v="2"/>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x v="2"/>
    <x v="637"/>
    <d v="2011-12-16T00:00:00"/>
    <s v="First Class"/>
    <s v="CS-11845"/>
    <s v="Cari Sayre"/>
    <s v="Corporate"/>
    <s v="United States"/>
    <s v="Chicago"/>
    <x v="10"/>
    <n v="60623"/>
    <s v="Central"/>
    <s v="OFF-BI-10002353"/>
    <x v="1"/>
    <x v="8"/>
    <s v="GBC VeloBind Cover Sets"/>
    <n v="9.2639999999999976"/>
    <n v="3"/>
    <n v="0.8"/>
    <n v="-13.895999999999997"/>
  </r>
  <r>
    <n v="9513"/>
    <x v="4766"/>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s v="South"/>
    <s v="OFF-PA-10000176"/>
    <x v="1"/>
    <x v="10"/>
    <s v="Xerox 1887"/>
    <n v="91.055999999999997"/>
    <n v="6"/>
    <n v="0.2"/>
    <n v="31.869599999999995"/>
  </r>
  <r>
    <n v="9516"/>
    <x v="4769"/>
    <x v="2"/>
    <x v="1223"/>
    <d v="2011-02-25T00:00:00"/>
    <s v="Standard Class"/>
    <s v="DL-13315"/>
    <s v="Delfina Latchford"/>
    <s v="Consumer"/>
    <s v="United States"/>
    <s v="Chicago"/>
    <x v="10"/>
    <n v="60653"/>
    <s v="Central"/>
    <s v="OFF-AR-10003631"/>
    <x v="1"/>
    <x v="6"/>
    <s v="Staples"/>
    <n v="54.207999999999998"/>
    <n v="14"/>
    <n v="0.2"/>
    <n v="8.808799999999998"/>
  </r>
  <r>
    <n v="9517"/>
    <x v="4770"/>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s v="East"/>
    <s v="OFF-LA-10003190"/>
    <x v="1"/>
    <x v="2"/>
    <s v="Avery 474"/>
    <n v="6.911999999999999"/>
    <n v="3"/>
    <n v="0.2"/>
    <n v="2.5056000000000003"/>
  </r>
  <r>
    <n v="9519"/>
    <x v="4770"/>
    <x v="1"/>
    <x v="252"/>
    <d v="2012-08-26T00:00:00"/>
    <s v="Second Class"/>
    <s v="MS-17710"/>
    <s v="Maurice Satty"/>
    <s v="Consumer"/>
    <s v="United States"/>
    <s v="Bowling Green"/>
    <x v="24"/>
    <n v="43402"/>
    <s v="East"/>
    <s v="OFF-ST-10003208"/>
    <x v="1"/>
    <x v="4"/>
    <s v="Adjustable Depth Letter/Legal Cart"/>
    <n v="435.50400000000002"/>
    <n v="3"/>
    <n v="0.2"/>
    <n v="48.994199999999921"/>
  </r>
  <r>
    <n v="9520"/>
    <x v="4771"/>
    <x v="3"/>
    <x v="540"/>
    <d v="2014-05-13T00:00:00"/>
    <s v="Second Class"/>
    <s v="MM-18055"/>
    <s v="Michelle Moray"/>
    <s v="Consumer"/>
    <s v="United States"/>
    <s v="San Francisco"/>
    <x v="1"/>
    <n v="94110"/>
    <s v="West"/>
    <s v="OFF-AP-10000692"/>
    <x v="1"/>
    <x v="9"/>
    <s v="Fellowes Mighty 8 Compact Surge Protector"/>
    <n v="81.08"/>
    <n v="4"/>
    <n v="0"/>
    <n v="22.702400000000004"/>
  </r>
  <r>
    <n v="9521"/>
    <x v="4772"/>
    <x v="0"/>
    <x v="1084"/>
    <d v="2013-02-09T00:00:00"/>
    <s v="Standard Class"/>
    <s v="JB-15400"/>
    <s v="Jennifer Braxton"/>
    <s v="Corporate"/>
    <s v="United States"/>
    <s v="Los Angeles"/>
    <x v="1"/>
    <n v="90049"/>
    <s v="West"/>
    <s v="OFF-ST-10004180"/>
    <x v="1"/>
    <x v="4"/>
    <s v="Safco Commercial Shelving"/>
    <n v="93.02"/>
    <n v="2"/>
    <n v="0"/>
    <n v="3.720799999999997"/>
  </r>
  <r>
    <n v="9522"/>
    <x v="4773"/>
    <x v="2"/>
    <x v="174"/>
    <d v="2011-12-25T00:00:00"/>
    <s v="Standard Class"/>
    <s v="SG-20605"/>
    <s v="Speros Goranitis"/>
    <s v="Consumer"/>
    <s v="United States"/>
    <s v="Chicago"/>
    <x v="10"/>
    <n v="60623"/>
    <s v="Central"/>
    <s v="TEC-PH-10002817"/>
    <x v="2"/>
    <x v="7"/>
    <s v="RCA ViSYS 25425RE1 Corded phone"/>
    <n v="323.97600000000006"/>
    <n v="3"/>
    <n v="0.2"/>
    <n v="36.44729999999997"/>
  </r>
  <r>
    <n v="9523"/>
    <x v="4773"/>
    <x v="2"/>
    <x v="174"/>
    <d v="2011-12-25T00:00:00"/>
    <s v="Standard Class"/>
    <s v="SG-20605"/>
    <s v="Speros Goranitis"/>
    <s v="Consumer"/>
    <s v="United States"/>
    <s v="Chicago"/>
    <x v="10"/>
    <n v="60623"/>
    <s v="Central"/>
    <s v="OFF-PA-10000295"/>
    <x v="1"/>
    <x v="10"/>
    <s v="Xerox 229"/>
    <n v="15.552000000000003"/>
    <n v="3"/>
    <n v="0.2"/>
    <n v="5.4432"/>
  </r>
  <r>
    <n v="9524"/>
    <x v="4773"/>
    <x v="2"/>
    <x v="174"/>
    <d v="2011-12-25T00:00:00"/>
    <s v="Standard Class"/>
    <s v="SG-20605"/>
    <s v="Speros Goranitis"/>
    <s v="Consumer"/>
    <s v="United States"/>
    <s v="Chicago"/>
    <x v="10"/>
    <n v="60623"/>
    <s v="Central"/>
    <s v="OFF-ST-10000419"/>
    <x v="1"/>
    <x v="4"/>
    <s v="Rogers Jumbo File, Granite"/>
    <n v="32.591999999999999"/>
    <n v="3"/>
    <n v="0.2"/>
    <n v="-7.7406000000000006"/>
  </r>
  <r>
    <n v="9525"/>
    <x v="4774"/>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s v="West"/>
    <s v="OFF-BI-10001543"/>
    <x v="1"/>
    <x v="8"/>
    <s v="GBC VeloBinder Manual Binding System"/>
    <n v="172.75200000000001"/>
    <n v="6"/>
    <n v="0.2"/>
    <n v="60.463200000000015"/>
  </r>
  <r>
    <n v="9529"/>
    <x v="4774"/>
    <x v="3"/>
    <x v="256"/>
    <d v="2014-12-07T00:00:00"/>
    <s v="First Class"/>
    <s v="PB-18805"/>
    <s v="Patrick Bzostek"/>
    <s v="Home Office"/>
    <s v="United States"/>
    <s v="Seattle"/>
    <x v="4"/>
    <n v="98115"/>
    <s v="West"/>
    <s v="OFF-BI-10002071"/>
    <x v="1"/>
    <x v="8"/>
    <s v="Fellowes Black Plastic Comb Bindings"/>
    <n v="9.2959999999999994"/>
    <n v="2"/>
    <n v="0.2"/>
    <n v="3.0211999999999994"/>
  </r>
  <r>
    <n v="9530"/>
    <x v="4775"/>
    <x v="3"/>
    <x v="668"/>
    <d v="2014-03-26T00:00:00"/>
    <s v="Same Day"/>
    <s v="AC-10615"/>
    <s v="Ann Chong"/>
    <s v="Corporate"/>
    <s v="United States"/>
    <s v="Beaumont"/>
    <x v="5"/>
    <n v="77705"/>
    <s v="Central"/>
    <s v="OFF-ST-10002352"/>
    <x v="1"/>
    <x v="4"/>
    <s v="Iris Project Case"/>
    <n v="12.768000000000001"/>
    <n v="2"/>
    <n v="0.2"/>
    <n v="0.95759999999999934"/>
  </r>
  <r>
    <n v="9531"/>
    <x v="4776"/>
    <x v="3"/>
    <x v="141"/>
    <d v="2014-07-13T00:00:00"/>
    <s v="Standard Class"/>
    <s v="MR-17545"/>
    <s v="Mathew Reese"/>
    <s v="Home Office"/>
    <s v="United States"/>
    <s v="Seattle"/>
    <x v="4"/>
    <n v="98103"/>
    <s v="West"/>
    <s v="OFF-PA-10003127"/>
    <x v="1"/>
    <x v="10"/>
    <s v="Staples"/>
    <n v="52.76"/>
    <n v="2"/>
    <n v="0"/>
    <n v="24.269599999999997"/>
  </r>
  <r>
    <n v="9532"/>
    <x v="4777"/>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s v="East"/>
    <s v="FUR-CH-10000553"/>
    <x v="0"/>
    <x v="1"/>
    <s v="Metal Folding Chairs, Beige, 4/Carton"/>
    <n v="427.64400000000001"/>
    <n v="14"/>
    <n v="0.1"/>
    <n v="80.777199999999979"/>
  </r>
  <r>
    <n v="9534"/>
    <x v="4778"/>
    <x v="0"/>
    <x v="189"/>
    <d v="2013-11-01T00:00:00"/>
    <s v="Standard Class"/>
    <s v="BW-11200"/>
    <s v="Ben Wallace"/>
    <s v="Consumer"/>
    <s v="United States"/>
    <s v="New York City"/>
    <x v="15"/>
    <n v="10011"/>
    <s v="East"/>
    <s v="OFF-FA-10000134"/>
    <x v="1"/>
    <x v="13"/>
    <s v="Advantus Push Pins, Aluminum Head"/>
    <n v="40.669999999999995"/>
    <n v="7"/>
    <n v="0"/>
    <n v="12.607699999999999"/>
  </r>
  <r>
    <n v="9535"/>
    <x v="4778"/>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s v="East"/>
    <s v="OFF-BI-10002949"/>
    <x v="1"/>
    <x v="8"/>
    <s v="Prestige Round Ring Binders"/>
    <n v="9.7280000000000015"/>
    <n v="2"/>
    <n v="0.2"/>
    <n v="3.283199999999999"/>
  </r>
  <r>
    <n v="9537"/>
    <x v="4779"/>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x v="3"/>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x v="3"/>
    <x v="210"/>
    <d v="2014-09-10T00:00:00"/>
    <s v="First Class"/>
    <s v="AA-10375"/>
    <s v="Allen Armold"/>
    <s v="Consumer"/>
    <s v="United States"/>
    <s v="Providence"/>
    <x v="34"/>
    <n v="2908"/>
    <s v="East"/>
    <s v="OFF-PA-10000157"/>
    <x v="1"/>
    <x v="10"/>
    <s v="Xerox 191"/>
    <n v="39.96"/>
    <n v="2"/>
    <n v="0"/>
    <n v="18.781199999999998"/>
  </r>
  <r>
    <n v="9541"/>
    <x v="4782"/>
    <x v="1"/>
    <x v="1224"/>
    <d v="2012-05-16T00:00:00"/>
    <s v="Second Class"/>
    <s v="PS-18970"/>
    <s v="Paul Stevenson"/>
    <s v="Home Office"/>
    <s v="United States"/>
    <s v="Phoenix"/>
    <x v="16"/>
    <n v="85023"/>
    <s v="West"/>
    <s v="FUR-CH-10004540"/>
    <x v="0"/>
    <x v="1"/>
    <s v="Global Chrome Stack Chair"/>
    <n v="191.96800000000002"/>
    <n v="7"/>
    <n v="0.2"/>
    <n v="16.797200000000004"/>
  </r>
  <r>
    <n v="9542"/>
    <x v="4783"/>
    <x v="1"/>
    <x v="705"/>
    <d v="2012-08-10T00:00:00"/>
    <s v="Standard Class"/>
    <s v="RP-19270"/>
    <s v="Rachel Payne"/>
    <s v="Corporate"/>
    <s v="United States"/>
    <s v="Houston"/>
    <x v="5"/>
    <n v="77095"/>
    <s v="Central"/>
    <s v="OFF-LA-10004544"/>
    <x v="1"/>
    <x v="2"/>
    <s v="Avery 505"/>
    <n v="35.520000000000003"/>
    <n v="3"/>
    <n v="0.2"/>
    <n v="13.320000000000002"/>
  </r>
  <r>
    <n v="9543"/>
    <x v="4783"/>
    <x v="1"/>
    <x v="705"/>
    <d v="2012-08-10T00:00:00"/>
    <s v="Standard Class"/>
    <s v="RP-19270"/>
    <s v="Rachel Payne"/>
    <s v="Corporate"/>
    <s v="United States"/>
    <s v="Houston"/>
    <x v="5"/>
    <n v="77095"/>
    <s v="Central"/>
    <s v="OFF-BI-10001097"/>
    <x v="1"/>
    <x v="8"/>
    <s v="Avery Hole Reinforcements"/>
    <n v="6.2299999999999986"/>
    <n v="5"/>
    <n v="0.8"/>
    <n v="-9.6565000000000047"/>
  </r>
  <r>
    <n v="9544"/>
    <x v="4783"/>
    <x v="1"/>
    <x v="705"/>
    <d v="2012-08-10T00:00:00"/>
    <s v="Standard Class"/>
    <s v="RP-19270"/>
    <s v="Rachel Payne"/>
    <s v="Corporate"/>
    <s v="United States"/>
    <s v="Houston"/>
    <x v="5"/>
    <n v="77095"/>
    <s v="Central"/>
    <s v="OFF-PA-10003302"/>
    <x v="1"/>
    <x v="10"/>
    <s v="Xerox 1906"/>
    <n v="56.704000000000001"/>
    <n v="2"/>
    <n v="0.2"/>
    <n v="19.137599999999992"/>
  </r>
  <r>
    <n v="9545"/>
    <x v="4783"/>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s v="Central"/>
    <s v="TEC-AC-10003433"/>
    <x v="2"/>
    <x v="11"/>
    <s v="Maxell 4.7GB DVD+R 5/Pack"/>
    <n v="1.98"/>
    <n v="2"/>
    <n v="0"/>
    <n v="0.89100000000000001"/>
  </r>
  <r>
    <n v="9547"/>
    <x v="4784"/>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s v="East"/>
    <s v="OFF-PA-10004610"/>
    <x v="1"/>
    <x v="10"/>
    <s v="Xerox 1900"/>
    <n v="6.8480000000000008"/>
    <n v="2"/>
    <n v="0.2"/>
    <n v="2.1399999999999992"/>
  </r>
  <r>
    <n v="9549"/>
    <x v="4785"/>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s v="East"/>
    <s v="OFF-AP-10001394"/>
    <x v="1"/>
    <x v="9"/>
    <s v="Harmony Air Purifier"/>
    <n v="453.6"/>
    <n v="3"/>
    <n v="0.2"/>
    <n v="90.71999999999997"/>
  </r>
  <r>
    <n v="9551"/>
    <x v="4786"/>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s v="East"/>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s v="West"/>
    <s v="FUR-FU-10000246"/>
    <x v="0"/>
    <x v="5"/>
    <s v="Aluminum Document Frame"/>
    <n v="68.432000000000016"/>
    <n v="7"/>
    <n v="0.2"/>
    <n v="8.5539999999999878"/>
  </r>
  <r>
    <n v="9555"/>
    <x v="4790"/>
    <x v="1"/>
    <x v="109"/>
    <d v="2012-12-02T00:00:00"/>
    <s v="Standard Class"/>
    <s v="EB-14110"/>
    <s v="Eugene Barchas"/>
    <s v="Consumer"/>
    <s v="United States"/>
    <s v="Columbus"/>
    <x v="24"/>
    <n v="43229"/>
    <s v="East"/>
    <s v="FUR-FU-10003799"/>
    <x v="0"/>
    <x v="5"/>
    <s v="Seth Thomas 13 1/2&quot; Wall Clock"/>
    <n v="71.12"/>
    <n v="5"/>
    <n v="0.2"/>
    <n v="9.7789999999999964"/>
  </r>
  <r>
    <n v="9556"/>
    <x v="4790"/>
    <x v="1"/>
    <x v="109"/>
    <d v="2012-12-02T00:00:00"/>
    <s v="Standard Class"/>
    <s v="EB-14110"/>
    <s v="Eugene Barchas"/>
    <s v="Consumer"/>
    <s v="United States"/>
    <s v="Columbus"/>
    <x v="24"/>
    <n v="43229"/>
    <s v="East"/>
    <s v="OFF-FA-10003021"/>
    <x v="1"/>
    <x v="13"/>
    <s v="Staples"/>
    <n v="3.008"/>
    <n v="2"/>
    <n v="0.2"/>
    <n v="0.56399999999999983"/>
  </r>
  <r>
    <n v="9557"/>
    <x v="4791"/>
    <x v="1"/>
    <x v="155"/>
    <d v="2012-12-05T00:00:00"/>
    <s v="Second Class"/>
    <s v="HP-14815"/>
    <s v="Harold Pawlan"/>
    <s v="Home Office"/>
    <s v="United States"/>
    <s v="Concord"/>
    <x v="38"/>
    <n v="3301"/>
    <s v="East"/>
    <s v="OFF-PA-10003656"/>
    <x v="1"/>
    <x v="10"/>
    <s v="Xerox 1935"/>
    <n v="184.66"/>
    <n v="7"/>
    <n v="0"/>
    <n v="84.943599999999989"/>
  </r>
  <r>
    <n v="9558"/>
    <x v="4792"/>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s v="East"/>
    <s v="OFF-ST-10002554"/>
    <x v="1"/>
    <x v="4"/>
    <s v="Tennsco Industrial Shelving"/>
    <n v="195.64"/>
    <n v="5"/>
    <n v="0.2"/>
    <n v="-44.018999999999991"/>
  </r>
  <r>
    <n v="9561"/>
    <x v="4793"/>
    <x v="0"/>
    <x v="973"/>
    <d v="2013-05-06T00:00:00"/>
    <s v="First Class"/>
    <s v="SM-20905"/>
    <s v="Susan MacKendrick"/>
    <s v="Consumer"/>
    <s v="United States"/>
    <s v="Newark"/>
    <x v="24"/>
    <n v="43055"/>
    <s v="East"/>
    <s v="FUR-FU-10001876"/>
    <x v="0"/>
    <x v="5"/>
    <s v="Computer Room Manger, 14&quot;"/>
    <n v="51.967999999999996"/>
    <n v="2"/>
    <n v="0.2"/>
    <n v="10.393599999999998"/>
  </r>
  <r>
    <n v="9562"/>
    <x v="4793"/>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s v="East"/>
    <s v="TEC-MA-10003589"/>
    <x v="2"/>
    <x v="15"/>
    <s v="Cisco 8961 IP Phone Charcoal"/>
    <n v="224.93700000000004"/>
    <n v="3"/>
    <n v="0.7"/>
    <n v="-164.9538"/>
  </r>
  <r>
    <n v="9564"/>
    <x v="4793"/>
    <x v="0"/>
    <x v="973"/>
    <d v="2013-05-06T00:00:00"/>
    <s v="First Class"/>
    <s v="SM-20905"/>
    <s v="Susan MacKendrick"/>
    <s v="Consumer"/>
    <s v="United States"/>
    <s v="Newark"/>
    <x v="24"/>
    <n v="43055"/>
    <s v="East"/>
    <s v="OFF-LA-10000081"/>
    <x v="1"/>
    <x v="2"/>
    <s v="Avery 496"/>
    <n v="6"/>
    <n v="2"/>
    <n v="0.2"/>
    <n v="2.0999999999999996"/>
  </r>
  <r>
    <n v="9565"/>
    <x v="4794"/>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s v="South"/>
    <s v="OFF-BI-10001636"/>
    <x v="1"/>
    <x v="8"/>
    <s v="Ibico Plastic and Wire Spiral Binding Combs"/>
    <n v="12.645000000000001"/>
    <n v="5"/>
    <n v="0.7"/>
    <n v="-10.116"/>
  </r>
  <r>
    <n v="9568"/>
    <x v="4795"/>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s v="East"/>
    <s v="OFF-BI-10003196"/>
    <x v="1"/>
    <x v="8"/>
    <s v="Accohide Poly Flexible Ring Binders"/>
    <n v="6.732000000000002"/>
    <n v="6"/>
    <n v="0.7"/>
    <n v="-4.4879999999999978"/>
  </r>
  <r>
    <n v="9571"/>
    <x v="4797"/>
    <x v="1"/>
    <x v="496"/>
    <d v="2012-09-24T00:00:00"/>
    <s v="Same Day"/>
    <s v="MB-17305"/>
    <s v="Maria Bertelson"/>
    <s v="Consumer"/>
    <s v="United States"/>
    <s v="Columbus"/>
    <x v="24"/>
    <n v="43229"/>
    <s v="East"/>
    <s v="OFF-ST-10001172"/>
    <x v="1"/>
    <x v="4"/>
    <s v="Tennsco Lockers, Sand"/>
    <n v="33.568000000000005"/>
    <n v="2"/>
    <n v="0.2"/>
    <n v="1.6783999999999981"/>
  </r>
  <r>
    <n v="9572"/>
    <x v="4797"/>
    <x v="1"/>
    <x v="496"/>
    <d v="2012-09-24T00:00:00"/>
    <s v="Same Day"/>
    <s v="MB-17305"/>
    <s v="Maria Bertelson"/>
    <s v="Consumer"/>
    <s v="United States"/>
    <s v="Columbus"/>
    <x v="24"/>
    <n v="43229"/>
    <s v="East"/>
    <s v="OFF-EN-10003068"/>
    <x v="1"/>
    <x v="12"/>
    <s v="#6 3/4 Gummed Flap White Envelopes"/>
    <n v="15.840000000000002"/>
    <n v="2"/>
    <n v="0.2"/>
    <n v="5.5439999999999987"/>
  </r>
  <r>
    <n v="9573"/>
    <x v="4797"/>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s v="East"/>
    <s v="OFF-AR-10003504"/>
    <x v="1"/>
    <x v="6"/>
    <s v="Newell 347"/>
    <n v="17.12"/>
    <n v="5"/>
    <n v="0.2"/>
    <n v="1.9259999999999975"/>
  </r>
  <r>
    <n v="9575"/>
    <x v="4798"/>
    <x v="1"/>
    <x v="863"/>
    <d v="2012-08-13T00:00:00"/>
    <s v="Same Day"/>
    <s v="SF-20065"/>
    <s v="Sandra Flanagan"/>
    <s v="Consumer"/>
    <s v="United States"/>
    <s v="Pomona"/>
    <x v="1"/>
    <n v="91767"/>
    <s v="West"/>
    <s v="FUR-FU-10001889"/>
    <x v="0"/>
    <x v="5"/>
    <s v="Ultra Door Pull Handle"/>
    <n v="31.56"/>
    <n v="3"/>
    <n v="0"/>
    <n v="10.4148"/>
  </r>
  <r>
    <n v="9576"/>
    <x v="4799"/>
    <x v="1"/>
    <x v="989"/>
    <d v="2012-05-28T00:00:00"/>
    <s v="Second Class"/>
    <s v="PS-18760"/>
    <s v="Pamela Stobb"/>
    <s v="Consumer"/>
    <s v="United States"/>
    <s v="San Antonio"/>
    <x v="5"/>
    <n v="78207"/>
    <s v="Central"/>
    <s v="FUR-CH-10000863"/>
    <x v="0"/>
    <x v="1"/>
    <s v="Novimex Swivel Fabric Task Chair"/>
    <n v="105.68599999999999"/>
    <n v="1"/>
    <n v="0.3"/>
    <n v="-28.686199999999999"/>
  </r>
  <r>
    <n v="9577"/>
    <x v="4799"/>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s v="Central"/>
    <s v="FUR-CH-10004754"/>
    <x v="0"/>
    <x v="1"/>
    <s v="Global Stack Chair with Arms, Black"/>
    <n v="104.93"/>
    <n v="5"/>
    <n v="0.3"/>
    <n v="-4.4969999999999999"/>
  </r>
  <r>
    <n v="9579"/>
    <x v="4800"/>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s v="East"/>
    <s v="OFF-ST-10001370"/>
    <x v="1"/>
    <x v="4"/>
    <s v="Sensible Storage WireTech Storage Systems"/>
    <n v="70.98"/>
    <n v="1"/>
    <n v="0"/>
    <n v="3.5489999999999924"/>
  </r>
  <r>
    <n v="9581"/>
    <x v="4800"/>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s v="East"/>
    <s v="OFF-FA-10002988"/>
    <x v="1"/>
    <x v="13"/>
    <s v="Ideal Clamps"/>
    <n v="9.6479999999999997"/>
    <n v="6"/>
    <n v="0.2"/>
    <n v="3.4973999999999998"/>
  </r>
  <r>
    <n v="9584"/>
    <x v="4802"/>
    <x v="3"/>
    <x v="643"/>
    <d v="2014-06-28T00:00:00"/>
    <s v="Second Class"/>
    <s v="SB-20185"/>
    <s v="Sarah Brown"/>
    <s v="Consumer"/>
    <s v="United States"/>
    <s v="New York City"/>
    <x v="15"/>
    <n v="10024"/>
    <s v="East"/>
    <s v="FUR-BO-10002213"/>
    <x v="0"/>
    <x v="0"/>
    <s v="DMI Eclipse Executive Suite Bookcases"/>
    <n v="400.78400000000005"/>
    <n v="1"/>
    <n v="0.2"/>
    <n v="-5.0098000000000269"/>
  </r>
  <r>
    <n v="9585"/>
    <x v="4803"/>
    <x v="3"/>
    <x v="775"/>
    <d v="2014-08-28T00:00:00"/>
    <s v="First Class"/>
    <s v="HJ-14875"/>
    <s v="Heather Jas"/>
    <s v="Home Office"/>
    <s v="United States"/>
    <s v="Detroit"/>
    <x v="12"/>
    <n v="48234"/>
    <s v="Central"/>
    <s v="OFF-ST-10000344"/>
    <x v="1"/>
    <x v="4"/>
    <s v="Neat Ideas Personal Hanging Folder Files, Black"/>
    <n v="53.72"/>
    <n v="4"/>
    <n v="0"/>
    <n v="13.967199999999998"/>
  </r>
  <r>
    <n v="9586"/>
    <x v="4804"/>
    <x v="0"/>
    <x v="370"/>
    <d v="2013-08-29T00:00:00"/>
    <s v="First Class"/>
    <s v="SV-20815"/>
    <s v="Stuart Van"/>
    <s v="Corporate"/>
    <s v="United States"/>
    <s v="Miami"/>
    <x v="2"/>
    <n v="33142"/>
    <s v="South"/>
    <s v="OFF-PA-10002319"/>
    <x v="1"/>
    <x v="10"/>
    <s v="Xerox 1944"/>
    <n v="31.007999999999999"/>
    <n v="1"/>
    <n v="0.2"/>
    <n v="11.240400000000001"/>
  </r>
  <r>
    <n v="9587"/>
    <x v="4805"/>
    <x v="0"/>
    <x v="741"/>
    <d v="2013-11-19T00:00:00"/>
    <s v="Same Day"/>
    <s v="BE-11410"/>
    <s v="Bobby Elias"/>
    <s v="Consumer"/>
    <s v="United States"/>
    <s v="Concord"/>
    <x v="1"/>
    <n v="94521"/>
    <s v="West"/>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s v="Central"/>
    <s v="OFF-ST-10001418"/>
    <x v="1"/>
    <x v="4"/>
    <s v="Carina Media Storage Towers in Natural &amp; Black"/>
    <n v="195.136"/>
    <n v="4"/>
    <n v="0.2"/>
    <n v="-43.9056"/>
  </r>
  <r>
    <n v="9589"/>
    <x v="4807"/>
    <x v="3"/>
    <x v="283"/>
    <d v="2014-07-29T00:00:00"/>
    <s v="Standard Class"/>
    <s v="AZ-10750"/>
    <s v="Annie Zypern"/>
    <s v="Consumer"/>
    <s v="United States"/>
    <s v="Wheeling"/>
    <x v="10"/>
    <n v="60090"/>
    <s v="Central"/>
    <s v="OFF-AR-10000380"/>
    <x v="1"/>
    <x v="6"/>
    <s v="Hunt PowerHouse Electric Pencil Sharpener, Blue"/>
    <n v="121.536"/>
    <n v="4"/>
    <n v="0.2"/>
    <n v="15.191999999999979"/>
  </r>
  <r>
    <n v="9590"/>
    <x v="4808"/>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s v="Central"/>
    <s v="OFF-BI-10002026"/>
    <x v="1"/>
    <x v="8"/>
    <s v="Avery Arch Ring Binders"/>
    <n v="104.57999999999998"/>
    <n v="9"/>
    <n v="0.8"/>
    <n v="-172.55700000000007"/>
  </r>
  <r>
    <n v="9592"/>
    <x v="4809"/>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s v="East"/>
    <s v="OFF-PA-10002741"/>
    <x v="1"/>
    <x v="10"/>
    <s v="Xerox 1980"/>
    <n v="8.56"/>
    <n v="2"/>
    <n v="0"/>
    <n v="3.8519999999999994"/>
  </r>
  <r>
    <n v="9595"/>
    <x v="4810"/>
    <x v="3"/>
    <x v="32"/>
    <d v="2014-09-20T00:00:00"/>
    <s v="Standard Class"/>
    <s v="HZ-14950"/>
    <s v="Henia Zydlo"/>
    <s v="Consumer"/>
    <s v="United States"/>
    <s v="New York City"/>
    <x v="15"/>
    <n v="10024"/>
    <s v="East"/>
    <s v="OFF-PA-10003845"/>
    <x v="1"/>
    <x v="10"/>
    <s v="Xerox 1987"/>
    <n v="11.56"/>
    <n v="2"/>
    <n v="0"/>
    <n v="5.6644000000000005"/>
  </r>
  <r>
    <n v="9596"/>
    <x v="4811"/>
    <x v="3"/>
    <x v="714"/>
    <d v="2014-01-30T00:00:00"/>
    <s v="Standard Class"/>
    <s v="KD-16495"/>
    <s v="Keith Dawkins"/>
    <s v="Corporate"/>
    <s v="United States"/>
    <s v="San Jose"/>
    <x v="1"/>
    <n v="95123"/>
    <s v="West"/>
    <s v="OFF-AP-10001492"/>
    <x v="1"/>
    <x v="9"/>
    <s v="Acco Six-Outlet Power Strip, 4' Cord Length"/>
    <n v="25.86"/>
    <n v="3"/>
    <n v="0"/>
    <n v="6.7236000000000002"/>
  </r>
  <r>
    <n v="9597"/>
    <x v="4811"/>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s v="West"/>
    <s v="TEC-PH-10000193"/>
    <x v="2"/>
    <x v="7"/>
    <s v="Jensen SMPS-640 - speaker phone"/>
    <n v="110.352"/>
    <n v="3"/>
    <n v="0.2"/>
    <n v="8.2763999999999953"/>
  </r>
  <r>
    <n v="9599"/>
    <x v="4812"/>
    <x v="1"/>
    <x v="444"/>
    <d v="2012-09-23T00:00:00"/>
    <s v="Standard Class"/>
    <s v="FC-14245"/>
    <s v="Frank Carlisle"/>
    <s v="Home Office"/>
    <s v="United States"/>
    <s v="Sacramento"/>
    <x v="1"/>
    <n v="95823"/>
    <s v="West"/>
    <s v="FUR-FU-10003464"/>
    <x v="0"/>
    <x v="5"/>
    <s v="Seth Thomas 8 1/2&quot; Cubicle Clock"/>
    <n v="60.84"/>
    <n v="3"/>
    <n v="0"/>
    <n v="19.468799999999998"/>
  </r>
  <r>
    <n v="9600"/>
    <x v="4813"/>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s v="Central"/>
    <s v="OFF-PA-10003848"/>
    <x v="1"/>
    <x v="10"/>
    <s v="Xerox 1997"/>
    <n v="41.472000000000008"/>
    <n v="8"/>
    <n v="0.2"/>
    <n v="14.5152"/>
  </r>
  <r>
    <n v="9602"/>
    <x v="4815"/>
    <x v="0"/>
    <x v="913"/>
    <d v="2013-09-10T00:00:00"/>
    <s v="Standard Class"/>
    <s v="JP-15520"/>
    <s v="Jeremy Pistek"/>
    <s v="Consumer"/>
    <s v="United States"/>
    <s v="Jonesboro"/>
    <x v="36"/>
    <n v="72401"/>
    <s v="South"/>
    <s v="OFF-PA-10001357"/>
    <x v="1"/>
    <x v="10"/>
    <s v="Xerox 1886"/>
    <n v="239.5"/>
    <n v="5"/>
    <n v="0"/>
    <n v="114.95999999999998"/>
  </r>
  <r>
    <n v="9603"/>
    <x v="4816"/>
    <x v="2"/>
    <x v="946"/>
    <d v="2011-05-22T00:00:00"/>
    <s v="First Class"/>
    <s v="TD-20995"/>
    <s v="Tamara Dahlen"/>
    <s v="Consumer"/>
    <s v="United States"/>
    <s v="Virginia Beach"/>
    <x v="17"/>
    <n v="23464"/>
    <s v="South"/>
    <s v="OFF-SU-10004737"/>
    <x v="1"/>
    <x v="14"/>
    <s v="Acme Design Stainless Steel Bent Scissors"/>
    <n v="34.200000000000003"/>
    <n v="5"/>
    <n v="0"/>
    <n v="9.234"/>
  </r>
  <r>
    <n v="9604"/>
    <x v="4817"/>
    <x v="0"/>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x v="1"/>
    <x v="121"/>
    <d v="2012-11-05T00:00:00"/>
    <s v="First Class"/>
    <s v="EG-13900"/>
    <s v="Emily Grady"/>
    <s v="Consumer"/>
    <s v="United States"/>
    <s v="Chesapeake"/>
    <x v="17"/>
    <n v="23320"/>
    <s v="South"/>
    <s v="OFF-AP-10003099"/>
    <x v="1"/>
    <x v="9"/>
    <s v="Eureka Hand Vacuum, Bagless"/>
    <n v="197.72"/>
    <n v="4"/>
    <n v="0"/>
    <n v="55.36160000000001"/>
  </r>
  <r>
    <n v="9606"/>
    <x v="4819"/>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s v="East"/>
    <s v="OFF-LA-10000248"/>
    <x v="1"/>
    <x v="2"/>
    <s v="Avery 52"/>
    <n v="11.07"/>
    <n v="3"/>
    <n v="0"/>
    <n v="5.2028999999999996"/>
  </r>
  <r>
    <n v="9610"/>
    <x v="4821"/>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s v="West"/>
    <s v="OFF-LA-10002195"/>
    <x v="1"/>
    <x v="2"/>
    <s v="Avery 481"/>
    <n v="27.72"/>
    <n v="9"/>
    <n v="0"/>
    <n v="13.3056"/>
  </r>
  <r>
    <n v="9612"/>
    <x v="4822"/>
    <x v="3"/>
    <x v="1200"/>
    <d v="2014-10-31T00:00:00"/>
    <s v="Standard Class"/>
    <s v="CS-11950"/>
    <s v="Carlos Soltero"/>
    <s v="Consumer"/>
    <s v="United States"/>
    <s v="Jackson"/>
    <x v="35"/>
    <n v="39212"/>
    <s v="South"/>
    <s v="OFF-FA-10000735"/>
    <x v="1"/>
    <x v="13"/>
    <s v="Staples"/>
    <n v="11.68"/>
    <n v="4"/>
    <n v="0"/>
    <n v="5.2559999999999993"/>
  </r>
  <r>
    <n v="9613"/>
    <x v="4823"/>
    <x v="0"/>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x v="2"/>
    <x v="7"/>
    <d v="2011-11-13T00:00:00"/>
    <s v="First Class"/>
    <s v="MZ-17515"/>
    <s v="Mary Zewe"/>
    <s v="Corporate"/>
    <s v="United States"/>
    <s v="Seattle"/>
    <x v="4"/>
    <n v="98115"/>
    <s v="West"/>
    <s v="OFF-AP-10002892"/>
    <x v="1"/>
    <x v="9"/>
    <s v="Belkin F5C206VTEL 6 Outlet Surge"/>
    <n v="22.98"/>
    <n v="1"/>
    <n v="0"/>
    <n v="6.8939999999999984"/>
  </r>
  <r>
    <n v="9615"/>
    <x v="4824"/>
    <x v="2"/>
    <x v="7"/>
    <d v="2011-11-13T00:00:00"/>
    <s v="First Class"/>
    <s v="MZ-17515"/>
    <s v="Mary Zewe"/>
    <s v="Corporate"/>
    <s v="United States"/>
    <s v="Seattle"/>
    <x v="4"/>
    <n v="98115"/>
    <s v="West"/>
    <s v="TEC-AC-10002718"/>
    <x v="2"/>
    <x v="11"/>
    <s v="Belkin Standard 104 key USB Keyboard"/>
    <n v="102.13"/>
    <n v="7"/>
    <n v="0"/>
    <n v="15.319499999999996"/>
  </r>
  <r>
    <n v="9616"/>
    <x v="48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s v="West"/>
    <s v="OFF-AR-10002255"/>
    <x v="1"/>
    <x v="6"/>
    <s v="Newell 346"/>
    <n v="5.76"/>
    <n v="2"/>
    <n v="0"/>
    <n v="1.6703999999999999"/>
  </r>
  <r>
    <n v="9618"/>
    <x v="4826"/>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s v="East"/>
    <s v="TEC-AC-10002335"/>
    <x v="2"/>
    <x v="11"/>
    <s v="Logitech Media Keyboard K200"/>
    <n v="139.96000000000004"/>
    <n v="5"/>
    <n v="0.2"/>
    <n v="-1.7495000000000118"/>
  </r>
  <r>
    <n v="9621"/>
    <x v="4827"/>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s v="East"/>
    <s v="TEC-AC-10002370"/>
    <x v="2"/>
    <x v="11"/>
    <s v="Maxell CD-R Discs"/>
    <n v="3.1520000000000001"/>
    <n v="2"/>
    <n v="0.2"/>
    <n v="0.47279999999999966"/>
  </r>
  <r>
    <n v="9623"/>
    <x v="4827"/>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s v="Central"/>
    <s v="OFF-AP-10000240"/>
    <x v="1"/>
    <x v="9"/>
    <s v="Belkin F9G930V10-GRY 9 Outlet Surge"/>
    <n v="21.391999999999992"/>
    <n v="2"/>
    <n v="0.8"/>
    <n v="-54.549600000000012"/>
  </r>
  <r>
    <n v="9625"/>
    <x v="4828"/>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s v="Central"/>
    <s v="OFF-PA-10001846"/>
    <x v="1"/>
    <x v="10"/>
    <s v="Xerox 1899"/>
    <n v="9.2480000000000011"/>
    <n v="2"/>
    <n v="0.2"/>
    <n v="3.3524000000000003"/>
  </r>
  <r>
    <n v="9628"/>
    <x v="4830"/>
    <x v="2"/>
    <x v="533"/>
    <d v="2011-11-27T00:00:00"/>
    <s v="Standard Class"/>
    <s v="BT-11440"/>
    <s v="Bobby Trafton"/>
    <s v="Consumer"/>
    <s v="United States"/>
    <s v="Detroit"/>
    <x v="12"/>
    <n v="48227"/>
    <s v="Central"/>
    <s v="OFF-BI-10002049"/>
    <x v="1"/>
    <x v="8"/>
    <s v="UniKeep View Case Binders"/>
    <n v="14.669999999999998"/>
    <n v="3"/>
    <n v="0"/>
    <n v="6.7481999999999989"/>
  </r>
  <r>
    <n v="9629"/>
    <x v="4831"/>
    <x v="2"/>
    <x v="286"/>
    <d v="2011-01-19T00:00:00"/>
    <s v="Standard Class"/>
    <s v="MM-17920"/>
    <s v="Michael Moore"/>
    <s v="Consumer"/>
    <s v="United States"/>
    <s v="Newark"/>
    <x v="24"/>
    <n v="43055"/>
    <s v="East"/>
    <s v="OFF-PA-10002947"/>
    <x v="1"/>
    <x v="10"/>
    <s v="Xerox 1923"/>
    <n v="37.408000000000001"/>
    <n v="7"/>
    <n v="0.2"/>
    <n v="13.0928"/>
  </r>
  <r>
    <n v="9630"/>
    <x v="4831"/>
    <x v="2"/>
    <x v="286"/>
    <d v="2011-01-19T00:00:00"/>
    <s v="Standard Class"/>
    <s v="MM-17920"/>
    <s v="Michael Moore"/>
    <s v="Consumer"/>
    <s v="United States"/>
    <s v="Newark"/>
    <x v="24"/>
    <n v="43055"/>
    <s v="East"/>
    <s v="OFF-BI-10003476"/>
    <x v="1"/>
    <x v="8"/>
    <s v="Avery Metallic Poly Binders"/>
    <n v="3.4380000000000006"/>
    <n v="2"/>
    <n v="0.7"/>
    <n v="-2.5212000000000003"/>
  </r>
  <r>
    <n v="9631"/>
    <x v="4832"/>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s v="Consumer"/>
    <s v="United States"/>
    <s v="Everett"/>
    <x v="31"/>
    <n v="2149"/>
    <s v="East"/>
    <s v="TEC-AC-10000865"/>
    <x v="2"/>
    <x v="11"/>
    <s v="WD My Passport Ultra 500GB Portable External Hard Drive"/>
    <n v="177"/>
    <n v="3"/>
    <n v="0"/>
    <n v="30.089999999999982"/>
  </r>
  <r>
    <n v="9635"/>
    <x v="4834"/>
    <x v="2"/>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s v="West"/>
    <s v="FUR-FU-10003553"/>
    <x v="0"/>
    <x v="5"/>
    <s v="Howard Miller 13-1/2&quot; Diameter Rosebrook Wall Clock"/>
    <n v="137.54"/>
    <n v="2"/>
    <n v="0"/>
    <n v="55.016000000000005"/>
  </r>
  <r>
    <n v="9638"/>
    <x v="4835"/>
    <x v="2"/>
    <x v="728"/>
    <d v="2011-11-25T00:00:00"/>
    <s v="Standard Class"/>
    <s v="MH-17785"/>
    <s v="Maya Herman"/>
    <s v="Corporate"/>
    <s v="United States"/>
    <s v="Seattle"/>
    <x v="4"/>
    <n v="98105"/>
    <s v="West"/>
    <s v="FUR-TA-10003008"/>
    <x v="0"/>
    <x v="3"/>
    <s v="Lesro Round Back Collection Coffee Table, End Table"/>
    <n v="730.2"/>
    <n v="4"/>
    <n v="0"/>
    <n v="94.926000000000045"/>
  </r>
  <r>
    <n v="9639"/>
    <x v="4836"/>
    <x v="3"/>
    <x v="105"/>
    <d v="2014-11-16T00:00:00"/>
    <s v="Second Class"/>
    <s v="EP-13915"/>
    <s v="Emily Phan"/>
    <s v="Consumer"/>
    <s v="United States"/>
    <s v="Los Angeles"/>
    <x v="1"/>
    <n v="90032"/>
    <s v="West"/>
    <s v="OFF-PA-10001846"/>
    <x v="1"/>
    <x v="10"/>
    <s v="Xerox 1899"/>
    <n v="11.56"/>
    <n v="2"/>
    <n v="0"/>
    <n v="5.6644000000000005"/>
  </r>
  <r>
    <n v="9640"/>
    <x v="4837"/>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s v="West"/>
    <s v="OFF-AR-10000390"/>
    <x v="1"/>
    <x v="6"/>
    <s v="Newell Chalk Holder"/>
    <n v="20.65"/>
    <n v="5"/>
    <n v="0"/>
    <n v="9.4989999999999988"/>
  </r>
  <r>
    <n v="9642"/>
    <x v="4838"/>
    <x v="2"/>
    <x v="1009"/>
    <d v="2011-03-12T00:00:00"/>
    <s v="Standard Class"/>
    <s v="CM-12715"/>
    <s v="Craig Molinari"/>
    <s v="Corporate"/>
    <s v="United States"/>
    <s v="Seattle"/>
    <x v="4"/>
    <n v="98103"/>
    <s v="West"/>
    <s v="OFF-ST-10000934"/>
    <x v="1"/>
    <x v="4"/>
    <s v="Contico 72&quot;H Heavy-Duty Storage System"/>
    <n v="204.89999999999998"/>
    <n v="5"/>
    <n v="0"/>
    <n v="0"/>
  </r>
  <r>
    <n v="9643"/>
    <x v="4838"/>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x v="3"/>
    <x v="110"/>
    <d v="2014-06-14T00:00:00"/>
    <s v="Standard Class"/>
    <s v="FO-14305"/>
    <s v="Frank Olsen"/>
    <s v="Consumer"/>
    <s v="United States"/>
    <s v="Glendale"/>
    <x v="16"/>
    <n v="85301"/>
    <s v="West"/>
    <s v="TEC-AC-10002006"/>
    <x v="2"/>
    <x v="11"/>
    <s v="Memorex Micro Travel Drive 16 GB"/>
    <n v="89.544000000000011"/>
    <n v="7"/>
    <n v="0.2"/>
    <n v="12.312299999999993"/>
  </r>
  <r>
    <n v="9646"/>
    <x v="4839"/>
    <x v="3"/>
    <x v="110"/>
    <d v="2014-06-14T00:00:00"/>
    <s v="Standard Class"/>
    <s v="FO-14305"/>
    <s v="Frank Olsen"/>
    <s v="Consumer"/>
    <s v="United States"/>
    <s v="Glendale"/>
    <x v="16"/>
    <n v="85301"/>
    <s v="West"/>
    <s v="OFF-ST-10002485"/>
    <x v="1"/>
    <x v="4"/>
    <s v="Rogers Deluxe File Chest"/>
    <n v="35.167999999999999"/>
    <n v="2"/>
    <n v="0.2"/>
    <n v="-8.3524000000000012"/>
  </r>
  <r>
    <n v="9647"/>
    <x v="4839"/>
    <x v="3"/>
    <x v="110"/>
    <d v="2014-06-14T00:00:00"/>
    <s v="Standard Class"/>
    <s v="FO-14305"/>
    <s v="Frank Olsen"/>
    <s v="Consumer"/>
    <s v="United States"/>
    <s v="Glendale"/>
    <x v="16"/>
    <n v="85301"/>
    <s v="West"/>
    <s v="OFF-BI-10000778"/>
    <x v="1"/>
    <x v="8"/>
    <s v="GBC VeloBinder Electric Binding Machine"/>
    <n v="72.588000000000008"/>
    <n v="2"/>
    <n v="0.7"/>
    <n v="-48.391999999999982"/>
  </r>
  <r>
    <n v="9648"/>
    <x v="4840"/>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s v="Central"/>
    <s v="TEC-PH-10002103"/>
    <x v="2"/>
    <x v="7"/>
    <s v="Jabra SPEAK 410"/>
    <n v="281.96999999999997"/>
    <n v="3"/>
    <n v="0"/>
    <n v="78.951599999999999"/>
  </r>
  <r>
    <n v="9650"/>
    <x v="4841"/>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s v="West"/>
    <s v="OFF-AR-10004269"/>
    <x v="1"/>
    <x v="6"/>
    <s v="Newell 31"/>
    <n v="37.17"/>
    <n v="9"/>
    <n v="0"/>
    <n v="10.4076"/>
  </r>
  <r>
    <n v="9652"/>
    <x v="4841"/>
    <x v="0"/>
    <x v="491"/>
    <d v="2013-12-01T00:00:00"/>
    <s v="Standard Class"/>
    <s v="MS-17365"/>
    <s v="Maribeth Schnelling"/>
    <s v="Consumer"/>
    <s v="United States"/>
    <s v="Los Angeles"/>
    <x v="1"/>
    <n v="90045"/>
    <s v="West"/>
    <s v="OFF-AP-10000055"/>
    <x v="1"/>
    <x v="9"/>
    <s v="Belkin F9S820V06 8 Outlet Surge"/>
    <n v="64.959999999999994"/>
    <n v="2"/>
    <n v="0"/>
    <n v="19.487999999999992"/>
  </r>
  <r>
    <n v="9653"/>
    <x v="4841"/>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s v="East"/>
    <s v="FUR-FU-10001876"/>
    <x v="0"/>
    <x v="5"/>
    <s v="Computer Room Manger, 14&quot;"/>
    <n v="97.44"/>
    <n v="3"/>
    <n v="0"/>
    <n v="35.078399999999995"/>
  </r>
  <r>
    <n v="9657"/>
    <x v="4843"/>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s v="West"/>
    <s v="OFF-LA-10001982"/>
    <x v="1"/>
    <x v="2"/>
    <s v="Smead Alpha-Z Color-Coded Name Labels First Letter Starter Set"/>
    <n v="18.75"/>
    <n v="5"/>
    <n v="0"/>
    <n v="9"/>
  </r>
  <r>
    <n v="9661"/>
    <x v="4845"/>
    <x v="0"/>
    <x v="112"/>
    <d v="2013-06-12T00:00:00"/>
    <s v="Standard Class"/>
    <s v="ME-17320"/>
    <s v="Maria Etezadi"/>
    <s v="Home Office"/>
    <s v="United States"/>
    <s v="Santa Barbara"/>
    <x v="1"/>
    <n v="93101"/>
    <s v="West"/>
    <s v="TEC-PH-10001459"/>
    <x v="2"/>
    <x v="7"/>
    <s v="Samsung Galaxy Mega 6.3"/>
    <n v="3023.9280000000003"/>
    <n v="9"/>
    <n v="0.2"/>
    <n v="226.79460000000006"/>
  </r>
  <r>
    <n v="9662"/>
    <x v="4845"/>
    <x v="0"/>
    <x v="112"/>
    <d v="2013-06-12T00:00:00"/>
    <s v="Standard Class"/>
    <s v="ME-17320"/>
    <s v="Maria Etezadi"/>
    <s v="Home Office"/>
    <s v="United States"/>
    <s v="Santa Barbara"/>
    <x v="1"/>
    <n v="93101"/>
    <s v="West"/>
    <s v="TEC-AC-10002134"/>
    <x v="2"/>
    <x v="11"/>
    <s v="Rosewill 107 Normal Keys USB Wired Standard Keyboard"/>
    <n v="26.96"/>
    <n v="2"/>
    <n v="0"/>
    <n v="3.7744"/>
  </r>
  <r>
    <n v="9663"/>
    <x v="4845"/>
    <x v="0"/>
    <x v="112"/>
    <d v="2013-06-12T00:00:00"/>
    <s v="Standard Class"/>
    <s v="ME-17320"/>
    <s v="Maria Etezadi"/>
    <s v="Home Office"/>
    <s v="United States"/>
    <s v="Santa Barbara"/>
    <x v="1"/>
    <n v="93101"/>
    <s v="West"/>
    <s v="TEC-PH-10001760"/>
    <x v="2"/>
    <x v="7"/>
    <s v="Bose SoundLink Bluetooth Speaker"/>
    <n v="477.6"/>
    <n v="3"/>
    <n v="0.2"/>
    <n v="161.19000000000003"/>
  </r>
  <r>
    <n v="9664"/>
    <x v="4846"/>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x v="1"/>
    <x v="214"/>
    <d v="2012-12-07T00:00:00"/>
    <s v="Same Day"/>
    <s v="KH-16690"/>
    <s v="Kristen Hastings"/>
    <s v="Corporate"/>
    <s v="United States"/>
    <s v="Riverside"/>
    <x v="1"/>
    <n v="92503"/>
    <s v="West"/>
    <s v="OFF-PA-10003953"/>
    <x v="1"/>
    <x v="10"/>
    <s v="Xerox 218"/>
    <n v="12.96"/>
    <n v="2"/>
    <n v="0"/>
    <n v="6.2208000000000006"/>
  </r>
  <r>
    <n v="9666"/>
    <x v="48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s v="South"/>
    <s v="OFF-LA-10001569"/>
    <x v="1"/>
    <x v="2"/>
    <s v="Avery 499"/>
    <n v="14.940000000000001"/>
    <n v="3"/>
    <n v="0"/>
    <n v="6.8723999999999998"/>
  </r>
  <r>
    <n v="9671"/>
    <x v="4851"/>
    <x v="1"/>
    <x v="863"/>
    <d v="2012-08-15T00:00:00"/>
    <s v="First Class"/>
    <s v="GK-14620"/>
    <s v="Grace Kelly"/>
    <s v="Corporate"/>
    <s v="United States"/>
    <s v="Greensboro"/>
    <x v="3"/>
    <n v="27405"/>
    <s v="South"/>
    <s v="OFF-AR-10001446"/>
    <x v="1"/>
    <x v="6"/>
    <s v="Newell 309"/>
    <n v="64.680000000000007"/>
    <n v="7"/>
    <n v="0.2"/>
    <n v="8.0849999999999973"/>
  </r>
  <r>
    <n v="9672"/>
    <x v="4852"/>
    <x v="3"/>
    <x v="38"/>
    <d v="2014-11-20T00:00:00"/>
    <s v="Standard Class"/>
    <s v="KL-16645"/>
    <s v="Ken Lonsdale"/>
    <s v="Consumer"/>
    <s v="United States"/>
    <s v="Dublin"/>
    <x v="1"/>
    <n v="94568"/>
    <s v="West"/>
    <s v="TEC-PH-10003442"/>
    <x v="2"/>
    <x v="7"/>
    <s v="Samsung Replacement EH64AVFWE Premium Headset"/>
    <n v="22"/>
    <n v="5"/>
    <n v="0.2"/>
    <n v="1.375"/>
  </r>
  <r>
    <n v="9673"/>
    <x v="4853"/>
    <x v="0"/>
    <x v="443"/>
    <d v="2013-12-29T00:00:00"/>
    <s v="Standard Class"/>
    <s v="FM-14290"/>
    <s v="Frank Merwin"/>
    <s v="Home Office"/>
    <s v="United States"/>
    <s v="Philadelphia"/>
    <x v="9"/>
    <n v="19143"/>
    <s v="East"/>
    <s v="OFF-PA-10000477"/>
    <x v="1"/>
    <x v="10"/>
    <s v="Xerox 1952"/>
    <n v="7.9680000000000009"/>
    <n v="2"/>
    <n v="0.2"/>
    <n v="2.6892000000000005"/>
  </r>
  <r>
    <n v="9674"/>
    <x v="4853"/>
    <x v="0"/>
    <x v="443"/>
    <d v="2013-12-29T00:00:00"/>
    <s v="Standard Class"/>
    <s v="FM-14290"/>
    <s v="Frank Merwin"/>
    <s v="Home Office"/>
    <s v="United States"/>
    <s v="Philadelphia"/>
    <x v="9"/>
    <n v="19143"/>
    <s v="East"/>
    <s v="TEC-PH-10002645"/>
    <x v="2"/>
    <x v="7"/>
    <s v="LG G2"/>
    <n v="1499.9699999999998"/>
    <n v="5"/>
    <n v="0.4"/>
    <n v="-374.99250000000006"/>
  </r>
  <r>
    <n v="9675"/>
    <x v="485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s v="Central"/>
    <s v="OFF-EN-10003862"/>
    <x v="1"/>
    <x v="12"/>
    <s v="Laser &amp; Ink Jet Business Envelopes"/>
    <n v="64.02"/>
    <n v="6"/>
    <n v="0"/>
    <n v="29.449199999999998"/>
  </r>
  <r>
    <n v="9678"/>
    <x v="4857"/>
    <x v="0"/>
    <x v="724"/>
    <d v="2013-04-24T00:00:00"/>
    <s v="Standard Class"/>
    <s v="CS-12490"/>
    <s v="Cindy Schnelling"/>
    <s v="Corporate"/>
    <s v="United States"/>
    <s v="New York City"/>
    <x v="15"/>
    <n v="10009"/>
    <s v="East"/>
    <s v="OFF-AR-10001573"/>
    <x v="1"/>
    <x v="6"/>
    <s v="American Pencil"/>
    <n v="6.99"/>
    <n v="3"/>
    <n v="0"/>
    <n v="2.027099999999999"/>
  </r>
  <r>
    <n v="9679"/>
    <x v="4857"/>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s v="West"/>
    <s v="OFF-ST-10000046"/>
    <x v="1"/>
    <x v="4"/>
    <s v="Fellowes Super Stor/Drawer Files"/>
    <n v="323.10000000000002"/>
    <n v="2"/>
    <n v="0"/>
    <n v="61.38900000000001"/>
  </r>
  <r>
    <n v="9681"/>
    <x v="4858"/>
    <x v="1"/>
    <x v="17"/>
    <d v="2012-12-31T00:00:00"/>
    <s v="Standard Class"/>
    <s v="AH-10030"/>
    <s v="Aaron Hawkins"/>
    <s v="Corporate"/>
    <s v="United States"/>
    <s v="San Francisco"/>
    <x v="1"/>
    <n v="94122"/>
    <s v="West"/>
    <s v="TEC-PH-10003505"/>
    <x v="2"/>
    <x v="7"/>
    <s v="Geemarc AmpliPOWER60"/>
    <n v="668.16"/>
    <n v="9"/>
    <n v="0.2"/>
    <n v="75.167999999999921"/>
  </r>
  <r>
    <n v="9682"/>
    <x v="4859"/>
    <x v="3"/>
    <x v="1096"/>
    <d v="2014-12-19T00:00:00"/>
    <s v="Standard Class"/>
    <s v="EP-13915"/>
    <s v="Emily Phan"/>
    <s v="Consumer"/>
    <s v="United States"/>
    <s v="San Francisco"/>
    <x v="1"/>
    <n v="94122"/>
    <s v="West"/>
    <s v="OFF-LA-10004559"/>
    <x v="1"/>
    <x v="2"/>
    <s v="Avery 49"/>
    <n v="8.64"/>
    <n v="3"/>
    <n v="0"/>
    <n v="4.2336"/>
  </r>
  <r>
    <n v="9683"/>
    <x v="4859"/>
    <x v="3"/>
    <x v="1096"/>
    <d v="2014-12-19T00:00:00"/>
    <s v="Standard Class"/>
    <s v="EP-13915"/>
    <s v="Emily Phan"/>
    <s v="Consumer"/>
    <s v="United States"/>
    <s v="San Francisco"/>
    <x v="1"/>
    <n v="94122"/>
    <s v="West"/>
    <s v="OFF-PA-10003172"/>
    <x v="1"/>
    <x v="10"/>
    <s v="Xerox 1996"/>
    <n v="38.880000000000003"/>
    <n v="6"/>
    <n v="0"/>
    <n v="18.662400000000002"/>
  </r>
  <r>
    <n v="9684"/>
    <x v="4859"/>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s v="West"/>
    <s v="OFF-PA-10000232"/>
    <x v="1"/>
    <x v="10"/>
    <s v="Xerox 1975"/>
    <n v="12.96"/>
    <n v="2"/>
    <n v="0"/>
    <n v="6.3504000000000005"/>
  </r>
  <r>
    <n v="9686"/>
    <x v="4860"/>
    <x v="3"/>
    <x v="460"/>
    <d v="2014-01-05T00:00:00"/>
    <s v="Second Class"/>
    <s v="FW-14395"/>
    <s v="Fred Wasserman"/>
    <s v="Corporate"/>
    <s v="United States"/>
    <s v="Los Angeles"/>
    <x v="1"/>
    <n v="90032"/>
    <s v="West"/>
    <s v="TEC-AC-10000682"/>
    <x v="2"/>
    <x v="11"/>
    <s v="Kensington K72356US Mouse-in-a-Box USB Desktop Mouse"/>
    <n v="16.59"/>
    <n v="1"/>
    <n v="0"/>
    <n v="5.8064999999999998"/>
  </r>
  <r>
    <n v="9687"/>
    <x v="4861"/>
    <x v="3"/>
    <x v="1109"/>
    <d v="2014-06-04T00:00:00"/>
    <s v="Standard Class"/>
    <s v="KA-16525"/>
    <s v="Kelly Andreada"/>
    <s v="Consumer"/>
    <s v="United States"/>
    <s v="San Diego"/>
    <x v="1"/>
    <n v="92037"/>
    <s v="West"/>
    <s v="OFF-AR-10003405"/>
    <x v="1"/>
    <x v="6"/>
    <s v="Dixon My First Ticonderoga Pencil, #2"/>
    <n v="35.099999999999994"/>
    <n v="6"/>
    <n v="0"/>
    <n v="10.178999999999997"/>
  </r>
  <r>
    <n v="9688"/>
    <x v="4862"/>
    <x v="3"/>
    <x v="1033"/>
    <d v="2014-10-07T00:00:00"/>
    <s v="Standard Class"/>
    <s v="SC-20050"/>
    <s v="Sample Company A"/>
    <s v="Home Office"/>
    <s v="United States"/>
    <s v="Arlington"/>
    <x v="5"/>
    <n v="76017"/>
    <s v="Central"/>
    <s v="OFF-BI-10000301"/>
    <x v="1"/>
    <x v="8"/>
    <s v="GBC Instant Report Kit"/>
    <n v="11.645999999999997"/>
    <n v="9"/>
    <n v="0.8"/>
    <n v="-17.469000000000005"/>
  </r>
  <r>
    <n v="9689"/>
    <x v="4863"/>
    <x v="3"/>
    <x v="308"/>
    <d v="2014-06-28T00:00:00"/>
    <s v="Standard Class"/>
    <s v="PG-18895"/>
    <s v="Paul Gonzalez"/>
    <s v="Consumer"/>
    <s v="United States"/>
    <s v="Richmond"/>
    <x v="17"/>
    <n v="23223"/>
    <s v="South"/>
    <s v="OFF-PA-10001534"/>
    <x v="1"/>
    <x v="10"/>
    <s v="Xerox 230"/>
    <n v="32.400000000000006"/>
    <n v="5"/>
    <n v="0"/>
    <n v="15.552000000000001"/>
  </r>
  <r>
    <n v="9690"/>
    <x v="4863"/>
    <x v="3"/>
    <x v="308"/>
    <d v="2014-06-28T00:00:00"/>
    <s v="Standard Class"/>
    <s v="PG-18895"/>
    <s v="Paul Gonzalez"/>
    <s v="Consumer"/>
    <s v="United States"/>
    <s v="Richmond"/>
    <x v="17"/>
    <n v="23223"/>
    <s v="South"/>
    <s v="TEC-PH-10003691"/>
    <x v="2"/>
    <x v="7"/>
    <s v="BlackBerry Q10"/>
    <n v="503.96"/>
    <n v="4"/>
    <n v="0"/>
    <n v="125.99000000000001"/>
  </r>
  <r>
    <n v="9691"/>
    <x v="4864"/>
    <x v="3"/>
    <x v="1095"/>
    <d v="2014-04-06T00:00:00"/>
    <s v="First Class"/>
    <s v="TA-21385"/>
    <s v="Tom Ashbrook"/>
    <s v="Home Office"/>
    <s v="United States"/>
    <s v="New York City"/>
    <x v="15"/>
    <n v="10035"/>
    <s v="East"/>
    <s v="OFF-AR-10001545"/>
    <x v="1"/>
    <x v="6"/>
    <s v="Newell 326"/>
    <n v="7.04"/>
    <n v="4"/>
    <n v="0"/>
    <n v="2.0415999999999999"/>
  </r>
  <r>
    <n v="9692"/>
    <x v="4865"/>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s v="East"/>
    <s v="OFF-ST-10001837"/>
    <x v="1"/>
    <x v="4"/>
    <s v="SAFCO Mobile Desk Side File, Wire Frame"/>
    <n v="470.35999999999996"/>
    <n v="11"/>
    <n v="0"/>
    <n v="122.2936"/>
  </r>
  <r>
    <n v="9694"/>
    <x v="4867"/>
    <x v="3"/>
    <x v="241"/>
    <d v="2014-09-29T00:00:00"/>
    <s v="Second Class"/>
    <s v="NK-18490"/>
    <s v="Neil Knudson"/>
    <s v="Home Office"/>
    <s v="United States"/>
    <s v="San Francisco"/>
    <x v="1"/>
    <n v="94110"/>
    <s v="West"/>
    <s v="OFF-PA-10000551"/>
    <x v="1"/>
    <x v="10"/>
    <s v="Array Memo Cubes"/>
    <n v="31.08"/>
    <n v="6"/>
    <n v="0"/>
    <n v="15.229199999999999"/>
  </r>
  <r>
    <n v="9695"/>
    <x v="4867"/>
    <x v="3"/>
    <x v="241"/>
    <d v="2014-09-29T00:00:00"/>
    <s v="Second Class"/>
    <s v="NK-18490"/>
    <s v="Neil Knudson"/>
    <s v="Home Office"/>
    <s v="United States"/>
    <s v="San Francisco"/>
    <x v="1"/>
    <n v="94110"/>
    <s v="West"/>
    <s v="OFF-SU-10001574"/>
    <x v="1"/>
    <x v="14"/>
    <s v="Acme Value Line Scissors"/>
    <n v="7.3"/>
    <n v="2"/>
    <n v="0"/>
    <n v="2.1899999999999995"/>
  </r>
  <r>
    <n v="9696"/>
    <x v="4868"/>
    <x v="0"/>
    <x v="25"/>
    <d v="2013-12-15T00:00:00"/>
    <s v="First Class"/>
    <s v="SC-20695"/>
    <s v="Steve Chapman"/>
    <s v="Corporate"/>
    <s v="United States"/>
    <s v="Springfield"/>
    <x v="24"/>
    <n v="45503"/>
    <s v="East"/>
    <s v="OFF-AP-10002892"/>
    <x v="1"/>
    <x v="9"/>
    <s v="Belkin F5C206VTEL 6 Outlet Surge"/>
    <n v="73.536000000000001"/>
    <n v="4"/>
    <n v="0.2"/>
    <n v="9.1919999999999931"/>
  </r>
  <r>
    <n v="9697"/>
    <x v="4869"/>
    <x v="2"/>
    <x v="1227"/>
    <d v="2011-06-15T00:00:00"/>
    <s v="Second Class"/>
    <s v="HK-14890"/>
    <s v="Heather Kirkland"/>
    <s v="Corporate"/>
    <s v="United States"/>
    <s v="Detroit"/>
    <x v="12"/>
    <n v="48234"/>
    <s v="Central"/>
    <s v="OFF-LA-10003930"/>
    <x v="1"/>
    <x v="2"/>
    <s v="Dot Matrix Printer Tape Reel Labels, White, 5000/Box"/>
    <n v="491.55"/>
    <n v="5"/>
    <n v="0"/>
    <n v="240.8595"/>
  </r>
  <r>
    <n v="9698"/>
    <x v="4870"/>
    <x v="0"/>
    <x v="21"/>
    <d v="2013-03-12T00:00:00"/>
    <s v="Same Day"/>
    <s v="BT-11485"/>
    <s v="Brad Thomas"/>
    <s v="Home Office"/>
    <s v="United States"/>
    <s v="Philadelphia"/>
    <x v="9"/>
    <n v="19140"/>
    <s v="East"/>
    <s v="FUR-FU-10001037"/>
    <x v="0"/>
    <x v="5"/>
    <s v="DAX Charcoal/Nickel-Tone Document Frame, 5 x 7"/>
    <n v="30.336000000000002"/>
    <n v="4"/>
    <n v="0.2"/>
    <n v="9.48"/>
  </r>
  <r>
    <n v="9699"/>
    <x v="4871"/>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s v="West"/>
    <s v="OFF-AP-10000027"/>
    <x v="1"/>
    <x v="9"/>
    <s v="Hoover Commercial SteamVac"/>
    <n v="54.32"/>
    <n v="4"/>
    <n v="0"/>
    <n v="16.295999999999999"/>
  </r>
  <r>
    <n v="9701"/>
    <x v="4871"/>
    <x v="3"/>
    <x v="934"/>
    <d v="2014-12-20T00:00:00"/>
    <s v="Standard Class"/>
    <s v="KM-16660"/>
    <s v="Khloe Miller"/>
    <s v="Consumer"/>
    <s v="United States"/>
    <s v="Inglewood"/>
    <x v="1"/>
    <n v="90301"/>
    <s v="West"/>
    <s v="TEC-PH-10000675"/>
    <x v="2"/>
    <x v="7"/>
    <s v="Panasonic KX TS3282B Corded phone"/>
    <n v="196.77600000000001"/>
    <n v="3"/>
    <n v="0.2"/>
    <n v="14.758199999999995"/>
  </r>
  <r>
    <n v="9702"/>
    <x v="4872"/>
    <x v="0"/>
    <x v="859"/>
    <d v="2013-11-05T00:00:00"/>
    <s v="Standard Class"/>
    <s v="SP-20920"/>
    <s v="Susan Pistek"/>
    <s v="Consumer"/>
    <s v="United States"/>
    <s v="San Luis Obispo"/>
    <x v="1"/>
    <n v="93405"/>
    <s v="West"/>
    <s v="OFF-FA-10003059"/>
    <x v="1"/>
    <x v="13"/>
    <s v="Assorted Color Push Pins"/>
    <n v="3.62"/>
    <n v="2"/>
    <n v="0"/>
    <n v="1.1945999999999999"/>
  </r>
  <r>
    <n v="9703"/>
    <x v="4873"/>
    <x v="3"/>
    <x v="689"/>
    <d v="2014-08-05T00:00:00"/>
    <s v="Standard Class"/>
    <s v="LB-16795"/>
    <s v="Laurel Beltran"/>
    <s v="Home Office"/>
    <s v="United States"/>
    <s v="Wilmington"/>
    <x v="13"/>
    <n v="19805"/>
    <s v="East"/>
    <s v="OFF-PA-10003256"/>
    <x v="1"/>
    <x v="10"/>
    <s v="Avery Personal Creations Heavyweight Cards"/>
    <n v="11.54"/>
    <n v="1"/>
    <n v="0"/>
    <n v="5.5391999999999992"/>
  </r>
  <r>
    <n v="9704"/>
    <x v="4873"/>
    <x v="3"/>
    <x v="689"/>
    <d v="2014-08-05T00:00:00"/>
    <s v="Standard Class"/>
    <s v="LB-16795"/>
    <s v="Laurel Beltran"/>
    <s v="Home Office"/>
    <s v="United States"/>
    <s v="Wilmington"/>
    <x v="13"/>
    <n v="19805"/>
    <s v="East"/>
    <s v="OFF-BI-10003656"/>
    <x v="1"/>
    <x v="8"/>
    <s v="Fellowes PB200 Plastic Comb Binding Machine"/>
    <n v="849.95"/>
    <n v="5"/>
    <n v="0"/>
    <n v="390.97699999999998"/>
  </r>
  <r>
    <n v="9705"/>
    <x v="4873"/>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x v="3"/>
    <x v="15"/>
    <d v="2014-10-24T00:00:00"/>
    <s v="Standard Class"/>
    <s v="JS-16030"/>
    <s v="Joy Smith"/>
    <s v="Consumer"/>
    <s v="United States"/>
    <s v="San Francisco"/>
    <x v="1"/>
    <n v="94122"/>
    <s v="West"/>
    <s v="OFF-BI-10004826"/>
    <x v="1"/>
    <x v="8"/>
    <s v="JM Magazine Binder"/>
    <n v="39.624000000000009"/>
    <n v="3"/>
    <n v="0.2"/>
    <n v="13.868400000000001"/>
  </r>
  <r>
    <n v="9707"/>
    <x v="4875"/>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s v="West"/>
    <s v="OFF-AR-10000390"/>
    <x v="1"/>
    <x v="6"/>
    <s v="Newell Chalk Holder"/>
    <n v="12.39"/>
    <n v="3"/>
    <n v="0"/>
    <n v="5.6993999999999998"/>
  </r>
  <r>
    <n v="9709"/>
    <x v="4875"/>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s v="West"/>
    <s v="OFF-ST-10002743"/>
    <x v="1"/>
    <x v="4"/>
    <s v="SAFCO Boltless Steel Shelving"/>
    <n v="340.92"/>
    <n v="3"/>
    <n v="0"/>
    <n v="3.4091999999999842"/>
  </r>
  <r>
    <n v="9711"/>
    <x v="4876"/>
    <x v="2"/>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x v="2"/>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x v="2"/>
    <x v="1127"/>
    <d v="2011-11-10T00:00:00"/>
    <s v="Standard Class"/>
    <s v="MD-17350"/>
    <s v="Maribeth Dona"/>
    <s v="Consumer"/>
    <s v="United States"/>
    <s v="Philadelphia"/>
    <x v="9"/>
    <n v="19143"/>
    <s v="East"/>
    <s v="OFF-ST-10003716"/>
    <x v="1"/>
    <x v="4"/>
    <s v="Tennsco Double-Tier Lockers"/>
    <n v="1080.096"/>
    <n v="6"/>
    <n v="0.2"/>
    <n v="-94.508399999999995"/>
  </r>
  <r>
    <n v="9714"/>
    <x v="4876"/>
    <x v="2"/>
    <x v="1127"/>
    <d v="2011-11-10T00:00:00"/>
    <s v="Standard Class"/>
    <s v="MD-17350"/>
    <s v="Maribeth Dona"/>
    <s v="Consumer"/>
    <s v="United States"/>
    <s v="Philadelphia"/>
    <x v="9"/>
    <n v="19143"/>
    <s v="East"/>
    <s v="TEC-AC-10001101"/>
    <x v="2"/>
    <x v="11"/>
    <s v="Sony 16GB Class 10 Micro SDHC R40 Memory Card"/>
    <n v="51.56"/>
    <n v="5"/>
    <n v="0.2"/>
    <n v="-6.4450000000000021"/>
  </r>
  <r>
    <n v="9715"/>
    <x v="4876"/>
    <x v="2"/>
    <x v="1127"/>
    <d v="2011-11-10T00:00:00"/>
    <s v="Standard Class"/>
    <s v="MD-17350"/>
    <s v="Maribeth Dona"/>
    <s v="Consumer"/>
    <s v="United States"/>
    <s v="Philadelphia"/>
    <x v="9"/>
    <n v="19143"/>
    <s v="East"/>
    <s v="TEC-AC-10004864"/>
    <x v="2"/>
    <x v="11"/>
    <s v="Memorex Micro Travel Drive 32 GB"/>
    <n v="58.415999999999997"/>
    <n v="2"/>
    <n v="0.2"/>
    <n v="16.794600000000003"/>
  </r>
  <r>
    <n v="9716"/>
    <x v="4877"/>
    <x v="0"/>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s v="Central"/>
    <s v="TEC-AC-10000109"/>
    <x v="2"/>
    <x v="11"/>
    <s v="Sony Micro Vault Click 16 GB USB 2.0 Flash Drive"/>
    <n v="223.96"/>
    <n v="5"/>
    <n v="0.2"/>
    <n v="11.198000000000015"/>
  </r>
  <r>
    <n v="9720"/>
    <x v="4880"/>
    <x v="3"/>
    <x v="105"/>
    <d v="2014-11-15T00:00:00"/>
    <s v="Second Class"/>
    <s v="DK-13375"/>
    <s v="Dennis Kane"/>
    <s v="Consumer"/>
    <s v="United States"/>
    <s v="Lancaster"/>
    <x v="9"/>
    <n v="17602"/>
    <s v="East"/>
    <s v="OFF-ST-10002574"/>
    <x v="1"/>
    <x v="4"/>
    <s v="SAFCO Commercial Wire Shelving, Black"/>
    <n v="221.024"/>
    <n v="2"/>
    <n v="0.2"/>
    <n v="-55.256"/>
  </r>
  <r>
    <n v="9721"/>
    <x v="488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s v="East"/>
    <s v="OFF-BI-10003984"/>
    <x v="1"/>
    <x v="8"/>
    <s v="Lock-Up Easel 'Spel-Binder'"/>
    <n v="296.71200000000005"/>
    <n v="13"/>
    <n v="0.2"/>
    <n v="100.14029999999998"/>
  </r>
  <r>
    <n v="9725"/>
    <x v="4884"/>
    <x v="1"/>
    <x v="901"/>
    <d v="2012-12-11T00:00:00"/>
    <s v="Standard Class"/>
    <s v="TB-21250"/>
    <s v="Tim Brockman"/>
    <s v="Consumer"/>
    <s v="United States"/>
    <s v="Bloomington"/>
    <x v="10"/>
    <n v="61701"/>
    <s v="Central"/>
    <s v="OFF-EN-10004459"/>
    <x v="1"/>
    <x v="12"/>
    <s v="Security-Tint Envelopes"/>
    <n v="12.224"/>
    <n v="2"/>
    <n v="0.2"/>
    <n v="4.4311999999999996"/>
  </r>
  <r>
    <n v="9726"/>
    <x v="4885"/>
    <x v="3"/>
    <x v="697"/>
    <d v="2014-09-21T00:00:00"/>
    <s v="First Class"/>
    <s v="SC-20380"/>
    <s v="Shahid Collister"/>
    <s v="Consumer"/>
    <s v="United States"/>
    <s v="Boise"/>
    <x v="45"/>
    <n v="83704"/>
    <s v="West"/>
    <s v="TEC-AC-10001109"/>
    <x v="2"/>
    <x v="11"/>
    <s v="Logitech Trackman Marble Mouse"/>
    <n v="89.97"/>
    <n v="3"/>
    <n v="0"/>
    <n v="37.787400000000005"/>
  </r>
  <r>
    <n v="9727"/>
    <x v="4886"/>
    <x v="3"/>
    <x v="574"/>
    <d v="2014-12-05T00:00:00"/>
    <s v="First Class"/>
    <s v="KM-16720"/>
    <s v="Kunst Miller"/>
    <s v="Consumer"/>
    <s v="United States"/>
    <s v="Lowell"/>
    <x v="31"/>
    <n v="1852"/>
    <s v="East"/>
    <s v="OFF-AP-10001293"/>
    <x v="1"/>
    <x v="9"/>
    <s v="Belkin 8 Outlet Surge Protector"/>
    <n v="286.85999999999996"/>
    <n v="7"/>
    <n v="0"/>
    <n v="80.320799999999991"/>
  </r>
  <r>
    <n v="9728"/>
    <x v="4886"/>
    <x v="3"/>
    <x v="574"/>
    <d v="2014-12-05T00:00:00"/>
    <s v="First Class"/>
    <s v="KM-16720"/>
    <s v="Kunst Miller"/>
    <s v="Consumer"/>
    <s v="United States"/>
    <s v="Lowell"/>
    <x v="31"/>
    <n v="1852"/>
    <s v="East"/>
    <s v="TEC-PH-10004977"/>
    <x v="2"/>
    <x v="7"/>
    <s v="GE 30524EE4"/>
    <n v="979.95"/>
    <n v="5"/>
    <n v="0"/>
    <n v="284.18549999999993"/>
  </r>
  <r>
    <n v="9729"/>
    <x v="4886"/>
    <x v="3"/>
    <x v="574"/>
    <d v="2014-12-05T00:00:00"/>
    <s v="First Class"/>
    <s v="KM-16720"/>
    <s v="Kunst Miller"/>
    <s v="Consumer"/>
    <s v="United States"/>
    <s v="Lowell"/>
    <x v="31"/>
    <n v="1852"/>
    <s v="East"/>
    <s v="OFF-SU-10001935"/>
    <x v="1"/>
    <x v="14"/>
    <s v="Staples"/>
    <n v="4.3600000000000003"/>
    <n v="2"/>
    <n v="0"/>
    <n v="0.17439999999999944"/>
  </r>
  <r>
    <n v="9730"/>
    <x v="4887"/>
    <x v="2"/>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x v="2"/>
    <x v="411"/>
    <d v="2011-10-04T00:00:00"/>
    <s v="Standard Class"/>
    <s v="EB-14170"/>
    <s v="Evan Bailliet"/>
    <s v="Consumer"/>
    <s v="United States"/>
    <s v="Seattle"/>
    <x v="4"/>
    <n v="98115"/>
    <s v="West"/>
    <s v="OFF-ST-10000046"/>
    <x v="1"/>
    <x v="4"/>
    <s v="Fellowes Super Stor/Drawer Files"/>
    <n v="807.75"/>
    <n v="5"/>
    <n v="0"/>
    <n v="153.47250000000003"/>
  </r>
  <r>
    <n v="9732"/>
    <x v="4888"/>
    <x v="3"/>
    <x v="237"/>
    <d v="2014-11-20T00:00:00"/>
    <s v="Standard Class"/>
    <s v="JE-15715"/>
    <s v="Joe Elijah"/>
    <s v="Consumer"/>
    <s v="United States"/>
    <s v="Los Angeles"/>
    <x v="1"/>
    <n v="90049"/>
    <s v="West"/>
    <s v="OFF-AR-10003504"/>
    <x v="1"/>
    <x v="6"/>
    <s v="Newell 347"/>
    <n v="34.24"/>
    <n v="8"/>
    <n v="0"/>
    <n v="9.9295999999999971"/>
  </r>
  <r>
    <n v="9733"/>
    <x v="4889"/>
    <x v="2"/>
    <x v="1071"/>
    <d v="2011-08-25T00:00:00"/>
    <s v="Standard Class"/>
    <s v="NC-18535"/>
    <s v="Nick Crebassa"/>
    <s v="Corporate"/>
    <s v="United States"/>
    <s v="Hampton"/>
    <x v="17"/>
    <n v="23666"/>
    <s v="South"/>
    <s v="FUR-CH-10001797"/>
    <x v="0"/>
    <x v="1"/>
    <s v="Safco Chair Connectors, 6/Carton"/>
    <n v="500.23999999999995"/>
    <n v="13"/>
    <n v="0"/>
    <n v="145.06959999999992"/>
  </r>
  <r>
    <n v="9734"/>
    <x v="4889"/>
    <x v="2"/>
    <x v="1071"/>
    <d v="2011-08-25T00:00:00"/>
    <s v="Standard Class"/>
    <s v="NC-18535"/>
    <s v="Nick Crebassa"/>
    <s v="Corporate"/>
    <s v="United States"/>
    <s v="Hampton"/>
    <x v="17"/>
    <n v="23666"/>
    <s v="South"/>
    <s v="OFF-PA-10000246"/>
    <x v="1"/>
    <x v="10"/>
    <s v="Riverleaf Stik-Withit Designer Note Cubes"/>
    <n v="20.12"/>
    <n v="2"/>
    <n v="0"/>
    <n v="9.2552000000000003"/>
  </r>
  <r>
    <n v="9735"/>
    <x v="4889"/>
    <x v="2"/>
    <x v="1071"/>
    <d v="2011-08-25T00:00:00"/>
    <s v="Standard Class"/>
    <s v="NC-18535"/>
    <s v="Nick Crebassa"/>
    <s v="Corporate"/>
    <s v="United States"/>
    <s v="Hampton"/>
    <x v="17"/>
    <n v="23666"/>
    <s v="South"/>
    <s v="OFF-BI-10001359"/>
    <x v="1"/>
    <x v="8"/>
    <s v="GBC DocuBind TL300 Electric Binding System"/>
    <n v="896.99"/>
    <n v="1"/>
    <n v="0"/>
    <n v="421.58529999999996"/>
  </r>
  <r>
    <n v="9736"/>
    <x v="4890"/>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s v="Central"/>
    <s v="TEC-PH-10004667"/>
    <x v="2"/>
    <x v="7"/>
    <s v="Cisco 8x8 Inc. 6753i IP Business Phone System"/>
    <n v="269.98"/>
    <n v="2"/>
    <n v="0"/>
    <n v="72.894599999999997"/>
  </r>
  <r>
    <n v="9738"/>
    <x v="4892"/>
    <x v="3"/>
    <x v="633"/>
    <d v="2014-03-22T00:00:00"/>
    <s v="Standard Class"/>
    <s v="KD-16615"/>
    <s v="Ken Dana"/>
    <s v="Corporate"/>
    <s v="United States"/>
    <s v="Los Angeles"/>
    <x v="1"/>
    <n v="90032"/>
    <s v="West"/>
    <s v="OFF-ST-10002615"/>
    <x v="1"/>
    <x v="4"/>
    <s v="Dual Level, Single-Width Filing Carts"/>
    <n v="310.12"/>
    <n v="2"/>
    <n v="0"/>
    <n v="80.631200000000007"/>
  </r>
  <r>
    <n v="9739"/>
    <x v="4892"/>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s v="West"/>
    <s v="OFF-BI-10001757"/>
    <x v="1"/>
    <x v="8"/>
    <s v="Pressboard Hanging Data Binders for Unburst Sheets"/>
    <n v="19.68"/>
    <n v="5"/>
    <n v="0.2"/>
    <n v="6.8879999999999981"/>
  </r>
  <r>
    <n v="9741"/>
    <x v="4892"/>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s v="West"/>
    <s v="OFF-LA-10001074"/>
    <x v="1"/>
    <x v="2"/>
    <s v="Round Specialty Laser Printer Labels"/>
    <n v="62.65"/>
    <n v="5"/>
    <n v="0"/>
    <n v="29.445499999999996"/>
  </r>
  <r>
    <n v="9744"/>
    <x v="4895"/>
    <x v="0"/>
    <x v="950"/>
    <d v="2013-06-23T00:00:00"/>
    <s v="Standard Class"/>
    <s v="JJ-15445"/>
    <s v="Jennifer Jackson"/>
    <s v="Consumer"/>
    <s v="United States"/>
    <s v="Newark"/>
    <x v="13"/>
    <n v="19711"/>
    <s v="East"/>
    <s v="OFF-LA-10001641"/>
    <x v="1"/>
    <x v="2"/>
    <s v="Avery 518"/>
    <n v="9.4499999999999993"/>
    <n v="3"/>
    <n v="0"/>
    <n v="4.5359999999999996"/>
  </r>
  <r>
    <n v="9745"/>
    <x v="4896"/>
    <x v="3"/>
    <x v="276"/>
    <d v="2014-01-26T00:00:00"/>
    <s v="Standard Class"/>
    <s v="BE-11410"/>
    <s v="Bobby Elias"/>
    <s v="Consumer"/>
    <s v="United States"/>
    <s v="Aurora"/>
    <x v="10"/>
    <n v="60505"/>
    <s v="Central"/>
    <s v="OFF-EN-10002230"/>
    <x v="1"/>
    <x v="12"/>
    <s v="Airmail Envelopes"/>
    <n v="268.57600000000002"/>
    <n v="4"/>
    <n v="0.2"/>
    <n v="90.64439999999999"/>
  </r>
  <r>
    <n v="9746"/>
    <x v="4897"/>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s v="Central"/>
    <s v="FUR-FU-10000175"/>
    <x v="0"/>
    <x v="5"/>
    <s v="DAX Wood Document Frame."/>
    <n v="10.984000000000002"/>
    <n v="2"/>
    <n v="0.6"/>
    <n v="-7.9634"/>
  </r>
  <r>
    <n v="9749"/>
    <x v="4898"/>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s v="East"/>
    <s v="TEC-AC-10002567"/>
    <x v="2"/>
    <x v="11"/>
    <s v="Logitech G602 Wireless Gaming Mouse"/>
    <n v="159.97999999999999"/>
    <n v="2"/>
    <n v="0"/>
    <n v="57.592799999999997"/>
  </r>
  <r>
    <n v="9751"/>
    <x v="490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x v="0"/>
    <x v="1228"/>
    <d v="2013-10-16T00:00:00"/>
    <s v="Standard Class"/>
    <s v="EP-13915"/>
    <s v="Emily Phan"/>
    <s v="Consumer"/>
    <s v="United States"/>
    <s v="Chicago"/>
    <x v="10"/>
    <n v="60610"/>
    <s v="Central"/>
    <s v="OFF-AR-10001446"/>
    <x v="1"/>
    <x v="6"/>
    <s v="Newell 309"/>
    <n v="27.72"/>
    <n v="3"/>
    <n v="0.2"/>
    <n v="3.4649999999999999"/>
  </r>
  <r>
    <n v="9753"/>
    <x v="4901"/>
    <x v="0"/>
    <x v="949"/>
    <d v="2013-07-03T00:00:00"/>
    <s v="First Class"/>
    <s v="NZ-18565"/>
    <s v="Nick Zandusky"/>
    <s v="Home Office"/>
    <s v="United States"/>
    <s v="Seattle"/>
    <x v="4"/>
    <n v="98115"/>
    <s v="West"/>
    <s v="OFF-BI-10000145"/>
    <x v="1"/>
    <x v="8"/>
    <s v="Zipper Ring Binder Pockets"/>
    <n v="2.4960000000000004"/>
    <n v="1"/>
    <n v="0.2"/>
    <n v="0.90479999999999983"/>
  </r>
  <r>
    <n v="9754"/>
    <x v="4902"/>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x v="3"/>
    <x v="996"/>
    <d v="2014-03-30T00:00:00"/>
    <s v="Second Class"/>
    <s v="LC-16870"/>
    <s v="Lena Cacioppo"/>
    <s v="Consumer"/>
    <s v="United States"/>
    <s v="Richmond"/>
    <x v="17"/>
    <n v="23223"/>
    <s v="South"/>
    <s v="OFF-ST-10001128"/>
    <x v="1"/>
    <x v="4"/>
    <s v="Carina Mini System Audio Rack, Model AR050B"/>
    <n v="332.94"/>
    <n v="3"/>
    <n v="0"/>
    <n v="9.9882000000000204"/>
  </r>
  <r>
    <n v="9757"/>
    <x v="4902"/>
    <x v="3"/>
    <x v="996"/>
    <d v="2014-03-30T00:00:00"/>
    <s v="Second Class"/>
    <s v="LC-16870"/>
    <s v="Lena Cacioppo"/>
    <s v="Consumer"/>
    <s v="United States"/>
    <s v="Richmond"/>
    <x v="17"/>
    <n v="23223"/>
    <s v="South"/>
    <s v="FUR-TA-10002533"/>
    <x v="0"/>
    <x v="3"/>
    <s v="BPI Conference Tables"/>
    <n v="292.10000000000002"/>
    <n v="2"/>
    <n v="0"/>
    <n v="58.419999999999987"/>
  </r>
  <r>
    <n v="9758"/>
    <x v="4902"/>
    <x v="3"/>
    <x v="996"/>
    <d v="2014-03-30T00:00:00"/>
    <s v="Second Class"/>
    <s v="LC-16870"/>
    <s v="Lena Cacioppo"/>
    <s v="Consumer"/>
    <s v="United States"/>
    <s v="Richmond"/>
    <x v="17"/>
    <n v="23223"/>
    <s v="South"/>
    <s v="TEC-PH-10004006"/>
    <x v="2"/>
    <x v="7"/>
    <s v="Panasonic KX - TS880B Telephone"/>
    <n v="206.1"/>
    <n v="5"/>
    <n v="0"/>
    <n v="55.647000000000006"/>
  </r>
  <r>
    <n v="9759"/>
    <x v="4902"/>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s v="West"/>
    <s v="TEC-AC-10000736"/>
    <x v="2"/>
    <x v="11"/>
    <s v="Logitech G600 MMO Gaming Mouse"/>
    <n v="239.96999999999997"/>
    <n v="3"/>
    <n v="0"/>
    <n v="86.389199999999988"/>
  </r>
  <r>
    <n v="9763"/>
    <x v="4905"/>
    <x v="2"/>
    <x v="1047"/>
    <d v="2011-02-19T00:00:00"/>
    <s v="Standard Class"/>
    <s v="ML-17395"/>
    <s v="Marina Lichtenstein"/>
    <s v="Corporate"/>
    <s v="United States"/>
    <s v="Seattle"/>
    <x v="4"/>
    <n v="98103"/>
    <s v="West"/>
    <s v="OFF-AP-10001293"/>
    <x v="1"/>
    <x v="9"/>
    <s v="Belkin 8 Outlet Surge Protector"/>
    <n v="81.96"/>
    <n v="2"/>
    <n v="0"/>
    <n v="22.948799999999999"/>
  </r>
  <r>
    <n v="9764"/>
    <x v="4905"/>
    <x v="2"/>
    <x v="1047"/>
    <d v="2011-02-19T00:00:00"/>
    <s v="Standard Class"/>
    <s v="ML-17395"/>
    <s v="Marina Lichtenstein"/>
    <s v="Corporate"/>
    <s v="United States"/>
    <s v="Seattle"/>
    <x v="4"/>
    <n v="98103"/>
    <s v="West"/>
    <s v="OFF-SU-10000157"/>
    <x v="1"/>
    <x v="14"/>
    <s v="Compact Automatic Electric Letter Opener"/>
    <n v="238.62"/>
    <n v="2"/>
    <n v="0"/>
    <n v="4.7724000000000046"/>
  </r>
  <r>
    <n v="9765"/>
    <x v="4906"/>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s v="East"/>
    <s v="OFF-BI-10001757"/>
    <x v="1"/>
    <x v="8"/>
    <s v="Pressboard Hanging Data Binders for Unburst Sheets"/>
    <n v="9.84"/>
    <n v="2"/>
    <n v="0"/>
    <n v="4.7231999999999994"/>
  </r>
  <r>
    <n v="9767"/>
    <x v="4907"/>
    <x v="3"/>
    <x v="1230"/>
    <d v="2014-03-07T00:00:00"/>
    <s v="Standard Class"/>
    <s v="DB-13660"/>
    <s v="Duane Benoit"/>
    <s v="Consumer"/>
    <s v="United States"/>
    <s v="Middletown"/>
    <x v="29"/>
    <n v="6457"/>
    <s v="East"/>
    <s v="OFF-PA-10002137"/>
    <x v="1"/>
    <x v="10"/>
    <s v="Southworth 100% Résumé Paper, 24lb."/>
    <n v="7.78"/>
    <n v="1"/>
    <n v="0"/>
    <n v="3.5009999999999994"/>
  </r>
  <r>
    <n v="9768"/>
    <x v="4908"/>
    <x v="3"/>
    <x v="34"/>
    <d v="2014-12-16T00:00:00"/>
    <s v="Standard Class"/>
    <s v="LW-17215"/>
    <s v="Luke Weiss"/>
    <s v="Consumer"/>
    <s v="United States"/>
    <s v="Grand Rapids"/>
    <x v="12"/>
    <n v="49505"/>
    <s v="Central"/>
    <s v="OFF-BI-10000088"/>
    <x v="1"/>
    <x v="8"/>
    <s v="GBC Imprintable Covers"/>
    <n v="54.900000000000006"/>
    <n v="5"/>
    <n v="0"/>
    <n v="26.901000000000003"/>
  </r>
  <r>
    <n v="9769"/>
    <x v="4909"/>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s v="South"/>
    <s v="OFF-PA-10001609"/>
    <x v="1"/>
    <x v="10"/>
    <s v="Tops Wirebound Message Log Books"/>
    <n v="10.528"/>
    <n v="4"/>
    <n v="0.2"/>
    <n v="3.4215999999999993"/>
  </r>
  <r>
    <n v="9772"/>
    <x v="4910"/>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x v="0"/>
    <x v="894"/>
    <d v="2013-07-04T00:00:00"/>
    <s v="Same Day"/>
    <s v="FM-14215"/>
    <s v="Filia McAdams"/>
    <s v="Corporate"/>
    <s v="United States"/>
    <s v="Philadelphia"/>
    <x v="9"/>
    <n v="19143"/>
    <s v="East"/>
    <s v="OFF-PA-10000167"/>
    <x v="1"/>
    <x v="10"/>
    <s v="Xerox 1925"/>
    <n v="123.92000000000002"/>
    <n v="5"/>
    <n v="0.2"/>
    <n v="38.724999999999994"/>
  </r>
  <r>
    <n v="9774"/>
    <x v="4912"/>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x v="2"/>
    <x v="711"/>
    <d v="2011-07-30T00:00:00"/>
    <s v="Standard Class"/>
    <s v="LF-17185"/>
    <s v="Luke Foster"/>
    <s v="Consumer"/>
    <s v="United States"/>
    <s v="San Antonio"/>
    <x v="5"/>
    <n v="78207"/>
    <s v="Central"/>
    <s v="FUR-FU-10004666"/>
    <x v="0"/>
    <x v="5"/>
    <s v="DAX Clear Channel Poster Frame"/>
    <n v="17.496000000000002"/>
    <n v="3"/>
    <n v="0.6"/>
    <n v="-10.060199999999998"/>
  </r>
  <r>
    <n v="9777"/>
    <x v="4913"/>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s v="Central"/>
    <s v="TEC-AC-10002076"/>
    <x v="2"/>
    <x v="11"/>
    <s v="Microsoft Natural Keyboard Elite"/>
    <n v="431.13600000000002"/>
    <n v="9"/>
    <n v="0.2"/>
    <n v="-26.946000000000012"/>
  </r>
  <r>
    <n v="9779"/>
    <x v="4913"/>
    <x v="2"/>
    <x v="711"/>
    <d v="2011-07-30T00:00:00"/>
    <s v="Standard Class"/>
    <s v="LF-17185"/>
    <s v="Luke Foster"/>
    <s v="Consumer"/>
    <s v="United States"/>
    <s v="San Antonio"/>
    <x v="5"/>
    <n v="78207"/>
    <s v="Central"/>
    <s v="OFF-BI-10001679"/>
    <x v="1"/>
    <x v="8"/>
    <s v="GBC Instant Index System for Binding Systems"/>
    <n v="8.879999999999999"/>
    <n v="5"/>
    <n v="0.8"/>
    <n v="-13.32"/>
  </r>
  <r>
    <n v="9780"/>
    <x v="4913"/>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s v="East"/>
    <s v="OFF-BI-10004390"/>
    <x v="1"/>
    <x v="8"/>
    <s v="GBC DocuBind 200 Manual Binding Machine"/>
    <n v="673.5680000000001"/>
    <n v="2"/>
    <n v="0.2"/>
    <n v="252.58799999999999"/>
  </r>
  <r>
    <n v="9783"/>
    <x v="4915"/>
    <x v="1"/>
    <x v="70"/>
    <d v="2012-06-02T00:00:00"/>
    <s v="Second Class"/>
    <s v="EM-13825"/>
    <s v="Elizabeth Moffitt"/>
    <s v="Corporate"/>
    <s v="United States"/>
    <s v="Paterson"/>
    <x v="30"/>
    <n v="7501"/>
    <s v="East"/>
    <s v="OFF-PA-10002120"/>
    <x v="1"/>
    <x v="10"/>
    <s v="Xerox 1889"/>
    <n v="274.8"/>
    <n v="5"/>
    <n v="0"/>
    <n v="134.65199999999999"/>
  </r>
  <r>
    <n v="9784"/>
    <x v="4915"/>
    <x v="1"/>
    <x v="70"/>
    <d v="2012-06-02T00:00:00"/>
    <s v="Second Class"/>
    <s v="EM-13825"/>
    <s v="Elizabeth Moffitt"/>
    <s v="Corporate"/>
    <s v="United States"/>
    <s v="Paterson"/>
    <x v="30"/>
    <n v="7501"/>
    <s v="East"/>
    <s v="OFF-ST-10004340"/>
    <x v="1"/>
    <x v="4"/>
    <s v="Fellowes Mobile File Cart, Black"/>
    <n v="62.18"/>
    <n v="1"/>
    <n v="0"/>
    <n v="16.788600000000002"/>
  </r>
  <r>
    <n v="9785"/>
    <x v="4915"/>
    <x v="1"/>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s v="South"/>
    <s v="FUR-CH-10004754"/>
    <x v="0"/>
    <x v="1"/>
    <s v="Global Stack Chair with Arms, Black"/>
    <n v="149.9"/>
    <n v="5"/>
    <n v="0"/>
    <n v="40.472999999999999"/>
  </r>
  <r>
    <n v="9788"/>
    <x v="4918"/>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s v="Central"/>
    <s v="OFF-EN-10003134"/>
    <x v="1"/>
    <x v="12"/>
    <s v="Staples"/>
    <n v="56.063999999999993"/>
    <n v="6"/>
    <n v="0.2"/>
    <n v="21.024000000000001"/>
  </r>
  <r>
    <n v="9793"/>
    <x v="4919"/>
    <x v="2"/>
    <x v="371"/>
    <d v="2011-05-23T00:00:00"/>
    <s v="Second Class"/>
    <s v="KH-16360"/>
    <s v="Katherine Hughes"/>
    <s v="Consumer"/>
    <s v="United States"/>
    <s v="Houston"/>
    <x v="5"/>
    <n v="77070"/>
    <s v="Central"/>
    <s v="FUR-CH-10003396"/>
    <x v="0"/>
    <x v="1"/>
    <s v="Global Deluxe Steno Chair"/>
    <n v="107.77200000000001"/>
    <n v="2"/>
    <n v="0.3"/>
    <n v="-29.252400000000009"/>
  </r>
  <r>
    <n v="9794"/>
    <x v="4919"/>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x v="2"/>
    <x v="371"/>
    <d v="2011-05-23T00:00:00"/>
    <s v="Second Class"/>
    <s v="KH-16360"/>
    <s v="Katherine Hughes"/>
    <s v="Consumer"/>
    <s v="United States"/>
    <s v="Houston"/>
    <x v="5"/>
    <n v="77070"/>
    <s v="Central"/>
    <s v="OFF-BI-10000977"/>
    <x v="1"/>
    <x v="8"/>
    <s v="Ibico Plastic Spiral Binding Combs"/>
    <n v="18.239999999999995"/>
    <n v="3"/>
    <n v="0.8"/>
    <n v="-31.00800000000001"/>
  </r>
  <r>
    <n v="9796"/>
    <x v="4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s v="East"/>
    <s v="TEC-PH-10004977"/>
    <x v="2"/>
    <x v="7"/>
    <s v="GE 30524EE4"/>
    <n v="235.18799999999999"/>
    <n v="2"/>
    <n v="0.4"/>
    <n v="-43.117800000000045"/>
  </r>
  <r>
    <n v="9799"/>
    <x v="4921"/>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s v="East"/>
    <s v="TEC-AC-10000487"/>
    <x v="2"/>
    <x v="11"/>
    <s v="SanDisk Cruzer 4 GB USB Flash Drive"/>
    <n v="10.384"/>
    <n v="2"/>
    <n v="0.2"/>
    <n v="2.2065999999999999"/>
  </r>
  <r>
    <n v="9801"/>
    <x v="4921"/>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s v="East"/>
    <s v="OFF-BI-10004182"/>
    <x v="1"/>
    <x v="8"/>
    <s v="Economy Binders"/>
    <n v="3.3280000000000003"/>
    <n v="2"/>
    <n v="0.2"/>
    <n v="1.2064000000000001"/>
  </r>
  <r>
    <n v="9804"/>
    <x v="492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s v="East"/>
    <s v="FUR-FU-10002364"/>
    <x v="0"/>
    <x v="5"/>
    <s v="Eldon Expressions Wood Desk Accessories, Oak"/>
    <n v="7.38"/>
    <n v="1"/>
    <n v="0"/>
    <n v="2.1401999999999992"/>
  </r>
  <r>
    <n v="9806"/>
    <x v="4924"/>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s v="South"/>
    <s v="OFF-BI-10004817"/>
    <x v="1"/>
    <x v="8"/>
    <s v="GBC Personal VeloBind Strips"/>
    <n v="28.752000000000006"/>
    <n v="8"/>
    <n v="0.7"/>
    <n v="-21.084799999999994"/>
  </r>
  <r>
    <n v="9808"/>
    <x v="4925"/>
    <x v="3"/>
    <x v="944"/>
    <d v="2014-08-02T00:00:00"/>
    <s v="Second Class"/>
    <s v="JW-15955"/>
    <s v="Joni Wasserman"/>
    <s v="Consumer"/>
    <s v="United States"/>
    <s v="Raleigh"/>
    <x v="3"/>
    <n v="27604"/>
    <s v="South"/>
    <s v="FUR-CH-10001146"/>
    <x v="0"/>
    <x v="1"/>
    <s v="Global Value Mid-Back Manager's Chair, Gray"/>
    <n v="194.84800000000001"/>
    <n v="4"/>
    <n v="0.2"/>
    <n v="12.177999999999983"/>
  </r>
  <r>
    <n v="9809"/>
    <x v="4926"/>
    <x v="3"/>
    <x v="246"/>
    <d v="2014-07-27T00:00:00"/>
    <s v="Standard Class"/>
    <s v="PT-19090"/>
    <s v="Pete Takahito"/>
    <s v="Consumer"/>
    <s v="United States"/>
    <s v="Chicago"/>
    <x v="10"/>
    <n v="60623"/>
    <s v="Central"/>
    <s v="OFF-BI-10001116"/>
    <x v="1"/>
    <x v="8"/>
    <s v="Wilson Jones 1&quot; Hanging DublLock Ring Binders"/>
    <n v="2.1119999999999997"/>
    <n v="2"/>
    <n v="0.8"/>
    <n v="-3.3792"/>
  </r>
  <r>
    <n v="9810"/>
    <x v="4927"/>
    <x v="2"/>
    <x v="845"/>
    <d v="2011-11-11T00:00:00"/>
    <s v="Second Class"/>
    <s v="TB-21595"/>
    <s v="Troy Blackwell"/>
    <s v="Consumer"/>
    <s v="United States"/>
    <s v="Portland"/>
    <x v="21"/>
    <n v="97206"/>
    <s v="West"/>
    <s v="OFF-PA-10000304"/>
    <x v="1"/>
    <x v="10"/>
    <s v="Xerox 1995"/>
    <n v="25.920000000000005"/>
    <n v="5"/>
    <n v="0.2"/>
    <n v="9.0719999999999992"/>
  </r>
  <r>
    <n v="9811"/>
    <x v="4927"/>
    <x v="2"/>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s v="East"/>
    <s v="OFF-PA-10001246"/>
    <x v="1"/>
    <x v="10"/>
    <s v="Xerox 215"/>
    <n v="25.92"/>
    <n v="4"/>
    <n v="0"/>
    <n v="12.441600000000001"/>
  </r>
  <r>
    <n v="9813"/>
    <x v="4928"/>
    <x v="0"/>
    <x v="581"/>
    <d v="2013-12-01T00:00:00"/>
    <s v="First Class"/>
    <s v="CB-12025"/>
    <s v="Cassandra Brandow"/>
    <s v="Consumer"/>
    <s v="United States"/>
    <s v="East Orange"/>
    <x v="30"/>
    <n v="7017"/>
    <s v="East"/>
    <s v="OFF-AR-10000658"/>
    <x v="1"/>
    <x v="6"/>
    <s v="Newell 324"/>
    <n v="34.650000000000006"/>
    <n v="3"/>
    <n v="0"/>
    <n v="9.702"/>
  </r>
  <r>
    <n v="9814"/>
    <x v="4928"/>
    <x v="0"/>
    <x v="581"/>
    <d v="2013-12-01T00:00:00"/>
    <s v="First Class"/>
    <s v="CB-12025"/>
    <s v="Cassandra Brandow"/>
    <s v="Consumer"/>
    <s v="United States"/>
    <s v="East Orange"/>
    <x v="30"/>
    <n v="7017"/>
    <s v="East"/>
    <s v="OFF-PA-10000100"/>
    <x v="1"/>
    <x v="10"/>
    <s v="Xerox 1945"/>
    <n v="204.95000000000002"/>
    <n v="5"/>
    <n v="0"/>
    <n v="100.4255"/>
  </r>
  <r>
    <n v="9815"/>
    <x v="4928"/>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s v="South"/>
    <s v="OFF-PA-10002581"/>
    <x v="1"/>
    <x v="10"/>
    <s v="Xerox 1951"/>
    <n v="173.48800000000003"/>
    <n v="7"/>
    <n v="0.2"/>
    <n v="54.214999999999982"/>
  </r>
  <r>
    <n v="9817"/>
    <x v="4929"/>
    <x v="1"/>
    <x v="1214"/>
    <d v="2012-06-12T00:00:00"/>
    <s v="Standard Class"/>
    <s v="AG-10495"/>
    <s v="Andrew Gjertsen"/>
    <s v="Corporate"/>
    <s v="United States"/>
    <s v="Saint Petersburg"/>
    <x v="2"/>
    <n v="33710"/>
    <s v="South"/>
    <s v="OFF-ST-10000046"/>
    <x v="1"/>
    <x v="4"/>
    <s v="Fellowes Super Stor/Drawer Files"/>
    <n v="516.96"/>
    <n v="4"/>
    <n v="0.2"/>
    <n v="-6.4619999999999891"/>
  </r>
  <r>
    <n v="9818"/>
    <x v="4929"/>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s v="South"/>
    <s v="OFF-AR-10003856"/>
    <x v="1"/>
    <x v="6"/>
    <s v="Newell 344"/>
    <n v="4.4479999999999995"/>
    <n v="2"/>
    <n v="0.2"/>
    <n v="0.3335999999999999"/>
  </r>
  <r>
    <n v="9820"/>
    <x v="4929"/>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s v="South"/>
    <s v="OFF-PA-10001215"/>
    <x v="1"/>
    <x v="10"/>
    <s v="Xerox 1963"/>
    <n v="42.24"/>
    <n v="10"/>
    <n v="0.2"/>
    <n v="13.199999999999998"/>
  </r>
  <r>
    <n v="9822"/>
    <x v="4929"/>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x v="2"/>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x v="2"/>
    <x v="860"/>
    <d v="2011-08-19T00:00:00"/>
    <s v="Standard Class"/>
    <s v="BD-11605"/>
    <s v="Brian Dahlen"/>
    <s v="Consumer"/>
    <s v="United States"/>
    <s v="San Francisco"/>
    <x v="1"/>
    <n v="94122"/>
    <s v="West"/>
    <s v="OFF-PA-10000167"/>
    <x v="1"/>
    <x v="10"/>
    <s v="Xerox 1925"/>
    <n v="92.94"/>
    <n v="3"/>
    <n v="0"/>
    <n v="41.822999999999993"/>
  </r>
  <r>
    <n v="9825"/>
    <x v="4930"/>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s v="West"/>
    <s v="OFF-BI-10003638"/>
    <x v="1"/>
    <x v="8"/>
    <s v="GBC Durable Plastic Covers"/>
    <n v="46.440000000000005"/>
    <n v="3"/>
    <n v="0.2"/>
    <n v="15.092999999999998"/>
  </r>
  <r>
    <n v="9827"/>
    <x v="4930"/>
    <x v="2"/>
    <x v="860"/>
    <d v="2011-08-19T00:00:00"/>
    <s v="Standard Class"/>
    <s v="BD-11605"/>
    <s v="Brian Dahlen"/>
    <s v="Consumer"/>
    <s v="United States"/>
    <s v="San Francisco"/>
    <x v="1"/>
    <n v="94122"/>
    <s v="West"/>
    <s v="FUR-CH-10003833"/>
    <x v="0"/>
    <x v="1"/>
    <s v="Novimex Fabric Task Chair"/>
    <n v="195.136"/>
    <n v="4"/>
    <n v="0.2"/>
    <n v="-12.196000000000005"/>
  </r>
  <r>
    <n v="9828"/>
    <x v="4931"/>
    <x v="3"/>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s v="Central"/>
    <s v="FUR-FU-10001706"/>
    <x v="0"/>
    <x v="5"/>
    <s v="Longer-Life Soft White Bulbs"/>
    <n v="8.6240000000000023"/>
    <n v="7"/>
    <n v="0.6"/>
    <n v="-2.5872000000000011"/>
  </r>
  <r>
    <n v="9833"/>
    <x v="4934"/>
    <x v="2"/>
    <x v="598"/>
    <d v="2011-05-22T00:00:00"/>
    <s v="Second Class"/>
    <s v="GA-14515"/>
    <s v="George Ashbrook"/>
    <s v="Consumer"/>
    <s v="United States"/>
    <s v="Dallas"/>
    <x v="5"/>
    <n v="75220"/>
    <s v="Central"/>
    <s v="OFF-PA-10001526"/>
    <x v="1"/>
    <x v="10"/>
    <s v="Xerox 1949"/>
    <n v="3.9840000000000004"/>
    <n v="1"/>
    <n v="0.2"/>
    <n v="1.4442000000000004"/>
  </r>
  <r>
    <n v="9834"/>
    <x v="4935"/>
    <x v="3"/>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x v="0"/>
    <x v="1155"/>
    <d v="2013-10-13T00:00:00"/>
    <s v="First Class"/>
    <s v="WB-21850"/>
    <s v="William Brown"/>
    <s v="Consumer"/>
    <s v="United States"/>
    <s v="La Porte"/>
    <x v="5"/>
    <n v="77571"/>
    <s v="Central"/>
    <s v="FUR-FU-10004963"/>
    <x v="0"/>
    <x v="5"/>
    <s v="Eldon 400 Class Desk Accessories, Black Carbon"/>
    <n v="14"/>
    <n v="4"/>
    <n v="0.6"/>
    <n v="-6.2999999999999972"/>
  </r>
  <r>
    <n v="9836"/>
    <x v="4936"/>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s v="West"/>
    <s v="OFF-PA-10000141"/>
    <x v="1"/>
    <x v="10"/>
    <s v="Ampad Evidence Wirebond Steno Books, 6&quot; x 9&quot;"/>
    <n v="10.9"/>
    <n v="5"/>
    <n v="0"/>
    <n v="5.1229999999999993"/>
  </r>
  <r>
    <n v="9838"/>
    <x v="4937"/>
    <x v="0"/>
    <x v="477"/>
    <d v="2013-10-02T00:00:00"/>
    <s v="Standard Class"/>
    <s v="DL-12865"/>
    <s v="Dan Lawera"/>
    <s v="Consumer"/>
    <s v="United States"/>
    <s v="Long Beach"/>
    <x v="1"/>
    <n v="90805"/>
    <s v="West"/>
    <s v="OFF-LA-10003923"/>
    <x v="1"/>
    <x v="2"/>
    <s v="Alphabetical Labels for Top Tab Filing"/>
    <n v="29.6"/>
    <n v="2"/>
    <n v="0"/>
    <n v="14.8"/>
  </r>
  <r>
    <n v="9839"/>
    <x v="4937"/>
    <x v="0"/>
    <x v="477"/>
    <d v="2013-10-02T00:00:00"/>
    <s v="Standard Class"/>
    <s v="DL-12865"/>
    <s v="Dan Lawera"/>
    <s v="Consumer"/>
    <s v="United States"/>
    <s v="Long Beach"/>
    <x v="1"/>
    <n v="90805"/>
    <s v="West"/>
    <s v="OFF-LA-10001771"/>
    <x v="1"/>
    <x v="2"/>
    <s v="Avery 513"/>
    <n v="4.9800000000000004"/>
    <n v="1"/>
    <n v="0"/>
    <n v="2.2907999999999999"/>
  </r>
  <r>
    <n v="9840"/>
    <x v="4937"/>
    <x v="0"/>
    <x v="477"/>
    <d v="2013-10-02T00:00:00"/>
    <s v="Standard Class"/>
    <s v="DL-12865"/>
    <s v="Dan Lawera"/>
    <s v="Consumer"/>
    <s v="United States"/>
    <s v="Long Beach"/>
    <x v="1"/>
    <n v="90805"/>
    <s v="West"/>
    <s v="TEC-CO-10001943"/>
    <x v="2"/>
    <x v="16"/>
    <s v="Canon PC-428 Personal Copier"/>
    <n v="479.97600000000006"/>
    <n v="3"/>
    <n v="0.2"/>
    <n v="161.99189999999999"/>
  </r>
  <r>
    <n v="9841"/>
    <x v="4937"/>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s v="West"/>
    <s v="OFF-AR-10002255"/>
    <x v="1"/>
    <x v="6"/>
    <s v="Newell 346"/>
    <n v="5.76"/>
    <n v="2"/>
    <n v="0"/>
    <n v="1.6703999999999999"/>
  </r>
  <r>
    <n v="9843"/>
    <x v="4937"/>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s v="Central"/>
    <s v="OFF-LA-10001771"/>
    <x v="1"/>
    <x v="2"/>
    <s v="Avery 513"/>
    <n v="15.936000000000002"/>
    <n v="4"/>
    <n v="0.2"/>
    <n v="5.1791999999999998"/>
  </r>
  <r>
    <n v="9845"/>
    <x v="4938"/>
    <x v="2"/>
    <x v="561"/>
    <d v="2011-06-06T00:00:00"/>
    <s v="First Class"/>
    <s v="RE-19450"/>
    <s v="Richard Eichhorn"/>
    <s v="Consumer"/>
    <s v="United States"/>
    <s v="Decatur"/>
    <x v="10"/>
    <n v="62521"/>
    <s v="Central"/>
    <s v="FUR-FU-10001475"/>
    <x v="0"/>
    <x v="5"/>
    <s v="Contract Clock, 14&quot;, Brown"/>
    <n v="61.543999999999997"/>
    <n v="7"/>
    <n v="0.6"/>
    <n v="-40.003599999999999"/>
  </r>
  <r>
    <n v="9846"/>
    <x v="4938"/>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s v="West"/>
    <s v="OFF-AP-10001492"/>
    <x v="1"/>
    <x v="9"/>
    <s v="Acco Six-Outlet Power Strip, 4' Cord Length"/>
    <n v="43.099999999999994"/>
    <n v="5"/>
    <n v="0"/>
    <n v="11.206"/>
  </r>
  <r>
    <n v="9848"/>
    <x v="4939"/>
    <x v="3"/>
    <x v="264"/>
    <d v="2014-09-05T00:00:00"/>
    <s v="Second Class"/>
    <s v="MH-17290"/>
    <s v="Marc Harrigan"/>
    <s v="Home Office"/>
    <s v="United States"/>
    <s v="Los Angeles"/>
    <x v="1"/>
    <n v="90008"/>
    <s v="West"/>
    <s v="FUR-FU-10004188"/>
    <x v="0"/>
    <x v="5"/>
    <s v="Luxo Professional Combination Clamp-On Lamps"/>
    <n v="511.5"/>
    <n v="5"/>
    <n v="0"/>
    <n v="132.99"/>
  </r>
  <r>
    <n v="9849"/>
    <x v="4939"/>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s v="West"/>
    <s v="OFF-AR-10002987"/>
    <x v="1"/>
    <x v="6"/>
    <s v="Prismacolor Color Pencil Set"/>
    <n v="39.68"/>
    <n v="2"/>
    <n v="0"/>
    <n v="16.268800000000002"/>
  </r>
  <r>
    <n v="9851"/>
    <x v="4941"/>
    <x v="0"/>
    <x v="440"/>
    <d v="2013-05-07T00:00:00"/>
    <s v="Standard Class"/>
    <s v="EH-13765"/>
    <s v="Edward Hooks"/>
    <s v="Corporate"/>
    <s v="United States"/>
    <s v="New York City"/>
    <x v="15"/>
    <n v="10009"/>
    <s v="East"/>
    <s v="FUR-FU-10000732"/>
    <x v="0"/>
    <x v="5"/>
    <s v="Eldon 200 Class Desk Accessories"/>
    <n v="12.56"/>
    <n v="2"/>
    <n v="0"/>
    <n v="4.0191999999999997"/>
  </r>
  <r>
    <n v="9852"/>
    <x v="4941"/>
    <x v="0"/>
    <x v="440"/>
    <d v="2013-05-07T00:00:00"/>
    <s v="Standard Class"/>
    <s v="EH-13765"/>
    <s v="Edward Hooks"/>
    <s v="Corporate"/>
    <s v="United States"/>
    <s v="New York City"/>
    <x v="15"/>
    <n v="10009"/>
    <s v="East"/>
    <s v="OFF-BI-10001670"/>
    <x v="1"/>
    <x v="8"/>
    <s v="Vinyl Sectional Post Binders"/>
    <n v="90.480000000000018"/>
    <n v="3"/>
    <n v="0.2"/>
    <n v="33.93"/>
  </r>
  <r>
    <n v="9853"/>
    <x v="4941"/>
    <x v="0"/>
    <x v="440"/>
    <d v="2013-05-07T00:00:00"/>
    <s v="Standard Class"/>
    <s v="EH-13765"/>
    <s v="Edward Hooks"/>
    <s v="Corporate"/>
    <s v="United States"/>
    <s v="New York City"/>
    <x v="15"/>
    <n v="10009"/>
    <s v="East"/>
    <s v="OFF-PA-10000533"/>
    <x v="1"/>
    <x v="10"/>
    <s v="Southworth Parchment Paper &amp; Envelopes"/>
    <n v="13.08"/>
    <n v="2"/>
    <n v="0"/>
    <n v="6.0167999999999999"/>
  </r>
  <r>
    <n v="9854"/>
    <x v="4941"/>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s v="West"/>
    <s v="FUR-FU-10002396"/>
    <x v="0"/>
    <x v="5"/>
    <s v="DAX Copper Panel Document Frame, 5 x 7 Size"/>
    <n v="50.32"/>
    <n v="4"/>
    <n v="0"/>
    <n v="21.134400000000003"/>
  </r>
  <r>
    <n v="9856"/>
    <x v="4942"/>
    <x v="3"/>
    <x v="249"/>
    <d v="2014-06-24T00:00:00"/>
    <s v="Standard Class"/>
    <s v="GA-14515"/>
    <s v="George Ashbrook"/>
    <s v="Consumer"/>
    <s v="United States"/>
    <s v="San Francisco"/>
    <x v="1"/>
    <n v="94109"/>
    <s v="West"/>
    <s v="OFF-PA-10004438"/>
    <x v="1"/>
    <x v="10"/>
    <s v="Xerox 1907"/>
    <n v="24.56"/>
    <n v="2"/>
    <n v="0"/>
    <n v="11.543199999999999"/>
  </r>
  <r>
    <n v="9857"/>
    <x v="4943"/>
    <x v="2"/>
    <x v="1232"/>
    <d v="2011-11-11T00:00:00"/>
    <s v="Standard Class"/>
    <s v="GA-14515"/>
    <s v="George Ashbrook"/>
    <s v="Consumer"/>
    <s v="United States"/>
    <s v="Columbus"/>
    <x v="32"/>
    <n v="31907"/>
    <s v="South"/>
    <s v="OFF-PA-10000587"/>
    <x v="1"/>
    <x v="10"/>
    <s v="Array Parchment Paper, Assorted Colors"/>
    <n v="43.68"/>
    <n v="6"/>
    <n v="0"/>
    <n v="20.9664"/>
  </r>
  <r>
    <n v="9858"/>
    <x v="4944"/>
    <x v="1"/>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s v="Central"/>
    <s v="OFF-FA-10003472"/>
    <x v="1"/>
    <x v="13"/>
    <s v="Bagged Rubber Bands"/>
    <n v="2.52"/>
    <n v="2"/>
    <n v="0"/>
    <n v="0.1008"/>
  </r>
  <r>
    <n v="9861"/>
    <x v="4945"/>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x v="3"/>
    <x v="424"/>
    <d v="2014-01-21T00:00:00"/>
    <s v="Standard Class"/>
    <s v="HR-14770"/>
    <s v="Hallie Redmond"/>
    <s v="Home Office"/>
    <s v="United States"/>
    <s v="Richmond"/>
    <x v="14"/>
    <n v="47374"/>
    <s v="Central"/>
    <s v="OFF-ST-10002562"/>
    <x v="1"/>
    <x v="4"/>
    <s v="Staples"/>
    <n v="18.760000000000002"/>
    <n v="2"/>
    <n v="0"/>
    <n v="5.2528000000000006"/>
  </r>
  <r>
    <n v="9863"/>
    <x v="4945"/>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s v="Central"/>
    <s v="OFF-PA-10004156"/>
    <x v="1"/>
    <x v="10"/>
    <s v="Xerox 188"/>
    <n v="11.34"/>
    <n v="1"/>
    <n v="0"/>
    <n v="5.5565999999999995"/>
  </r>
  <r>
    <n v="9865"/>
    <x v="4945"/>
    <x v="3"/>
    <x v="424"/>
    <d v="2014-01-21T00:00:00"/>
    <s v="Standard Class"/>
    <s v="HR-14770"/>
    <s v="Hallie Redmond"/>
    <s v="Home Office"/>
    <s v="United States"/>
    <s v="Richmond"/>
    <x v="14"/>
    <n v="47374"/>
    <s v="Central"/>
    <s v="TEC-AC-10004469"/>
    <x v="2"/>
    <x v="11"/>
    <s v="Microsoft Sculpt Comfort Mouse"/>
    <n v="159.80000000000001"/>
    <n v="4"/>
    <n v="0"/>
    <n v="70.312000000000012"/>
  </r>
  <r>
    <n v="9866"/>
    <x v="4945"/>
    <x v="3"/>
    <x v="424"/>
    <d v="2014-01-21T00:00:00"/>
    <s v="Standard Class"/>
    <s v="HR-14770"/>
    <s v="Hallie Redmond"/>
    <s v="Home Office"/>
    <s v="United States"/>
    <s v="Richmond"/>
    <x v="14"/>
    <n v="47374"/>
    <s v="Central"/>
    <s v="FUR-FU-10001037"/>
    <x v="0"/>
    <x v="5"/>
    <s v="DAX Charcoal/Nickel-Tone Document Frame, 5 x 7"/>
    <n v="18.96"/>
    <n v="2"/>
    <n v="0"/>
    <n v="8.532"/>
  </r>
  <r>
    <n v="9867"/>
    <x v="4946"/>
    <x v="1"/>
    <x v="514"/>
    <d v="2012-03-28T00:00:00"/>
    <s v="Second Class"/>
    <s v="SM-20950"/>
    <s v="Suzanne McNair"/>
    <s v="Corporate"/>
    <s v="United States"/>
    <s v="New York City"/>
    <x v="15"/>
    <n v="10009"/>
    <s v="East"/>
    <s v="OFF-ST-10002615"/>
    <x v="1"/>
    <x v="4"/>
    <s v="Dual Level, Single-Width Filing Carts"/>
    <n v="1085.42"/>
    <n v="7"/>
    <n v="0"/>
    <n v="282.20920000000001"/>
  </r>
  <r>
    <n v="9868"/>
    <x v="4946"/>
    <x v="1"/>
    <x v="514"/>
    <d v="2012-03-28T00:00:00"/>
    <s v="Second Class"/>
    <s v="SM-20950"/>
    <s v="Suzanne McNair"/>
    <s v="Corporate"/>
    <s v="United States"/>
    <s v="New York City"/>
    <x v="15"/>
    <n v="10009"/>
    <s v="East"/>
    <s v="OFF-AP-10000595"/>
    <x v="1"/>
    <x v="9"/>
    <s v="Disposable Triple-Filter Dust Bags"/>
    <n v="13.11"/>
    <n v="3"/>
    <n v="0"/>
    <n v="3.4086000000000003"/>
  </r>
  <r>
    <n v="9869"/>
    <x v="4947"/>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x v="2"/>
    <x v="301"/>
    <d v="2011-11-03T00:00:00"/>
    <s v="First Class"/>
    <s v="EA-14035"/>
    <s v="Erin Ashbrook"/>
    <s v="Corporate"/>
    <s v="United States"/>
    <s v="Mason"/>
    <x v="24"/>
    <n v="45040"/>
    <s v="East"/>
    <s v="OFF-BI-10001658"/>
    <x v="1"/>
    <x v="8"/>
    <s v="GBC Standard Therm-A-Bind Covers"/>
    <n v="22.428000000000004"/>
    <n v="3"/>
    <n v="0.7"/>
    <n v="-17.942399999999992"/>
  </r>
  <r>
    <n v="9872"/>
    <x v="4948"/>
    <x v="3"/>
    <x v="833"/>
    <d v="2014-10-07T00:00:00"/>
    <s v="Same Day"/>
    <s v="MH-17455"/>
    <s v="Mark Hamilton"/>
    <s v="Consumer"/>
    <s v="United States"/>
    <s v="Chicago"/>
    <x v="10"/>
    <n v="60623"/>
    <s v="Central"/>
    <s v="OFF-ST-10003208"/>
    <x v="1"/>
    <x v="4"/>
    <s v="Adjustable Depth Letter/Legal Cart"/>
    <n v="290.33600000000001"/>
    <n v="2"/>
    <n v="0.2"/>
    <n v="32.662799999999947"/>
  </r>
  <r>
    <n v="9873"/>
    <x v="4948"/>
    <x v="3"/>
    <x v="833"/>
    <d v="2014-10-07T00:00:00"/>
    <s v="Same Day"/>
    <s v="MH-17455"/>
    <s v="Mark Hamilton"/>
    <s v="Consumer"/>
    <s v="United States"/>
    <s v="Chicago"/>
    <x v="10"/>
    <n v="60623"/>
    <s v="Central"/>
    <s v="OFF-AR-10004790"/>
    <x v="1"/>
    <x v="6"/>
    <s v="Staples"/>
    <n v="19.152000000000001"/>
    <n v="2"/>
    <n v="0.2"/>
    <n v="1.1969999999999992"/>
  </r>
  <r>
    <n v="9874"/>
    <x v="4949"/>
    <x v="0"/>
    <x v="107"/>
    <d v="2013-12-15T00:00:00"/>
    <s v="Standard Class"/>
    <s v="SL-20155"/>
    <s v="Sara Luxemburg"/>
    <s v="Home Office"/>
    <s v="United States"/>
    <s v="New York City"/>
    <x v="15"/>
    <n v="10024"/>
    <s v="East"/>
    <s v="OFF-PA-10004609"/>
    <x v="1"/>
    <x v="10"/>
    <s v="Xerox 221"/>
    <n v="6.48"/>
    <n v="1"/>
    <n v="0"/>
    <n v="3.1104000000000003"/>
  </r>
  <r>
    <n v="9875"/>
    <x v="4950"/>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s v="East"/>
    <s v="OFF-SU-10003936"/>
    <x v="1"/>
    <x v="14"/>
    <s v="Acme Serrated Blade Letter Opener"/>
    <n v="6.36"/>
    <n v="2"/>
    <n v="0"/>
    <n v="6.3600000000000101E-2"/>
  </r>
  <r>
    <n v="9877"/>
    <x v="4952"/>
    <x v="3"/>
    <x v="693"/>
    <d v="2014-04-22T00:00:00"/>
    <s v="First Class"/>
    <s v="BE-11455"/>
    <s v="Brad Eason"/>
    <s v="Home Office"/>
    <s v="United States"/>
    <s v="Cleveland"/>
    <x v="24"/>
    <n v="44105"/>
    <s v="East"/>
    <s v="OFF-ST-10000078"/>
    <x v="1"/>
    <x v="4"/>
    <s v="Tennsco 6- and 18-Compartment Lockers"/>
    <n v="848.5440000000001"/>
    <n v="4"/>
    <n v="0.2"/>
    <n v="-21.213600000000099"/>
  </r>
  <r>
    <n v="9878"/>
    <x v="4952"/>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s v="East"/>
    <s v="TEC-PH-10004080"/>
    <x v="2"/>
    <x v="7"/>
    <s v="Avaya 5410 Digital phone"/>
    <n v="122.38199999999999"/>
    <n v="3"/>
    <n v="0.4"/>
    <n v="-24.476399999999998"/>
  </r>
  <r>
    <n v="9880"/>
    <x v="4953"/>
    <x v="0"/>
    <x v="1036"/>
    <d v="2013-08-26T00:00:00"/>
    <s v="Standard Class"/>
    <s v="JK-15370"/>
    <s v="Jay Kimmel"/>
    <s v="Consumer"/>
    <s v="United States"/>
    <s v="New York City"/>
    <x v="15"/>
    <n v="10035"/>
    <s v="East"/>
    <s v="FUR-CH-10002961"/>
    <x v="0"/>
    <x v="1"/>
    <s v="Leather Task Chair, Black"/>
    <n v="573.17399999999998"/>
    <n v="7"/>
    <n v="0.1"/>
    <n v="63.685999999999979"/>
  </r>
  <r>
    <n v="9881"/>
    <x v="4954"/>
    <x v="1"/>
    <x v="352"/>
    <d v="2012-05-31T00:00:00"/>
    <s v="First Class"/>
    <s v="CC-12100"/>
    <s v="Chad Cunningham"/>
    <s v="Home Office"/>
    <s v="United States"/>
    <s v="Cleveland"/>
    <x v="24"/>
    <n v="44105"/>
    <s v="East"/>
    <s v="OFF-PA-10000474"/>
    <x v="1"/>
    <x v="10"/>
    <s v="Staples"/>
    <n v="85.055999999999997"/>
    <n v="3"/>
    <n v="0.2"/>
    <n v="28.706399999999991"/>
  </r>
  <r>
    <n v="9882"/>
    <x v="4955"/>
    <x v="2"/>
    <x v="1132"/>
    <d v="2011-08-13T00:00:00"/>
    <s v="First Class"/>
    <s v="LL-16840"/>
    <s v="Lauren Leatherbury"/>
    <s v="Consumer"/>
    <s v="United States"/>
    <s v="Woodstock"/>
    <x v="32"/>
    <n v="30188"/>
    <s v="South"/>
    <s v="OFF-BI-10000138"/>
    <x v="1"/>
    <x v="8"/>
    <s v="Acco Translucent Poly Ring Binders"/>
    <n v="14.04"/>
    <n v="3"/>
    <n v="0"/>
    <n v="6.7392000000000003"/>
  </r>
  <r>
    <n v="9883"/>
    <x v="4955"/>
    <x v="2"/>
    <x v="1132"/>
    <d v="2011-08-13T00:00:00"/>
    <s v="First Class"/>
    <s v="LL-16840"/>
    <s v="Lauren Leatherbury"/>
    <s v="Consumer"/>
    <s v="United States"/>
    <s v="Woodstock"/>
    <x v="32"/>
    <n v="30188"/>
    <s v="South"/>
    <s v="TEC-AC-10000023"/>
    <x v="2"/>
    <x v="11"/>
    <s v="Maxell 74 Minute CD-R Spindle, 50/Pack"/>
    <n v="272.61"/>
    <n v="13"/>
    <n v="0"/>
    <n v="98.139599999999987"/>
  </r>
  <r>
    <n v="9884"/>
    <x v="4956"/>
    <x v="2"/>
    <x v="1234"/>
    <d v="2011-04-08T00:00:00"/>
    <s v="Standard Class"/>
    <s v="KE-16420"/>
    <s v="Katrina Edelman"/>
    <s v="Corporate"/>
    <s v="United States"/>
    <s v="Los Angeles"/>
    <x v="1"/>
    <n v="90008"/>
    <s v="West"/>
    <s v="OFF-EN-10001415"/>
    <x v="1"/>
    <x v="12"/>
    <s v="Staples"/>
    <n v="11.16"/>
    <n v="2"/>
    <n v="0"/>
    <n v="5.58"/>
  </r>
  <r>
    <n v="9885"/>
    <x v="4956"/>
    <x v="2"/>
    <x v="1234"/>
    <d v="2011-04-08T00:00:00"/>
    <s v="Standard Class"/>
    <s v="KE-16420"/>
    <s v="Katrina Edelman"/>
    <s v="Corporate"/>
    <s v="United States"/>
    <s v="Los Angeles"/>
    <x v="1"/>
    <n v="90008"/>
    <s v="West"/>
    <s v="TEC-AC-10001284"/>
    <x v="2"/>
    <x v="11"/>
    <s v="Enermax Briskie RF Wireless Keyboard and Mouse Combo"/>
    <n v="62.31"/>
    <n v="3"/>
    <n v="0"/>
    <n v="22.4316"/>
  </r>
  <r>
    <n v="9886"/>
    <x v="4956"/>
    <x v="2"/>
    <x v="1234"/>
    <d v="2011-04-08T00:00:00"/>
    <s v="Standard Class"/>
    <s v="KE-16420"/>
    <s v="Katrina Edelman"/>
    <s v="Corporate"/>
    <s v="United States"/>
    <s v="Los Angeles"/>
    <x v="1"/>
    <n v="90008"/>
    <s v="West"/>
    <s v="TEC-AC-10000736"/>
    <x v="2"/>
    <x v="11"/>
    <s v="Logitech G600 MMO Gaming Mouse"/>
    <n v="159.97999999999999"/>
    <n v="2"/>
    <n v="0"/>
    <n v="57.592799999999997"/>
  </r>
  <r>
    <n v="9887"/>
    <x v="4957"/>
    <x v="2"/>
    <x v="1213"/>
    <d v="2011-01-28T00:00:00"/>
    <s v="Standard Class"/>
    <s v="SG-20605"/>
    <s v="Speros Goranitis"/>
    <s v="Consumer"/>
    <s v="United States"/>
    <s v="Lafayette"/>
    <x v="14"/>
    <n v="47905"/>
    <s v="Central"/>
    <s v="OFF-FA-10003467"/>
    <x v="1"/>
    <x v="13"/>
    <s v="Alliance Big Bands Rubber Bands, 12/Pack"/>
    <n v="5.9399999999999995"/>
    <n v="3"/>
    <n v="0"/>
    <n v="0"/>
  </r>
  <r>
    <n v="9888"/>
    <x v="4958"/>
    <x v="3"/>
    <x v="386"/>
    <d v="2014-10-16T00:00:00"/>
    <s v="First Class"/>
    <s v="CA-12265"/>
    <s v="Christina Anderson"/>
    <s v="Consumer"/>
    <s v="United States"/>
    <s v="New York City"/>
    <x v="15"/>
    <n v="10024"/>
    <s v="East"/>
    <s v="OFF-PA-10000477"/>
    <x v="1"/>
    <x v="10"/>
    <s v="Xerox 1952"/>
    <n v="9.9600000000000009"/>
    <n v="2"/>
    <n v="0"/>
    <n v="4.6812000000000005"/>
  </r>
  <r>
    <n v="9889"/>
    <x v="4959"/>
    <x v="1"/>
    <x v="816"/>
    <d v="2012-08-12T00:00:00"/>
    <s v="Standard Class"/>
    <s v="RD-19585"/>
    <s v="Rob Dowd"/>
    <s v="Consumer"/>
    <s v="United States"/>
    <s v="Utica"/>
    <x v="15"/>
    <n v="13501"/>
    <s v="East"/>
    <s v="TEC-AC-10000736"/>
    <x v="2"/>
    <x v="11"/>
    <s v="Logitech G600 MMO Gaming Mouse"/>
    <n v="79.989999999999995"/>
    <n v="1"/>
    <n v="0"/>
    <n v="28.796399999999998"/>
  </r>
  <r>
    <n v="9890"/>
    <x v="4960"/>
    <x v="3"/>
    <x v="498"/>
    <d v="2014-03-21T00:00:00"/>
    <s v="First Class"/>
    <s v="VG-21805"/>
    <s v="Vivek Grady"/>
    <s v="Corporate"/>
    <s v="United States"/>
    <s v="Lakewood"/>
    <x v="30"/>
    <n v="8701"/>
    <s v="East"/>
    <s v="OFF-AR-10002467"/>
    <x v="1"/>
    <x v="6"/>
    <s v="Dixon Ticonderoga Pencils"/>
    <n v="8.94"/>
    <n v="3"/>
    <n v="0"/>
    <n v="2.4138000000000006"/>
  </r>
  <r>
    <n v="9891"/>
    <x v="4961"/>
    <x v="0"/>
    <x v="197"/>
    <d v="2013-07-29T00:00:00"/>
    <s v="Second Class"/>
    <s v="SH-19975"/>
    <s v="Sally Hughsby"/>
    <s v="Corporate"/>
    <s v="United States"/>
    <s v="Milwaukee"/>
    <x v="6"/>
    <n v="53209"/>
    <s v="Central"/>
    <s v="OFF-PA-10004996"/>
    <x v="1"/>
    <x v="10"/>
    <s v="Speediset Carbonless Redi-Letter 7&quot; x 8 1/2&quot;"/>
    <n v="20.62"/>
    <n v="2"/>
    <n v="0"/>
    <n v="9.6913999999999998"/>
  </r>
  <r>
    <n v="9892"/>
    <x v="4961"/>
    <x v="0"/>
    <x v="197"/>
    <d v="2013-07-29T00:00:00"/>
    <s v="Second Class"/>
    <s v="SH-19975"/>
    <s v="Sally Hughsby"/>
    <s v="Corporate"/>
    <s v="United States"/>
    <s v="Milwaukee"/>
    <x v="6"/>
    <n v="53209"/>
    <s v="Central"/>
    <s v="TEC-AC-10003116"/>
    <x v="2"/>
    <x v="11"/>
    <s v="Memorex Froggy Flash Drive 8 GB"/>
    <n v="124.25"/>
    <n v="7"/>
    <n v="0"/>
    <n v="48.457499999999996"/>
  </r>
  <r>
    <n v="9893"/>
    <x v="4961"/>
    <x v="0"/>
    <x v="197"/>
    <d v="2013-07-29T00:00:00"/>
    <s v="Second Class"/>
    <s v="SH-19975"/>
    <s v="Sally Hughsby"/>
    <s v="Corporate"/>
    <s v="United States"/>
    <s v="Milwaukee"/>
    <x v="6"/>
    <n v="53209"/>
    <s v="Central"/>
    <s v="TEC-PH-10002262"/>
    <x v="2"/>
    <x v="7"/>
    <s v="LG Electronics Tone+ HBS-730 Bluetooth Headset"/>
    <n v="297.55"/>
    <n v="5"/>
    <n v="0"/>
    <n v="83.314000000000021"/>
  </r>
  <r>
    <n v="9894"/>
    <x v="496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s v="Central"/>
    <s v="TEC-AC-10004859"/>
    <x v="2"/>
    <x v="11"/>
    <s v="Maxell Pro 80 Minute CD-R, 10/Pack"/>
    <n v="153.82400000000001"/>
    <n v="11"/>
    <n v="0.2"/>
    <n v="38.456000000000003"/>
  </r>
  <r>
    <n v="9897"/>
    <x v="4963"/>
    <x v="2"/>
    <x v="1103"/>
    <d v="2011-06-20T00:00:00"/>
    <s v="Second Class"/>
    <s v="JF-15415"/>
    <s v="Jennifer Ferguson"/>
    <s v="Consumer"/>
    <s v="United States"/>
    <s v="Chicago"/>
    <x v="10"/>
    <n v="60653"/>
    <s v="Central"/>
    <s v="OFF-PA-10001725"/>
    <x v="1"/>
    <x v="10"/>
    <s v="Xerox 1892"/>
    <n v="62.015999999999998"/>
    <n v="2"/>
    <n v="0.2"/>
    <n v="22.480800000000002"/>
  </r>
  <r>
    <n v="9898"/>
    <x v="4964"/>
    <x v="0"/>
    <x v="112"/>
    <d v="2013-06-11T00:00:00"/>
    <s v="Standard Class"/>
    <s v="LP-17095"/>
    <s v="Liz Preis"/>
    <s v="Consumer"/>
    <s v="United States"/>
    <s v="Fairfield"/>
    <x v="24"/>
    <n v="45014"/>
    <s v="East"/>
    <s v="FUR-FU-10004306"/>
    <x v="0"/>
    <x v="5"/>
    <s v="Electrix Halogen Magnifier Lamp"/>
    <n v="466.32000000000005"/>
    <n v="3"/>
    <n v="0.2"/>
    <n v="34.97399999999999"/>
  </r>
  <r>
    <n v="9899"/>
    <x v="4964"/>
    <x v="0"/>
    <x v="112"/>
    <d v="2013-06-11T00:00:00"/>
    <s v="Standard Class"/>
    <s v="LP-17095"/>
    <s v="Liz Preis"/>
    <s v="Consumer"/>
    <s v="United States"/>
    <s v="Fairfield"/>
    <x v="24"/>
    <n v="45014"/>
    <s v="East"/>
    <s v="FUR-FU-10004845"/>
    <x v="0"/>
    <x v="5"/>
    <s v="Deflect-o EconoMat Nonstudded, No Bevel Mat"/>
    <n v="82.64"/>
    <n v="2"/>
    <n v="0.2"/>
    <n v="0"/>
  </r>
  <r>
    <n v="9900"/>
    <x v="4965"/>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x v="1"/>
    <x v="1023"/>
    <d v="2012-09-15T00:00:00"/>
    <s v="First Class"/>
    <s v="KD-16615"/>
    <s v="Ken Dana"/>
    <s v="Corporate"/>
    <s v="United States"/>
    <s v="Anaheim"/>
    <x v="1"/>
    <n v="92804"/>
    <s v="West"/>
    <s v="FUR-FU-10004973"/>
    <x v="0"/>
    <x v="5"/>
    <s v="Flat Face Poster Frame"/>
    <n v="131.88"/>
    <n v="7"/>
    <n v="0"/>
    <n v="55.389600000000002"/>
  </r>
  <r>
    <n v="9907"/>
    <x v="4968"/>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s v="West"/>
    <s v="FUR-CH-10000155"/>
    <x v="0"/>
    <x v="1"/>
    <s v="Global Comet Stacking Armless Chair"/>
    <n v="717.72"/>
    <n v="3"/>
    <n v="0.2"/>
    <n v="71.77200000000002"/>
  </r>
  <r>
    <n v="9909"/>
    <x v="4968"/>
    <x v="1"/>
    <x v="1023"/>
    <d v="2012-09-15T00:00:00"/>
    <s v="First Class"/>
    <s v="KD-16615"/>
    <s v="Ken Dana"/>
    <s v="Corporate"/>
    <s v="United States"/>
    <s v="Anaheim"/>
    <x v="1"/>
    <n v="92804"/>
    <s v="West"/>
    <s v="FUR-FU-10002379"/>
    <x v="0"/>
    <x v="5"/>
    <s v="Eldon Econocleat Chair Mats for Low Pile Carpets"/>
    <n v="207.35"/>
    <n v="5"/>
    <n v="0"/>
    <n v="24.881999999999991"/>
  </r>
  <r>
    <n v="9910"/>
    <x v="4968"/>
    <x v="1"/>
    <x v="1023"/>
    <d v="2012-09-15T00:00:00"/>
    <s v="First Class"/>
    <s v="KD-16615"/>
    <s v="Ken Dana"/>
    <s v="Corporate"/>
    <s v="United States"/>
    <s v="Anaheim"/>
    <x v="1"/>
    <n v="92804"/>
    <s v="West"/>
    <s v="FUR-FU-10004018"/>
    <x v="0"/>
    <x v="5"/>
    <s v="Tensor Computer Mounted Lamp"/>
    <n v="44.67"/>
    <n v="3"/>
    <n v="0"/>
    <n v="12.060900000000002"/>
  </r>
  <r>
    <n v="9911"/>
    <x v="4968"/>
    <x v="1"/>
    <x v="1023"/>
    <d v="2012-09-15T00:00:00"/>
    <s v="First Class"/>
    <s v="KD-16615"/>
    <s v="Ken Dana"/>
    <s v="Corporate"/>
    <s v="United States"/>
    <s v="Anaheim"/>
    <x v="1"/>
    <n v="92804"/>
    <s v="West"/>
    <s v="OFF-PA-10000994"/>
    <x v="1"/>
    <x v="10"/>
    <s v="Xerox 1915"/>
    <n v="209.7"/>
    <n v="2"/>
    <n v="0"/>
    <n v="100.65599999999999"/>
  </r>
  <r>
    <n v="9912"/>
    <x v="4969"/>
    <x v="2"/>
    <x v="267"/>
    <d v="2011-04-09T00:00:00"/>
    <s v="Standard Class"/>
    <s v="RP-19855"/>
    <s v="Roy Phan"/>
    <s v="Corporate"/>
    <s v="United States"/>
    <s v="Richmond"/>
    <x v="0"/>
    <n v="40475"/>
    <s v="South"/>
    <s v="OFF-BI-10002852"/>
    <x v="1"/>
    <x v="8"/>
    <s v="Ibico Standard Transparent Covers"/>
    <n v="115.36"/>
    <n v="7"/>
    <n v="0"/>
    <n v="56.526400000000002"/>
  </r>
  <r>
    <n v="9913"/>
    <x v="4970"/>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s v="West"/>
    <s v="OFF-LA-10000414"/>
    <x v="1"/>
    <x v="2"/>
    <s v="Avery 503"/>
    <n v="31.049999999999997"/>
    <n v="3"/>
    <n v="0"/>
    <n v="14.904"/>
  </r>
  <r>
    <n v="9915"/>
    <x v="4971"/>
    <x v="3"/>
    <x v="926"/>
    <d v="2014-02-01T00:00:00"/>
    <s v="Second Class"/>
    <s v="TM-21010"/>
    <s v="Tamara Manning"/>
    <s v="Consumer"/>
    <s v="United States"/>
    <s v="Marion"/>
    <x v="23"/>
    <n v="52302"/>
    <s v="Central"/>
    <s v="OFF-PA-10003848"/>
    <x v="1"/>
    <x v="10"/>
    <s v="Xerox 1997"/>
    <n v="12.96"/>
    <n v="2"/>
    <n v="0"/>
    <n v="6.2208000000000006"/>
  </r>
  <r>
    <n v="9916"/>
    <x v="4971"/>
    <x v="3"/>
    <x v="926"/>
    <d v="2014-02-01T00:00:00"/>
    <s v="Second Class"/>
    <s v="TM-21010"/>
    <s v="Tamara Manning"/>
    <s v="Consumer"/>
    <s v="United States"/>
    <s v="Marion"/>
    <x v="23"/>
    <n v="52302"/>
    <s v="Central"/>
    <s v="OFF-PA-10000176"/>
    <x v="1"/>
    <x v="10"/>
    <s v="Xerox 1887"/>
    <n v="94.85"/>
    <n v="5"/>
    <n v="0"/>
    <n v="45.527999999999992"/>
  </r>
  <r>
    <n v="9917"/>
    <x v="4971"/>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x v="3"/>
    <x v="926"/>
    <d v="2014-02-01T00:00:00"/>
    <s v="Second Class"/>
    <s v="TM-21010"/>
    <s v="Tamara Manning"/>
    <s v="Consumer"/>
    <s v="United States"/>
    <s v="Marion"/>
    <x v="23"/>
    <n v="52302"/>
    <s v="Central"/>
    <s v="FUR-FU-10000010"/>
    <x v="0"/>
    <x v="5"/>
    <s v="DAX Value U-Channel Document Frames, Easel Back"/>
    <n v="14.91"/>
    <n v="3"/>
    <n v="0"/>
    <n v="4.6220999999999997"/>
  </r>
  <r>
    <n v="9919"/>
    <x v="4972"/>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s v="Central"/>
    <s v="FUR-CH-10000863"/>
    <x v="0"/>
    <x v="1"/>
    <s v="Novimex Swivel Fabric Task Chair"/>
    <n v="528.42999999999995"/>
    <n v="5"/>
    <n v="0.3"/>
    <n v="-143.43099999999998"/>
  </r>
  <r>
    <n v="9921"/>
    <x v="4973"/>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s v="East"/>
    <s v="OFF-BI-10003350"/>
    <x v="1"/>
    <x v="8"/>
    <s v="Acco Expandable Hanging Binders"/>
    <n v="5.7420000000000009"/>
    <n v="3"/>
    <n v="0.7"/>
    <n v="-4.5935999999999986"/>
  </r>
  <r>
    <n v="9923"/>
    <x v="4975"/>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s v="East"/>
    <s v="TEC-PH-10002310"/>
    <x v="2"/>
    <x v="7"/>
    <s v="Panasonic KX T7731-B Digital phone"/>
    <n v="199.98"/>
    <n v="2"/>
    <n v="0"/>
    <n v="53.994599999999991"/>
  </r>
  <r>
    <n v="9928"/>
    <x v="4976"/>
    <x v="1"/>
    <x v="305"/>
    <d v="2012-03-23T00:00:00"/>
    <s v="First Class"/>
    <s v="DH-13075"/>
    <s v="Dave Hallsten"/>
    <s v="Corporate"/>
    <s v="United States"/>
    <s v="New York City"/>
    <x v="15"/>
    <n v="10035"/>
    <s v="East"/>
    <s v="OFF-ST-10001172"/>
    <x v="1"/>
    <x v="4"/>
    <s v="Tennsco Lockers, Sand"/>
    <n v="83.92"/>
    <n v="4"/>
    <n v="0"/>
    <n v="20.140799999999999"/>
  </r>
  <r>
    <n v="9929"/>
    <x v="4977"/>
    <x v="0"/>
    <x v="913"/>
    <d v="2013-09-05T00:00:00"/>
    <s v="Same Day"/>
    <s v="IM-15055"/>
    <s v="Ionia McGrath"/>
    <s v="Consumer"/>
    <s v="United States"/>
    <s v="San Francisco"/>
    <x v="1"/>
    <n v="94122"/>
    <s v="West"/>
    <s v="FUR-FU-10000260"/>
    <x v="0"/>
    <x v="5"/>
    <s v="6&quot; Cubicle Wall Clock, Black"/>
    <n v="24.27"/>
    <n v="3"/>
    <n v="0"/>
    <n v="8.7371999999999996"/>
  </r>
  <r>
    <n v="9930"/>
    <x v="4977"/>
    <x v="0"/>
    <x v="913"/>
    <d v="2013-09-05T00:00:00"/>
    <s v="Same Day"/>
    <s v="IM-15055"/>
    <s v="Ionia McGrath"/>
    <s v="Consumer"/>
    <s v="United States"/>
    <s v="San Francisco"/>
    <x v="1"/>
    <n v="94122"/>
    <s v="West"/>
    <s v="TEC-CO-10003763"/>
    <x v="2"/>
    <x v="16"/>
    <s v="Canon PC1060 Personal Laser Copier"/>
    <n v="2799.9600000000005"/>
    <n v="5"/>
    <n v="0.2"/>
    <n v="944.98649999999986"/>
  </r>
  <r>
    <n v="9931"/>
    <x v="497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s v="West"/>
    <s v="OFF-PA-10004610"/>
    <x v="1"/>
    <x v="10"/>
    <s v="Xerox 1900"/>
    <n v="29.96"/>
    <n v="7"/>
    <n v="0"/>
    <n v="13.481999999999998"/>
  </r>
  <r>
    <n v="9934"/>
    <x v="4979"/>
    <x v="2"/>
    <x v="384"/>
    <d v="2011-07-14T00:00:00"/>
    <s v="First Class"/>
    <s v="JK-15205"/>
    <s v="Jamie Kunitz"/>
    <s v="Consumer"/>
    <s v="United States"/>
    <s v="Niagara Falls"/>
    <x v="15"/>
    <n v="14304"/>
    <s v="East"/>
    <s v="TEC-PH-10004912"/>
    <x v="2"/>
    <x v="7"/>
    <s v="Cisco SPA112 2 Port Phone Adapter"/>
    <n v="164.85000000000002"/>
    <n v="3"/>
    <n v="0"/>
    <n v="47.806499999999993"/>
  </r>
  <r>
    <n v="9935"/>
    <x v="4980"/>
    <x v="0"/>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x v="3"/>
    <x v="92"/>
    <d v="2014-06-29T00:00:00"/>
    <s v="Standard Class"/>
    <s v="SC-20575"/>
    <s v="Sonia Cooley"/>
    <s v="Consumer"/>
    <s v="United States"/>
    <s v="Cranston"/>
    <x v="34"/>
    <n v="2920"/>
    <s v="East"/>
    <s v="OFF-BI-10002735"/>
    <x v="1"/>
    <x v="8"/>
    <s v="GBC Prestige Therm-A-Bind Covers"/>
    <n v="102.93"/>
    <n v="3"/>
    <n v="0"/>
    <n v="48.377100000000006"/>
  </r>
  <r>
    <n v="9938"/>
    <x v="4982"/>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s v="East"/>
    <s v="FUR-FU-10004864"/>
    <x v="0"/>
    <x v="5"/>
    <s v="Eldon 500 Class Desk Accessories"/>
    <n v="60.35"/>
    <n v="5"/>
    <n v="0"/>
    <n v="19.915500000000002"/>
  </r>
  <r>
    <n v="9940"/>
    <x v="4983"/>
    <x v="0"/>
    <x v="939"/>
    <d v="2013-12-18T00:00:00"/>
    <s v="Standard Class"/>
    <s v="NS-18640"/>
    <s v="Noel Staavos"/>
    <s v="Corporate"/>
    <s v="United States"/>
    <s v="New York City"/>
    <x v="15"/>
    <n v="10009"/>
    <s v="East"/>
    <s v="OFF-SU-10000952"/>
    <x v="1"/>
    <x v="14"/>
    <s v="Fiskars Home &amp; Office Scissors"/>
    <n v="35.520000000000003"/>
    <n v="4"/>
    <n v="0"/>
    <n v="9.9456000000000024"/>
  </r>
  <r>
    <n v="9941"/>
    <x v="4983"/>
    <x v="0"/>
    <x v="939"/>
    <d v="2013-12-18T00:00:00"/>
    <s v="Standard Class"/>
    <s v="NS-18640"/>
    <s v="Noel Staavos"/>
    <s v="Corporate"/>
    <s v="United States"/>
    <s v="New York City"/>
    <x v="15"/>
    <n v="10009"/>
    <s v="East"/>
    <s v="OFF-AR-10000462"/>
    <x v="1"/>
    <x v="6"/>
    <s v="Sanford Pocket Accent Highlighters"/>
    <n v="11.200000000000001"/>
    <n v="7"/>
    <n v="0"/>
    <n v="4.8160000000000007"/>
  </r>
  <r>
    <n v="9942"/>
    <x v="4984"/>
    <x v="3"/>
    <x v="221"/>
    <d v="2014-12-01T00:00:00"/>
    <s v="Standard Class"/>
    <s v="JL-15835"/>
    <s v="John Lee"/>
    <s v="Consumer"/>
    <s v="United States"/>
    <s v="San Francisco"/>
    <x v="1"/>
    <n v="94122"/>
    <s v="West"/>
    <s v="TEC-AC-10001772"/>
    <x v="2"/>
    <x v="11"/>
    <s v="Memorex Mini Travel Drive 16 GB USB 2.0 Flash Drive"/>
    <n v="223.58"/>
    <n v="14"/>
    <n v="0"/>
    <n v="87.196200000000005"/>
  </r>
  <r>
    <n v="9943"/>
    <x v="4985"/>
    <x v="2"/>
    <x v="129"/>
    <d v="2012-01-03T00:00:00"/>
    <s v="Standard Class"/>
    <s v="MD-17350"/>
    <s v="Maribeth Dona"/>
    <s v="Consumer"/>
    <s v="United States"/>
    <s v="Anaheim"/>
    <x v="1"/>
    <n v="92804"/>
    <s v="West"/>
    <s v="OFF-ST-10001128"/>
    <x v="1"/>
    <x v="4"/>
    <s v="Carina Mini System Audio Rack, Model AR050B"/>
    <n v="998.82"/>
    <n v="9"/>
    <n v="0"/>
    <n v="29.964600000000061"/>
  </r>
  <r>
    <n v="9944"/>
    <x v="4985"/>
    <x v="2"/>
    <x v="129"/>
    <d v="2012-01-03T00:00:00"/>
    <s v="Standard Class"/>
    <s v="MD-17350"/>
    <s v="Maribeth Dona"/>
    <s v="Consumer"/>
    <s v="United States"/>
    <s v="Anaheim"/>
    <x v="1"/>
    <n v="92804"/>
    <s v="West"/>
    <s v="OFF-SU-10002537"/>
    <x v="1"/>
    <x v="14"/>
    <s v="Acme Box Cutter Scissors"/>
    <n v="51.150000000000006"/>
    <n v="5"/>
    <n v="0"/>
    <n v="13.299000000000003"/>
  </r>
  <r>
    <n v="9945"/>
    <x v="4986"/>
    <x v="1"/>
    <x v="1236"/>
    <d v="2012-04-17T00:00:00"/>
    <s v="Second Class"/>
    <s v="RD-19660"/>
    <s v="Robert Dilbeck"/>
    <s v="Home Office"/>
    <s v="United States"/>
    <s v="Seattle"/>
    <x v="4"/>
    <n v="98103"/>
    <s v="West"/>
    <s v="OFF-ST-10000419"/>
    <x v="1"/>
    <x v="4"/>
    <s v="Rogers Jumbo File, Granite"/>
    <n v="40.74"/>
    <n v="3"/>
    <n v="0"/>
    <n v="0.4073999999999991"/>
  </r>
  <r>
    <n v="9946"/>
    <x v="4987"/>
    <x v="2"/>
    <x v="1086"/>
    <d v="2011-03-06T00:00:00"/>
    <s v="Standard Class"/>
    <s v="NH-18610"/>
    <s v="Nicole Hansen"/>
    <s v="Corporate"/>
    <s v="United States"/>
    <s v="Philadelphia"/>
    <x v="9"/>
    <n v="19120"/>
    <s v="East"/>
    <s v="OFF-PA-10000327"/>
    <x v="1"/>
    <x v="10"/>
    <s v="Xerox 1971"/>
    <n v="3.4240000000000004"/>
    <n v="1"/>
    <n v="0.2"/>
    <n v="1.0699999999999996"/>
  </r>
  <r>
    <n v="9947"/>
    <x v="4987"/>
    <x v="2"/>
    <x v="1086"/>
    <d v="2011-03-06T00:00:00"/>
    <s v="Standard Class"/>
    <s v="NH-18610"/>
    <s v="Nicole Hansen"/>
    <s v="Corporate"/>
    <s v="United States"/>
    <s v="Philadelphia"/>
    <x v="9"/>
    <n v="19120"/>
    <s v="East"/>
    <s v="TEC-AC-10004353"/>
    <x v="2"/>
    <x v="11"/>
    <s v="Hypercom P1300 Pinpad"/>
    <n v="151.20000000000002"/>
    <n v="3"/>
    <n v="0.2"/>
    <n v="32.130000000000003"/>
  </r>
  <r>
    <n v="9948"/>
    <x v="4988"/>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s v="Central"/>
    <s v="TEC-AC-10004568"/>
    <x v="2"/>
    <x v="11"/>
    <s v="Maxell LTO Ultrium - 800 GB"/>
    <n v="83.97"/>
    <n v="3"/>
    <n v="0"/>
    <n v="15.954299999999993"/>
  </r>
  <r>
    <n v="9951"/>
    <x v="4988"/>
    <x v="3"/>
    <x v="702"/>
    <d v="2014-06-04T00:00:00"/>
    <s v="Second Class"/>
    <s v="HW-14935"/>
    <s v="Helen Wasserman"/>
    <s v="Corporate"/>
    <s v="United States"/>
    <s v="Indianapolis"/>
    <x v="14"/>
    <n v="46203"/>
    <s v="Central"/>
    <s v="TEC-AC-10001714"/>
    <x v="2"/>
    <x v="11"/>
    <s v="Logitech MX Performance Wireless Mouse"/>
    <n v="39.89"/>
    <n v="1"/>
    <n v="0"/>
    <n v="14.7593"/>
  </r>
  <r>
    <n v="9952"/>
    <x v="4988"/>
    <x v="3"/>
    <x v="702"/>
    <d v="2014-06-04T00:00:00"/>
    <s v="Second Class"/>
    <s v="HW-14935"/>
    <s v="Helen Wasserman"/>
    <s v="Corporate"/>
    <s v="United States"/>
    <s v="Indianapolis"/>
    <x v="14"/>
    <n v="46203"/>
    <s v="Central"/>
    <s v="OFF-BI-10002072"/>
    <x v="1"/>
    <x v="8"/>
    <s v="Cardinal Slant-D Ring Binders"/>
    <n v="17.38"/>
    <n v="2"/>
    <n v="0"/>
    <n v="8.69"/>
  </r>
  <r>
    <n v="9953"/>
    <x v="4989"/>
    <x v="1"/>
    <x v="639"/>
    <d v="2012-12-16T00:00:00"/>
    <s v="Second Class"/>
    <s v="DB-12970"/>
    <s v="Darren Budd"/>
    <s v="Corporate"/>
    <s v="United States"/>
    <s v="Los Angeles"/>
    <x v="1"/>
    <n v="90045"/>
    <s v="West"/>
    <s v="OFF-BI-10001153"/>
    <x v="1"/>
    <x v="8"/>
    <s v="Ibico Recycled Grain-Textured Covers"/>
    <n v="55.264000000000003"/>
    <n v="2"/>
    <n v="0.2"/>
    <n v="20.723999999999997"/>
  </r>
  <r>
    <n v="9954"/>
    <x v="4989"/>
    <x v="1"/>
    <x v="639"/>
    <d v="2012-12-16T00:00:00"/>
    <s v="Second Class"/>
    <s v="DB-12970"/>
    <s v="Darren Budd"/>
    <s v="Corporate"/>
    <s v="United States"/>
    <s v="Los Angeles"/>
    <x v="1"/>
    <n v="90045"/>
    <s v="West"/>
    <s v="OFF-PA-10004983"/>
    <x v="1"/>
    <x v="10"/>
    <s v="Xerox 23"/>
    <n v="6.48"/>
    <n v="1"/>
    <n v="0"/>
    <n v="3.1104000000000003"/>
  </r>
  <r>
    <n v="9955"/>
    <x v="4989"/>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s v="East"/>
    <s v="OFF-PA-10004039"/>
    <x v="1"/>
    <x v="10"/>
    <s v="Xerox 1882"/>
    <n v="223.92"/>
    <n v="4"/>
    <n v="0"/>
    <n v="109.7208"/>
  </r>
  <r>
    <n v="9959"/>
    <x v="4990"/>
    <x v="2"/>
    <x v="7"/>
    <d v="2011-11-17T00:00:00"/>
    <s v="Standard Class"/>
    <s v="KN-16705"/>
    <s v="Kristina Nunn"/>
    <s v="Home Office"/>
    <s v="United States"/>
    <s v="New Rochelle"/>
    <x v="15"/>
    <n v="10801"/>
    <s v="East"/>
    <s v="OFF-SU-10001574"/>
    <x v="1"/>
    <x v="14"/>
    <s v="Acme Value Line Scissors"/>
    <n v="7.3"/>
    <n v="2"/>
    <n v="0"/>
    <n v="2.1899999999999995"/>
  </r>
  <r>
    <n v="9960"/>
    <x v="4991"/>
    <x v="3"/>
    <x v="833"/>
    <d v="2014-10-12T00:00:00"/>
    <s v="Standard Class"/>
    <s v="AJ-10945"/>
    <s v="Ashley Jarboe"/>
    <s v="Consumer"/>
    <s v="United States"/>
    <s v="Chandler"/>
    <x v="16"/>
    <n v="85224"/>
    <s v="West"/>
    <s v="OFF-AR-10001761"/>
    <x v="1"/>
    <x v="6"/>
    <s v="Avery Hi-Liter Smear-Safe Highlighters"/>
    <n v="9.3439999999999994"/>
    <n v="2"/>
    <n v="0.2"/>
    <n v="1.8687999999999998"/>
  </r>
  <r>
    <n v="9961"/>
    <x v="4992"/>
    <x v="3"/>
    <x v="118"/>
    <d v="2014-09-19T00:00:00"/>
    <s v="Second Class"/>
    <s v="CL-12700"/>
    <s v="Craig Leslie"/>
    <s v="Home Office"/>
    <s v="United States"/>
    <s v="Florence"/>
    <x v="0"/>
    <n v="41042"/>
    <s v="South"/>
    <s v="TEC-AC-10002305"/>
    <x v="2"/>
    <x v="11"/>
    <s v="KeyTronic E03601U1 - Keyboard - Beige"/>
    <n v="18"/>
    <n v="1"/>
    <n v="0"/>
    <n v="3.2399999999999984"/>
  </r>
  <r>
    <n v="9962"/>
    <x v="4993"/>
    <x v="1"/>
    <x v="531"/>
    <d v="2012-03-22T00:00:00"/>
    <s v="First Class"/>
    <s v="CM-12655"/>
    <s v="Corinna Mitchell"/>
    <s v="Home Office"/>
    <s v="United States"/>
    <s v="Houston"/>
    <x v="5"/>
    <n v="77041"/>
    <s v="Central"/>
    <s v="OFF-PA-10000675"/>
    <x v="1"/>
    <x v="10"/>
    <s v="Xerox 1919"/>
    <n v="65.584000000000003"/>
    <n v="2"/>
    <n v="0.2"/>
    <n v="23.7742"/>
  </r>
  <r>
    <n v="9963"/>
    <x v="4993"/>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s v="East"/>
    <s v="OFF-PA-10003072"/>
    <x v="1"/>
    <x v="10"/>
    <s v="Eureka Recycled Copy Paper 8 1/2&quot; x 11&quot;, Ream"/>
    <n v="10.368000000000002"/>
    <n v="2"/>
    <n v="0.2"/>
    <n v="3.6288"/>
  </r>
  <r>
    <n v="9965"/>
    <x v="4995"/>
    <x v="0"/>
    <x v="5"/>
    <d v="2013-12-11T00:00:00"/>
    <s v="Second Class"/>
    <s v="HE-14800"/>
    <s v="Harold Engle"/>
    <s v="Corporate"/>
    <s v="United States"/>
    <s v="Newark"/>
    <x v="13"/>
    <n v="19711"/>
    <s v="East"/>
    <s v="FUR-FU-10002671"/>
    <x v="0"/>
    <x v="5"/>
    <s v="Electrix 20W Halogen Replacement Bulb for Zoom-In Desk Lamp"/>
    <n v="13.4"/>
    <n v="1"/>
    <n v="0"/>
    <n v="6.4319999999999995"/>
  </r>
  <r>
    <n v="9966"/>
    <x v="4995"/>
    <x v="0"/>
    <x v="5"/>
    <d v="2013-12-11T00:00:00"/>
    <s v="Second Class"/>
    <s v="HE-14800"/>
    <s v="Harold Engle"/>
    <s v="Corporate"/>
    <s v="United States"/>
    <s v="Newark"/>
    <x v="13"/>
    <n v="19711"/>
    <s v="East"/>
    <s v="OFF-PA-10000349"/>
    <x v="1"/>
    <x v="10"/>
    <s v="Staples"/>
    <n v="4.9800000000000004"/>
    <n v="1"/>
    <n v="0"/>
    <n v="2.3406000000000002"/>
  </r>
  <r>
    <n v="9967"/>
    <x v="4995"/>
    <x v="0"/>
    <x v="5"/>
    <d v="2013-12-11T00:00:00"/>
    <s v="Second Class"/>
    <s v="HE-14800"/>
    <s v="Harold Engle"/>
    <s v="Corporate"/>
    <s v="United States"/>
    <s v="Newark"/>
    <x v="13"/>
    <n v="19711"/>
    <s v="East"/>
    <s v="OFF-EN-10004483"/>
    <x v="1"/>
    <x v="12"/>
    <s v="#10 White Business Envelopes,4 1/8 x 9 1/2"/>
    <n v="109.69"/>
    <n v="7"/>
    <n v="0"/>
    <n v="51.554299999999991"/>
  </r>
  <r>
    <n v="9968"/>
    <x v="4996"/>
    <x v="3"/>
    <x v="157"/>
    <d v="2014-12-18T00:00:00"/>
    <s v="Standard Class"/>
    <s v="RB-19435"/>
    <s v="Richard Bierner"/>
    <s v="Consumer"/>
    <s v="United States"/>
    <s v="Plainfield"/>
    <x v="30"/>
    <n v="7060"/>
    <s v="East"/>
    <s v="OFF-BI-10004209"/>
    <x v="1"/>
    <x v="8"/>
    <s v="Fellowes Twister Kit, Gray/Clear, 3/pkg"/>
    <n v="40.199999999999996"/>
    <n v="5"/>
    <n v="0"/>
    <n v="18.089999999999996"/>
  </r>
  <r>
    <n v="9969"/>
    <x v="4996"/>
    <x v="3"/>
    <x v="157"/>
    <d v="2014-12-18T00:00:00"/>
    <s v="Standard Class"/>
    <s v="RB-19435"/>
    <s v="Richard Bierner"/>
    <s v="Consumer"/>
    <s v="United States"/>
    <s v="Plainfield"/>
    <x v="30"/>
    <n v="7060"/>
    <s v="East"/>
    <s v="OFF-BI-10004600"/>
    <x v="1"/>
    <x v="8"/>
    <s v="Ibico Ibimaster 300 Manual Binding System"/>
    <n v="735.98"/>
    <n v="2"/>
    <n v="0"/>
    <n v="331.19099999999997"/>
  </r>
  <r>
    <n v="9970"/>
    <x v="4996"/>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s v="South"/>
    <s v="OFF-BI-10002867"/>
    <x v="1"/>
    <x v="8"/>
    <s v="GBC Recycled Regency Composition Covers"/>
    <n v="119.56"/>
    <n v="2"/>
    <n v="0"/>
    <n v="54.997599999999991"/>
  </r>
  <r>
    <n v="9972"/>
    <x v="4997"/>
    <x v="1"/>
    <x v="1141"/>
    <d v="2012-07-02T00:00:00"/>
    <s v="Standard Class"/>
    <s v="MP-17470"/>
    <s v="Mark Packer"/>
    <s v="Home Office"/>
    <s v="United States"/>
    <s v="Smyrna"/>
    <x v="32"/>
    <n v="30080"/>
    <s v="South"/>
    <s v="OFF-AR-10000538"/>
    <x v="1"/>
    <x v="6"/>
    <s v="Boston Model 1800 Electric Pencil Sharpener, Gray"/>
    <n v="140.75"/>
    <n v="5"/>
    <n v="0"/>
    <n v="42.22499999999998"/>
  </r>
  <r>
    <n v="9973"/>
    <x v="4998"/>
    <x v="0"/>
    <x v="108"/>
    <d v="2013-09-18T00:00:00"/>
    <s v="Standard Class"/>
    <s v="RC-19960"/>
    <s v="Ryan Crowe"/>
    <s v="Consumer"/>
    <s v="United States"/>
    <s v="Houston"/>
    <x v="5"/>
    <n v="77041"/>
    <s v="Central"/>
    <s v="OFF-EN-10000056"/>
    <x v="1"/>
    <x v="12"/>
    <s v="Cameo Buff Policy Envelopes"/>
    <n v="99.567999999999998"/>
    <n v="2"/>
    <n v="0.2"/>
    <n v="33.604199999999992"/>
  </r>
  <r>
    <n v="9974"/>
    <x v="4999"/>
    <x v="0"/>
    <x v="409"/>
    <d v="2013-12-11T00:00:00"/>
    <s v="Standard Class"/>
    <s v="AP-10720"/>
    <s v="Anne Pryor"/>
    <s v="Home Office"/>
    <s v="United States"/>
    <s v="Los Angeles"/>
    <x v="1"/>
    <n v="90032"/>
    <s v="West"/>
    <s v="TEC-PH-10004080"/>
    <x v="2"/>
    <x v="7"/>
    <s v="Avaya 5410 Digital phone"/>
    <n v="271.95999999999998"/>
    <n v="5"/>
    <n v="0.2"/>
    <n v="27.195999999999998"/>
  </r>
  <r>
    <n v="9975"/>
    <x v="4999"/>
    <x v="0"/>
    <x v="409"/>
    <d v="2013-12-11T00:00:00"/>
    <s v="Standard Class"/>
    <s v="AP-10720"/>
    <s v="Anne Pryor"/>
    <s v="Home Office"/>
    <s v="United States"/>
    <s v="Los Angeles"/>
    <x v="1"/>
    <n v="90032"/>
    <s v="West"/>
    <s v="OFF-AR-10004752"/>
    <x v="1"/>
    <x v="6"/>
    <s v="Blackstonian Pencils"/>
    <n v="18.689999999999998"/>
    <n v="7"/>
    <n v="0"/>
    <n v="5.2332000000000001"/>
  </r>
  <r>
    <n v="9976"/>
    <x v="4999"/>
    <x v="0"/>
    <x v="409"/>
    <d v="2013-12-11T00:00:00"/>
    <s v="Standard Class"/>
    <s v="AP-10720"/>
    <s v="Anne Pryor"/>
    <s v="Home Office"/>
    <s v="United States"/>
    <s v="Los Angeles"/>
    <x v="1"/>
    <n v="90032"/>
    <s v="West"/>
    <s v="OFF-PA-10000743"/>
    <x v="1"/>
    <x v="10"/>
    <s v="Xerox 1977"/>
    <n v="13.36"/>
    <n v="2"/>
    <n v="0"/>
    <n v="6.4127999999999998"/>
  </r>
  <r>
    <n v="9977"/>
    <x v="4999"/>
    <x v="0"/>
    <x v="409"/>
    <d v="2013-12-11T00:00:00"/>
    <s v="Standard Class"/>
    <s v="AP-10720"/>
    <s v="Anne Pryor"/>
    <s v="Home Office"/>
    <s v="United States"/>
    <s v="Los Angeles"/>
    <x v="1"/>
    <n v="90032"/>
    <s v="West"/>
    <s v="TEC-PH-10002496"/>
    <x v="2"/>
    <x v="7"/>
    <s v="Cisco SPA301"/>
    <n v="249.58400000000003"/>
    <n v="2"/>
    <n v="0.2"/>
    <n v="31.197999999999986"/>
  </r>
  <r>
    <n v="9978"/>
    <x v="4999"/>
    <x v="0"/>
    <x v="409"/>
    <d v="2013-12-11T00:00:00"/>
    <s v="Standard Class"/>
    <s v="AP-10720"/>
    <s v="Anne Pryor"/>
    <s v="Home Office"/>
    <s v="United States"/>
    <s v="Los Angeles"/>
    <x v="1"/>
    <n v="90032"/>
    <s v="West"/>
    <s v="OFF-FA-10003467"/>
    <x v="1"/>
    <x v="13"/>
    <s v="Alliance Big Bands Rubber Bands, 12/Pack"/>
    <n v="13.86"/>
    <n v="7"/>
    <n v="0"/>
    <n v="0"/>
  </r>
  <r>
    <n v="9979"/>
    <x v="4999"/>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s v="West"/>
    <s v="OFF-BI-10002026"/>
    <x v="1"/>
    <x v="8"/>
    <s v="Ibico Recycled Linen-Style Covers"/>
    <n v="437.47200000000009"/>
    <n v="14"/>
    <n v="0.2"/>
    <n v="153.11519999999999"/>
  </r>
  <r>
    <n v="9981"/>
    <x v="5000"/>
    <x v="1"/>
    <x v="684"/>
    <d v="2012-09-09T00:00:00"/>
    <s v="Second Class"/>
    <s v="SW-20455"/>
    <s v="Shaun Weien"/>
    <s v="Consumer"/>
    <s v="United States"/>
    <s v="Lafayette"/>
    <x v="28"/>
    <n v="70506"/>
    <s v="South"/>
    <s v="FUR-TA-10001039"/>
    <x v="0"/>
    <x v="3"/>
    <s v="KI Adjustable-Height Table"/>
    <n v="85.98"/>
    <n v="1"/>
    <n v="0"/>
    <n v="22.354800000000004"/>
  </r>
  <r>
    <n v="9982"/>
    <x v="5001"/>
    <x v="3"/>
    <x v="646"/>
    <d v="2014-08-07T00:00:00"/>
    <s v="First Class"/>
    <s v="TB-21055"/>
    <s v="Ted Butterfield"/>
    <s v="Consumer"/>
    <s v="United States"/>
    <s v="Fairfield"/>
    <x v="24"/>
    <n v="45014"/>
    <s v="East"/>
    <s v="OFF-LA-10004484"/>
    <x v="1"/>
    <x v="2"/>
    <s v="Avery 476"/>
    <n v="16.520000000000003"/>
    <n v="5"/>
    <n v="0.2"/>
    <n v="5.368999999999998"/>
  </r>
  <r>
    <n v="9983"/>
    <x v="5002"/>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s v="Central"/>
    <s v="TEC-PH-10001305"/>
    <x v="2"/>
    <x v="7"/>
    <s v="Panasonic KX TS208W Corded phone"/>
    <n v="97.98"/>
    <n v="2"/>
    <n v="0"/>
    <n v="27.434400000000011"/>
  </r>
  <r>
    <n v="9985"/>
    <x v="5003"/>
    <x v="1"/>
    <x v="961"/>
    <d v="2012-05-23T00:00:00"/>
    <s v="Standard Class"/>
    <s v="DV-13465"/>
    <s v="Dianna Vittorini"/>
    <s v="Consumer"/>
    <s v="United States"/>
    <s v="Long Beach"/>
    <x v="15"/>
    <n v="11561"/>
    <s v="East"/>
    <s v="OFF-LA-10003766"/>
    <x v="1"/>
    <x v="2"/>
    <s v="Self-Adhesive Removable Labels"/>
    <n v="31.5"/>
    <n v="10"/>
    <n v="0"/>
    <n v="15.120000000000001"/>
  </r>
  <r>
    <n v="9986"/>
    <x v="5003"/>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s v="West"/>
    <s v="TEC-AC-10003399"/>
    <x v="2"/>
    <x v="11"/>
    <s v="Memorex Mini Travel Drive 64 GB USB 2.0 Flash Drive"/>
    <n v="36.24"/>
    <n v="1"/>
    <n v="0"/>
    <n v="15.220800000000001"/>
  </r>
  <r>
    <n v="9988"/>
    <x v="5005"/>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s v="South"/>
    <s v="TEC-PH-10004006"/>
    <x v="2"/>
    <x v="7"/>
    <s v="Panasonic KX - TS880B Telephone"/>
    <n v="206.1"/>
    <n v="5"/>
    <n v="0"/>
    <n v="55.647000000000006"/>
  </r>
  <r>
    <n v="9990"/>
    <x v="5006"/>
    <x v="2"/>
    <x v="1237"/>
    <d v="2011-01-24T00:00:00"/>
    <s v="Second Class"/>
    <s v="TB-21400"/>
    <s v="Tom Boeckenhauer"/>
    <s v="Consumer"/>
    <s v="United States"/>
    <s v="Miami"/>
    <x v="2"/>
    <n v="33180"/>
    <s v="South"/>
    <s v="FUR-FU-10001889"/>
    <x v="0"/>
    <x v="5"/>
    <s v="Ultra Door Pull Handle"/>
    <n v="25.248000000000001"/>
    <n v="3"/>
    <n v="0.2"/>
    <n v="4.1027999999999993"/>
  </r>
  <r>
    <n v="9991"/>
    <x v="5007"/>
    <x v="3"/>
    <x v="425"/>
    <d v="2014-03-04T00:00:00"/>
    <s v="Standard Class"/>
    <s v="DB-13060"/>
    <s v="Dave Brooks"/>
    <s v="Consumer"/>
    <s v="United States"/>
    <s v="Costa Mesa"/>
    <x v="1"/>
    <n v="92627"/>
    <s v="West"/>
    <s v="FUR-FU-10000747"/>
    <x v="0"/>
    <x v="5"/>
    <s v="Tenex B1-RE Series Chair Mats for Low Pile Carpets"/>
    <n v="91.96"/>
    <n v="2"/>
    <n v="0"/>
    <n v="15.633199999999988"/>
  </r>
  <r>
    <n v="9992"/>
    <x v="5007"/>
    <x v="3"/>
    <x v="425"/>
    <d v="2014-03-04T00:00:00"/>
    <s v="Standard Class"/>
    <s v="DB-13060"/>
    <s v="Dave Brooks"/>
    <s v="Consumer"/>
    <s v="United States"/>
    <s v="Costa Mesa"/>
    <x v="1"/>
    <n v="92627"/>
    <s v="West"/>
    <s v="TEC-PH-10003645"/>
    <x v="2"/>
    <x v="7"/>
    <s v="Aastra 57i VoIP phone"/>
    <n v="258.57600000000002"/>
    <n v="2"/>
    <n v="0.2"/>
    <n v="19.393200000000007"/>
  </r>
  <r>
    <n v="9993"/>
    <x v="5007"/>
    <x v="3"/>
    <x v="425"/>
    <d v="2014-03-04T00:00:00"/>
    <s v="Standard Class"/>
    <s v="DB-13060"/>
    <s v="Dave Brooks"/>
    <s v="Consumer"/>
    <s v="United States"/>
    <s v="Costa Mesa"/>
    <x v="1"/>
    <n v="92627"/>
    <s v="West"/>
    <s v="OFF-PA-10004041"/>
    <x v="1"/>
    <x v="10"/>
    <s v="It's Hot Message Books with Stickers, 2 3/4&quot; x 5&quot;"/>
    <n v="29.6"/>
    <n v="4"/>
    <n v="0"/>
    <n v="13.32"/>
  </r>
  <r>
    <n v="9994"/>
    <x v="5008"/>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78F480-6BA3-47FF-A589-EB5FAC06AE88}" name="PivotTable21" cacheId="6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3E2433-1F27-451D-87D0-813732302BB3}" name="PivotTable2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D0F497-2315-4A01-89B8-64276503DC73}" name="PivotTable2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23C9D4-B1CB-4E60-B877-7D865E3883AB}" name="PivotTable2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C0AEDD-AF05-4F93-931A-2BE2870A6103}" name="PivotTable27" cacheId="6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3"/>
    </i>
    <i>
      <x v="5"/>
    </i>
    <i>
      <x v="13"/>
    </i>
    <i>
      <x v="14"/>
    </i>
    <i>
      <x v="16"/>
    </i>
  </rowItems>
  <colItems count="1">
    <i/>
  </colItems>
  <dataFields count="1">
    <dataField name="Sum of Sales" fld="18" baseField="0" baseItem="0" numFmtId="165"/>
  </dataFields>
  <formats count="2">
    <format dxfId="16">
      <pivotArea collapsedLevelsAreSubtotals="1" fieldPosition="0">
        <references count="1">
          <reference field="16" count="1">
            <x v="5"/>
          </reference>
        </references>
      </pivotArea>
    </format>
    <format dxfId="1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E33FB1-8C79-4885-B60B-ABE4BE8397FB}" name="PivotTable34"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AA7480-056D-4E60-A315-F212DF2063C1}" name="PivotTable3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484A94-DAA5-466E-92A0-CBDFB61042A9}" name="PivotTable30"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H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C267ED-56ED-4E3E-AF18-0E1A143330B1}" name="PivotTable29"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54C043-ACFA-4B5D-A07E-898AA478CB81}" name="PivotTable28"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8FD0E2-8826-4151-A30C-348D9B792989}" sourceName="Year">
  <pivotTables>
    <pivotTable tabId="7" name="PivotTable26"/>
    <pivotTable tabId="6" name="PivotTable22"/>
    <pivotTable tabId="6" name="PivotTable23"/>
    <pivotTable tabId="9" name="PivotTable28"/>
    <pivotTable tabId="9" name="PivotTable29"/>
    <pivotTable tabId="9" name="PivotTable30"/>
    <pivotTable tabId="9" name="PivotTable31"/>
    <pivotTable tabId="9" name="PivotTable34"/>
    <pivotTable tabId="4" name="PivotTable21"/>
    <pivotTable tabId="8" name="PivotTable27"/>
  </pivotTables>
  <data>
    <tabular pivotCacheId="43259959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F588F5-666D-4370-A6DB-C1541744582D}" sourceName="Category">
  <pivotTables>
    <pivotTable tabId="6" name="PivotTable22"/>
    <pivotTable tabId="6" name="PivotTable23"/>
    <pivotTable tabId="9" name="PivotTable28"/>
    <pivotTable tabId="9" name="PivotTable29"/>
    <pivotTable tabId="9" name="PivotTable30"/>
    <pivotTable tabId="9" name="PivotTable31"/>
    <pivotTable tabId="9" name="PivotTable34"/>
    <pivotTable tabId="4" name="PivotTable21"/>
    <pivotTable tabId="7" name="PivotTable26"/>
    <pivotTable tabId="8" name="PivotTable27"/>
  </pivotTables>
  <data>
    <tabular pivotCacheId="4325995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CC0E9C4-AE7B-41C1-AD9B-ED67AD715830}" sourceName="Sub-Category">
  <pivotTables>
    <pivotTable tabId="6" name="PivotTable22"/>
    <pivotTable tabId="6" name="PivotTable23"/>
    <pivotTable tabId="9" name="PivotTable28"/>
    <pivotTable tabId="9" name="PivotTable29"/>
    <pivotTable tabId="9" name="PivotTable30"/>
    <pivotTable tabId="9" name="PivotTable31"/>
    <pivotTable tabId="9" name="PivotTable34"/>
    <pivotTable tabId="4" name="PivotTable21"/>
    <pivotTable tabId="7" name="PivotTable26"/>
  </pivotTables>
  <data>
    <tabular pivotCacheId="43259959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A00C9C8-ECC5-4FF4-BBEE-54DE197F7E4D}"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C053356-FA27-47B1-A6CA-FA85DBA633FE}"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08EEB5-C47F-44A6-B34E-8DE155B0DBD5}" cache="Slicer_Year" caption="Year" rowHeight="234950"/>
  <slicer name="Category 1" xr10:uid="{78AD89CA-7FC8-4AC0-A766-790463735C60}" cache="Slicer_Category" caption="Category" rowHeight="234950"/>
  <slicer name="Sub-Category" xr10:uid="{E2E5F924-8969-4CAB-8962-E912E9AD22FA}"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55EA29-CA8C-44A5-BCB0-FE92E2DB3D97}" name="Table2" displayName="Table2" ref="F3:G53" totalsRowShown="0" headerRowDxfId="29" dataDxfId="30">
  <autoFilter ref="F3:G53" xr:uid="{4055EA29-CA8C-44A5-BCB0-FE92E2DB3D97}"/>
  <tableColumns count="2">
    <tableColumn id="1" xr3:uid="{80D7EC70-4BEA-42BC-ABFA-106B09F0B624}" name="State" dataDxfId="32">
      <calculatedColumnFormula>A4</calculatedColumnFormula>
    </tableColumn>
    <tableColumn id="2" xr3:uid="{A7C5CAEB-B099-413E-85FC-518020D5D3FB}" name="Sum Of Sales" dataDxfId="31"/>
  </tableColumns>
  <tableStyleInfo name="TableStyleLight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33">
  <tableColumns count="22">
    <tableColumn id="1" xr3:uid="{00000000-0010-0000-0000-000001000000}" name="Row ID" dataDxfId="55"/>
    <tableColumn id="2" xr3:uid="{00000000-0010-0000-0000-000002000000}" name="Order ID" dataDxfId="54"/>
    <tableColumn id="3" xr3:uid="{00000000-0010-0000-0000-000003000000}" name="Year" dataDxfId="53"/>
    <tableColumn id="4" xr3:uid="{00000000-0010-0000-0000-000004000000}" name="Order Date" dataDxfId="52"/>
    <tableColumn id="5" xr3:uid="{00000000-0010-0000-0000-000005000000}" name="Ship Date" dataDxfId="51"/>
    <tableColumn id="6" xr3:uid="{00000000-0010-0000-0000-000006000000}" name="Ship Mode" dataDxfId="50"/>
    <tableColumn id="7" xr3:uid="{00000000-0010-0000-0000-000007000000}" name="Customer ID" dataDxfId="49"/>
    <tableColumn id="8" xr3:uid="{00000000-0010-0000-0000-000008000000}" name="Customer Name" dataDxfId="48"/>
    <tableColumn id="9" xr3:uid="{00000000-0010-0000-0000-000009000000}" name="Segment" dataDxfId="47"/>
    <tableColumn id="10" xr3:uid="{00000000-0010-0000-0000-00000A000000}" name="Country" dataDxfId="46"/>
    <tableColumn id="11" xr3:uid="{00000000-0010-0000-0000-00000B000000}" name="City" dataDxfId="45"/>
    <tableColumn id="12" xr3:uid="{00000000-0010-0000-0000-00000C000000}" name="State" dataDxfId="44"/>
    <tableColumn id="13" xr3:uid="{00000000-0010-0000-0000-00000D000000}" name="Postal Code" dataDxfId="43"/>
    <tableColumn id="14" xr3:uid="{00000000-0010-0000-0000-00000E000000}" name="Region" dataDxfId="42"/>
    <tableColumn id="15" xr3:uid="{00000000-0010-0000-0000-00000F000000}" name="Product ID" dataDxfId="41"/>
    <tableColumn id="16" xr3:uid="{00000000-0010-0000-0000-000010000000}" name="Category" dataDxfId="40"/>
    <tableColumn id="17" xr3:uid="{00000000-0010-0000-0000-000011000000}" name="Sub-Category" dataDxfId="39"/>
    <tableColumn id="18" xr3:uid="{00000000-0010-0000-0000-000012000000}" name="Product Name" dataDxfId="38"/>
    <tableColumn id="19" xr3:uid="{00000000-0010-0000-0000-000013000000}" name="Sales" dataDxfId="37"/>
    <tableColumn id="20" xr3:uid="{00000000-0010-0000-0000-000014000000}" name="Quantity" dataDxfId="36"/>
    <tableColumn id="21" xr3:uid="{00000000-0010-0000-0000-000015000000}" name="Discount" dataDxfId="35"/>
    <tableColumn id="22" xr3:uid="{00000000-0010-0000-0000-000016000000}" name="Profit" dataDxfId="34"/>
  </tableColumns>
  <tableStyleInfo name="TableStyleLight1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3" t="s">
        <v>10932</v>
      </c>
      <c r="B11" s="2" t="e">
        <f>#REF!</f>
        <v>#REF!</v>
      </c>
      <c r="Q11" s="3"/>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A941E-D80E-4A12-A079-E65D4A2E366E}">
  <dimension ref="A3:C15"/>
  <sheetViews>
    <sheetView tabSelected="1" workbookViewId="0">
      <selection activeCell="P6" sqref="P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4" t="s">
        <v>10933</v>
      </c>
      <c r="B3" t="s">
        <v>10947</v>
      </c>
      <c r="C3" t="s">
        <v>10948</v>
      </c>
    </row>
    <row r="4" spans="1:3" x14ac:dyDescent="0.3">
      <c r="A4" s="15" t="s">
        <v>10935</v>
      </c>
      <c r="B4" s="17">
        <v>95365.937600000019</v>
      </c>
      <c r="C4" s="17">
        <v>9199.2699999999986</v>
      </c>
    </row>
    <row r="5" spans="1:3" x14ac:dyDescent="0.3">
      <c r="A5" s="15" t="s">
        <v>10936</v>
      </c>
      <c r="B5" s="17">
        <v>60172.649400000024</v>
      </c>
      <c r="C5" s="17">
        <v>10288.898699999991</v>
      </c>
    </row>
    <row r="6" spans="1:3" x14ac:dyDescent="0.3">
      <c r="A6" s="15" t="s">
        <v>10937</v>
      </c>
      <c r="B6" s="17">
        <v>199252.98399999991</v>
      </c>
      <c r="C6" s="17">
        <v>26806.573700000015</v>
      </c>
    </row>
    <row r="7" spans="1:3" x14ac:dyDescent="0.3">
      <c r="A7" s="15" t="s">
        <v>10938</v>
      </c>
      <c r="B7" s="17">
        <v>141851.5674</v>
      </c>
      <c r="C7" s="17">
        <v>13437.806799999998</v>
      </c>
    </row>
    <row r="8" spans="1:3" x14ac:dyDescent="0.3">
      <c r="A8" s="15" t="s">
        <v>10939</v>
      </c>
      <c r="B8" s="17">
        <v>156122.28669999994</v>
      </c>
      <c r="C8" s="17">
        <v>22308.51279999999</v>
      </c>
    </row>
    <row r="9" spans="1:3" x14ac:dyDescent="0.3">
      <c r="A9" s="15" t="s">
        <v>10940</v>
      </c>
      <c r="B9" s="17">
        <v>147082.61130000011</v>
      </c>
      <c r="C9" s="17">
        <v>20899.334500000012</v>
      </c>
    </row>
    <row r="10" spans="1:3" x14ac:dyDescent="0.3">
      <c r="A10" s="15" t="s">
        <v>10941</v>
      </c>
      <c r="B10" s="17">
        <v>149580.83800000031</v>
      </c>
      <c r="C10" s="17">
        <v>13535.38299999998</v>
      </c>
    </row>
    <row r="11" spans="1:3" x14ac:dyDescent="0.3">
      <c r="A11" s="15" t="s">
        <v>10942</v>
      </c>
      <c r="B11" s="17">
        <v>159589.45099999988</v>
      </c>
      <c r="C11" s="17">
        <v>21896.715399999972</v>
      </c>
    </row>
    <row r="12" spans="1:3" x14ac:dyDescent="0.3">
      <c r="A12" s="15" t="s">
        <v>10943</v>
      </c>
      <c r="B12" s="17">
        <v>309770.09970000025</v>
      </c>
      <c r="C12" s="17">
        <v>37293.192500000034</v>
      </c>
    </row>
    <row r="13" spans="1:3" x14ac:dyDescent="0.3">
      <c r="A13" s="15" t="s">
        <v>10944</v>
      </c>
      <c r="B13" s="17">
        <v>197115.20170000009</v>
      </c>
      <c r="C13" s="17">
        <v>31469.663800000035</v>
      </c>
    </row>
    <row r="14" spans="1:3" x14ac:dyDescent="0.3">
      <c r="A14" s="15" t="s">
        <v>10945</v>
      </c>
      <c r="B14" s="17">
        <v>349120.07400000008</v>
      </c>
      <c r="C14" s="17">
        <v>35825.536599999927</v>
      </c>
    </row>
    <row r="15" spans="1:3" x14ac:dyDescent="0.3">
      <c r="A15" s="15" t="s">
        <v>10946</v>
      </c>
      <c r="B15" s="17">
        <v>332177.15950000001</v>
      </c>
      <c r="C15" s="17">
        <v>43436.13390000003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DE09-4980-4D04-B475-BDDCA947A97E}">
  <dimension ref="A3:F17"/>
  <sheetViews>
    <sheetView workbookViewId="0">
      <selection activeCell="B5" sqref="B5"/>
    </sheetView>
  </sheetViews>
  <sheetFormatPr defaultRowHeight="14.4" x14ac:dyDescent="0.3"/>
  <cols>
    <col min="1" max="1" width="13.109375" bestFit="1" customWidth="1"/>
    <col min="2" max="2" width="11.21875" bestFit="1" customWidth="1"/>
    <col min="3" max="3" width="12.109375" bestFit="1" customWidth="1"/>
    <col min="5" max="5" width="13.109375" bestFit="1" customWidth="1"/>
    <col min="6" max="6" width="13.33203125" customWidth="1"/>
  </cols>
  <sheetData>
    <row r="3" spans="1:6" ht="15.6" x14ac:dyDescent="0.3">
      <c r="A3" s="6" t="s">
        <v>10933</v>
      </c>
      <c r="B3" s="7" t="s">
        <v>10948</v>
      </c>
      <c r="E3" s="18" t="s">
        <v>15</v>
      </c>
      <c r="F3" s="19" t="s">
        <v>21</v>
      </c>
    </row>
    <row r="4" spans="1:6" x14ac:dyDescent="0.3">
      <c r="A4" s="8" t="s">
        <v>32</v>
      </c>
      <c r="B4" s="9">
        <v>18451.272799999992</v>
      </c>
      <c r="E4" s="20" t="str">
        <f>A4</f>
        <v>Furniture</v>
      </c>
      <c r="F4" s="20">
        <f>GETPIVOTDATA("Profit",$A$3,"Category",A4)</f>
        <v>18451.272799999992</v>
      </c>
    </row>
    <row r="5" spans="1:6" x14ac:dyDescent="0.3">
      <c r="A5" s="10" t="s">
        <v>46</v>
      </c>
      <c r="B5" s="11">
        <v>122490.8008000001</v>
      </c>
      <c r="E5" s="20" t="str">
        <f t="shared" ref="E5:E7" si="0">A5</f>
        <v>Office Supplies</v>
      </c>
      <c r="F5" s="20">
        <f t="shared" ref="F5:F7" si="1">GETPIVOTDATA("Profit",$A$3,"Category",A5)</f>
        <v>122490.8008000001</v>
      </c>
    </row>
    <row r="6" spans="1:6" x14ac:dyDescent="0.3">
      <c r="A6" s="10" t="s">
        <v>71</v>
      </c>
      <c r="B6" s="11">
        <v>145454.9480999998</v>
      </c>
      <c r="E6" s="20" t="str">
        <f t="shared" si="0"/>
        <v>Technology</v>
      </c>
      <c r="F6" s="20">
        <f t="shared" si="1"/>
        <v>145454.9480999998</v>
      </c>
    </row>
    <row r="7" spans="1:6" x14ac:dyDescent="0.3">
      <c r="A7" s="12" t="s">
        <v>10934</v>
      </c>
      <c r="B7" s="13">
        <v>286397.02169999992</v>
      </c>
      <c r="E7" s="20" t="str">
        <f t="shared" si="0"/>
        <v>Grand Total</v>
      </c>
      <c r="F7" s="20">
        <f>GETPIVOTDATA("Profit",$A$3)</f>
        <v>286397.02169999992</v>
      </c>
    </row>
    <row r="13" spans="1:6" x14ac:dyDescent="0.3">
      <c r="A13" s="14" t="s">
        <v>10933</v>
      </c>
      <c r="B13" t="s">
        <v>10947</v>
      </c>
    </row>
    <row r="14" spans="1:6" x14ac:dyDescent="0.3">
      <c r="A14" s="15" t="s">
        <v>32</v>
      </c>
      <c r="B14" s="21">
        <v>0.32300170530281774</v>
      </c>
    </row>
    <row r="15" spans="1:6" x14ac:dyDescent="0.3">
      <c r="A15" s="15" t="s">
        <v>46</v>
      </c>
      <c r="B15" s="21">
        <v>0.31301008302169103</v>
      </c>
    </row>
    <row r="16" spans="1:6" x14ac:dyDescent="0.3">
      <c r="A16" s="15" t="s">
        <v>71</v>
      </c>
      <c r="B16" s="21">
        <v>0.36398821167549117</v>
      </c>
    </row>
    <row r="17" spans="1:2" x14ac:dyDescent="0.3">
      <c r="A17" s="15" t="s">
        <v>10934</v>
      </c>
      <c r="B17" s="21">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56E9C-D3A3-4904-ACF1-10EC298CD27B}">
  <dimension ref="A3:G53"/>
  <sheetViews>
    <sheetView topLeftCell="D1" workbookViewId="0">
      <selection activeCell="V12" sqref="V12"/>
    </sheetView>
  </sheetViews>
  <sheetFormatPr defaultRowHeight="14.4" x14ac:dyDescent="0.3"/>
  <cols>
    <col min="1" max="1" width="17.33203125" bestFit="1" customWidth="1"/>
    <col min="2" max="2" width="12" bestFit="1" customWidth="1"/>
    <col min="6" max="6" width="17.33203125" bestFit="1" customWidth="1"/>
    <col min="7" max="7" width="13.77734375" customWidth="1"/>
  </cols>
  <sheetData>
    <row r="3" spans="1:7" x14ac:dyDescent="0.3">
      <c r="A3" s="6" t="s">
        <v>10933</v>
      </c>
      <c r="B3" s="7" t="s">
        <v>10947</v>
      </c>
      <c r="F3" s="22" t="s">
        <v>11</v>
      </c>
      <c r="G3" s="22" t="s">
        <v>10949</v>
      </c>
    </row>
    <row r="4" spans="1:7" x14ac:dyDescent="0.3">
      <c r="A4" s="8" t="s">
        <v>358</v>
      </c>
      <c r="B4" s="9">
        <v>19510.639999999992</v>
      </c>
      <c r="F4" s="22" t="str">
        <f>A4</f>
        <v>Alabama</v>
      </c>
      <c r="G4" s="23">
        <f>GETPIVOTDATA("Sales",$A$3,"State",A4)</f>
        <v>19510.639999999992</v>
      </c>
    </row>
    <row r="5" spans="1:7" x14ac:dyDescent="0.3">
      <c r="A5" s="10" t="s">
        <v>310</v>
      </c>
      <c r="B5" s="11">
        <v>35282.000999999997</v>
      </c>
      <c r="F5" s="22" t="str">
        <f t="shared" ref="F5:F53" si="0">A5</f>
        <v>Arizona</v>
      </c>
      <c r="G5" s="23">
        <f t="shared" ref="G5:G49" si="1">GETPIVOTDATA("Sales",$A$3,"State",A5)</f>
        <v>35282.000999999997</v>
      </c>
    </row>
    <row r="6" spans="1:7" x14ac:dyDescent="0.3">
      <c r="A6" s="10" t="s">
        <v>1707</v>
      </c>
      <c r="B6" s="11">
        <v>11678.129999999997</v>
      </c>
      <c r="F6" s="22" t="str">
        <f t="shared" si="0"/>
        <v>Arkansas</v>
      </c>
      <c r="G6" s="23">
        <f t="shared" si="1"/>
        <v>11678.129999999997</v>
      </c>
    </row>
    <row r="7" spans="1:7" x14ac:dyDescent="0.3">
      <c r="A7" s="10" t="s">
        <v>43</v>
      </c>
      <c r="B7" s="11">
        <v>457687.63150000101</v>
      </c>
      <c r="F7" s="22" t="str">
        <f t="shared" si="0"/>
        <v>California</v>
      </c>
      <c r="G7" s="23">
        <f t="shared" si="1"/>
        <v>457687.63150000101</v>
      </c>
    </row>
    <row r="8" spans="1:7" x14ac:dyDescent="0.3">
      <c r="A8" s="10" t="s">
        <v>457</v>
      </c>
      <c r="B8" s="11">
        <v>32108.117999999995</v>
      </c>
      <c r="F8" s="22" t="str">
        <f t="shared" si="0"/>
        <v>Colorado</v>
      </c>
      <c r="G8" s="23">
        <f t="shared" si="1"/>
        <v>32108.117999999995</v>
      </c>
    </row>
    <row r="9" spans="1:7" x14ac:dyDescent="0.3">
      <c r="A9" s="10" t="s">
        <v>747</v>
      </c>
      <c r="B9" s="11">
        <v>13384.356999999996</v>
      </c>
      <c r="F9" s="22" t="str">
        <f t="shared" si="0"/>
        <v>Connecticut</v>
      </c>
      <c r="G9" s="23">
        <f t="shared" si="1"/>
        <v>13384.356999999996</v>
      </c>
    </row>
    <row r="10" spans="1:7" x14ac:dyDescent="0.3">
      <c r="A10" s="10" t="s">
        <v>245</v>
      </c>
      <c r="B10" s="11">
        <v>27451.068999999992</v>
      </c>
      <c r="F10" s="22" t="str">
        <f t="shared" si="0"/>
        <v>Delaware</v>
      </c>
      <c r="G10" s="23">
        <f t="shared" si="1"/>
        <v>27451.068999999992</v>
      </c>
    </row>
    <row r="11" spans="1:7" x14ac:dyDescent="0.3">
      <c r="A11" s="10" t="s">
        <v>3034</v>
      </c>
      <c r="B11" s="11">
        <v>2865.0199999999995</v>
      </c>
      <c r="F11" s="22" t="str">
        <f t="shared" si="0"/>
        <v>District of Columbia</v>
      </c>
      <c r="G11" s="23">
        <f t="shared" si="1"/>
        <v>2865.0199999999995</v>
      </c>
    </row>
    <row r="12" spans="1:7" x14ac:dyDescent="0.3">
      <c r="A12" s="10" t="s">
        <v>54</v>
      </c>
      <c r="B12" s="11">
        <v>89473.707999999999</v>
      </c>
      <c r="F12" s="22" t="str">
        <f t="shared" si="0"/>
        <v>Florida</v>
      </c>
      <c r="G12" s="23">
        <f t="shared" si="1"/>
        <v>89473.707999999999</v>
      </c>
    </row>
    <row r="13" spans="1:7" x14ac:dyDescent="0.3">
      <c r="A13" s="10" t="s">
        <v>1272</v>
      </c>
      <c r="B13" s="11">
        <v>49095.840000000004</v>
      </c>
      <c r="F13" s="22" t="str">
        <f t="shared" si="0"/>
        <v>Georgia</v>
      </c>
      <c r="G13" s="23">
        <f t="shared" si="1"/>
        <v>49095.840000000004</v>
      </c>
    </row>
    <row r="14" spans="1:7" x14ac:dyDescent="0.3">
      <c r="A14" s="10" t="s">
        <v>6260</v>
      </c>
      <c r="B14" s="11">
        <v>4382.4860000000017</v>
      </c>
      <c r="F14" s="22" t="str">
        <f t="shared" si="0"/>
        <v>Idaho</v>
      </c>
      <c r="G14" s="23">
        <f t="shared" si="1"/>
        <v>4382.4860000000017</v>
      </c>
    </row>
    <row r="15" spans="1:7" x14ac:dyDescent="0.3">
      <c r="A15" s="10" t="s">
        <v>211</v>
      </c>
      <c r="B15" s="11">
        <v>80166.10099999985</v>
      </c>
      <c r="F15" s="22" t="str">
        <f t="shared" si="0"/>
        <v>Illinois</v>
      </c>
      <c r="G15" s="23">
        <f t="shared" si="1"/>
        <v>80166.10099999985</v>
      </c>
    </row>
    <row r="16" spans="1:7" x14ac:dyDescent="0.3">
      <c r="A16" s="10" t="s">
        <v>254</v>
      </c>
      <c r="B16" s="11">
        <v>53555.360000000001</v>
      </c>
      <c r="F16" s="22" t="str">
        <f t="shared" si="0"/>
        <v>Indiana</v>
      </c>
      <c r="G16" s="23">
        <f t="shared" si="1"/>
        <v>53555.360000000001</v>
      </c>
    </row>
    <row r="17" spans="1:7" x14ac:dyDescent="0.3">
      <c r="A17" s="10" t="s">
        <v>489</v>
      </c>
      <c r="B17" s="11">
        <v>4579.7599999999993</v>
      </c>
      <c r="F17" s="22" t="str">
        <f t="shared" si="0"/>
        <v>Iowa</v>
      </c>
      <c r="G17" s="23">
        <f t="shared" si="1"/>
        <v>4579.7599999999993</v>
      </c>
    </row>
    <row r="18" spans="1:7" x14ac:dyDescent="0.3">
      <c r="A18" s="10" t="s">
        <v>4530</v>
      </c>
      <c r="B18" s="11">
        <v>2914.31</v>
      </c>
      <c r="F18" s="22" t="str">
        <f t="shared" si="0"/>
        <v>Kansas</v>
      </c>
      <c r="G18" s="23">
        <f t="shared" si="1"/>
        <v>2914.31</v>
      </c>
    </row>
    <row r="19" spans="1:7" x14ac:dyDescent="0.3">
      <c r="A19" s="10" t="s">
        <v>29</v>
      </c>
      <c r="B19" s="11">
        <v>36591.749999999971</v>
      </c>
      <c r="F19" s="22" t="str">
        <f t="shared" si="0"/>
        <v>Kentucky</v>
      </c>
      <c r="G19" s="23">
        <f t="shared" si="1"/>
        <v>36591.749999999971</v>
      </c>
    </row>
    <row r="20" spans="1:7" x14ac:dyDescent="0.3">
      <c r="A20" s="10" t="s">
        <v>736</v>
      </c>
      <c r="B20" s="11">
        <v>9217.0299999999988</v>
      </c>
      <c r="F20" s="22" t="str">
        <f t="shared" si="0"/>
        <v>Louisiana</v>
      </c>
      <c r="G20" s="23">
        <f t="shared" si="1"/>
        <v>9217.0299999999988</v>
      </c>
    </row>
    <row r="21" spans="1:7" x14ac:dyDescent="0.3">
      <c r="A21" s="10" t="s">
        <v>5235</v>
      </c>
      <c r="B21" s="11">
        <v>1270.53</v>
      </c>
      <c r="F21" s="22" t="str">
        <f t="shared" si="0"/>
        <v>Maine</v>
      </c>
      <c r="G21" s="23">
        <f t="shared" si="1"/>
        <v>1270.53</v>
      </c>
    </row>
    <row r="22" spans="1:7" x14ac:dyDescent="0.3">
      <c r="A22" s="10" t="s">
        <v>2735</v>
      </c>
      <c r="B22" s="11">
        <v>23705.523000000005</v>
      </c>
      <c r="F22" s="22" t="str">
        <f t="shared" si="0"/>
        <v>Maryland</v>
      </c>
      <c r="G22" s="23">
        <f t="shared" si="1"/>
        <v>23705.523000000005</v>
      </c>
    </row>
    <row r="23" spans="1:7" x14ac:dyDescent="0.3">
      <c r="A23" s="10" t="s">
        <v>1245</v>
      </c>
      <c r="B23" s="11">
        <v>28634.43399999999</v>
      </c>
      <c r="F23" s="22" t="str">
        <f t="shared" si="0"/>
        <v>Massachusetts</v>
      </c>
      <c r="G23" s="23">
        <f t="shared" si="1"/>
        <v>28634.43399999999</v>
      </c>
    </row>
    <row r="24" spans="1:7" x14ac:dyDescent="0.3">
      <c r="A24" s="10" t="s">
        <v>238</v>
      </c>
      <c r="B24" s="11">
        <v>76269.614000000016</v>
      </c>
      <c r="F24" s="22" t="str">
        <f t="shared" si="0"/>
        <v>Michigan</v>
      </c>
      <c r="G24" s="23">
        <f t="shared" si="1"/>
        <v>76269.614000000016</v>
      </c>
    </row>
    <row r="25" spans="1:7" x14ac:dyDescent="0.3">
      <c r="A25" s="10" t="s">
        <v>229</v>
      </c>
      <c r="B25" s="11">
        <v>29863.149999999994</v>
      </c>
      <c r="F25" s="22" t="str">
        <f t="shared" si="0"/>
        <v>Minnesota</v>
      </c>
      <c r="G25" s="23">
        <f t="shared" si="1"/>
        <v>29863.149999999994</v>
      </c>
    </row>
    <row r="26" spans="1:7" x14ac:dyDescent="0.3">
      <c r="A26" s="10" t="s">
        <v>1487</v>
      </c>
      <c r="B26" s="11">
        <v>10771.34</v>
      </c>
      <c r="F26" s="22" t="str">
        <f t="shared" si="0"/>
        <v>Mississippi</v>
      </c>
      <c r="G26" s="23">
        <f t="shared" si="1"/>
        <v>10771.34</v>
      </c>
    </row>
    <row r="27" spans="1:7" x14ac:dyDescent="0.3">
      <c r="A27" s="10" t="s">
        <v>596</v>
      </c>
      <c r="B27" s="11">
        <v>22205.149999999998</v>
      </c>
      <c r="F27" s="22" t="str">
        <f t="shared" si="0"/>
        <v>Missouri</v>
      </c>
      <c r="G27" s="23">
        <f t="shared" si="1"/>
        <v>22205.149999999998</v>
      </c>
    </row>
    <row r="28" spans="1:7" x14ac:dyDescent="0.3">
      <c r="A28" s="10" t="s">
        <v>1762</v>
      </c>
      <c r="B28" s="11">
        <v>5589.3519999999971</v>
      </c>
      <c r="F28" s="22" t="str">
        <f t="shared" si="0"/>
        <v>Montana</v>
      </c>
      <c r="G28" s="23">
        <f t="shared" si="1"/>
        <v>5589.3519999999971</v>
      </c>
    </row>
    <row r="29" spans="1:7" x14ac:dyDescent="0.3">
      <c r="A29" s="10" t="s">
        <v>138</v>
      </c>
      <c r="B29" s="11">
        <v>7464.9299999999985</v>
      </c>
      <c r="F29" s="22" t="str">
        <f t="shared" si="0"/>
        <v>Nebraska</v>
      </c>
      <c r="G29" s="23">
        <f t="shared" si="1"/>
        <v>7464.9299999999985</v>
      </c>
    </row>
    <row r="30" spans="1:7" x14ac:dyDescent="0.3">
      <c r="A30" s="10" t="s">
        <v>1392</v>
      </c>
      <c r="B30" s="11">
        <v>16729.101999999999</v>
      </c>
      <c r="F30" s="22" t="str">
        <f t="shared" si="0"/>
        <v>Nevada</v>
      </c>
      <c r="G30" s="23">
        <f t="shared" si="1"/>
        <v>16729.101999999999</v>
      </c>
    </row>
    <row r="31" spans="1:7" x14ac:dyDescent="0.3">
      <c r="A31" s="10" t="s">
        <v>2694</v>
      </c>
      <c r="B31" s="11">
        <v>7292.5239999999994</v>
      </c>
      <c r="F31" s="22" t="str">
        <f t="shared" si="0"/>
        <v>New Hampshire</v>
      </c>
      <c r="G31" s="23">
        <f t="shared" si="1"/>
        <v>7292.5239999999994</v>
      </c>
    </row>
    <row r="32" spans="1:7" x14ac:dyDescent="0.3">
      <c r="A32" s="10" t="s">
        <v>788</v>
      </c>
      <c r="B32" s="11">
        <v>35764.312000000013</v>
      </c>
      <c r="F32" s="22" t="str">
        <f t="shared" si="0"/>
        <v>New Jersey</v>
      </c>
      <c r="G32" s="23">
        <f t="shared" si="1"/>
        <v>35764.312000000013</v>
      </c>
    </row>
    <row r="33" spans="1:7" x14ac:dyDescent="0.3">
      <c r="A33" s="10" t="s">
        <v>668</v>
      </c>
      <c r="B33" s="11">
        <v>4783.5220000000008</v>
      </c>
      <c r="F33" s="22" t="str">
        <f t="shared" si="0"/>
        <v>New Mexico</v>
      </c>
      <c r="G33" s="23">
        <f t="shared" si="1"/>
        <v>4783.5220000000008</v>
      </c>
    </row>
    <row r="34" spans="1:7" x14ac:dyDescent="0.3">
      <c r="A34" s="10" t="s">
        <v>267</v>
      </c>
      <c r="B34" s="11">
        <v>310876.27099999978</v>
      </c>
      <c r="F34" s="22" t="str">
        <f t="shared" si="0"/>
        <v>New York</v>
      </c>
      <c r="G34" s="23">
        <f t="shared" si="1"/>
        <v>310876.27099999978</v>
      </c>
    </row>
    <row r="35" spans="1:7" x14ac:dyDescent="0.3">
      <c r="A35" s="10" t="s">
        <v>88</v>
      </c>
      <c r="B35" s="11">
        <v>55603.163999999968</v>
      </c>
      <c r="F35" s="22" t="str">
        <f t="shared" si="0"/>
        <v>North Carolina</v>
      </c>
      <c r="G35" s="23">
        <f t="shared" si="1"/>
        <v>55603.163999999968</v>
      </c>
    </row>
    <row r="36" spans="1:7" x14ac:dyDescent="0.3">
      <c r="A36" s="10" t="s">
        <v>7449</v>
      </c>
      <c r="B36" s="11">
        <v>919.91</v>
      </c>
      <c r="F36" s="22" t="str">
        <f t="shared" si="0"/>
        <v>North Dakota</v>
      </c>
      <c r="G36" s="23">
        <f t="shared" si="1"/>
        <v>919.91</v>
      </c>
    </row>
    <row r="37" spans="1:7" x14ac:dyDescent="0.3">
      <c r="A37" s="10" t="s">
        <v>498</v>
      </c>
      <c r="B37" s="11">
        <v>78258.135999999926</v>
      </c>
      <c r="F37" s="22" t="str">
        <f t="shared" si="0"/>
        <v>Ohio</v>
      </c>
      <c r="G37" s="23">
        <f t="shared" si="1"/>
        <v>78258.135999999926</v>
      </c>
    </row>
    <row r="38" spans="1:7" x14ac:dyDescent="0.3">
      <c r="A38" s="10" t="s">
        <v>649</v>
      </c>
      <c r="B38" s="11">
        <v>19683.390000000003</v>
      </c>
      <c r="F38" s="22" t="str">
        <f t="shared" si="0"/>
        <v>Oklahoma</v>
      </c>
      <c r="G38" s="23">
        <f t="shared" si="1"/>
        <v>19683.390000000003</v>
      </c>
    </row>
    <row r="39" spans="1:7" x14ac:dyDescent="0.3">
      <c r="A39" s="10" t="s">
        <v>420</v>
      </c>
      <c r="B39" s="11">
        <v>17431.149999999991</v>
      </c>
      <c r="F39" s="22" t="str">
        <f t="shared" si="0"/>
        <v>Oregon</v>
      </c>
      <c r="G39" s="23">
        <f t="shared" si="1"/>
        <v>17431.149999999991</v>
      </c>
    </row>
    <row r="40" spans="1:7" x14ac:dyDescent="0.3">
      <c r="A40" s="10" t="s">
        <v>147</v>
      </c>
      <c r="B40" s="11">
        <v>116511.91400000003</v>
      </c>
      <c r="F40" s="22" t="str">
        <f t="shared" si="0"/>
        <v>Pennsylvania</v>
      </c>
      <c r="G40" s="23">
        <f t="shared" si="1"/>
        <v>116511.91400000003</v>
      </c>
    </row>
    <row r="41" spans="1:7" x14ac:dyDescent="0.3">
      <c r="A41" s="10" t="s">
        <v>1399</v>
      </c>
      <c r="B41" s="11">
        <v>22627.955999999995</v>
      </c>
      <c r="F41" s="22" t="str">
        <f t="shared" si="0"/>
        <v>Rhode Island</v>
      </c>
      <c r="G41" s="23">
        <f t="shared" si="1"/>
        <v>22627.955999999995</v>
      </c>
    </row>
    <row r="42" spans="1:7" x14ac:dyDescent="0.3">
      <c r="A42" s="10" t="s">
        <v>383</v>
      </c>
      <c r="B42" s="11">
        <v>8481.7099999999991</v>
      </c>
      <c r="F42" s="22" t="str">
        <f t="shared" si="0"/>
        <v>South Carolina</v>
      </c>
      <c r="G42" s="23">
        <f t="shared" si="1"/>
        <v>8481.7099999999991</v>
      </c>
    </row>
    <row r="43" spans="1:7" x14ac:dyDescent="0.3">
      <c r="A43" s="10" t="s">
        <v>5326</v>
      </c>
      <c r="B43" s="11">
        <v>1315.5600000000002</v>
      </c>
      <c r="F43" s="22" t="str">
        <f t="shared" si="0"/>
        <v>South Dakota</v>
      </c>
      <c r="G43" s="23">
        <f t="shared" si="1"/>
        <v>1315.5600000000002</v>
      </c>
    </row>
    <row r="44" spans="1:7" x14ac:dyDescent="0.3">
      <c r="A44" s="10" t="s">
        <v>335</v>
      </c>
      <c r="B44" s="11">
        <v>30661.872999999981</v>
      </c>
      <c r="F44" s="22" t="str">
        <f t="shared" si="0"/>
        <v>Tennessee</v>
      </c>
      <c r="G44" s="23">
        <f t="shared" si="1"/>
        <v>30661.872999999981</v>
      </c>
    </row>
    <row r="45" spans="1:7" x14ac:dyDescent="0.3">
      <c r="A45" s="10" t="s">
        <v>104</v>
      </c>
      <c r="B45" s="11">
        <v>170188.04580000002</v>
      </c>
      <c r="F45" s="22" t="str">
        <f t="shared" si="0"/>
        <v>Texas</v>
      </c>
      <c r="G45" s="23">
        <f t="shared" si="1"/>
        <v>170188.04580000002</v>
      </c>
    </row>
    <row r="46" spans="1:7" x14ac:dyDescent="0.3">
      <c r="A46" s="10" t="s">
        <v>121</v>
      </c>
      <c r="B46" s="11">
        <v>11220.055999999999</v>
      </c>
      <c r="F46" s="22" t="str">
        <f t="shared" si="0"/>
        <v>Utah</v>
      </c>
      <c r="G46" s="23">
        <f t="shared" si="1"/>
        <v>11220.055999999999</v>
      </c>
    </row>
    <row r="47" spans="1:7" x14ac:dyDescent="0.3">
      <c r="A47" s="10" t="s">
        <v>5203</v>
      </c>
      <c r="B47" s="11">
        <v>8929.369999999999</v>
      </c>
      <c r="F47" s="22" t="str">
        <f t="shared" si="0"/>
        <v>Vermont</v>
      </c>
      <c r="G47" s="23">
        <f t="shared" si="1"/>
        <v>8929.369999999999</v>
      </c>
    </row>
    <row r="48" spans="1:7" x14ac:dyDescent="0.3">
      <c r="A48" s="10" t="s">
        <v>319</v>
      </c>
      <c r="B48" s="11">
        <v>70636.719999999987</v>
      </c>
      <c r="F48" s="22" t="str">
        <f t="shared" si="0"/>
        <v>Virginia</v>
      </c>
      <c r="G48" s="23">
        <f t="shared" si="1"/>
        <v>70636.719999999987</v>
      </c>
    </row>
    <row r="49" spans="1:7" x14ac:dyDescent="0.3">
      <c r="A49" s="10" t="s">
        <v>96</v>
      </c>
      <c r="B49" s="11">
        <v>138641.26999999993</v>
      </c>
      <c r="F49" s="22" t="str">
        <f t="shared" si="0"/>
        <v>Washington</v>
      </c>
      <c r="G49" s="23">
        <f t="shared" si="1"/>
        <v>138641.26999999993</v>
      </c>
    </row>
    <row r="50" spans="1:7" x14ac:dyDescent="0.3">
      <c r="A50" s="10" t="s">
        <v>9726</v>
      </c>
      <c r="B50" s="11">
        <v>1209.8240000000001</v>
      </c>
      <c r="F50" s="22"/>
      <c r="G50" s="22"/>
    </row>
    <row r="51" spans="1:7" x14ac:dyDescent="0.3">
      <c r="A51" s="10" t="s">
        <v>114</v>
      </c>
      <c r="B51" s="11">
        <v>32114.610000000019</v>
      </c>
      <c r="F51" s="22"/>
      <c r="G51" s="22"/>
    </row>
    <row r="52" spans="1:7" x14ac:dyDescent="0.3">
      <c r="A52" s="10" t="s">
        <v>8542</v>
      </c>
      <c r="B52" s="11">
        <v>1603.1360000000002</v>
      </c>
      <c r="F52" s="22"/>
      <c r="G52" s="22"/>
    </row>
    <row r="53" spans="1:7" x14ac:dyDescent="0.3">
      <c r="A53" s="12" t="s">
        <v>10934</v>
      </c>
      <c r="B53" s="13">
        <v>2297200.8603000003</v>
      </c>
      <c r="F53" s="22"/>
      <c r="G53" s="22"/>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51585-4664-4A6E-8CE5-0FA0F61D29D8}">
  <dimension ref="A3:B8"/>
  <sheetViews>
    <sheetView workbookViewId="0">
      <selection activeCell="L17" sqref="L17"/>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26">
        <v>203412.73300000009</v>
      </c>
    </row>
    <row r="5" spans="1:2" x14ac:dyDescent="0.3">
      <c r="A5" s="10" t="s">
        <v>36</v>
      </c>
      <c r="B5" s="25">
        <v>328449.1030000007</v>
      </c>
    </row>
    <row r="6" spans="1:2" x14ac:dyDescent="0.3">
      <c r="A6" s="10" t="s">
        <v>72</v>
      </c>
      <c r="B6" s="25">
        <v>330007.05400000012</v>
      </c>
    </row>
    <row r="7" spans="1:2" x14ac:dyDescent="0.3">
      <c r="A7" s="10" t="s">
        <v>59</v>
      </c>
      <c r="B7" s="25">
        <v>223843.60800000012</v>
      </c>
    </row>
    <row r="8" spans="1:2" x14ac:dyDescent="0.3">
      <c r="A8" s="24" t="s">
        <v>56</v>
      </c>
      <c r="B8" s="27">
        <v>206965.53200000009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C3E2-85BD-4208-9A53-43789ED59B48}">
  <dimension ref="A3:N17"/>
  <sheetViews>
    <sheetView workbookViewId="0">
      <selection activeCell="M19" sqref="M19"/>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5.88671875" bestFit="1" customWidth="1"/>
    <col min="10" max="10" width="12.5546875" bestFit="1" customWidth="1"/>
    <col min="11" max="11" width="14.88671875" bestFit="1" customWidth="1"/>
    <col min="13" max="13" width="12.5546875" bestFit="1" customWidth="1"/>
    <col min="14" max="14" width="18.77734375" bestFit="1" customWidth="1"/>
  </cols>
  <sheetData>
    <row r="3" spans="1:14" x14ac:dyDescent="0.3">
      <c r="A3" s="14" t="s">
        <v>10933</v>
      </c>
      <c r="B3" t="s">
        <v>10947</v>
      </c>
      <c r="D3" s="14" t="s">
        <v>10933</v>
      </c>
      <c r="E3" t="s">
        <v>10948</v>
      </c>
      <c r="G3" s="14" t="s">
        <v>10933</v>
      </c>
      <c r="H3" t="s">
        <v>10950</v>
      </c>
      <c r="J3" s="14" t="s">
        <v>10933</v>
      </c>
      <c r="K3" t="s">
        <v>10951</v>
      </c>
      <c r="M3" s="14" t="s">
        <v>10933</v>
      </c>
      <c r="N3" t="s">
        <v>10952</v>
      </c>
    </row>
    <row r="4" spans="1:14" x14ac:dyDescent="0.3">
      <c r="A4" s="15" t="s">
        <v>10935</v>
      </c>
      <c r="B4" s="16">
        <v>95365.937600000019</v>
      </c>
      <c r="D4" s="15" t="s">
        <v>10935</v>
      </c>
      <c r="E4" s="16">
        <v>9199.2699999999986</v>
      </c>
      <c r="G4" s="15" t="s">
        <v>10935</v>
      </c>
      <c r="H4" s="16">
        <v>387</v>
      </c>
      <c r="J4" s="15" t="s">
        <v>10935</v>
      </c>
      <c r="K4" s="16">
        <v>1500</v>
      </c>
      <c r="M4" s="15" t="s">
        <v>10935</v>
      </c>
      <c r="N4" s="16">
        <v>9.6462848596792869E-2</v>
      </c>
    </row>
    <row r="5" spans="1:14" x14ac:dyDescent="0.3">
      <c r="A5" s="15" t="s">
        <v>10936</v>
      </c>
      <c r="B5" s="16">
        <v>60172.649400000024</v>
      </c>
      <c r="D5" s="15" t="s">
        <v>10936</v>
      </c>
      <c r="E5" s="16">
        <v>10288.898699999991</v>
      </c>
      <c r="G5" s="15" t="s">
        <v>10936</v>
      </c>
      <c r="H5" s="16">
        <v>301</v>
      </c>
      <c r="J5" s="15" t="s">
        <v>10936</v>
      </c>
      <c r="K5" s="16">
        <v>1068</v>
      </c>
      <c r="M5" s="15" t="s">
        <v>10936</v>
      </c>
      <c r="N5" s="16">
        <v>0.17098962406664425</v>
      </c>
    </row>
    <row r="6" spans="1:14" x14ac:dyDescent="0.3">
      <c r="A6" s="15" t="s">
        <v>10937</v>
      </c>
      <c r="B6" s="16">
        <v>199252.98399999991</v>
      </c>
      <c r="D6" s="15" t="s">
        <v>10937</v>
      </c>
      <c r="E6" s="16">
        <v>26806.573700000015</v>
      </c>
      <c r="G6" s="15" t="s">
        <v>10937</v>
      </c>
      <c r="H6" s="16">
        <v>680</v>
      </c>
      <c r="J6" s="15" t="s">
        <v>10937</v>
      </c>
      <c r="K6" s="16">
        <v>2491</v>
      </c>
      <c r="M6" s="15" t="s">
        <v>10937</v>
      </c>
      <c r="N6" s="16">
        <v>0.13453536886554246</v>
      </c>
    </row>
    <row r="7" spans="1:14" x14ac:dyDescent="0.3">
      <c r="A7" s="15" t="s">
        <v>10938</v>
      </c>
      <c r="B7" s="16">
        <v>141851.5674</v>
      </c>
      <c r="D7" s="15" t="s">
        <v>10938</v>
      </c>
      <c r="E7" s="16">
        <v>13437.806799999998</v>
      </c>
      <c r="G7" s="15" t="s">
        <v>10938</v>
      </c>
      <c r="H7" s="16">
        <v>663</v>
      </c>
      <c r="J7" s="15" t="s">
        <v>10938</v>
      </c>
      <c r="K7" s="16">
        <v>2441</v>
      </c>
      <c r="M7" s="15" t="s">
        <v>10938</v>
      </c>
      <c r="N7" s="16">
        <v>9.4731465053942004E-2</v>
      </c>
    </row>
    <row r="8" spans="1:14" x14ac:dyDescent="0.3">
      <c r="A8" s="15" t="s">
        <v>10939</v>
      </c>
      <c r="B8" s="16">
        <v>156122.28669999994</v>
      </c>
      <c r="D8" s="15" t="s">
        <v>10939</v>
      </c>
      <c r="E8" s="16">
        <v>22308.51279999999</v>
      </c>
      <c r="G8" s="15" t="s">
        <v>10939</v>
      </c>
      <c r="H8" s="16">
        <v>750</v>
      </c>
      <c r="J8" s="15" t="s">
        <v>10939</v>
      </c>
      <c r="K8" s="16">
        <v>2850</v>
      </c>
      <c r="M8" s="15" t="s">
        <v>10939</v>
      </c>
      <c r="N8" s="16">
        <v>0.14289127626517142</v>
      </c>
    </row>
    <row r="9" spans="1:14" x14ac:dyDescent="0.3">
      <c r="A9" s="15" t="s">
        <v>10940</v>
      </c>
      <c r="B9" s="16">
        <v>147082.61130000011</v>
      </c>
      <c r="D9" s="15" t="s">
        <v>10940</v>
      </c>
      <c r="E9" s="16">
        <v>20899.334500000012</v>
      </c>
      <c r="G9" s="15" t="s">
        <v>10940</v>
      </c>
      <c r="H9" s="16">
        <v>709</v>
      </c>
      <c r="J9" s="15" t="s">
        <v>10940</v>
      </c>
      <c r="K9" s="16">
        <v>2644</v>
      </c>
      <c r="M9" s="15" t="s">
        <v>10940</v>
      </c>
      <c r="N9" s="16">
        <v>0.1420924901678027</v>
      </c>
    </row>
    <row r="10" spans="1:14" x14ac:dyDescent="0.3">
      <c r="A10" s="15" t="s">
        <v>10941</v>
      </c>
      <c r="B10" s="16">
        <v>149580.83800000031</v>
      </c>
      <c r="D10" s="15" t="s">
        <v>10941</v>
      </c>
      <c r="E10" s="16">
        <v>13535.38299999998</v>
      </c>
      <c r="G10" s="15" t="s">
        <v>10941</v>
      </c>
      <c r="H10" s="16">
        <v>708</v>
      </c>
      <c r="J10" s="15" t="s">
        <v>10941</v>
      </c>
      <c r="K10" s="16">
        <v>2705</v>
      </c>
      <c r="M10" s="15" t="s">
        <v>10941</v>
      </c>
      <c r="N10" s="16">
        <v>9.0488749635163512E-2</v>
      </c>
    </row>
    <row r="11" spans="1:14" x14ac:dyDescent="0.3">
      <c r="A11" s="15" t="s">
        <v>10942</v>
      </c>
      <c r="B11" s="16">
        <v>159589.45099999988</v>
      </c>
      <c r="D11" s="15" t="s">
        <v>10942</v>
      </c>
      <c r="E11" s="16">
        <v>21896.715399999972</v>
      </c>
      <c r="G11" s="15" t="s">
        <v>10942</v>
      </c>
      <c r="H11" s="16">
        <v>710</v>
      </c>
      <c r="J11" s="15" t="s">
        <v>10942</v>
      </c>
      <c r="K11" s="16">
        <v>2796</v>
      </c>
      <c r="M11" s="15" t="s">
        <v>10942</v>
      </c>
      <c r="N11" s="16">
        <v>0.13720653378273723</v>
      </c>
    </row>
    <row r="12" spans="1:14" x14ac:dyDescent="0.3">
      <c r="A12" s="15" t="s">
        <v>10943</v>
      </c>
      <c r="B12" s="16">
        <v>309770.09970000025</v>
      </c>
      <c r="D12" s="15" t="s">
        <v>10943</v>
      </c>
      <c r="E12" s="16">
        <v>37293.192500000034</v>
      </c>
      <c r="G12" s="15" t="s">
        <v>10943</v>
      </c>
      <c r="H12" s="16">
        <v>1386</v>
      </c>
      <c r="J12" s="15" t="s">
        <v>10943</v>
      </c>
      <c r="K12" s="16">
        <v>5073</v>
      </c>
      <c r="M12" s="15" t="s">
        <v>10943</v>
      </c>
      <c r="N12" s="16">
        <v>0.12038990379031732</v>
      </c>
    </row>
    <row r="13" spans="1:14" x14ac:dyDescent="0.3">
      <c r="A13" s="15" t="s">
        <v>10944</v>
      </c>
      <c r="B13" s="16">
        <v>197115.20170000009</v>
      </c>
      <c r="D13" s="15" t="s">
        <v>10944</v>
      </c>
      <c r="E13" s="16">
        <v>31469.663800000035</v>
      </c>
      <c r="G13" s="15" t="s">
        <v>10944</v>
      </c>
      <c r="H13" s="16">
        <v>817</v>
      </c>
      <c r="J13" s="15" t="s">
        <v>10944</v>
      </c>
      <c r="K13" s="16">
        <v>3095</v>
      </c>
      <c r="M13" s="15" t="s">
        <v>10944</v>
      </c>
      <c r="N13" s="16">
        <v>0.15965112547684351</v>
      </c>
    </row>
    <row r="14" spans="1:14" x14ac:dyDescent="0.3">
      <c r="A14" s="15" t="s">
        <v>10945</v>
      </c>
      <c r="B14" s="16">
        <v>349120.07400000008</v>
      </c>
      <c r="D14" s="15" t="s">
        <v>10945</v>
      </c>
      <c r="E14" s="16">
        <v>35825.536599999927</v>
      </c>
      <c r="G14" s="15" t="s">
        <v>10945</v>
      </c>
      <c r="H14" s="16">
        <v>1462</v>
      </c>
      <c r="J14" s="15" t="s">
        <v>10945</v>
      </c>
      <c r="K14" s="16">
        <v>5741</v>
      </c>
      <c r="M14" s="15" t="s">
        <v>10945</v>
      </c>
      <c r="N14" s="16">
        <v>0.10261666191099604</v>
      </c>
    </row>
    <row r="15" spans="1:14" x14ac:dyDescent="0.3">
      <c r="A15" s="15" t="s">
        <v>10946</v>
      </c>
      <c r="B15" s="16">
        <v>332177.15950000001</v>
      </c>
      <c r="D15" s="15" t="s">
        <v>10946</v>
      </c>
      <c r="E15" s="16">
        <v>43436.13390000003</v>
      </c>
      <c r="G15" s="15" t="s">
        <v>10946</v>
      </c>
      <c r="H15" s="16">
        <v>1421</v>
      </c>
      <c r="J15" s="15" t="s">
        <v>10946</v>
      </c>
      <c r="K15" s="16">
        <v>5469</v>
      </c>
      <c r="M15" s="15" t="s">
        <v>10946</v>
      </c>
      <c r="N15" s="16">
        <v>0.13076195234308405</v>
      </c>
    </row>
    <row r="16" spans="1:14" x14ac:dyDescent="0.3">
      <c r="A16" s="15" t="s">
        <v>10934</v>
      </c>
      <c r="B16" s="16">
        <v>2297200.8603000008</v>
      </c>
      <c r="D16" s="15" t="s">
        <v>10934</v>
      </c>
      <c r="E16" s="16">
        <v>286397.02169999998</v>
      </c>
      <c r="G16" s="15" t="s">
        <v>10934</v>
      </c>
      <c r="H16" s="16">
        <v>9994</v>
      </c>
      <c r="J16" s="15" t="s">
        <v>10934</v>
      </c>
      <c r="K16" s="16">
        <v>37873</v>
      </c>
      <c r="M16" s="15" t="s">
        <v>10934</v>
      </c>
      <c r="N16" s="16">
        <v>0.12467217240315856</v>
      </c>
    </row>
    <row r="17" spans="2:14" x14ac:dyDescent="0.3">
      <c r="B17" s="28">
        <v>2297200.8603000008</v>
      </c>
      <c r="E17" s="28">
        <v>286397.02169999998</v>
      </c>
      <c r="H17" s="29">
        <v>9994</v>
      </c>
      <c r="K17" s="29">
        <v>37873</v>
      </c>
      <c r="N17" s="30">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0" sqref="D10"/>
    </sheetView>
  </sheetViews>
  <sheetFormatPr defaultColWidth="14.44140625" defaultRowHeight="15" customHeight="1" x14ac:dyDescent="0.3"/>
  <cols>
    <col min="1" max="1" width="12.5546875" customWidth="1"/>
    <col min="2" max="2" width="14.6640625" bestFit="1" customWidth="1"/>
    <col min="3" max="3" width="7.33203125" customWidth="1"/>
    <col min="4" max="4" width="11.44140625" bestFit="1" customWidth="1"/>
    <col min="5" max="5" width="10.33203125" bestFit="1"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C2E38-72DB-4CCB-87F5-0BA1F315B1C9}">
  <dimension ref="A1"/>
  <sheetViews>
    <sheetView topLeftCell="A8" workbookViewId="0">
      <selection activeCell="V11" sqref="V11"/>
    </sheetView>
  </sheetViews>
  <sheetFormatPr defaultRowHeight="14.4" x14ac:dyDescent="0.3"/>
  <cols>
    <col min="1" max="16384" width="8.88671875" style="3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layout</vt:lpstr>
      <vt:lpstr>Sales and Profit</vt:lpstr>
      <vt:lpstr>CategoryWise</vt:lpstr>
      <vt:lpstr>Sales By State</vt:lpstr>
      <vt:lpstr>Sub Category</vt:lpstr>
      <vt:lpstr>KPI</vt:lpstr>
      <vt:lpstr>Data</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GIRIDHARAN KANNAN</cp:lastModifiedBy>
  <dcterms:created xsi:type="dcterms:W3CDTF">2015-06-05T18:17:20Z</dcterms:created>
  <dcterms:modified xsi:type="dcterms:W3CDTF">2024-12-12T05:32:34Z</dcterms:modified>
</cp:coreProperties>
</file>