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ri sem 5\"/>
    </mc:Choice>
  </mc:AlternateContent>
  <bookViews>
    <workbookView xWindow="-105" yWindow="-105" windowWidth="23250" windowHeight="13170" activeTab="1"/>
  </bookViews>
  <sheets>
    <sheet name="Sheet1" sheetId="1" r:id="rId1"/>
    <sheet name="ex8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0" i="1"/>
  <c r="F6" i="1"/>
  <c r="F2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2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4" i="1" l="1"/>
  <c r="J3" i="1"/>
  <c r="J2" i="1"/>
  <c r="J1" i="1"/>
  <c r="G6" i="1"/>
  <c r="G10" i="1"/>
  <c r="G14" i="1"/>
  <c r="G2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E4" i="1"/>
  <c r="E5" i="1"/>
  <c r="E2" i="1"/>
</calcChain>
</file>

<file path=xl/sharedStrings.xml><?xml version="1.0" encoding="utf-8"?>
<sst xmlns="http://schemas.openxmlformats.org/spreadsheetml/2006/main" count="375" uniqueCount="201">
  <si>
    <t>SECTIONS</t>
  </si>
  <si>
    <t>QUESTIONS</t>
  </si>
  <si>
    <t>TOTAL MARKS</t>
  </si>
  <si>
    <t xml:space="preserve">MARKS SCORED </t>
  </si>
  <si>
    <t>AVERAGE MARKS</t>
  </si>
  <si>
    <t>PERCENTAGE</t>
  </si>
  <si>
    <t>AVERAGE PERCENTAGE</t>
  </si>
  <si>
    <t>EMPLOYEE</t>
  </si>
  <si>
    <t>STAFF</t>
  </si>
  <si>
    <t>SUPERVISOR</t>
  </si>
  <si>
    <t>MANAGER</t>
  </si>
  <si>
    <t>Can you describe a time when you had to navigate a challenging situation with a team member? How did you handle it, and what was the outcome?</t>
  </si>
  <si>
    <t>Give an example of a project you led that required effective delegation. How did you ensure tasks were distributed appropriately, and what were the results?</t>
  </si>
  <si>
    <t>Tell me about a time when you had to make a tough decision that impacted your team. How did you approach it, and how did you communicate the decision to your team?</t>
  </si>
  <si>
    <t>Describe an instance where you had to provide constructive feedback to a team member. How did you approach the conversation, and what was the impact on their performance?</t>
  </si>
  <si>
    <t>Could you share a situation where you had to adapt to a significant change at work? How did you handle it, and what did you learn from the experience?</t>
  </si>
  <si>
    <t>Give an example of a time when you had to collaborate with a colleague from a different department or team to achieve a common goal. How did you ensure effective collaboration?</t>
  </si>
  <si>
    <t>Tell me about a situation where you took the initiative to improve a process or task at work. What steps did you take, and what were the results?</t>
  </si>
  <si>
    <t>Describe a time when you had to meet a challenging deadline. How did you prioritize your tasks and ensure you met the deadline?</t>
  </si>
  <si>
    <t>Could you share an instance where you had to adapt to a change in your role or responsibilities? How did you handle it, and what did you learn from the experience?</t>
  </si>
  <si>
    <t>Describe a situation where you had to work on a team project with tight deadlines. How did you manage your time and contribute to the team's success?</t>
  </si>
  <si>
    <t>Tell me about a time when you had to learn a new skill or tool quickly to complete a task. How did you go about learning, and how did it benefit the project?</t>
  </si>
  <si>
    <t>Give an example of a time when you identified and resolved a problem or inefficiency in your daily tasks. What steps did you take, and what was the result?</t>
  </si>
  <si>
    <t>Can you provide an example of a time when you had to mediate a conflict between two team members? How did you approach the situation, and what was the outcome?</t>
  </si>
  <si>
    <t>Tell me about a project that required you to manage limited resources. How did you allocate resources to ensure the project's success?</t>
  </si>
  <si>
    <t>Describe a situation where you had to provide coaching or mentorship to a team member to improve their performance. What strategies did you use, and what were the results?</t>
  </si>
  <si>
    <t>Give an example of a time when you had to implement a new process or procedure within your team. How did you ensure a smooth transition, and what was the impact on productivity?</t>
  </si>
  <si>
    <t>Name</t>
  </si>
  <si>
    <t>Age</t>
  </si>
  <si>
    <t>Designation</t>
  </si>
  <si>
    <t>Jamarion</t>
  </si>
  <si>
    <t>employe</t>
  </si>
  <si>
    <t>Gabrielle</t>
  </si>
  <si>
    <t>supervisor</t>
  </si>
  <si>
    <t>Savion</t>
  </si>
  <si>
    <t>staff</t>
  </si>
  <si>
    <t>Trevin</t>
  </si>
  <si>
    <t>manager</t>
  </si>
  <si>
    <t>Hailie</t>
  </si>
  <si>
    <t>Audrey</t>
  </si>
  <si>
    <t>Jason</t>
  </si>
  <si>
    <t>Carlee</t>
  </si>
  <si>
    <t>Sarahi</t>
  </si>
  <si>
    <t>Faith</t>
  </si>
  <si>
    <t>Mylie</t>
  </si>
  <si>
    <t>Pablo</t>
  </si>
  <si>
    <t>Ulises</t>
  </si>
  <si>
    <t>Bethany</t>
  </si>
  <si>
    <t>Kamari</t>
  </si>
  <si>
    <t>Jazlene</t>
  </si>
  <si>
    <t>Dane</t>
  </si>
  <si>
    <t>Camila</t>
  </si>
  <si>
    <t>Aurora</t>
  </si>
  <si>
    <t>Caylee</t>
  </si>
  <si>
    <t>Tamia</t>
  </si>
  <si>
    <t>Jaliyah</t>
  </si>
  <si>
    <t>Xander</t>
  </si>
  <si>
    <t>Marc</t>
  </si>
  <si>
    <t>Marques</t>
  </si>
  <si>
    <t>Livia</t>
  </si>
  <si>
    <t>Alana</t>
  </si>
  <si>
    <t>Levi</t>
  </si>
  <si>
    <t>Kane</t>
  </si>
  <si>
    <t>Paola</t>
  </si>
  <si>
    <t>Brooklynn</t>
  </si>
  <si>
    <t>Darrell</t>
  </si>
  <si>
    <t>Irvin</t>
  </si>
  <si>
    <t>Dayton</t>
  </si>
  <si>
    <t>Hailey</t>
  </si>
  <si>
    <t>Jaquan</t>
  </si>
  <si>
    <t>David</t>
  </si>
  <si>
    <t>Joslyn</t>
  </si>
  <si>
    <t>Colt</t>
  </si>
  <si>
    <t>Abbigail</t>
  </si>
  <si>
    <t>Anastasia</t>
  </si>
  <si>
    <t>Ronin</t>
  </si>
  <si>
    <t>Aliana</t>
  </si>
  <si>
    <t>Ramon</t>
  </si>
  <si>
    <t>Cory</t>
  </si>
  <si>
    <t>Alessandra</t>
  </si>
  <si>
    <t>Maeve</t>
  </si>
  <si>
    <t>Alejandra</t>
  </si>
  <si>
    <t>Reuben</t>
  </si>
  <si>
    <t>Marilyn</t>
  </si>
  <si>
    <t>Iris</t>
  </si>
  <si>
    <t>Henry</t>
  </si>
  <si>
    <t>Kira</t>
  </si>
  <si>
    <t>Ashanti</t>
  </si>
  <si>
    <t>Aimee</t>
  </si>
  <si>
    <t>Jerimiah</t>
  </si>
  <si>
    <t>Callie</t>
  </si>
  <si>
    <t>Fabian</t>
  </si>
  <si>
    <t>Juliette</t>
  </si>
  <si>
    <t>Alyvia</t>
  </si>
  <si>
    <t>Tyler</t>
  </si>
  <si>
    <t>Noemi</t>
  </si>
  <si>
    <t>Jennifer</t>
  </si>
  <si>
    <t>Vaughn</t>
  </si>
  <si>
    <t>Caitlin</t>
  </si>
  <si>
    <t>Elyse</t>
  </si>
  <si>
    <t>Kyle</t>
  </si>
  <si>
    <t>Barrett</t>
  </si>
  <si>
    <t>Darius</t>
  </si>
  <si>
    <t>Kolton</t>
  </si>
  <si>
    <t>Ciara</t>
  </si>
  <si>
    <t>Virginia</t>
  </si>
  <si>
    <t>Malik</t>
  </si>
  <si>
    <t>Yahir</t>
  </si>
  <si>
    <t>Harley</t>
  </si>
  <si>
    <t>Dawson</t>
  </si>
  <si>
    <t>Michaela</t>
  </si>
  <si>
    <t>Lillie</t>
  </si>
  <si>
    <t>Sincere</t>
  </si>
  <si>
    <t>Lucas</t>
  </si>
  <si>
    <t>Jonas</t>
  </si>
  <si>
    <t>Cason</t>
  </si>
  <si>
    <t>Malachi</t>
  </si>
  <si>
    <t>Natalie</t>
  </si>
  <si>
    <t>Jordyn</t>
  </si>
  <si>
    <t>Rohan</t>
  </si>
  <si>
    <t>Taniya</t>
  </si>
  <si>
    <t>Cherish</t>
  </si>
  <si>
    <t>Briley</t>
  </si>
  <si>
    <t>Hugo</t>
  </si>
  <si>
    <t>Daniel</t>
  </si>
  <si>
    <t>Dakota</t>
  </si>
  <si>
    <t>Janiyah</t>
  </si>
  <si>
    <t>Annika</t>
  </si>
  <si>
    <t>Celeste</t>
  </si>
  <si>
    <t>Larissa</t>
  </si>
  <si>
    <t>Lawrence</t>
  </si>
  <si>
    <t>Kara</t>
  </si>
  <si>
    <t>Emery</t>
  </si>
  <si>
    <t>Adalyn</t>
  </si>
  <si>
    <t>Chase</t>
  </si>
  <si>
    <t>Hallie</t>
  </si>
  <si>
    <t>Tia</t>
  </si>
  <si>
    <t>Nia</t>
  </si>
  <si>
    <t>Lilian</t>
  </si>
  <si>
    <t>Estrella</t>
  </si>
  <si>
    <t>Kylie</t>
  </si>
  <si>
    <t>Oscar</t>
  </si>
  <si>
    <t>Dexter</t>
  </si>
  <si>
    <t>Atticus</t>
  </si>
  <si>
    <t>Yamilet</t>
  </si>
  <si>
    <t>Emmalee</t>
  </si>
  <si>
    <t>Moshe</t>
  </si>
  <si>
    <t>Irene</t>
  </si>
  <si>
    <t>Eddie</t>
  </si>
  <si>
    <t>Marcel</t>
  </si>
  <si>
    <t>Amy</t>
  </si>
  <si>
    <t>Janet</t>
  </si>
  <si>
    <t>Bonalyn</t>
  </si>
  <si>
    <t>Nan</t>
  </si>
  <si>
    <t>Tyrone</t>
  </si>
  <si>
    <t>Estelle</t>
  </si>
  <si>
    <t>William</t>
  </si>
  <si>
    <t>Mia</t>
  </si>
  <si>
    <t>Leigh Ann</t>
  </si>
  <si>
    <t>Peter</t>
  </si>
  <si>
    <t>Maximus</t>
  </si>
  <si>
    <t>Jaida</t>
  </si>
  <si>
    <t>Rhys</t>
  </si>
  <si>
    <t>Skyler</t>
  </si>
  <si>
    <t>Allyson</t>
  </si>
  <si>
    <t>Roger</t>
  </si>
  <si>
    <t>Marshall</t>
  </si>
  <si>
    <t>Cloe</t>
  </si>
  <si>
    <t>Susan</t>
  </si>
  <si>
    <t>Makenna</t>
  </si>
  <si>
    <t>Kellen</t>
  </si>
  <si>
    <t>Sherlyn</t>
  </si>
  <si>
    <t>Rogelio</t>
  </si>
  <si>
    <t>Kadence</t>
  </si>
  <si>
    <t>Willow</t>
  </si>
  <si>
    <t>HCRI</t>
  </si>
  <si>
    <t>BARS</t>
  </si>
  <si>
    <t>LEVEL 1</t>
  </si>
  <si>
    <t>LEVEL 2</t>
  </si>
  <si>
    <t>LEVEL 3</t>
  </si>
  <si>
    <t>LEVEL 4</t>
  </si>
  <si>
    <t>SECTION</t>
  </si>
  <si>
    <t>LEVEL</t>
  </si>
  <si>
    <t>DESCRIPTION</t>
  </si>
  <si>
    <t>EMPLOYE</t>
  </si>
  <si>
    <t>Expert knowledge of the company's products or services,ability to build and maintain relationships with key stakeholders</t>
  </si>
  <si>
    <t>Advanced knowledge of the company's products or services,ability to train and mentor new employees</t>
  </si>
  <si>
    <t>Ability to work independently and as part of a team,ability to meet deadlines and handle multiple tasks simultaneously</t>
  </si>
  <si>
    <t>Ability to follow instructions and complete tasks accurately,basic knowledge of the company's products or services</t>
  </si>
  <si>
    <t>Completes tasks accurately and efficiently,willing to learn new things and adapt to change.</t>
  </si>
  <si>
    <t>Takes the initiative to complete tasks and go above and beyond,able to manage time and workload effectively.</t>
  </si>
  <si>
    <t>Able to think strategically and develop plans to achieve goals,able to collaborate effectively with others to achieve common goals.</t>
  </si>
  <si>
    <t>Has deep knowledge and expertise in their field,able to see the big picture and develop innovative solutions.</t>
  </si>
  <si>
    <t>Communicates effectively with employees, both verbally and in writing,able to motivate and inspire employees to perform at their best.</t>
  </si>
  <si>
    <t>Able to lead and motivate employees to achieve common goals,able to resolve conflicts between employees in a fair and timely manner.</t>
  </si>
  <si>
    <t>Able to resolve conflicts between employees in a fair and timely manner,identifies and mitigates risks to the company's operations.</t>
  </si>
  <si>
    <t>Has a deep understanding of the company's business and its industry, able to mentor and develop other leaders.</t>
  </si>
  <si>
    <t>Communicates effectively with employees, both verbally and in writing,able to manage time and workload effectively.</t>
  </si>
  <si>
    <t>Able to train and develop employees to reach their full potential,able to make sound decisions based on available information.</t>
  </si>
  <si>
    <t>Seeks to continuously improve the company's operations,ensures that the company complies with all applicable laws and regulations.</t>
  </si>
  <si>
    <t>Has a deep understanding of the company's business and its industry,identifies and mitigates risks to the company's operations.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</si>
</sst>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3" borderId="2" xfId="0" applyFill="1" applyBorder="1"/>
    <xf numFmtId="49" fontId="0" fillId="3" borderId="2" xfId="0" applyNumberFormat="1" applyFill="1" applyBorder="1" applyAlignment="1">
      <alignment horizontal="right"/>
    </xf>
    <xf numFmtId="0" fontId="0" fillId="4" borderId="2" xfId="0" applyFill="1" applyBorder="1"/>
    <xf numFmtId="9" fontId="1" fillId="3" borderId="2" xfId="1" applyFont="1" applyFill="1" applyBorder="1"/>
    <xf numFmtId="9" fontId="4" fillId="3" borderId="2" xfId="1" applyFont="1" applyFill="1" applyBorder="1"/>
    <xf numFmtId="0" fontId="4" fillId="3" borderId="2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0" applyFont="1" applyFill="1"/>
    <xf numFmtId="0" fontId="3" fillId="9" borderId="0" xfId="0" applyFont="1" applyFill="1" applyAlignment="1">
      <alignment horizontal="left" vertical="top"/>
    </xf>
    <xf numFmtId="0" fontId="2" fillId="0" borderId="0" xfId="0" applyFont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6" borderId="4" xfId="0" applyFill="1" applyBorder="1" applyAlignment="1">
      <alignment horizontal="right"/>
    </xf>
    <xf numFmtId="9" fontId="0" fillId="6" borderId="4" xfId="1" applyFont="1" applyFill="1" applyBorder="1"/>
    <xf numFmtId="9" fontId="0" fillId="7" borderId="4" xfId="1" applyFont="1" applyFill="1" applyBorder="1"/>
    <xf numFmtId="9" fontId="0" fillId="8" borderId="4" xfId="1" applyFont="1" applyFill="1" applyBorder="1"/>
    <xf numFmtId="9" fontId="0" fillId="9" borderId="4" xfId="1" applyFont="1" applyFill="1" applyBorder="1"/>
    <xf numFmtId="0" fontId="0" fillId="10" borderId="2" xfId="0" applyFill="1" applyBorder="1"/>
    <xf numFmtId="9" fontId="0" fillId="11" borderId="2" xfId="0" applyNumberFormat="1" applyFill="1" applyBorder="1"/>
    <xf numFmtId="0" fontId="0" fillId="12" borderId="2" xfId="0" applyFill="1" applyBorder="1"/>
    <xf numFmtId="0" fontId="4" fillId="13" borderId="2" xfId="0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left" vertical="center" wrapText="1" indent="1"/>
    </xf>
    <xf numFmtId="0" fontId="6" fillId="16" borderId="0" xfId="0" applyFont="1" applyFill="1"/>
    <xf numFmtId="0" fontId="6" fillId="17" borderId="0" xfId="0" applyFont="1" applyFill="1"/>
    <xf numFmtId="0" fontId="6" fillId="18" borderId="0" xfId="0" applyFont="1" applyFill="1"/>
    <xf numFmtId="0" fontId="8" fillId="14" borderId="0" xfId="0" applyFont="1" applyFill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6" fillId="15" borderId="4" xfId="0" applyFont="1" applyFill="1" applyBorder="1"/>
    <xf numFmtId="0" fontId="6" fillId="16" borderId="4" xfId="0" applyFont="1" applyFill="1" applyBorder="1"/>
    <xf numFmtId="0" fontId="6" fillId="17" borderId="4" xfId="0" applyFont="1" applyFill="1" applyBorder="1"/>
    <xf numFmtId="0" fontId="6" fillId="18" borderId="4" xfId="0" applyFont="1" applyFill="1" applyBorder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9" fontId="0" fillId="6" borderId="3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9" fontId="0" fillId="8" borderId="3" xfId="0" applyNumberFormat="1" applyFill="1" applyBorder="1" applyAlignment="1">
      <alignment horizontal="center" vertical="center"/>
    </xf>
    <xf numFmtId="9" fontId="0" fillId="9" borderId="3" xfId="0" applyNumberForma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F1" zoomScale="90" zoomScaleNormal="90" workbookViewId="0">
      <selection activeCell="I12" sqref="I12"/>
    </sheetView>
  </sheetViews>
  <sheetFormatPr defaultRowHeight="15" x14ac:dyDescent="0.25"/>
  <cols>
    <col min="1" max="1" width="12" bestFit="1" customWidth="1"/>
    <col min="2" max="2" width="176.42578125" bestFit="1" customWidth="1"/>
    <col min="3" max="4" width="15.28515625" bestFit="1" customWidth="1"/>
    <col min="5" max="5" width="16.140625" bestFit="1" customWidth="1"/>
    <col min="6" max="6" width="18.42578125" bestFit="1" customWidth="1"/>
    <col min="7" max="7" width="24.140625" bestFit="1" customWidth="1"/>
    <col min="9" max="9" width="12" bestFit="1" customWidth="1"/>
  </cols>
  <sheetData>
    <row r="1" spans="1:12" ht="27.75" customHeight="1" x14ac:dyDescent="0.25">
      <c r="A1" s="28" t="s">
        <v>0</v>
      </c>
      <c r="B1" s="29" t="s">
        <v>1</v>
      </c>
      <c r="C1" s="30" t="s">
        <v>2</v>
      </c>
      <c r="D1" s="30" t="s">
        <v>3</v>
      </c>
      <c r="E1" s="30" t="s">
        <v>5</v>
      </c>
      <c r="F1" s="30" t="s">
        <v>4</v>
      </c>
      <c r="G1" s="28" t="s">
        <v>6</v>
      </c>
      <c r="I1" s="24" t="s">
        <v>31</v>
      </c>
      <c r="J1" s="25">
        <f>G2</f>
        <v>0.78000000000000014</v>
      </c>
      <c r="K1" s="27">
        <v>1</v>
      </c>
      <c r="L1" s="26" t="s">
        <v>177</v>
      </c>
    </row>
    <row r="2" spans="1:12" ht="21" customHeight="1" x14ac:dyDescent="0.25">
      <c r="A2" s="42" t="s">
        <v>7</v>
      </c>
      <c r="B2" s="9" t="s">
        <v>15</v>
      </c>
      <c r="C2" s="15">
        <v>25</v>
      </c>
      <c r="D2" s="15">
        <v>20</v>
      </c>
      <c r="E2" s="20">
        <f>D2/C2</f>
        <v>0.8</v>
      </c>
      <c r="F2" s="46">
        <f>AVERAGE(D2:D5)</f>
        <v>19.5</v>
      </c>
      <c r="G2" s="47">
        <f>AVERAGE(E2:E5)</f>
        <v>0.78000000000000014</v>
      </c>
      <c r="I2" s="24" t="s">
        <v>35</v>
      </c>
      <c r="J2" s="25">
        <f>G6</f>
        <v>0.77</v>
      </c>
      <c r="K2" s="27">
        <v>2</v>
      </c>
      <c r="L2" s="26" t="s">
        <v>178</v>
      </c>
    </row>
    <row r="3" spans="1:12" ht="21" customHeight="1" x14ac:dyDescent="0.25">
      <c r="A3" s="42"/>
      <c r="B3" s="9" t="s">
        <v>16</v>
      </c>
      <c r="C3" s="15">
        <v>25</v>
      </c>
      <c r="D3" s="15">
        <v>21</v>
      </c>
      <c r="E3" s="20">
        <f t="shared" ref="E3:E4" si="0">D3/C3</f>
        <v>0.84</v>
      </c>
      <c r="F3" s="46"/>
      <c r="G3" s="42"/>
      <c r="I3" s="24" t="s">
        <v>33</v>
      </c>
      <c r="J3" s="25">
        <f>G10</f>
        <v>0.71</v>
      </c>
      <c r="K3" s="27">
        <v>3</v>
      </c>
      <c r="L3" s="26" t="s">
        <v>179</v>
      </c>
    </row>
    <row r="4" spans="1:12" ht="21" customHeight="1" x14ac:dyDescent="0.25">
      <c r="A4" s="42"/>
      <c r="B4" s="9" t="s">
        <v>17</v>
      </c>
      <c r="C4" s="15">
        <v>25</v>
      </c>
      <c r="D4" s="15">
        <v>20</v>
      </c>
      <c r="E4" s="20">
        <f t="shared" si="0"/>
        <v>0.8</v>
      </c>
      <c r="F4" s="46"/>
      <c r="G4" s="42"/>
      <c r="I4" s="24" t="s">
        <v>37</v>
      </c>
      <c r="J4" s="25">
        <f>G14</f>
        <v>0.8</v>
      </c>
      <c r="K4" s="27">
        <v>4</v>
      </c>
      <c r="L4" s="26" t="s">
        <v>180</v>
      </c>
    </row>
    <row r="5" spans="1:12" ht="21" customHeight="1" x14ac:dyDescent="0.25">
      <c r="A5" s="42"/>
      <c r="B5" s="9" t="s">
        <v>18</v>
      </c>
      <c r="C5" s="15">
        <v>25</v>
      </c>
      <c r="D5" s="19">
        <v>17</v>
      </c>
      <c r="E5" s="20">
        <f>D5/C5</f>
        <v>0.68</v>
      </c>
      <c r="F5" s="46"/>
      <c r="G5" s="42"/>
    </row>
    <row r="6" spans="1:12" ht="21" customHeight="1" x14ac:dyDescent="0.25">
      <c r="A6" s="43" t="s">
        <v>8</v>
      </c>
      <c r="B6" s="10" t="s">
        <v>19</v>
      </c>
      <c r="C6" s="16">
        <v>25</v>
      </c>
      <c r="D6" s="16">
        <v>22</v>
      </c>
      <c r="E6" s="21">
        <f t="shared" ref="E6:E17" si="1">D6/C6</f>
        <v>0.88</v>
      </c>
      <c r="F6" s="48">
        <f>AVERAGE(D6:D9)</f>
        <v>19.25</v>
      </c>
      <c r="G6" s="49">
        <f t="shared" ref="G6" si="2">AVERAGE(E6:E9)</f>
        <v>0.77</v>
      </c>
    </row>
    <row r="7" spans="1:12" ht="21" customHeight="1" x14ac:dyDescent="0.25">
      <c r="A7" s="43"/>
      <c r="B7" s="10" t="s">
        <v>20</v>
      </c>
      <c r="C7" s="16">
        <v>25</v>
      </c>
      <c r="D7" s="16">
        <v>23</v>
      </c>
      <c r="E7" s="21">
        <f t="shared" si="1"/>
        <v>0.92</v>
      </c>
      <c r="F7" s="48"/>
      <c r="G7" s="43"/>
    </row>
    <row r="8" spans="1:12" ht="21" customHeight="1" x14ac:dyDescent="0.25">
      <c r="A8" s="43"/>
      <c r="B8" s="10" t="s">
        <v>21</v>
      </c>
      <c r="C8" s="16">
        <v>25</v>
      </c>
      <c r="D8" s="16">
        <v>17</v>
      </c>
      <c r="E8" s="21">
        <f t="shared" si="1"/>
        <v>0.68</v>
      </c>
      <c r="F8" s="48"/>
      <c r="G8" s="43"/>
    </row>
    <row r="9" spans="1:12" ht="21" customHeight="1" x14ac:dyDescent="0.25">
      <c r="A9" s="43"/>
      <c r="B9" s="10" t="s">
        <v>22</v>
      </c>
      <c r="C9" s="16">
        <v>25</v>
      </c>
      <c r="D9" s="16">
        <v>15</v>
      </c>
      <c r="E9" s="21">
        <f t="shared" si="1"/>
        <v>0.6</v>
      </c>
      <c r="F9" s="48"/>
      <c r="G9" s="43"/>
    </row>
    <row r="10" spans="1:12" ht="21" customHeight="1" x14ac:dyDescent="0.25">
      <c r="A10" s="44" t="s">
        <v>9</v>
      </c>
      <c r="B10" s="11" t="s">
        <v>23</v>
      </c>
      <c r="C10" s="17">
        <v>25</v>
      </c>
      <c r="D10" s="17">
        <v>24</v>
      </c>
      <c r="E10" s="22">
        <f t="shared" si="1"/>
        <v>0.96</v>
      </c>
      <c r="F10" s="50">
        <f>AVERAGE(D10:D13)</f>
        <v>17.75</v>
      </c>
      <c r="G10" s="52">
        <f t="shared" ref="G10" si="3">AVERAGE(E10:E13)</f>
        <v>0.71</v>
      </c>
    </row>
    <row r="11" spans="1:12" ht="21" customHeight="1" x14ac:dyDescent="0.25">
      <c r="A11" s="44"/>
      <c r="B11" s="11" t="s">
        <v>24</v>
      </c>
      <c r="C11" s="17">
        <v>25</v>
      </c>
      <c r="D11" s="17">
        <v>10</v>
      </c>
      <c r="E11" s="22">
        <f t="shared" si="1"/>
        <v>0.4</v>
      </c>
      <c r="F11" s="50"/>
      <c r="G11" s="44"/>
    </row>
    <row r="12" spans="1:12" ht="21" customHeight="1" x14ac:dyDescent="0.25">
      <c r="A12" s="44"/>
      <c r="B12" s="11" t="s">
        <v>25</v>
      </c>
      <c r="C12" s="17">
        <v>25</v>
      </c>
      <c r="D12" s="17">
        <v>16</v>
      </c>
      <c r="E12" s="22">
        <f t="shared" si="1"/>
        <v>0.64</v>
      </c>
      <c r="F12" s="50"/>
      <c r="G12" s="44"/>
    </row>
    <row r="13" spans="1:12" ht="21" customHeight="1" x14ac:dyDescent="0.25">
      <c r="A13" s="44"/>
      <c r="B13" s="12" t="s">
        <v>26</v>
      </c>
      <c r="C13" s="17">
        <v>25</v>
      </c>
      <c r="D13" s="17">
        <v>21</v>
      </c>
      <c r="E13" s="22">
        <f t="shared" si="1"/>
        <v>0.84</v>
      </c>
      <c r="F13" s="50"/>
      <c r="G13" s="44"/>
    </row>
    <row r="14" spans="1:12" ht="21" customHeight="1" x14ac:dyDescent="0.25">
      <c r="A14" s="45" t="s">
        <v>10</v>
      </c>
      <c r="B14" s="13" t="s">
        <v>11</v>
      </c>
      <c r="C14" s="18">
        <v>25</v>
      </c>
      <c r="D14" s="18">
        <v>22</v>
      </c>
      <c r="E14" s="23">
        <f t="shared" si="1"/>
        <v>0.88</v>
      </c>
      <c r="F14" s="51">
        <f>AVERAGE(D14:D17)</f>
        <v>20</v>
      </c>
      <c r="G14" s="53">
        <f t="shared" ref="G14" si="4">AVERAGE(E14:E17)</f>
        <v>0.8</v>
      </c>
    </row>
    <row r="15" spans="1:12" ht="21" customHeight="1" x14ac:dyDescent="0.25">
      <c r="A15" s="45"/>
      <c r="B15" s="13" t="s">
        <v>12</v>
      </c>
      <c r="C15" s="18">
        <v>25</v>
      </c>
      <c r="D15" s="18">
        <v>17</v>
      </c>
      <c r="E15" s="23">
        <f t="shared" si="1"/>
        <v>0.68</v>
      </c>
      <c r="F15" s="51"/>
      <c r="G15" s="45"/>
    </row>
    <row r="16" spans="1:12" ht="21" customHeight="1" x14ac:dyDescent="0.25">
      <c r="A16" s="45"/>
      <c r="B16" s="13" t="s">
        <v>13</v>
      </c>
      <c r="C16" s="18">
        <v>25</v>
      </c>
      <c r="D16" s="18">
        <v>19</v>
      </c>
      <c r="E16" s="23">
        <f t="shared" si="1"/>
        <v>0.76</v>
      </c>
      <c r="F16" s="51"/>
      <c r="G16" s="45"/>
    </row>
    <row r="17" spans="1:7" ht="21" customHeight="1" x14ac:dyDescent="0.25">
      <c r="A17" s="45"/>
      <c r="B17" s="13" t="s">
        <v>14</v>
      </c>
      <c r="C17" s="18">
        <v>25</v>
      </c>
      <c r="D17" s="18">
        <v>22</v>
      </c>
      <c r="E17" s="23">
        <f t="shared" si="1"/>
        <v>0.88</v>
      </c>
      <c r="F17" s="51"/>
      <c r="G17" s="45"/>
    </row>
    <row r="21" spans="1:7" x14ac:dyDescent="0.25">
      <c r="B21" s="14"/>
    </row>
  </sheetData>
  <mergeCells count="12">
    <mergeCell ref="G2:G5"/>
    <mergeCell ref="F6:F9"/>
    <mergeCell ref="G6:G9"/>
    <mergeCell ref="F10:F13"/>
    <mergeCell ref="F14:F17"/>
    <mergeCell ref="G10:G13"/>
    <mergeCell ref="G14:G17"/>
    <mergeCell ref="A2:A5"/>
    <mergeCell ref="A6:A9"/>
    <mergeCell ref="A10:A13"/>
    <mergeCell ref="A14:A17"/>
    <mergeCell ref="F2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workbookViewId="0">
      <selection activeCell="G20" sqref="G20"/>
    </sheetView>
  </sheetViews>
  <sheetFormatPr defaultRowHeight="15" x14ac:dyDescent="0.25"/>
  <cols>
    <col min="1" max="1" width="12.5703125" customWidth="1"/>
    <col min="3" max="3" width="13.85546875" customWidth="1"/>
    <col min="5" max="5" width="10.42578125" customWidth="1"/>
  </cols>
  <sheetData>
    <row r="1" spans="1:5" x14ac:dyDescent="0.25">
      <c r="A1" s="7" t="s">
        <v>27</v>
      </c>
      <c r="B1" s="7" t="s">
        <v>28</v>
      </c>
      <c r="C1" s="7" t="s">
        <v>29</v>
      </c>
      <c r="D1" s="8" t="s">
        <v>175</v>
      </c>
      <c r="E1" s="8" t="s">
        <v>176</v>
      </c>
    </row>
    <row r="2" spans="1:5" x14ac:dyDescent="0.25">
      <c r="A2" s="1" t="s">
        <v>30</v>
      </c>
      <c r="B2" s="2">
        <f ca="1">RANDBETWEEN(25,55)</f>
        <v>30</v>
      </c>
      <c r="C2" s="1" t="s">
        <v>31</v>
      </c>
      <c r="D2" s="5">
        <f>VLOOKUP(C2,Sheet1!I$1:J$4,2,FALSE)</f>
        <v>0.78000000000000014</v>
      </c>
      <c r="E2" s="6">
        <v>4</v>
      </c>
    </row>
    <row r="3" spans="1:5" x14ac:dyDescent="0.25">
      <c r="A3" s="1" t="s">
        <v>32</v>
      </c>
      <c r="B3" s="2">
        <f t="shared" ref="B3:B66" ca="1" si="0">RANDBETWEEN(25,55)</f>
        <v>35</v>
      </c>
      <c r="C3" s="1" t="s">
        <v>33</v>
      </c>
      <c r="D3" s="4">
        <f>VLOOKUP(C3,Sheet1!I$1:J$4,2,FALSE)</f>
        <v>0.71</v>
      </c>
      <c r="E3" s="6">
        <v>3</v>
      </c>
    </row>
    <row r="4" spans="1:5" x14ac:dyDescent="0.25">
      <c r="A4" s="1" t="s">
        <v>34</v>
      </c>
      <c r="B4" s="2">
        <f t="shared" ca="1" si="0"/>
        <v>51</v>
      </c>
      <c r="C4" s="1" t="s">
        <v>35</v>
      </c>
      <c r="D4" s="4">
        <f>VLOOKUP(C4,Sheet1!I$1:J$4,2,FALSE)</f>
        <v>0.77</v>
      </c>
      <c r="E4" s="6">
        <v>3</v>
      </c>
    </row>
    <row r="5" spans="1:5" x14ac:dyDescent="0.25">
      <c r="A5" s="1" t="s">
        <v>36</v>
      </c>
      <c r="B5" s="2">
        <f t="shared" ca="1" si="0"/>
        <v>54</v>
      </c>
      <c r="C5" s="1" t="s">
        <v>37</v>
      </c>
      <c r="D5" s="4">
        <f>VLOOKUP(C5,Sheet1!I$1:J$4,2,FALSE)</f>
        <v>0.8</v>
      </c>
      <c r="E5" s="6">
        <v>2</v>
      </c>
    </row>
    <row r="6" spans="1:5" x14ac:dyDescent="0.25">
      <c r="A6" s="1" t="s">
        <v>38</v>
      </c>
      <c r="B6" s="2">
        <f t="shared" ca="1" si="0"/>
        <v>55</v>
      </c>
      <c r="C6" s="1" t="s">
        <v>31</v>
      </c>
      <c r="D6" s="4">
        <f>VLOOKUP(C6,Sheet1!I$1:J$4,2,FALSE)</f>
        <v>0.78000000000000014</v>
      </c>
      <c r="E6" s="6">
        <v>3</v>
      </c>
    </row>
    <row r="7" spans="1:5" x14ac:dyDescent="0.25">
      <c r="A7" s="1" t="s">
        <v>39</v>
      </c>
      <c r="B7" s="2">
        <f t="shared" ca="1" si="0"/>
        <v>27</v>
      </c>
      <c r="C7" s="1" t="s">
        <v>33</v>
      </c>
      <c r="D7" s="4">
        <f>VLOOKUP(C7,Sheet1!I$1:J$4,2,FALSE)</f>
        <v>0.71</v>
      </c>
      <c r="E7" s="6">
        <v>2</v>
      </c>
    </row>
    <row r="8" spans="1:5" x14ac:dyDescent="0.25">
      <c r="A8" s="1" t="s">
        <v>40</v>
      </c>
      <c r="B8" s="2">
        <f t="shared" ca="1" si="0"/>
        <v>25</v>
      </c>
      <c r="C8" s="1" t="s">
        <v>35</v>
      </c>
      <c r="D8" s="4">
        <f>VLOOKUP(C8,Sheet1!I$1:J$4,2,FALSE)</f>
        <v>0.77</v>
      </c>
      <c r="E8" s="6">
        <v>4</v>
      </c>
    </row>
    <row r="9" spans="1:5" x14ac:dyDescent="0.25">
      <c r="A9" s="1" t="s">
        <v>41</v>
      </c>
      <c r="B9" s="2">
        <f t="shared" ca="1" si="0"/>
        <v>50</v>
      </c>
      <c r="C9" s="1" t="s">
        <v>37</v>
      </c>
      <c r="D9" s="4">
        <f>VLOOKUP(C9,Sheet1!I$1:J$4,2,FALSE)</f>
        <v>0.8</v>
      </c>
      <c r="E9" s="6">
        <v>3</v>
      </c>
    </row>
    <row r="10" spans="1:5" x14ac:dyDescent="0.25">
      <c r="A10" s="1" t="s">
        <v>42</v>
      </c>
      <c r="B10" s="2">
        <f t="shared" ca="1" si="0"/>
        <v>43</v>
      </c>
      <c r="C10" s="1" t="s">
        <v>31</v>
      </c>
      <c r="D10" s="4">
        <f>VLOOKUP(C10,Sheet1!I$1:J$4,2,FALSE)</f>
        <v>0.78000000000000014</v>
      </c>
      <c r="E10" s="6">
        <v>4</v>
      </c>
    </row>
    <row r="11" spans="1:5" x14ac:dyDescent="0.25">
      <c r="A11" s="1" t="s">
        <v>43</v>
      </c>
      <c r="B11" s="2">
        <f t="shared" ca="1" si="0"/>
        <v>42</v>
      </c>
      <c r="C11" s="1" t="s">
        <v>33</v>
      </c>
      <c r="D11" s="4">
        <f>VLOOKUP(C11,Sheet1!I$1:J$4,2,FALSE)</f>
        <v>0.71</v>
      </c>
      <c r="E11" s="6">
        <v>3</v>
      </c>
    </row>
    <row r="12" spans="1:5" x14ac:dyDescent="0.25">
      <c r="A12" s="1" t="s">
        <v>44</v>
      </c>
      <c r="B12" s="2">
        <f t="shared" ca="1" si="0"/>
        <v>32</v>
      </c>
      <c r="C12" s="1" t="s">
        <v>35</v>
      </c>
      <c r="D12" s="4">
        <f>VLOOKUP(C12,Sheet1!I$1:J$4,2,FALSE)</f>
        <v>0.77</v>
      </c>
      <c r="E12" s="6">
        <v>1</v>
      </c>
    </row>
    <row r="13" spans="1:5" x14ac:dyDescent="0.25">
      <c r="A13" s="1" t="s">
        <v>45</v>
      </c>
      <c r="B13" s="2">
        <f t="shared" ca="1" si="0"/>
        <v>46</v>
      </c>
      <c r="C13" s="1" t="s">
        <v>37</v>
      </c>
      <c r="D13" s="4">
        <f>VLOOKUP(C13,Sheet1!I$1:J$4,2,FALSE)</f>
        <v>0.8</v>
      </c>
      <c r="E13" s="6">
        <v>1</v>
      </c>
    </row>
    <row r="14" spans="1:5" x14ac:dyDescent="0.25">
      <c r="A14" s="1" t="s">
        <v>46</v>
      </c>
      <c r="B14" s="2">
        <f t="shared" ca="1" si="0"/>
        <v>28</v>
      </c>
      <c r="C14" s="1" t="s">
        <v>31</v>
      </c>
      <c r="D14" s="4">
        <f>VLOOKUP(C14,Sheet1!I$1:J$4,2,FALSE)</f>
        <v>0.78000000000000014</v>
      </c>
      <c r="E14" s="6">
        <v>2</v>
      </c>
    </row>
    <row r="15" spans="1:5" x14ac:dyDescent="0.25">
      <c r="A15" s="1" t="s">
        <v>47</v>
      </c>
      <c r="B15" s="2">
        <f t="shared" ca="1" si="0"/>
        <v>46</v>
      </c>
      <c r="C15" s="1" t="s">
        <v>33</v>
      </c>
      <c r="D15" s="4">
        <f>VLOOKUP(C15,Sheet1!I$1:J$4,2,FALSE)</f>
        <v>0.71</v>
      </c>
      <c r="E15" s="6">
        <v>4</v>
      </c>
    </row>
    <row r="16" spans="1:5" x14ac:dyDescent="0.25">
      <c r="A16" s="1" t="s">
        <v>48</v>
      </c>
      <c r="B16" s="2">
        <f t="shared" ca="1" si="0"/>
        <v>52</v>
      </c>
      <c r="C16" s="1" t="s">
        <v>35</v>
      </c>
      <c r="D16" s="4">
        <f>VLOOKUP(C16,Sheet1!I$1:J$4,2,FALSE)</f>
        <v>0.77</v>
      </c>
      <c r="E16" s="6">
        <v>1</v>
      </c>
    </row>
    <row r="17" spans="1:5" x14ac:dyDescent="0.25">
      <c r="A17" s="1" t="s">
        <v>49</v>
      </c>
      <c r="B17" s="2">
        <f t="shared" ca="1" si="0"/>
        <v>38</v>
      </c>
      <c r="C17" s="1" t="s">
        <v>37</v>
      </c>
      <c r="D17" s="4">
        <f>VLOOKUP(C17,Sheet1!I$1:J$4,2,FALSE)</f>
        <v>0.8</v>
      </c>
      <c r="E17" s="6">
        <v>3</v>
      </c>
    </row>
    <row r="18" spans="1:5" x14ac:dyDescent="0.25">
      <c r="A18" s="1" t="s">
        <v>50</v>
      </c>
      <c r="B18" s="2">
        <f t="shared" ca="1" si="0"/>
        <v>48</v>
      </c>
      <c r="C18" s="1" t="s">
        <v>31</v>
      </c>
      <c r="D18" s="4">
        <f>VLOOKUP(C18,Sheet1!I$1:J$4,2,FALSE)</f>
        <v>0.78000000000000014</v>
      </c>
      <c r="E18" s="6">
        <v>3</v>
      </c>
    </row>
    <row r="19" spans="1:5" x14ac:dyDescent="0.25">
      <c r="A19" s="1" t="s">
        <v>51</v>
      </c>
      <c r="B19" s="2">
        <f t="shared" ca="1" si="0"/>
        <v>47</v>
      </c>
      <c r="C19" s="1" t="s">
        <v>33</v>
      </c>
      <c r="D19" s="4">
        <f>VLOOKUP(C19,Sheet1!I$1:J$4,2,FALSE)</f>
        <v>0.71</v>
      </c>
      <c r="E19" s="6">
        <v>4</v>
      </c>
    </row>
    <row r="20" spans="1:5" x14ac:dyDescent="0.25">
      <c r="A20" s="1" t="s">
        <v>52</v>
      </c>
      <c r="B20" s="2">
        <f t="shared" ca="1" si="0"/>
        <v>39</v>
      </c>
      <c r="C20" s="1" t="s">
        <v>35</v>
      </c>
      <c r="D20" s="4">
        <f>VLOOKUP(C20,Sheet1!I$1:J$4,2,FALSE)</f>
        <v>0.77</v>
      </c>
      <c r="E20" s="6">
        <v>4</v>
      </c>
    </row>
    <row r="21" spans="1:5" x14ac:dyDescent="0.25">
      <c r="A21" s="1" t="s">
        <v>53</v>
      </c>
      <c r="B21" s="2">
        <f t="shared" ca="1" si="0"/>
        <v>33</v>
      </c>
      <c r="C21" s="1" t="s">
        <v>37</v>
      </c>
      <c r="D21" s="4">
        <f>VLOOKUP(C21,Sheet1!I$1:J$4,2,FALSE)</f>
        <v>0.8</v>
      </c>
      <c r="E21" s="6">
        <v>3</v>
      </c>
    </row>
    <row r="22" spans="1:5" x14ac:dyDescent="0.25">
      <c r="A22" s="1" t="s">
        <v>54</v>
      </c>
      <c r="B22" s="2">
        <f t="shared" ca="1" si="0"/>
        <v>28</v>
      </c>
      <c r="C22" s="1" t="s">
        <v>31</v>
      </c>
      <c r="D22" s="4">
        <f>VLOOKUP(C22,Sheet1!I$1:J$4,2,FALSE)</f>
        <v>0.78000000000000014</v>
      </c>
      <c r="E22" s="6">
        <v>1</v>
      </c>
    </row>
    <row r="23" spans="1:5" x14ac:dyDescent="0.25">
      <c r="A23" s="1" t="s">
        <v>55</v>
      </c>
      <c r="B23" s="2">
        <f t="shared" ca="1" si="0"/>
        <v>38</v>
      </c>
      <c r="C23" s="1" t="s">
        <v>33</v>
      </c>
      <c r="D23" s="4">
        <f>VLOOKUP(C23,Sheet1!I$1:J$4,2,FALSE)</f>
        <v>0.71</v>
      </c>
      <c r="E23" s="6">
        <v>2</v>
      </c>
    </row>
    <row r="24" spans="1:5" x14ac:dyDescent="0.25">
      <c r="A24" s="1" t="s">
        <v>56</v>
      </c>
      <c r="B24" s="2">
        <f t="shared" ca="1" si="0"/>
        <v>50</v>
      </c>
      <c r="C24" s="1" t="s">
        <v>35</v>
      </c>
      <c r="D24" s="4">
        <f>VLOOKUP(C24,Sheet1!I$1:J$4,2,FALSE)</f>
        <v>0.77</v>
      </c>
      <c r="E24" s="6">
        <v>2</v>
      </c>
    </row>
    <row r="25" spans="1:5" x14ac:dyDescent="0.25">
      <c r="A25" s="1" t="s">
        <v>57</v>
      </c>
      <c r="B25" s="2">
        <f t="shared" ca="1" si="0"/>
        <v>44</v>
      </c>
      <c r="C25" s="1" t="s">
        <v>37</v>
      </c>
      <c r="D25" s="4">
        <f>VLOOKUP(C25,Sheet1!I$1:J$4,2,FALSE)</f>
        <v>0.8</v>
      </c>
      <c r="E25" s="6">
        <v>3</v>
      </c>
    </row>
    <row r="26" spans="1:5" x14ac:dyDescent="0.25">
      <c r="A26" s="1" t="s">
        <v>58</v>
      </c>
      <c r="B26" s="2">
        <f t="shared" ca="1" si="0"/>
        <v>37</v>
      </c>
      <c r="C26" s="1" t="s">
        <v>31</v>
      </c>
      <c r="D26" s="4">
        <f>VLOOKUP(C26,Sheet1!I$1:J$4,2,FALSE)</f>
        <v>0.78000000000000014</v>
      </c>
      <c r="E26" s="6">
        <v>4</v>
      </c>
    </row>
    <row r="27" spans="1:5" x14ac:dyDescent="0.25">
      <c r="A27" s="1" t="s">
        <v>59</v>
      </c>
      <c r="B27" s="2">
        <f t="shared" ca="1" si="0"/>
        <v>29</v>
      </c>
      <c r="C27" s="1" t="s">
        <v>33</v>
      </c>
      <c r="D27" s="4">
        <f>VLOOKUP(C27,Sheet1!I$1:J$4,2,FALSE)</f>
        <v>0.71</v>
      </c>
      <c r="E27" s="6">
        <v>3</v>
      </c>
    </row>
    <row r="28" spans="1:5" x14ac:dyDescent="0.25">
      <c r="A28" s="1" t="s">
        <v>60</v>
      </c>
      <c r="B28" s="2">
        <f t="shared" ca="1" si="0"/>
        <v>37</v>
      </c>
      <c r="C28" s="1" t="s">
        <v>35</v>
      </c>
      <c r="D28" s="4">
        <f>VLOOKUP(C28,Sheet1!I$1:J$4,2,FALSE)</f>
        <v>0.77</v>
      </c>
      <c r="E28" s="6">
        <v>1</v>
      </c>
    </row>
    <row r="29" spans="1:5" x14ac:dyDescent="0.25">
      <c r="A29" s="1" t="s">
        <v>61</v>
      </c>
      <c r="B29" s="2">
        <f t="shared" ca="1" si="0"/>
        <v>46</v>
      </c>
      <c r="C29" s="1" t="s">
        <v>37</v>
      </c>
      <c r="D29" s="4">
        <f>VLOOKUP(C29,Sheet1!I$1:J$4,2,FALSE)</f>
        <v>0.8</v>
      </c>
      <c r="E29" s="6">
        <v>1</v>
      </c>
    </row>
    <row r="30" spans="1:5" x14ac:dyDescent="0.25">
      <c r="A30" s="1" t="s">
        <v>62</v>
      </c>
      <c r="B30" s="2">
        <f t="shared" ca="1" si="0"/>
        <v>33</v>
      </c>
      <c r="C30" s="1" t="s">
        <v>31</v>
      </c>
      <c r="D30" s="4">
        <f>VLOOKUP(C30,Sheet1!I$1:J$4,2,FALSE)</f>
        <v>0.78000000000000014</v>
      </c>
      <c r="E30" s="6">
        <v>3</v>
      </c>
    </row>
    <row r="31" spans="1:5" x14ac:dyDescent="0.25">
      <c r="A31" s="1" t="s">
        <v>63</v>
      </c>
      <c r="B31" s="2">
        <f t="shared" ca="1" si="0"/>
        <v>32</v>
      </c>
      <c r="C31" s="1" t="s">
        <v>33</v>
      </c>
      <c r="D31" s="4">
        <f>VLOOKUP(C31,Sheet1!I$1:J$4,2,FALSE)</f>
        <v>0.71</v>
      </c>
      <c r="E31" s="6">
        <v>4</v>
      </c>
    </row>
    <row r="32" spans="1:5" x14ac:dyDescent="0.25">
      <c r="A32" s="1" t="s">
        <v>64</v>
      </c>
      <c r="B32" s="2">
        <f t="shared" ca="1" si="0"/>
        <v>37</v>
      </c>
      <c r="C32" s="1" t="s">
        <v>35</v>
      </c>
      <c r="D32" s="4">
        <f>VLOOKUP(C32,Sheet1!I$1:J$4,2,FALSE)</f>
        <v>0.77</v>
      </c>
      <c r="E32" s="6">
        <v>3</v>
      </c>
    </row>
    <row r="33" spans="1:5" x14ac:dyDescent="0.25">
      <c r="A33" s="1" t="s">
        <v>65</v>
      </c>
      <c r="B33" s="2">
        <f t="shared" ca="1" si="0"/>
        <v>38</v>
      </c>
      <c r="C33" s="1" t="s">
        <v>37</v>
      </c>
      <c r="D33" s="4">
        <f>VLOOKUP(C33,Sheet1!I$1:J$4,2,FALSE)</f>
        <v>0.8</v>
      </c>
      <c r="E33" s="6">
        <v>1</v>
      </c>
    </row>
    <row r="34" spans="1:5" x14ac:dyDescent="0.25">
      <c r="A34" s="1" t="s">
        <v>66</v>
      </c>
      <c r="B34" s="2">
        <f t="shared" ca="1" si="0"/>
        <v>54</v>
      </c>
      <c r="C34" s="1" t="s">
        <v>31</v>
      </c>
      <c r="D34" s="4">
        <f>VLOOKUP(C34,Sheet1!I$1:J$4,2,FALSE)</f>
        <v>0.78000000000000014</v>
      </c>
      <c r="E34" s="6">
        <v>4</v>
      </c>
    </row>
    <row r="35" spans="1:5" x14ac:dyDescent="0.25">
      <c r="A35" s="1" t="s">
        <v>67</v>
      </c>
      <c r="B35" s="2">
        <f t="shared" ca="1" si="0"/>
        <v>32</v>
      </c>
      <c r="C35" s="1" t="s">
        <v>33</v>
      </c>
      <c r="D35" s="4">
        <f>VLOOKUP(C35,Sheet1!I$1:J$4,2,FALSE)</f>
        <v>0.71</v>
      </c>
      <c r="E35" s="6">
        <v>2</v>
      </c>
    </row>
    <row r="36" spans="1:5" x14ac:dyDescent="0.25">
      <c r="A36" s="1" t="s">
        <v>68</v>
      </c>
      <c r="B36" s="2">
        <f t="shared" ca="1" si="0"/>
        <v>47</v>
      </c>
      <c r="C36" s="1" t="s">
        <v>35</v>
      </c>
      <c r="D36" s="4">
        <f>VLOOKUP(C36,Sheet1!I$1:J$4,2,FALSE)</f>
        <v>0.77</v>
      </c>
      <c r="E36" s="6">
        <v>2</v>
      </c>
    </row>
    <row r="37" spans="1:5" x14ac:dyDescent="0.25">
      <c r="A37" s="1" t="s">
        <v>69</v>
      </c>
      <c r="B37" s="2">
        <f t="shared" ca="1" si="0"/>
        <v>28</v>
      </c>
      <c r="C37" s="1" t="s">
        <v>37</v>
      </c>
      <c r="D37" s="4">
        <f>VLOOKUP(C37,Sheet1!I$1:J$4,2,FALSE)</f>
        <v>0.8</v>
      </c>
      <c r="E37" s="6">
        <v>2</v>
      </c>
    </row>
    <row r="38" spans="1:5" x14ac:dyDescent="0.25">
      <c r="A38" s="1" t="s">
        <v>70</v>
      </c>
      <c r="B38" s="2">
        <f t="shared" ca="1" si="0"/>
        <v>39</v>
      </c>
      <c r="C38" s="1" t="s">
        <v>31</v>
      </c>
      <c r="D38" s="4">
        <f>VLOOKUP(C38,Sheet1!I$1:J$4,2,FALSE)</f>
        <v>0.78000000000000014</v>
      </c>
      <c r="E38" s="6">
        <v>2</v>
      </c>
    </row>
    <row r="39" spans="1:5" x14ac:dyDescent="0.25">
      <c r="A39" s="1" t="s">
        <v>71</v>
      </c>
      <c r="B39" s="2">
        <f t="shared" ca="1" si="0"/>
        <v>47</v>
      </c>
      <c r="C39" s="1" t="s">
        <v>33</v>
      </c>
      <c r="D39" s="4">
        <f>VLOOKUP(C39,Sheet1!I$1:J$4,2,FALSE)</f>
        <v>0.71</v>
      </c>
      <c r="E39" s="6">
        <v>3</v>
      </c>
    </row>
    <row r="40" spans="1:5" x14ac:dyDescent="0.25">
      <c r="A40" s="1" t="s">
        <v>72</v>
      </c>
      <c r="B40" s="2">
        <f t="shared" ca="1" si="0"/>
        <v>26</v>
      </c>
      <c r="C40" s="1" t="s">
        <v>35</v>
      </c>
      <c r="D40" s="4">
        <f>VLOOKUP(C40,Sheet1!I$1:J$4,2,FALSE)</f>
        <v>0.77</v>
      </c>
      <c r="E40" s="6">
        <v>4</v>
      </c>
    </row>
    <row r="41" spans="1:5" x14ac:dyDescent="0.25">
      <c r="A41" s="1" t="s">
        <v>73</v>
      </c>
      <c r="B41" s="2">
        <f t="shared" ca="1" si="0"/>
        <v>26</v>
      </c>
      <c r="C41" s="1" t="s">
        <v>37</v>
      </c>
      <c r="D41" s="4">
        <f>VLOOKUP(C41,Sheet1!I$1:J$4,2,FALSE)</f>
        <v>0.8</v>
      </c>
      <c r="E41" s="6">
        <v>4</v>
      </c>
    </row>
    <row r="42" spans="1:5" x14ac:dyDescent="0.25">
      <c r="A42" s="1" t="s">
        <v>74</v>
      </c>
      <c r="B42" s="2">
        <f t="shared" ca="1" si="0"/>
        <v>28</v>
      </c>
      <c r="C42" s="1" t="s">
        <v>31</v>
      </c>
      <c r="D42" s="4">
        <f>VLOOKUP(C42,Sheet1!I$1:J$4,2,FALSE)</f>
        <v>0.78000000000000014</v>
      </c>
      <c r="E42" s="6">
        <v>3</v>
      </c>
    </row>
    <row r="43" spans="1:5" x14ac:dyDescent="0.25">
      <c r="A43" s="1" t="s">
        <v>75</v>
      </c>
      <c r="B43" s="2">
        <f t="shared" ca="1" si="0"/>
        <v>53</v>
      </c>
      <c r="C43" s="1" t="s">
        <v>33</v>
      </c>
      <c r="D43" s="4">
        <f>VLOOKUP(C43,Sheet1!I$1:J$4,2,FALSE)</f>
        <v>0.71</v>
      </c>
      <c r="E43" s="6">
        <v>4</v>
      </c>
    </row>
    <row r="44" spans="1:5" x14ac:dyDescent="0.25">
      <c r="A44" s="1" t="s">
        <v>76</v>
      </c>
      <c r="B44" s="2">
        <f t="shared" ca="1" si="0"/>
        <v>38</v>
      </c>
      <c r="C44" s="1" t="s">
        <v>35</v>
      </c>
      <c r="D44" s="4">
        <f>VLOOKUP(C44,Sheet1!I$1:J$4,2,FALSE)</f>
        <v>0.77</v>
      </c>
      <c r="E44" s="6">
        <v>2</v>
      </c>
    </row>
    <row r="45" spans="1:5" x14ac:dyDescent="0.25">
      <c r="A45" s="1" t="s">
        <v>77</v>
      </c>
      <c r="B45" s="2">
        <f t="shared" ca="1" si="0"/>
        <v>28</v>
      </c>
      <c r="C45" s="1" t="s">
        <v>37</v>
      </c>
      <c r="D45" s="4">
        <f>VLOOKUP(C45,Sheet1!I$1:J$4,2,FALSE)</f>
        <v>0.8</v>
      </c>
      <c r="E45" s="6">
        <v>4</v>
      </c>
    </row>
    <row r="46" spans="1:5" x14ac:dyDescent="0.25">
      <c r="A46" s="1" t="s">
        <v>78</v>
      </c>
      <c r="B46" s="2">
        <f t="shared" ca="1" si="0"/>
        <v>39</v>
      </c>
      <c r="C46" s="1" t="s">
        <v>31</v>
      </c>
      <c r="D46" s="4">
        <f>VLOOKUP(C46,Sheet1!I$1:J$4,2,FALSE)</f>
        <v>0.78000000000000014</v>
      </c>
      <c r="E46" s="6">
        <v>4</v>
      </c>
    </row>
    <row r="47" spans="1:5" x14ac:dyDescent="0.25">
      <c r="A47" s="1" t="s">
        <v>79</v>
      </c>
      <c r="B47" s="2">
        <f t="shared" ca="1" si="0"/>
        <v>54</v>
      </c>
      <c r="C47" s="1" t="s">
        <v>33</v>
      </c>
      <c r="D47" s="4">
        <f>VLOOKUP(C47,Sheet1!I$1:J$4,2,FALSE)</f>
        <v>0.71</v>
      </c>
      <c r="E47" s="6">
        <v>4</v>
      </c>
    </row>
    <row r="48" spans="1:5" x14ac:dyDescent="0.25">
      <c r="A48" s="1" t="s">
        <v>80</v>
      </c>
      <c r="B48" s="2">
        <f t="shared" ca="1" si="0"/>
        <v>42</v>
      </c>
      <c r="C48" s="1" t="s">
        <v>35</v>
      </c>
      <c r="D48" s="4">
        <f>VLOOKUP(C48,Sheet1!I$1:J$4,2,FALSE)</f>
        <v>0.77</v>
      </c>
      <c r="E48" s="6">
        <v>1</v>
      </c>
    </row>
    <row r="49" spans="1:5" x14ac:dyDescent="0.25">
      <c r="A49" s="1" t="s">
        <v>81</v>
      </c>
      <c r="B49" s="2">
        <f t="shared" ca="1" si="0"/>
        <v>48</v>
      </c>
      <c r="C49" s="1" t="s">
        <v>37</v>
      </c>
      <c r="D49" s="4">
        <f>VLOOKUP(C49,Sheet1!I$1:J$4,2,FALSE)</f>
        <v>0.8</v>
      </c>
      <c r="E49" s="6">
        <v>3</v>
      </c>
    </row>
    <row r="50" spans="1:5" x14ac:dyDescent="0.25">
      <c r="A50" s="1" t="s">
        <v>82</v>
      </c>
      <c r="B50" s="2">
        <f t="shared" ca="1" si="0"/>
        <v>49</v>
      </c>
      <c r="C50" s="1" t="s">
        <v>31</v>
      </c>
      <c r="D50" s="4">
        <f>VLOOKUP(C50,Sheet1!I$1:J$4,2,FALSE)</f>
        <v>0.78000000000000014</v>
      </c>
      <c r="E50" s="6">
        <v>4</v>
      </c>
    </row>
    <row r="51" spans="1:5" x14ac:dyDescent="0.25">
      <c r="A51" s="1" t="s">
        <v>83</v>
      </c>
      <c r="B51" s="2">
        <f t="shared" ca="1" si="0"/>
        <v>41</v>
      </c>
      <c r="C51" s="1" t="s">
        <v>33</v>
      </c>
      <c r="D51" s="4">
        <f>VLOOKUP(C51,Sheet1!I$1:J$4,2,FALSE)</f>
        <v>0.71</v>
      </c>
      <c r="E51" s="6">
        <v>4</v>
      </c>
    </row>
    <row r="52" spans="1:5" x14ac:dyDescent="0.25">
      <c r="A52" s="1" t="s">
        <v>51</v>
      </c>
      <c r="B52" s="2">
        <f t="shared" ca="1" si="0"/>
        <v>28</v>
      </c>
      <c r="C52" s="1" t="s">
        <v>35</v>
      </c>
      <c r="D52" s="4">
        <f>VLOOKUP(C52,Sheet1!I$1:J$4,2,FALSE)</f>
        <v>0.77</v>
      </c>
      <c r="E52" s="6">
        <v>2</v>
      </c>
    </row>
    <row r="53" spans="1:5" x14ac:dyDescent="0.25">
      <c r="A53" s="1" t="s">
        <v>84</v>
      </c>
      <c r="B53" s="2">
        <f t="shared" ca="1" si="0"/>
        <v>33</v>
      </c>
      <c r="C53" s="1" t="s">
        <v>37</v>
      </c>
      <c r="D53" s="4">
        <f>VLOOKUP(C53,Sheet1!I$1:J$4,2,FALSE)</f>
        <v>0.8</v>
      </c>
      <c r="E53" s="6">
        <v>3</v>
      </c>
    </row>
    <row r="54" spans="1:5" x14ac:dyDescent="0.25">
      <c r="A54" s="1" t="s">
        <v>85</v>
      </c>
      <c r="B54" s="2">
        <f t="shared" ca="1" si="0"/>
        <v>49</v>
      </c>
      <c r="C54" s="1" t="s">
        <v>31</v>
      </c>
      <c r="D54" s="4">
        <f>VLOOKUP(C54,Sheet1!I$1:J$4,2,FALSE)</f>
        <v>0.78000000000000014</v>
      </c>
      <c r="E54" s="6">
        <v>1</v>
      </c>
    </row>
    <row r="55" spans="1:5" x14ac:dyDescent="0.25">
      <c r="A55" s="1" t="s">
        <v>86</v>
      </c>
      <c r="B55" s="2">
        <f t="shared" ca="1" si="0"/>
        <v>36</v>
      </c>
      <c r="C55" s="1" t="s">
        <v>33</v>
      </c>
      <c r="D55" s="4">
        <f>VLOOKUP(C55,Sheet1!I$1:J$4,2,FALSE)</f>
        <v>0.71</v>
      </c>
      <c r="E55" s="6">
        <v>4</v>
      </c>
    </row>
    <row r="56" spans="1:5" x14ac:dyDescent="0.25">
      <c r="A56" s="1" t="s">
        <v>87</v>
      </c>
      <c r="B56" s="2">
        <f t="shared" ca="1" si="0"/>
        <v>31</v>
      </c>
      <c r="C56" s="1" t="s">
        <v>35</v>
      </c>
      <c r="D56" s="4">
        <f>VLOOKUP(C56,Sheet1!I$1:J$4,2,FALSE)</f>
        <v>0.77</v>
      </c>
      <c r="E56" s="6">
        <v>1</v>
      </c>
    </row>
    <row r="57" spans="1:5" x14ac:dyDescent="0.25">
      <c r="A57" s="1" t="s">
        <v>42</v>
      </c>
      <c r="B57" s="2">
        <f t="shared" ca="1" si="0"/>
        <v>44</v>
      </c>
      <c r="C57" s="1" t="s">
        <v>37</v>
      </c>
      <c r="D57" s="4">
        <f>VLOOKUP(C57,Sheet1!I$1:J$4,2,FALSE)</f>
        <v>0.8</v>
      </c>
      <c r="E57" s="6">
        <v>4</v>
      </c>
    </row>
    <row r="58" spans="1:5" x14ac:dyDescent="0.25">
      <c r="A58" s="1" t="s">
        <v>88</v>
      </c>
      <c r="B58" s="2">
        <f t="shared" ca="1" si="0"/>
        <v>41</v>
      </c>
      <c r="C58" s="1" t="s">
        <v>31</v>
      </c>
      <c r="D58" s="4">
        <f>VLOOKUP(C58,Sheet1!I$1:J$4,2,FALSE)</f>
        <v>0.78000000000000014</v>
      </c>
      <c r="E58" s="6">
        <v>2</v>
      </c>
    </row>
    <row r="59" spans="1:5" x14ac:dyDescent="0.25">
      <c r="A59" s="1" t="s">
        <v>89</v>
      </c>
      <c r="B59" s="2">
        <f t="shared" ca="1" si="0"/>
        <v>36</v>
      </c>
      <c r="C59" s="1" t="s">
        <v>33</v>
      </c>
      <c r="D59" s="4">
        <f>VLOOKUP(C59,Sheet1!I$1:J$4,2,FALSE)</f>
        <v>0.71</v>
      </c>
      <c r="E59" s="6">
        <v>3</v>
      </c>
    </row>
    <row r="60" spans="1:5" x14ac:dyDescent="0.25">
      <c r="A60" s="1" t="s">
        <v>90</v>
      </c>
      <c r="B60" s="2">
        <f t="shared" ca="1" si="0"/>
        <v>31</v>
      </c>
      <c r="C60" s="1" t="s">
        <v>35</v>
      </c>
      <c r="D60" s="4">
        <f>VLOOKUP(C60,Sheet1!I$1:J$4,2,FALSE)</f>
        <v>0.77</v>
      </c>
      <c r="E60" s="6">
        <v>4</v>
      </c>
    </row>
    <row r="61" spans="1:5" x14ac:dyDescent="0.25">
      <c r="A61" s="1" t="s">
        <v>91</v>
      </c>
      <c r="B61" s="2">
        <f t="shared" ca="1" si="0"/>
        <v>52</v>
      </c>
      <c r="C61" s="1" t="s">
        <v>37</v>
      </c>
      <c r="D61" s="4">
        <f>VLOOKUP(C61,Sheet1!I$1:J$4,2,FALSE)</f>
        <v>0.8</v>
      </c>
      <c r="E61" s="6">
        <v>2</v>
      </c>
    </row>
    <row r="62" spans="1:5" x14ac:dyDescent="0.25">
      <c r="A62" s="1" t="s">
        <v>92</v>
      </c>
      <c r="B62" s="2">
        <f t="shared" ca="1" si="0"/>
        <v>34</v>
      </c>
      <c r="C62" s="1" t="s">
        <v>31</v>
      </c>
      <c r="D62" s="4">
        <f>VLOOKUP(C62,Sheet1!I$1:J$4,2,FALSE)</f>
        <v>0.78000000000000014</v>
      </c>
      <c r="E62" s="6">
        <v>4</v>
      </c>
    </row>
    <row r="63" spans="1:5" x14ac:dyDescent="0.25">
      <c r="A63" s="1" t="s">
        <v>93</v>
      </c>
      <c r="B63" s="2">
        <f t="shared" ca="1" si="0"/>
        <v>25</v>
      </c>
      <c r="C63" s="1" t="s">
        <v>33</v>
      </c>
      <c r="D63" s="4">
        <f>VLOOKUP(C63,Sheet1!I$1:J$4,2,FALSE)</f>
        <v>0.71</v>
      </c>
      <c r="E63" s="6">
        <v>3</v>
      </c>
    </row>
    <row r="64" spans="1:5" x14ac:dyDescent="0.25">
      <c r="A64" s="1" t="s">
        <v>94</v>
      </c>
      <c r="B64" s="2">
        <f t="shared" ca="1" si="0"/>
        <v>46</v>
      </c>
      <c r="C64" s="1" t="s">
        <v>35</v>
      </c>
      <c r="D64" s="4">
        <f>VLOOKUP(C64,Sheet1!I$1:J$4,2,FALSE)</f>
        <v>0.77</v>
      </c>
      <c r="E64" s="6">
        <v>4</v>
      </c>
    </row>
    <row r="65" spans="1:5" x14ac:dyDescent="0.25">
      <c r="A65" s="1" t="s">
        <v>95</v>
      </c>
      <c r="B65" s="2">
        <f t="shared" ca="1" si="0"/>
        <v>55</v>
      </c>
      <c r="C65" s="1" t="s">
        <v>37</v>
      </c>
      <c r="D65" s="4">
        <f>VLOOKUP(C65,Sheet1!I$1:J$4,2,FALSE)</f>
        <v>0.8</v>
      </c>
      <c r="E65" s="6">
        <v>1</v>
      </c>
    </row>
    <row r="66" spans="1:5" x14ac:dyDescent="0.25">
      <c r="A66" s="1" t="s">
        <v>49</v>
      </c>
      <c r="B66" s="2">
        <f t="shared" ca="1" si="0"/>
        <v>53</v>
      </c>
      <c r="C66" s="1" t="s">
        <v>31</v>
      </c>
      <c r="D66" s="4">
        <f>VLOOKUP(C66,Sheet1!I$1:J$4,2,FALSE)</f>
        <v>0.78000000000000014</v>
      </c>
      <c r="E66" s="6">
        <v>1</v>
      </c>
    </row>
    <row r="67" spans="1:5" x14ac:dyDescent="0.25">
      <c r="A67" s="1" t="s">
        <v>96</v>
      </c>
      <c r="B67" s="2">
        <f t="shared" ref="B67:B130" ca="1" si="1">RANDBETWEEN(25,55)</f>
        <v>45</v>
      </c>
      <c r="C67" s="1" t="s">
        <v>33</v>
      </c>
      <c r="D67" s="4">
        <f>VLOOKUP(C67,Sheet1!I$1:J$4,2,FALSE)</f>
        <v>0.71</v>
      </c>
      <c r="E67" s="6">
        <v>4</v>
      </c>
    </row>
    <row r="68" spans="1:5" x14ac:dyDescent="0.25">
      <c r="A68" s="1" t="s">
        <v>97</v>
      </c>
      <c r="B68" s="2">
        <f t="shared" ca="1" si="1"/>
        <v>36</v>
      </c>
      <c r="C68" s="1" t="s">
        <v>35</v>
      </c>
      <c r="D68" s="4">
        <f>VLOOKUP(C68,Sheet1!I$1:J$4,2,FALSE)</f>
        <v>0.77</v>
      </c>
      <c r="E68" s="6">
        <v>2</v>
      </c>
    </row>
    <row r="69" spans="1:5" x14ac:dyDescent="0.25">
      <c r="A69" s="1" t="s">
        <v>98</v>
      </c>
      <c r="B69" s="2">
        <f t="shared" ca="1" si="1"/>
        <v>43</v>
      </c>
      <c r="C69" s="1" t="s">
        <v>37</v>
      </c>
      <c r="D69" s="4">
        <f>VLOOKUP(C69,Sheet1!I$1:J$4,2,FALSE)</f>
        <v>0.8</v>
      </c>
      <c r="E69" s="6">
        <v>4</v>
      </c>
    </row>
    <row r="70" spans="1:5" x14ac:dyDescent="0.25">
      <c r="A70" s="1" t="s">
        <v>99</v>
      </c>
      <c r="B70" s="2">
        <f t="shared" ca="1" si="1"/>
        <v>44</v>
      </c>
      <c r="C70" s="1" t="s">
        <v>31</v>
      </c>
      <c r="D70" s="4">
        <f>VLOOKUP(C70,Sheet1!I$1:J$4,2,FALSE)</f>
        <v>0.78000000000000014</v>
      </c>
      <c r="E70" s="6">
        <v>2</v>
      </c>
    </row>
    <row r="71" spans="1:5" x14ac:dyDescent="0.25">
      <c r="A71" s="1" t="s">
        <v>100</v>
      </c>
      <c r="B71" s="2">
        <f t="shared" ca="1" si="1"/>
        <v>29</v>
      </c>
      <c r="C71" s="1" t="s">
        <v>33</v>
      </c>
      <c r="D71" s="4">
        <f>VLOOKUP(C71,Sheet1!I$1:J$4,2,FALSE)</f>
        <v>0.71</v>
      </c>
      <c r="E71" s="6">
        <v>4</v>
      </c>
    </row>
    <row r="72" spans="1:5" x14ac:dyDescent="0.25">
      <c r="A72" s="1" t="s">
        <v>101</v>
      </c>
      <c r="B72" s="2">
        <f t="shared" ca="1" si="1"/>
        <v>46</v>
      </c>
      <c r="C72" s="1" t="s">
        <v>35</v>
      </c>
      <c r="D72" s="4">
        <f>VLOOKUP(C72,Sheet1!I$1:J$4,2,FALSE)</f>
        <v>0.77</v>
      </c>
      <c r="E72" s="6">
        <v>2</v>
      </c>
    </row>
    <row r="73" spans="1:5" x14ac:dyDescent="0.25">
      <c r="A73" s="1" t="s">
        <v>102</v>
      </c>
      <c r="B73" s="2">
        <f t="shared" ca="1" si="1"/>
        <v>45</v>
      </c>
      <c r="C73" s="1" t="s">
        <v>37</v>
      </c>
      <c r="D73" s="4">
        <f>VLOOKUP(C73,Sheet1!I$1:J$4,2,FALSE)</f>
        <v>0.8</v>
      </c>
      <c r="E73" s="6">
        <v>1</v>
      </c>
    </row>
    <row r="74" spans="1:5" x14ac:dyDescent="0.25">
      <c r="A74" s="1" t="s">
        <v>103</v>
      </c>
      <c r="B74" s="2">
        <f t="shared" ca="1" si="1"/>
        <v>33</v>
      </c>
      <c r="C74" s="1" t="s">
        <v>31</v>
      </c>
      <c r="D74" s="4">
        <f>VLOOKUP(C74,Sheet1!I$1:J$4,2,FALSE)</f>
        <v>0.78000000000000014</v>
      </c>
      <c r="E74" s="6">
        <v>4</v>
      </c>
    </row>
    <row r="75" spans="1:5" x14ac:dyDescent="0.25">
      <c r="A75" s="1" t="s">
        <v>104</v>
      </c>
      <c r="B75" s="2">
        <f t="shared" ca="1" si="1"/>
        <v>33</v>
      </c>
      <c r="C75" s="1" t="s">
        <v>33</v>
      </c>
      <c r="D75" s="4">
        <f>VLOOKUP(C75,Sheet1!I$1:J$4,2,FALSE)</f>
        <v>0.71</v>
      </c>
      <c r="E75" s="6">
        <v>4</v>
      </c>
    </row>
    <row r="76" spans="1:5" x14ac:dyDescent="0.25">
      <c r="A76" s="1" t="s">
        <v>105</v>
      </c>
      <c r="B76" s="2">
        <f t="shared" ca="1" si="1"/>
        <v>41</v>
      </c>
      <c r="C76" s="1" t="s">
        <v>35</v>
      </c>
      <c r="D76" s="4">
        <f>VLOOKUP(C76,Sheet1!I$1:J$4,2,FALSE)</f>
        <v>0.77</v>
      </c>
      <c r="E76" s="6">
        <v>3</v>
      </c>
    </row>
    <row r="77" spans="1:5" x14ac:dyDescent="0.25">
      <c r="A77" s="1" t="s">
        <v>106</v>
      </c>
      <c r="B77" s="2">
        <f t="shared" ca="1" si="1"/>
        <v>35</v>
      </c>
      <c r="C77" s="1" t="s">
        <v>37</v>
      </c>
      <c r="D77" s="4">
        <f>VLOOKUP(C77,Sheet1!I$1:J$4,2,FALSE)</f>
        <v>0.8</v>
      </c>
      <c r="E77" s="6">
        <v>3</v>
      </c>
    </row>
    <row r="78" spans="1:5" x14ac:dyDescent="0.25">
      <c r="A78" s="1" t="s">
        <v>99</v>
      </c>
      <c r="B78" s="2">
        <f t="shared" ca="1" si="1"/>
        <v>27</v>
      </c>
      <c r="C78" s="1" t="s">
        <v>31</v>
      </c>
      <c r="D78" s="4">
        <f>VLOOKUP(C78,Sheet1!I$1:J$4,2,FALSE)</f>
        <v>0.78000000000000014</v>
      </c>
      <c r="E78" s="6">
        <v>4</v>
      </c>
    </row>
    <row r="79" spans="1:5" x14ac:dyDescent="0.25">
      <c r="A79" s="1" t="s">
        <v>107</v>
      </c>
      <c r="B79" s="2">
        <f t="shared" ca="1" si="1"/>
        <v>52</v>
      </c>
      <c r="C79" s="1" t="s">
        <v>33</v>
      </c>
      <c r="D79" s="4">
        <f>VLOOKUP(C79,Sheet1!I$1:J$4,2,FALSE)</f>
        <v>0.71</v>
      </c>
      <c r="E79" s="6">
        <v>2</v>
      </c>
    </row>
    <row r="80" spans="1:5" x14ac:dyDescent="0.25">
      <c r="A80" s="1" t="s">
        <v>108</v>
      </c>
      <c r="B80" s="2">
        <f t="shared" ca="1" si="1"/>
        <v>55</v>
      </c>
      <c r="C80" s="1" t="s">
        <v>35</v>
      </c>
      <c r="D80" s="4">
        <f>VLOOKUP(C80,Sheet1!I$1:J$4,2,FALSE)</f>
        <v>0.77</v>
      </c>
      <c r="E80" s="6">
        <v>1</v>
      </c>
    </row>
    <row r="81" spans="1:5" x14ac:dyDescent="0.25">
      <c r="A81" s="1" t="s">
        <v>109</v>
      </c>
      <c r="B81" s="2">
        <f t="shared" ca="1" si="1"/>
        <v>43</v>
      </c>
      <c r="C81" s="1" t="s">
        <v>37</v>
      </c>
      <c r="D81" s="4">
        <f>VLOOKUP(C81,Sheet1!I$1:J$4,2,FALSE)</f>
        <v>0.8</v>
      </c>
      <c r="E81" s="6">
        <v>1</v>
      </c>
    </row>
    <row r="82" spans="1:5" x14ac:dyDescent="0.25">
      <c r="A82" s="1" t="s">
        <v>110</v>
      </c>
      <c r="B82" s="2">
        <f t="shared" ca="1" si="1"/>
        <v>45</v>
      </c>
      <c r="C82" s="1" t="s">
        <v>31</v>
      </c>
      <c r="D82" s="4">
        <f>VLOOKUP(C82,Sheet1!I$1:J$4,2,FALSE)</f>
        <v>0.78000000000000014</v>
      </c>
      <c r="E82" s="6">
        <v>4</v>
      </c>
    </row>
    <row r="83" spans="1:5" x14ac:dyDescent="0.25">
      <c r="A83" s="1" t="s">
        <v>111</v>
      </c>
      <c r="B83" s="2">
        <f t="shared" ca="1" si="1"/>
        <v>28</v>
      </c>
      <c r="C83" s="1" t="s">
        <v>33</v>
      </c>
      <c r="D83" s="4">
        <f>VLOOKUP(C83,Sheet1!I$1:J$4,2,FALSE)</f>
        <v>0.71</v>
      </c>
      <c r="E83" s="6">
        <v>3</v>
      </c>
    </row>
    <row r="84" spans="1:5" x14ac:dyDescent="0.25">
      <c r="A84" s="1" t="s">
        <v>112</v>
      </c>
      <c r="B84" s="2">
        <f t="shared" ca="1" si="1"/>
        <v>47</v>
      </c>
      <c r="C84" s="1" t="s">
        <v>35</v>
      </c>
      <c r="D84" s="4">
        <f>VLOOKUP(C84,Sheet1!I$1:J$4,2,FALSE)</f>
        <v>0.77</v>
      </c>
      <c r="E84" s="6">
        <v>4</v>
      </c>
    </row>
    <row r="85" spans="1:5" x14ac:dyDescent="0.25">
      <c r="A85" s="1" t="s">
        <v>113</v>
      </c>
      <c r="B85" s="2">
        <f t="shared" ca="1" si="1"/>
        <v>31</v>
      </c>
      <c r="C85" s="1" t="s">
        <v>37</v>
      </c>
      <c r="D85" s="4">
        <f>VLOOKUP(C85,Sheet1!I$1:J$4,2,FALSE)</f>
        <v>0.8</v>
      </c>
      <c r="E85" s="6">
        <v>3</v>
      </c>
    </row>
    <row r="86" spans="1:5" x14ac:dyDescent="0.25">
      <c r="A86" s="1" t="s">
        <v>114</v>
      </c>
      <c r="B86" s="2">
        <f t="shared" ca="1" si="1"/>
        <v>41</v>
      </c>
      <c r="C86" s="1" t="s">
        <v>31</v>
      </c>
      <c r="D86" s="4">
        <f>VLOOKUP(C86,Sheet1!I$1:J$4,2,FALSE)</f>
        <v>0.78000000000000014</v>
      </c>
      <c r="E86" s="6">
        <v>1</v>
      </c>
    </row>
    <row r="87" spans="1:5" x14ac:dyDescent="0.25">
      <c r="A87" s="1" t="s">
        <v>115</v>
      </c>
      <c r="B87" s="2">
        <f t="shared" ca="1" si="1"/>
        <v>41</v>
      </c>
      <c r="C87" s="1" t="s">
        <v>33</v>
      </c>
      <c r="D87" s="4">
        <f>VLOOKUP(C87,Sheet1!I$1:J$4,2,FALSE)</f>
        <v>0.71</v>
      </c>
      <c r="E87" s="6">
        <v>4</v>
      </c>
    </row>
    <row r="88" spans="1:5" x14ac:dyDescent="0.25">
      <c r="A88" s="1" t="s">
        <v>116</v>
      </c>
      <c r="B88" s="2">
        <f t="shared" ca="1" si="1"/>
        <v>40</v>
      </c>
      <c r="C88" s="1" t="s">
        <v>35</v>
      </c>
      <c r="D88" s="4">
        <f>VLOOKUP(C88,Sheet1!I$1:J$4,2,FALSE)</f>
        <v>0.77</v>
      </c>
      <c r="E88" s="6">
        <v>2</v>
      </c>
    </row>
    <row r="89" spans="1:5" x14ac:dyDescent="0.25">
      <c r="A89" s="1" t="s">
        <v>117</v>
      </c>
      <c r="B89" s="2">
        <f t="shared" ca="1" si="1"/>
        <v>37</v>
      </c>
      <c r="C89" s="1" t="s">
        <v>37</v>
      </c>
      <c r="D89" s="4">
        <f>VLOOKUP(C89,Sheet1!I$1:J$4,2,FALSE)</f>
        <v>0.8</v>
      </c>
      <c r="E89" s="6">
        <v>1</v>
      </c>
    </row>
    <row r="90" spans="1:5" x14ac:dyDescent="0.25">
      <c r="A90" s="1" t="s">
        <v>118</v>
      </c>
      <c r="B90" s="2">
        <f t="shared" ca="1" si="1"/>
        <v>37</v>
      </c>
      <c r="C90" s="1" t="s">
        <v>31</v>
      </c>
      <c r="D90" s="4">
        <f>VLOOKUP(C90,Sheet1!I$1:J$4,2,FALSE)</f>
        <v>0.78000000000000014</v>
      </c>
      <c r="E90" s="6">
        <v>4</v>
      </c>
    </row>
    <row r="91" spans="1:5" x14ac:dyDescent="0.25">
      <c r="A91" s="1" t="s">
        <v>119</v>
      </c>
      <c r="B91" s="2">
        <f t="shared" ca="1" si="1"/>
        <v>46</v>
      </c>
      <c r="C91" s="1" t="s">
        <v>33</v>
      </c>
      <c r="D91" s="4">
        <f>VLOOKUP(C91,Sheet1!I$1:J$4,2,FALSE)</f>
        <v>0.71</v>
      </c>
      <c r="E91" s="6">
        <v>3</v>
      </c>
    </row>
    <row r="92" spans="1:5" x14ac:dyDescent="0.25">
      <c r="A92" s="1" t="s">
        <v>120</v>
      </c>
      <c r="B92" s="2">
        <f t="shared" ca="1" si="1"/>
        <v>25</v>
      </c>
      <c r="C92" s="1" t="s">
        <v>35</v>
      </c>
      <c r="D92" s="4">
        <f>VLOOKUP(C92,Sheet1!I$1:J$4,2,FALSE)</f>
        <v>0.77</v>
      </c>
      <c r="E92" s="6">
        <v>4</v>
      </c>
    </row>
    <row r="93" spans="1:5" x14ac:dyDescent="0.25">
      <c r="A93" s="1" t="s">
        <v>121</v>
      </c>
      <c r="B93" s="2">
        <f t="shared" ca="1" si="1"/>
        <v>38</v>
      </c>
      <c r="C93" s="1" t="s">
        <v>37</v>
      </c>
      <c r="D93" s="4">
        <f>VLOOKUP(C93,Sheet1!I$1:J$4,2,FALSE)</f>
        <v>0.8</v>
      </c>
      <c r="E93" s="6">
        <v>3</v>
      </c>
    </row>
    <row r="94" spans="1:5" x14ac:dyDescent="0.25">
      <c r="A94" s="1" t="s">
        <v>122</v>
      </c>
      <c r="B94" s="2">
        <f t="shared" ca="1" si="1"/>
        <v>41</v>
      </c>
      <c r="C94" s="1" t="s">
        <v>31</v>
      </c>
      <c r="D94" s="4">
        <f>VLOOKUP(C94,Sheet1!I$1:J$4,2,FALSE)</f>
        <v>0.78000000000000014</v>
      </c>
      <c r="E94" s="6">
        <v>4</v>
      </c>
    </row>
    <row r="95" spans="1:5" x14ac:dyDescent="0.25">
      <c r="A95" s="1" t="s">
        <v>123</v>
      </c>
      <c r="B95" s="2">
        <f t="shared" ca="1" si="1"/>
        <v>52</v>
      </c>
      <c r="C95" s="1" t="s">
        <v>33</v>
      </c>
      <c r="D95" s="4">
        <f>VLOOKUP(C95,Sheet1!I$1:J$4,2,FALSE)</f>
        <v>0.71</v>
      </c>
      <c r="E95" s="6">
        <v>2</v>
      </c>
    </row>
    <row r="96" spans="1:5" x14ac:dyDescent="0.25">
      <c r="A96" s="1" t="s">
        <v>124</v>
      </c>
      <c r="B96" s="2">
        <f t="shared" ca="1" si="1"/>
        <v>47</v>
      </c>
      <c r="C96" s="1" t="s">
        <v>35</v>
      </c>
      <c r="D96" s="4">
        <f>VLOOKUP(C96,Sheet1!I$1:J$4,2,FALSE)</f>
        <v>0.77</v>
      </c>
      <c r="E96" s="6">
        <v>3</v>
      </c>
    </row>
    <row r="97" spans="1:5" x14ac:dyDescent="0.25">
      <c r="A97" s="1" t="s">
        <v>125</v>
      </c>
      <c r="B97" s="2">
        <f t="shared" ca="1" si="1"/>
        <v>48</v>
      </c>
      <c r="C97" s="1" t="s">
        <v>37</v>
      </c>
      <c r="D97" s="4">
        <f>VLOOKUP(C97,Sheet1!I$1:J$4,2,FALSE)</f>
        <v>0.8</v>
      </c>
      <c r="E97" s="6">
        <v>1</v>
      </c>
    </row>
    <row r="98" spans="1:5" x14ac:dyDescent="0.25">
      <c r="A98" s="1" t="s">
        <v>126</v>
      </c>
      <c r="B98" s="2">
        <f t="shared" ca="1" si="1"/>
        <v>40</v>
      </c>
      <c r="C98" s="1" t="s">
        <v>31</v>
      </c>
      <c r="D98" s="4">
        <f>VLOOKUP(C98,Sheet1!I$1:J$4,2,FALSE)</f>
        <v>0.78000000000000014</v>
      </c>
      <c r="E98" s="6">
        <v>3</v>
      </c>
    </row>
    <row r="99" spans="1:5" x14ac:dyDescent="0.25">
      <c r="A99" s="1" t="s">
        <v>127</v>
      </c>
      <c r="B99" s="2">
        <f t="shared" ca="1" si="1"/>
        <v>32</v>
      </c>
      <c r="C99" s="1" t="s">
        <v>33</v>
      </c>
      <c r="D99" s="4">
        <f>VLOOKUP(C99,Sheet1!I$1:J$4,2,FALSE)</f>
        <v>0.71</v>
      </c>
      <c r="E99" s="6">
        <v>3</v>
      </c>
    </row>
    <row r="100" spans="1:5" x14ac:dyDescent="0.25">
      <c r="A100" s="1" t="s">
        <v>128</v>
      </c>
      <c r="B100" s="2">
        <f t="shared" ca="1" si="1"/>
        <v>48</v>
      </c>
      <c r="C100" s="1" t="s">
        <v>35</v>
      </c>
      <c r="D100" s="4">
        <f>VLOOKUP(C100,Sheet1!I$1:J$4,2,FALSE)</f>
        <v>0.77</v>
      </c>
      <c r="E100" s="6">
        <v>4</v>
      </c>
    </row>
    <row r="101" spans="1:5" x14ac:dyDescent="0.25">
      <c r="A101" s="1" t="s">
        <v>129</v>
      </c>
      <c r="B101" s="2">
        <f t="shared" ca="1" si="1"/>
        <v>53</v>
      </c>
      <c r="C101" s="1" t="s">
        <v>37</v>
      </c>
      <c r="D101" s="4">
        <f>VLOOKUP(C101,Sheet1!I$1:J$4,2,FALSE)</f>
        <v>0.8</v>
      </c>
      <c r="E101" s="6">
        <v>3</v>
      </c>
    </row>
    <row r="102" spans="1:5" x14ac:dyDescent="0.25">
      <c r="A102" s="1" t="s">
        <v>130</v>
      </c>
      <c r="B102" s="2">
        <f t="shared" ca="1" si="1"/>
        <v>31</v>
      </c>
      <c r="C102" s="1" t="s">
        <v>31</v>
      </c>
      <c r="D102" s="4">
        <f>VLOOKUP(C102,Sheet1!I$1:J$4,2,FALSE)</f>
        <v>0.78000000000000014</v>
      </c>
      <c r="E102" s="6">
        <v>1</v>
      </c>
    </row>
    <row r="103" spans="1:5" x14ac:dyDescent="0.25">
      <c r="A103" s="1" t="s">
        <v>131</v>
      </c>
      <c r="B103" s="2">
        <f t="shared" ca="1" si="1"/>
        <v>41</v>
      </c>
      <c r="C103" s="1" t="s">
        <v>33</v>
      </c>
      <c r="D103" s="4">
        <f>VLOOKUP(C103,Sheet1!I$1:J$4,2,FALSE)</f>
        <v>0.71</v>
      </c>
      <c r="E103" s="6">
        <v>2</v>
      </c>
    </row>
    <row r="104" spans="1:5" x14ac:dyDescent="0.25">
      <c r="A104" s="1" t="s">
        <v>132</v>
      </c>
      <c r="B104" s="2">
        <f t="shared" ca="1" si="1"/>
        <v>45</v>
      </c>
      <c r="C104" s="1" t="s">
        <v>35</v>
      </c>
      <c r="D104" s="4">
        <f>VLOOKUP(C104,Sheet1!I$1:J$4,2,FALSE)</f>
        <v>0.77</v>
      </c>
      <c r="E104" s="6">
        <v>3</v>
      </c>
    </row>
    <row r="105" spans="1:5" x14ac:dyDescent="0.25">
      <c r="A105" s="1" t="s">
        <v>133</v>
      </c>
      <c r="B105" s="2">
        <f t="shared" ca="1" si="1"/>
        <v>46</v>
      </c>
      <c r="C105" s="1" t="s">
        <v>37</v>
      </c>
      <c r="D105" s="4">
        <f>VLOOKUP(C105,Sheet1!I$1:J$4,2,FALSE)</f>
        <v>0.8</v>
      </c>
      <c r="E105" s="6">
        <v>3</v>
      </c>
    </row>
    <row r="106" spans="1:5" x14ac:dyDescent="0.25">
      <c r="A106" s="1" t="s">
        <v>134</v>
      </c>
      <c r="B106" s="2">
        <f t="shared" ca="1" si="1"/>
        <v>25</v>
      </c>
      <c r="C106" s="1" t="s">
        <v>31</v>
      </c>
      <c r="D106" s="4">
        <f>VLOOKUP(C106,Sheet1!I$1:J$4,2,FALSE)</f>
        <v>0.78000000000000014</v>
      </c>
      <c r="E106" s="6">
        <v>3</v>
      </c>
    </row>
    <row r="107" spans="1:5" x14ac:dyDescent="0.25">
      <c r="A107" s="1" t="s">
        <v>135</v>
      </c>
      <c r="B107" s="2">
        <f t="shared" ca="1" si="1"/>
        <v>36</v>
      </c>
      <c r="C107" s="1" t="s">
        <v>33</v>
      </c>
      <c r="D107" s="4">
        <f>VLOOKUP(C107,Sheet1!I$1:J$4,2,FALSE)</f>
        <v>0.71</v>
      </c>
      <c r="E107" s="6">
        <v>1</v>
      </c>
    </row>
    <row r="108" spans="1:5" x14ac:dyDescent="0.25">
      <c r="A108" s="1" t="s">
        <v>136</v>
      </c>
      <c r="B108" s="2">
        <f t="shared" ca="1" si="1"/>
        <v>46</v>
      </c>
      <c r="C108" s="1" t="s">
        <v>35</v>
      </c>
      <c r="D108" s="4">
        <f>VLOOKUP(C108,Sheet1!I$1:J$4,2,FALSE)</f>
        <v>0.77</v>
      </c>
      <c r="E108" s="6">
        <v>4</v>
      </c>
    </row>
    <row r="109" spans="1:5" x14ac:dyDescent="0.25">
      <c r="A109" s="1" t="s">
        <v>137</v>
      </c>
      <c r="B109" s="2">
        <f t="shared" ca="1" si="1"/>
        <v>41</v>
      </c>
      <c r="C109" s="1" t="s">
        <v>37</v>
      </c>
      <c r="D109" s="4">
        <f>VLOOKUP(C109,Sheet1!I$1:J$4,2,FALSE)</f>
        <v>0.8</v>
      </c>
      <c r="E109" s="6">
        <v>3</v>
      </c>
    </row>
    <row r="110" spans="1:5" x14ac:dyDescent="0.25">
      <c r="A110" s="1" t="s">
        <v>138</v>
      </c>
      <c r="B110" s="2">
        <f t="shared" ca="1" si="1"/>
        <v>54</v>
      </c>
      <c r="C110" s="1" t="s">
        <v>31</v>
      </c>
      <c r="D110" s="4">
        <f>VLOOKUP(C110,Sheet1!I$1:J$4,2,FALSE)</f>
        <v>0.78000000000000014</v>
      </c>
      <c r="E110" s="6">
        <v>4</v>
      </c>
    </row>
    <row r="111" spans="1:5" x14ac:dyDescent="0.25">
      <c r="A111" s="1" t="s">
        <v>76</v>
      </c>
      <c r="B111" s="2">
        <f t="shared" ca="1" si="1"/>
        <v>53</v>
      </c>
      <c r="C111" s="1" t="s">
        <v>33</v>
      </c>
      <c r="D111" s="4">
        <f>VLOOKUP(C111,Sheet1!I$1:J$4,2,FALSE)</f>
        <v>0.71</v>
      </c>
      <c r="E111" s="6">
        <v>4</v>
      </c>
    </row>
    <row r="112" spans="1:5" x14ac:dyDescent="0.25">
      <c r="A112" s="1" t="s">
        <v>139</v>
      </c>
      <c r="B112" s="2">
        <f t="shared" ca="1" si="1"/>
        <v>41</v>
      </c>
      <c r="C112" s="1" t="s">
        <v>35</v>
      </c>
      <c r="D112" s="4">
        <f>VLOOKUP(C112,Sheet1!I$1:J$4,2,FALSE)</f>
        <v>0.77</v>
      </c>
      <c r="E112" s="6">
        <v>1</v>
      </c>
    </row>
    <row r="113" spans="1:5" x14ac:dyDescent="0.25">
      <c r="A113" s="1" t="s">
        <v>140</v>
      </c>
      <c r="B113" s="2">
        <f t="shared" ca="1" si="1"/>
        <v>51</v>
      </c>
      <c r="C113" s="1" t="s">
        <v>37</v>
      </c>
      <c r="D113" s="4">
        <f>VLOOKUP(C113,Sheet1!I$1:J$4,2,FALSE)</f>
        <v>0.8</v>
      </c>
      <c r="E113" s="6">
        <v>3</v>
      </c>
    </row>
    <row r="114" spans="1:5" x14ac:dyDescent="0.25">
      <c r="A114" s="1" t="s">
        <v>141</v>
      </c>
      <c r="B114" s="2">
        <f t="shared" ca="1" si="1"/>
        <v>29</v>
      </c>
      <c r="C114" s="1" t="s">
        <v>31</v>
      </c>
      <c r="D114" s="4">
        <f>VLOOKUP(C114,Sheet1!I$1:J$4,2,FALSE)</f>
        <v>0.78000000000000014</v>
      </c>
      <c r="E114" s="6">
        <v>1</v>
      </c>
    </row>
    <row r="115" spans="1:5" x14ac:dyDescent="0.25">
      <c r="A115" s="1" t="s">
        <v>50</v>
      </c>
      <c r="B115" s="2">
        <f t="shared" ca="1" si="1"/>
        <v>29</v>
      </c>
      <c r="C115" s="1" t="s">
        <v>33</v>
      </c>
      <c r="D115" s="4">
        <f>VLOOKUP(C115,Sheet1!I$1:J$4,2,FALSE)</f>
        <v>0.71</v>
      </c>
      <c r="E115" s="6">
        <v>1</v>
      </c>
    </row>
    <row r="116" spans="1:5" x14ac:dyDescent="0.25">
      <c r="A116" s="3" t="s">
        <v>142</v>
      </c>
      <c r="B116" s="2">
        <f t="shared" ca="1" si="1"/>
        <v>26</v>
      </c>
      <c r="C116" s="1" t="s">
        <v>35</v>
      </c>
      <c r="D116" s="4">
        <f>VLOOKUP(C116,Sheet1!I$1:J$4,2,FALSE)</f>
        <v>0.77</v>
      </c>
      <c r="E116" s="6">
        <v>3</v>
      </c>
    </row>
    <row r="117" spans="1:5" x14ac:dyDescent="0.25">
      <c r="A117" s="1" t="s">
        <v>143</v>
      </c>
      <c r="B117" s="2">
        <f t="shared" ca="1" si="1"/>
        <v>35</v>
      </c>
      <c r="C117" s="1" t="s">
        <v>37</v>
      </c>
      <c r="D117" s="4">
        <f>VLOOKUP(C117,Sheet1!I$1:J$4,2,FALSE)</f>
        <v>0.8</v>
      </c>
      <c r="E117" s="6">
        <v>3</v>
      </c>
    </row>
    <row r="118" spans="1:5" x14ac:dyDescent="0.25">
      <c r="A118" s="1" t="s">
        <v>144</v>
      </c>
      <c r="B118" s="2">
        <f t="shared" ca="1" si="1"/>
        <v>31</v>
      </c>
      <c r="C118" s="1" t="s">
        <v>31</v>
      </c>
      <c r="D118" s="4">
        <f>VLOOKUP(C118,Sheet1!I$1:J$4,2,FALSE)</f>
        <v>0.78000000000000014</v>
      </c>
      <c r="E118" s="6">
        <v>4</v>
      </c>
    </row>
    <row r="119" spans="1:5" x14ac:dyDescent="0.25">
      <c r="A119" s="1" t="s">
        <v>145</v>
      </c>
      <c r="B119" s="2">
        <f t="shared" ca="1" si="1"/>
        <v>46</v>
      </c>
      <c r="C119" s="1" t="s">
        <v>33</v>
      </c>
      <c r="D119" s="4">
        <f>VLOOKUP(C119,Sheet1!I$1:J$4,2,FALSE)</f>
        <v>0.71</v>
      </c>
      <c r="E119" s="6">
        <v>4</v>
      </c>
    </row>
    <row r="120" spans="1:5" x14ac:dyDescent="0.25">
      <c r="A120" s="1" t="s">
        <v>146</v>
      </c>
      <c r="B120" s="2">
        <f t="shared" ca="1" si="1"/>
        <v>40</v>
      </c>
      <c r="C120" s="1" t="s">
        <v>35</v>
      </c>
      <c r="D120" s="4">
        <f>VLOOKUP(C120,Sheet1!I$1:J$4,2,FALSE)</f>
        <v>0.77</v>
      </c>
      <c r="E120" s="6">
        <v>3</v>
      </c>
    </row>
    <row r="121" spans="1:5" x14ac:dyDescent="0.25">
      <c r="A121" s="1" t="s">
        <v>147</v>
      </c>
      <c r="B121" s="2">
        <f t="shared" ca="1" si="1"/>
        <v>26</v>
      </c>
      <c r="C121" s="1" t="s">
        <v>37</v>
      </c>
      <c r="D121" s="4">
        <f>VLOOKUP(C121,Sheet1!I$1:J$4,2,FALSE)</f>
        <v>0.8</v>
      </c>
      <c r="E121" s="6">
        <v>1</v>
      </c>
    </row>
    <row r="122" spans="1:5" x14ac:dyDescent="0.25">
      <c r="A122" s="1" t="s">
        <v>148</v>
      </c>
      <c r="B122" s="2">
        <f t="shared" ca="1" si="1"/>
        <v>52</v>
      </c>
      <c r="C122" s="1" t="s">
        <v>31</v>
      </c>
      <c r="D122" s="4">
        <f>VLOOKUP(C122,Sheet1!I$1:J$4,2,FALSE)</f>
        <v>0.78000000000000014</v>
      </c>
      <c r="E122" s="6">
        <v>1</v>
      </c>
    </row>
    <row r="123" spans="1:5" x14ac:dyDescent="0.25">
      <c r="A123" s="1" t="s">
        <v>149</v>
      </c>
      <c r="B123" s="2">
        <f t="shared" ca="1" si="1"/>
        <v>29</v>
      </c>
      <c r="C123" s="1" t="s">
        <v>33</v>
      </c>
      <c r="D123" s="4">
        <f>VLOOKUP(C123,Sheet1!I$1:J$4,2,FALSE)</f>
        <v>0.71</v>
      </c>
      <c r="E123" s="6">
        <v>3</v>
      </c>
    </row>
    <row r="124" spans="1:5" x14ac:dyDescent="0.25">
      <c r="A124" s="1" t="s">
        <v>150</v>
      </c>
      <c r="B124" s="2">
        <f t="shared" ca="1" si="1"/>
        <v>41</v>
      </c>
      <c r="C124" s="1" t="s">
        <v>35</v>
      </c>
      <c r="D124" s="4">
        <f>VLOOKUP(C124,Sheet1!I$1:J$4,2,FALSE)</f>
        <v>0.77</v>
      </c>
      <c r="E124" s="6">
        <v>3</v>
      </c>
    </row>
    <row r="125" spans="1:5" x14ac:dyDescent="0.25">
      <c r="A125" s="1" t="s">
        <v>151</v>
      </c>
      <c r="B125" s="2">
        <f t="shared" ca="1" si="1"/>
        <v>41</v>
      </c>
      <c r="C125" s="1" t="s">
        <v>37</v>
      </c>
      <c r="D125" s="4">
        <f>VLOOKUP(C125,Sheet1!I$1:J$4,2,FALSE)</f>
        <v>0.8</v>
      </c>
      <c r="E125" s="6">
        <v>1</v>
      </c>
    </row>
    <row r="126" spans="1:5" x14ac:dyDescent="0.25">
      <c r="A126" s="1" t="s">
        <v>152</v>
      </c>
      <c r="B126" s="2">
        <f t="shared" ca="1" si="1"/>
        <v>35</v>
      </c>
      <c r="C126" s="1" t="s">
        <v>31</v>
      </c>
      <c r="D126" s="4">
        <f>VLOOKUP(C126,Sheet1!I$1:J$4,2,FALSE)</f>
        <v>0.78000000000000014</v>
      </c>
      <c r="E126" s="6">
        <v>1</v>
      </c>
    </row>
    <row r="127" spans="1:5" x14ac:dyDescent="0.25">
      <c r="A127" s="1" t="s">
        <v>153</v>
      </c>
      <c r="B127" s="2">
        <f t="shared" ca="1" si="1"/>
        <v>47</v>
      </c>
      <c r="C127" s="1" t="s">
        <v>33</v>
      </c>
      <c r="D127" s="4">
        <f>VLOOKUP(C127,Sheet1!I$1:J$4,2,FALSE)</f>
        <v>0.71</v>
      </c>
      <c r="E127" s="6">
        <v>3</v>
      </c>
    </row>
    <row r="128" spans="1:5" x14ac:dyDescent="0.25">
      <c r="A128" s="1" t="s">
        <v>154</v>
      </c>
      <c r="B128" s="2">
        <f t="shared" ca="1" si="1"/>
        <v>33</v>
      </c>
      <c r="C128" s="1" t="s">
        <v>35</v>
      </c>
      <c r="D128" s="4">
        <f>VLOOKUP(C128,Sheet1!I$1:J$4,2,FALSE)</f>
        <v>0.77</v>
      </c>
      <c r="E128" s="6">
        <v>3</v>
      </c>
    </row>
    <row r="129" spans="1:5" x14ac:dyDescent="0.25">
      <c r="A129" s="1" t="s">
        <v>155</v>
      </c>
      <c r="B129" s="2">
        <f t="shared" ca="1" si="1"/>
        <v>43</v>
      </c>
      <c r="C129" s="1" t="s">
        <v>37</v>
      </c>
      <c r="D129" s="4">
        <f>VLOOKUP(C129,Sheet1!I$1:J$4,2,FALSE)</f>
        <v>0.8</v>
      </c>
      <c r="E129" s="6">
        <v>3</v>
      </c>
    </row>
    <row r="130" spans="1:5" x14ac:dyDescent="0.25">
      <c r="A130" s="1" t="s">
        <v>156</v>
      </c>
      <c r="B130" s="2">
        <f t="shared" ca="1" si="1"/>
        <v>51</v>
      </c>
      <c r="C130" s="1" t="s">
        <v>31</v>
      </c>
      <c r="D130" s="4">
        <f>VLOOKUP(C130,Sheet1!I$1:J$4,2,FALSE)</f>
        <v>0.78000000000000014</v>
      </c>
      <c r="E130" s="6">
        <v>1</v>
      </c>
    </row>
    <row r="131" spans="1:5" x14ac:dyDescent="0.25">
      <c r="A131" s="1" t="s">
        <v>157</v>
      </c>
      <c r="B131" s="2">
        <f t="shared" ref="B131:B149" ca="1" si="2">RANDBETWEEN(25,55)</f>
        <v>38</v>
      </c>
      <c r="C131" s="1" t="s">
        <v>33</v>
      </c>
      <c r="D131" s="4">
        <f>VLOOKUP(C131,Sheet1!I$1:J$4,2,FALSE)</f>
        <v>0.71</v>
      </c>
      <c r="E131" s="6">
        <v>1</v>
      </c>
    </row>
    <row r="132" spans="1:5" x14ac:dyDescent="0.25">
      <c r="A132" s="1" t="s">
        <v>158</v>
      </c>
      <c r="B132" s="2">
        <f t="shared" ca="1" si="2"/>
        <v>34</v>
      </c>
      <c r="C132" s="1" t="s">
        <v>35</v>
      </c>
      <c r="D132" s="4">
        <f>VLOOKUP(C132,Sheet1!I$1:J$4,2,FALSE)</f>
        <v>0.77</v>
      </c>
      <c r="E132" s="6">
        <v>4</v>
      </c>
    </row>
    <row r="133" spans="1:5" x14ac:dyDescent="0.25">
      <c r="A133" s="1" t="s">
        <v>159</v>
      </c>
      <c r="B133" s="2">
        <f t="shared" ca="1" si="2"/>
        <v>43</v>
      </c>
      <c r="C133" s="1" t="s">
        <v>37</v>
      </c>
      <c r="D133" s="4">
        <f>VLOOKUP(C133,Sheet1!I$1:J$4,2,FALSE)</f>
        <v>0.8</v>
      </c>
      <c r="E133" s="6">
        <v>1</v>
      </c>
    </row>
    <row r="134" spans="1:5" x14ac:dyDescent="0.25">
      <c r="A134" s="1" t="s">
        <v>160</v>
      </c>
      <c r="B134" s="2">
        <f t="shared" ca="1" si="2"/>
        <v>54</v>
      </c>
      <c r="C134" s="1" t="s">
        <v>31</v>
      </c>
      <c r="D134" s="4">
        <f>VLOOKUP(C134,Sheet1!I$1:J$4,2,FALSE)</f>
        <v>0.78000000000000014</v>
      </c>
      <c r="E134" s="6">
        <v>1</v>
      </c>
    </row>
    <row r="135" spans="1:5" x14ac:dyDescent="0.25">
      <c r="A135" s="1" t="s">
        <v>161</v>
      </c>
      <c r="B135" s="2">
        <f t="shared" ca="1" si="2"/>
        <v>30</v>
      </c>
      <c r="C135" s="1" t="s">
        <v>33</v>
      </c>
      <c r="D135" s="4">
        <f>VLOOKUP(C135,Sheet1!I$1:J$4,2,FALSE)</f>
        <v>0.71</v>
      </c>
      <c r="E135" s="6">
        <v>1</v>
      </c>
    </row>
    <row r="136" spans="1:5" x14ac:dyDescent="0.25">
      <c r="A136" s="1" t="s">
        <v>162</v>
      </c>
      <c r="B136" s="2">
        <f t="shared" ca="1" si="2"/>
        <v>43</v>
      </c>
      <c r="C136" s="1" t="s">
        <v>35</v>
      </c>
      <c r="D136" s="4">
        <f>VLOOKUP(C136,Sheet1!I$1:J$4,2,FALSE)</f>
        <v>0.77</v>
      </c>
      <c r="E136" s="6">
        <v>1</v>
      </c>
    </row>
    <row r="137" spans="1:5" x14ac:dyDescent="0.25">
      <c r="A137" s="1" t="s">
        <v>163</v>
      </c>
      <c r="B137" s="2">
        <f t="shared" ca="1" si="2"/>
        <v>27</v>
      </c>
      <c r="C137" s="1" t="s">
        <v>37</v>
      </c>
      <c r="D137" s="4">
        <f>VLOOKUP(C137,Sheet1!I$1:J$4,2,FALSE)</f>
        <v>0.8</v>
      </c>
      <c r="E137" s="6">
        <v>4</v>
      </c>
    </row>
    <row r="138" spans="1:5" x14ac:dyDescent="0.25">
      <c r="A138" s="1" t="s">
        <v>164</v>
      </c>
      <c r="B138" s="2">
        <f t="shared" ca="1" si="2"/>
        <v>28</v>
      </c>
      <c r="C138" s="1" t="s">
        <v>31</v>
      </c>
      <c r="D138" s="4">
        <f>VLOOKUP(C138,Sheet1!I$1:J$4,2,FALSE)</f>
        <v>0.78000000000000014</v>
      </c>
      <c r="E138" s="6">
        <v>3</v>
      </c>
    </row>
    <row r="139" spans="1:5" x14ac:dyDescent="0.25">
      <c r="A139" s="1" t="s">
        <v>148</v>
      </c>
      <c r="B139" s="2">
        <f t="shared" ca="1" si="2"/>
        <v>42</v>
      </c>
      <c r="C139" s="1" t="s">
        <v>33</v>
      </c>
      <c r="D139" s="4">
        <f>VLOOKUP(C139,Sheet1!I$1:J$4,2,FALSE)</f>
        <v>0.71</v>
      </c>
      <c r="E139" s="6">
        <v>2</v>
      </c>
    </row>
    <row r="140" spans="1:5" x14ac:dyDescent="0.25">
      <c r="A140" s="1" t="s">
        <v>165</v>
      </c>
      <c r="B140" s="2">
        <f t="shared" ca="1" si="2"/>
        <v>28</v>
      </c>
      <c r="C140" s="1" t="s">
        <v>35</v>
      </c>
      <c r="D140" s="4">
        <f>VLOOKUP(C140,Sheet1!I$1:J$4,2,FALSE)</f>
        <v>0.77</v>
      </c>
      <c r="E140" s="6">
        <v>1</v>
      </c>
    </row>
    <row r="141" spans="1:5" x14ac:dyDescent="0.25">
      <c r="A141" s="1" t="s">
        <v>166</v>
      </c>
      <c r="B141" s="2">
        <f t="shared" ca="1" si="2"/>
        <v>37</v>
      </c>
      <c r="C141" s="1" t="s">
        <v>37</v>
      </c>
      <c r="D141" s="4">
        <f>VLOOKUP(C141,Sheet1!I$1:J$4,2,FALSE)</f>
        <v>0.8</v>
      </c>
      <c r="E141" s="6">
        <v>1</v>
      </c>
    </row>
    <row r="142" spans="1:5" x14ac:dyDescent="0.25">
      <c r="A142" s="1" t="s">
        <v>167</v>
      </c>
      <c r="B142" s="2">
        <f t="shared" ca="1" si="2"/>
        <v>54</v>
      </c>
      <c r="C142" s="1" t="s">
        <v>31</v>
      </c>
      <c r="D142" s="4">
        <f>VLOOKUP(C142,Sheet1!I$1:J$4,2,FALSE)</f>
        <v>0.78000000000000014</v>
      </c>
      <c r="E142" s="6">
        <v>1</v>
      </c>
    </row>
    <row r="143" spans="1:5" x14ac:dyDescent="0.25">
      <c r="A143" s="1" t="s">
        <v>168</v>
      </c>
      <c r="B143" s="2">
        <f t="shared" ca="1" si="2"/>
        <v>48</v>
      </c>
      <c r="C143" s="1" t="s">
        <v>33</v>
      </c>
      <c r="D143" s="4">
        <f>VLOOKUP(C143,Sheet1!I$1:J$4,2,FALSE)</f>
        <v>0.71</v>
      </c>
      <c r="E143" s="6">
        <v>2</v>
      </c>
    </row>
    <row r="144" spans="1:5" x14ac:dyDescent="0.25">
      <c r="A144" s="1" t="s">
        <v>169</v>
      </c>
      <c r="B144" s="2">
        <f t="shared" ca="1" si="2"/>
        <v>37</v>
      </c>
      <c r="C144" s="1" t="s">
        <v>35</v>
      </c>
      <c r="D144" s="4">
        <f>VLOOKUP(C144,Sheet1!I$1:J$4,2,FALSE)</f>
        <v>0.77</v>
      </c>
      <c r="E144" s="6">
        <v>4</v>
      </c>
    </row>
    <row r="145" spans="1:5" x14ac:dyDescent="0.25">
      <c r="A145" s="1" t="s">
        <v>170</v>
      </c>
      <c r="B145" s="2">
        <f t="shared" ca="1" si="2"/>
        <v>37</v>
      </c>
      <c r="C145" s="1" t="s">
        <v>37</v>
      </c>
      <c r="D145" s="4">
        <f>VLOOKUP(C145,Sheet1!I$1:J$4,2,FALSE)</f>
        <v>0.8</v>
      </c>
      <c r="E145" s="6">
        <v>3</v>
      </c>
    </row>
    <row r="146" spans="1:5" x14ac:dyDescent="0.25">
      <c r="A146" s="1" t="s">
        <v>171</v>
      </c>
      <c r="B146" s="2">
        <f t="shared" ca="1" si="2"/>
        <v>52</v>
      </c>
      <c r="C146" s="1" t="s">
        <v>31</v>
      </c>
      <c r="D146" s="4">
        <f>VLOOKUP(C146,Sheet1!I$1:J$4,2,FALSE)</f>
        <v>0.78000000000000014</v>
      </c>
      <c r="E146" s="6">
        <v>3</v>
      </c>
    </row>
    <row r="147" spans="1:5" x14ac:dyDescent="0.25">
      <c r="A147" s="1" t="s">
        <v>172</v>
      </c>
      <c r="B147" s="2">
        <f t="shared" ca="1" si="2"/>
        <v>46</v>
      </c>
      <c r="C147" s="1" t="s">
        <v>33</v>
      </c>
      <c r="D147" s="4">
        <f>VLOOKUP(C147,Sheet1!I$1:J$4,2,FALSE)</f>
        <v>0.71</v>
      </c>
      <c r="E147" s="6">
        <v>3</v>
      </c>
    </row>
    <row r="148" spans="1:5" x14ac:dyDescent="0.25">
      <c r="A148" s="1" t="s">
        <v>173</v>
      </c>
      <c r="B148" s="2">
        <f t="shared" ca="1" si="2"/>
        <v>48</v>
      </c>
      <c r="C148" s="1" t="s">
        <v>35</v>
      </c>
      <c r="D148" s="4">
        <f>VLOOKUP(C148,Sheet1!I$1:J$4,2,FALSE)</f>
        <v>0.77</v>
      </c>
      <c r="E148" s="6">
        <v>2</v>
      </c>
    </row>
    <row r="149" spans="1:5" x14ac:dyDescent="0.25">
      <c r="A149" s="1" t="s">
        <v>174</v>
      </c>
      <c r="B149" s="2">
        <f t="shared" ca="1" si="2"/>
        <v>25</v>
      </c>
      <c r="C149" s="1" t="s">
        <v>37</v>
      </c>
      <c r="D149" s="4">
        <f>VLOOKUP(C149,Sheet1!I$1:J$4,2,FALSE)</f>
        <v>0.8</v>
      </c>
      <c r="E149" s="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G6" sqref="G6"/>
    </sheetView>
  </sheetViews>
  <sheetFormatPr defaultRowHeight="15" x14ac:dyDescent="0.25"/>
  <cols>
    <col min="1" max="1" width="16.5703125" customWidth="1"/>
    <col min="2" max="2" width="11.140625" customWidth="1"/>
    <col min="3" max="3" width="119.140625" customWidth="1"/>
  </cols>
  <sheetData>
    <row r="1" spans="1:3" ht="35.25" customHeight="1" x14ac:dyDescent="0.25">
      <c r="A1" s="36" t="s">
        <v>181</v>
      </c>
      <c r="B1" s="37" t="s">
        <v>182</v>
      </c>
      <c r="C1" s="35" t="s">
        <v>183</v>
      </c>
    </row>
    <row r="2" spans="1:3" ht="19.5" customHeight="1" x14ac:dyDescent="0.25">
      <c r="A2" s="54" t="s">
        <v>184</v>
      </c>
      <c r="B2" s="38" t="s">
        <v>177</v>
      </c>
      <c r="C2" s="31" t="s">
        <v>188</v>
      </c>
    </row>
    <row r="3" spans="1:3" ht="19.5" customHeight="1" x14ac:dyDescent="0.25">
      <c r="A3" s="54"/>
      <c r="B3" s="38" t="s">
        <v>178</v>
      </c>
      <c r="C3" s="31" t="s">
        <v>187</v>
      </c>
    </row>
    <row r="4" spans="1:3" ht="19.5" customHeight="1" x14ac:dyDescent="0.25">
      <c r="A4" s="54"/>
      <c r="B4" s="38" t="s">
        <v>179</v>
      </c>
      <c r="C4" s="31" t="s">
        <v>186</v>
      </c>
    </row>
    <row r="5" spans="1:3" ht="19.5" customHeight="1" x14ac:dyDescent="0.25">
      <c r="A5" s="54"/>
      <c r="B5" s="38" t="s">
        <v>180</v>
      </c>
      <c r="C5" s="31" t="s">
        <v>185</v>
      </c>
    </row>
    <row r="6" spans="1:3" ht="19.5" customHeight="1" x14ac:dyDescent="0.25">
      <c r="A6" s="55" t="s">
        <v>8</v>
      </c>
      <c r="B6" s="39" t="s">
        <v>177</v>
      </c>
      <c r="C6" s="32" t="s">
        <v>189</v>
      </c>
    </row>
    <row r="7" spans="1:3" ht="19.5" customHeight="1" x14ac:dyDescent="0.25">
      <c r="A7" s="55"/>
      <c r="B7" s="39" t="s">
        <v>178</v>
      </c>
      <c r="C7" s="32" t="s">
        <v>190</v>
      </c>
    </row>
    <row r="8" spans="1:3" ht="19.5" customHeight="1" x14ac:dyDescent="0.25">
      <c r="A8" s="55"/>
      <c r="B8" s="39" t="s">
        <v>179</v>
      </c>
      <c r="C8" s="32" t="s">
        <v>191</v>
      </c>
    </row>
    <row r="9" spans="1:3" ht="19.5" customHeight="1" x14ac:dyDescent="0.25">
      <c r="A9" s="55"/>
      <c r="B9" s="39" t="s">
        <v>180</v>
      </c>
      <c r="C9" s="32" t="s">
        <v>192</v>
      </c>
    </row>
    <row r="10" spans="1:3" ht="19.5" customHeight="1" x14ac:dyDescent="0.25">
      <c r="A10" s="56" t="s">
        <v>9</v>
      </c>
      <c r="B10" s="40" t="s">
        <v>177</v>
      </c>
      <c r="C10" s="33" t="s">
        <v>193</v>
      </c>
    </row>
    <row r="11" spans="1:3" ht="19.5" customHeight="1" x14ac:dyDescent="0.25">
      <c r="A11" s="56"/>
      <c r="B11" s="40" t="s">
        <v>178</v>
      </c>
      <c r="C11" s="33" t="s">
        <v>194</v>
      </c>
    </row>
    <row r="12" spans="1:3" ht="19.5" customHeight="1" x14ac:dyDescent="0.25">
      <c r="A12" s="56"/>
      <c r="B12" s="40" t="s">
        <v>179</v>
      </c>
      <c r="C12" s="33" t="s">
        <v>195</v>
      </c>
    </row>
    <row r="13" spans="1:3" ht="19.5" customHeight="1" x14ac:dyDescent="0.25">
      <c r="A13" s="56"/>
      <c r="B13" s="40" t="s">
        <v>180</v>
      </c>
      <c r="C13" s="33" t="s">
        <v>196</v>
      </c>
    </row>
    <row r="14" spans="1:3" ht="19.5" customHeight="1" x14ac:dyDescent="0.25">
      <c r="A14" s="57" t="s">
        <v>10</v>
      </c>
      <c r="B14" s="41" t="s">
        <v>177</v>
      </c>
      <c r="C14" s="34" t="s">
        <v>197</v>
      </c>
    </row>
    <row r="15" spans="1:3" ht="19.5" customHeight="1" x14ac:dyDescent="0.25">
      <c r="A15" s="57"/>
      <c r="B15" s="41" t="s">
        <v>178</v>
      </c>
      <c r="C15" s="34" t="s">
        <v>198</v>
      </c>
    </row>
    <row r="16" spans="1:3" ht="19.5" customHeight="1" x14ac:dyDescent="0.25">
      <c r="A16" s="57"/>
      <c r="B16" s="41" t="s">
        <v>179</v>
      </c>
      <c r="C16" s="34" t="s">
        <v>199</v>
      </c>
    </row>
    <row r="17" spans="1:3" ht="19.5" customHeight="1" x14ac:dyDescent="0.25">
      <c r="A17" s="57"/>
      <c r="B17" s="41" t="s">
        <v>180</v>
      </c>
      <c r="C17" s="34" t="s">
        <v>200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ex8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INTEL</cp:lastModifiedBy>
  <dcterms:created xsi:type="dcterms:W3CDTF">2023-09-13T16:31:09Z</dcterms:created>
  <dcterms:modified xsi:type="dcterms:W3CDTF">2023-09-29T07:26:37Z</dcterms:modified>
</cp:coreProperties>
</file>