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ri sem 5\"/>
    </mc:Choice>
  </mc:AlternateContent>
  <bookViews>
    <workbookView xWindow="0" yWindow="0" windowWidth="20490" windowHeight="7620" activeTab="3"/>
  </bookViews>
  <sheets>
    <sheet name="ex4" sheetId="10" r:id="rId1"/>
    <sheet name="ex8" sheetId="8" r:id="rId2"/>
    <sheet name="ex12" sheetId="4" r:id="rId3"/>
    <sheet name="Sheet1" sheetId="11" r:id="rId4"/>
    <sheet name="ex.15" sheetId="5" r:id="rId5"/>
    <sheet name="ex.17" sheetId="1" r:id="rId6"/>
    <sheet name="ex19" sheetId="2" r:id="rId7"/>
    <sheet name="ex22" sheetId="7" r:id="rId8"/>
    <sheet name="ex25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2" i="11"/>
  <c r="T3" i="2" l="1"/>
  <c r="U3" i="2" s="1"/>
  <c r="T4" i="2"/>
  <c r="U4" i="2" s="1"/>
  <c r="T5" i="2"/>
  <c r="U5" i="2" s="1"/>
  <c r="T6" i="2"/>
  <c r="U6" i="2" s="1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T36" i="2"/>
  <c r="U36" i="2" s="1"/>
  <c r="T37" i="2"/>
  <c r="U37" i="2" s="1"/>
  <c r="T38" i="2"/>
  <c r="U38" i="2" s="1"/>
  <c r="T39" i="2"/>
  <c r="U39" i="2" s="1"/>
  <c r="T40" i="2"/>
  <c r="U40" i="2" s="1"/>
  <c r="T41" i="2"/>
  <c r="U41" i="2" s="1"/>
  <c r="T42" i="2"/>
  <c r="U42" i="2" s="1"/>
  <c r="T43" i="2"/>
  <c r="U43" i="2" s="1"/>
  <c r="T44" i="2"/>
  <c r="U44" i="2" s="1"/>
  <c r="T45" i="2"/>
  <c r="U45" i="2" s="1"/>
  <c r="T46" i="2"/>
  <c r="U46" i="2" s="1"/>
  <c r="T47" i="2"/>
  <c r="U47" i="2" s="1"/>
  <c r="T48" i="2"/>
  <c r="U48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T56" i="2"/>
  <c r="U56" i="2" s="1"/>
  <c r="T57" i="2"/>
  <c r="U57" i="2" s="1"/>
  <c r="T58" i="2"/>
  <c r="U58" i="2" s="1"/>
  <c r="T59" i="2"/>
  <c r="U59" i="2" s="1"/>
  <c r="T60" i="2"/>
  <c r="U60" i="2" s="1"/>
  <c r="T61" i="2"/>
  <c r="U61" i="2" s="1"/>
  <c r="T62" i="2"/>
  <c r="U62" i="2" s="1"/>
  <c r="T63" i="2"/>
  <c r="U63" i="2" s="1"/>
  <c r="T64" i="2"/>
  <c r="U64" i="2" s="1"/>
  <c r="T65" i="2"/>
  <c r="U65" i="2" s="1"/>
  <c r="T66" i="2"/>
  <c r="U66" i="2" s="1"/>
  <c r="T67" i="2"/>
  <c r="U67" i="2" s="1"/>
  <c r="T68" i="2"/>
  <c r="U68" i="2" s="1"/>
  <c r="T69" i="2"/>
  <c r="U69" i="2" s="1"/>
  <c r="T70" i="2"/>
  <c r="U70" i="2" s="1"/>
  <c r="T71" i="2"/>
  <c r="U71" i="2" s="1"/>
  <c r="T72" i="2"/>
  <c r="U72" i="2" s="1"/>
  <c r="T73" i="2"/>
  <c r="U73" i="2" s="1"/>
  <c r="T74" i="2"/>
  <c r="U74" i="2" s="1"/>
  <c r="T75" i="2"/>
  <c r="U75" i="2" s="1"/>
  <c r="T76" i="2"/>
  <c r="U76" i="2" s="1"/>
  <c r="T77" i="2"/>
  <c r="U77" i="2" s="1"/>
  <c r="T78" i="2"/>
  <c r="U78" i="2" s="1"/>
  <c r="T79" i="2"/>
  <c r="U79" i="2" s="1"/>
  <c r="T80" i="2"/>
  <c r="U80" i="2" s="1"/>
  <c r="T81" i="2"/>
  <c r="U81" i="2" s="1"/>
  <c r="T82" i="2"/>
  <c r="U82" i="2" s="1"/>
  <c r="T83" i="2"/>
  <c r="U83" i="2" s="1"/>
  <c r="T84" i="2"/>
  <c r="U84" i="2" s="1"/>
  <c r="T85" i="2"/>
  <c r="U85" i="2" s="1"/>
  <c r="T86" i="2"/>
  <c r="U86" i="2" s="1"/>
  <c r="T87" i="2"/>
  <c r="U87" i="2" s="1"/>
  <c r="T88" i="2"/>
  <c r="U88" i="2" s="1"/>
  <c r="T89" i="2"/>
  <c r="U89" i="2" s="1"/>
  <c r="T90" i="2"/>
  <c r="U90" i="2" s="1"/>
  <c r="T91" i="2"/>
  <c r="U91" i="2" s="1"/>
  <c r="T92" i="2"/>
  <c r="U92" i="2" s="1"/>
  <c r="T93" i="2"/>
  <c r="U93" i="2" s="1"/>
  <c r="T94" i="2"/>
  <c r="U94" i="2" s="1"/>
  <c r="T95" i="2"/>
  <c r="U95" i="2" s="1"/>
  <c r="T96" i="2"/>
  <c r="U96" i="2" s="1"/>
  <c r="T97" i="2"/>
  <c r="U97" i="2" s="1"/>
  <c r="T98" i="2"/>
  <c r="U98" i="2" s="1"/>
  <c r="T99" i="2"/>
  <c r="U99" i="2" s="1"/>
  <c r="T100" i="2"/>
  <c r="U100" i="2" s="1"/>
  <c r="T101" i="2"/>
  <c r="U101" i="2" s="1"/>
  <c r="T102" i="2"/>
  <c r="U102" i="2" s="1"/>
  <c r="T103" i="2"/>
  <c r="U103" i="2" s="1"/>
  <c r="T104" i="2"/>
  <c r="U104" i="2" s="1"/>
  <c r="T105" i="2"/>
  <c r="U105" i="2" s="1"/>
  <c r="T106" i="2"/>
  <c r="U106" i="2" s="1"/>
  <c r="T107" i="2"/>
  <c r="U107" i="2" s="1"/>
  <c r="T108" i="2"/>
  <c r="U108" i="2" s="1"/>
  <c r="T109" i="2"/>
  <c r="U109" i="2" s="1"/>
  <c r="T110" i="2"/>
  <c r="U110" i="2" s="1"/>
  <c r="T111" i="2"/>
  <c r="U111" i="2" s="1"/>
  <c r="T112" i="2"/>
  <c r="U112" i="2" s="1"/>
  <c r="T113" i="2"/>
  <c r="U113" i="2" s="1"/>
  <c r="T114" i="2"/>
  <c r="U114" i="2" s="1"/>
  <c r="T115" i="2"/>
  <c r="U115" i="2" s="1"/>
  <c r="T116" i="2"/>
  <c r="U116" i="2" s="1"/>
  <c r="T117" i="2"/>
  <c r="U117" i="2" s="1"/>
  <c r="T118" i="2"/>
  <c r="U118" i="2" s="1"/>
  <c r="T119" i="2"/>
  <c r="U119" i="2" s="1"/>
  <c r="T120" i="2"/>
  <c r="U120" i="2" s="1"/>
  <c r="T121" i="2"/>
  <c r="U121" i="2" s="1"/>
  <c r="T122" i="2"/>
  <c r="U122" i="2" s="1"/>
  <c r="T123" i="2"/>
  <c r="U123" i="2" s="1"/>
  <c r="T124" i="2"/>
  <c r="U124" i="2" s="1"/>
  <c r="T125" i="2"/>
  <c r="U125" i="2" s="1"/>
  <c r="T126" i="2"/>
  <c r="U126" i="2" s="1"/>
  <c r="T127" i="2"/>
  <c r="U127" i="2" s="1"/>
  <c r="T128" i="2"/>
  <c r="U128" i="2" s="1"/>
  <c r="T129" i="2"/>
  <c r="U129" i="2" s="1"/>
  <c r="T130" i="2"/>
  <c r="U130" i="2" s="1"/>
  <c r="T131" i="2"/>
  <c r="U131" i="2" s="1"/>
  <c r="T132" i="2"/>
  <c r="U132" i="2" s="1"/>
  <c r="T133" i="2"/>
  <c r="U133" i="2" s="1"/>
  <c r="T134" i="2"/>
  <c r="U134" i="2" s="1"/>
  <c r="T135" i="2"/>
  <c r="U135" i="2" s="1"/>
  <c r="T136" i="2"/>
  <c r="U136" i="2" s="1"/>
  <c r="T137" i="2"/>
  <c r="U137" i="2" s="1"/>
  <c r="T138" i="2"/>
  <c r="U138" i="2" s="1"/>
  <c r="T139" i="2"/>
  <c r="U139" i="2" s="1"/>
  <c r="T140" i="2"/>
  <c r="U140" i="2" s="1"/>
  <c r="T141" i="2"/>
  <c r="U141" i="2" s="1"/>
  <c r="T142" i="2"/>
  <c r="U142" i="2" s="1"/>
  <c r="T143" i="2"/>
  <c r="U143" i="2" s="1"/>
  <c r="T144" i="2"/>
  <c r="U144" i="2" s="1"/>
  <c r="T145" i="2"/>
  <c r="U145" i="2" s="1"/>
  <c r="T146" i="2"/>
  <c r="U146" i="2" s="1"/>
  <c r="T147" i="2"/>
  <c r="U147" i="2" s="1"/>
  <c r="T148" i="2"/>
  <c r="U148" i="2" s="1"/>
  <c r="T149" i="2"/>
  <c r="U149" i="2" s="1"/>
  <c r="T2" i="2"/>
  <c r="X3" i="2" l="1"/>
  <c r="X5" i="2"/>
  <c r="X7" i="2"/>
  <c r="X9" i="2"/>
  <c r="X11" i="2"/>
  <c r="X13" i="2"/>
  <c r="X15" i="2"/>
  <c r="X17" i="2"/>
  <c r="X19" i="2"/>
  <c r="X21" i="2"/>
  <c r="X23" i="2"/>
  <c r="X25" i="2"/>
  <c r="X27" i="2"/>
  <c r="X29" i="2"/>
  <c r="X31" i="2"/>
  <c r="X33" i="2"/>
  <c r="X35" i="2"/>
  <c r="X37" i="2"/>
  <c r="X39" i="2"/>
  <c r="X41" i="2"/>
  <c r="X43" i="2"/>
  <c r="X45" i="2"/>
  <c r="X47" i="2"/>
  <c r="X49" i="2"/>
  <c r="X51" i="2"/>
  <c r="X53" i="2"/>
  <c r="X55" i="2"/>
  <c r="X57" i="2"/>
  <c r="X59" i="2"/>
  <c r="X61" i="2"/>
  <c r="X63" i="2"/>
  <c r="X65" i="2"/>
  <c r="X67" i="2"/>
  <c r="X69" i="2"/>
  <c r="X71" i="2"/>
  <c r="X73" i="2"/>
  <c r="X75" i="2"/>
  <c r="X77" i="2"/>
  <c r="X79" i="2"/>
  <c r="X81" i="2"/>
  <c r="X83" i="2"/>
  <c r="X85" i="2"/>
  <c r="X87" i="2"/>
  <c r="X89" i="2"/>
  <c r="X91" i="2"/>
  <c r="X93" i="2"/>
  <c r="X95" i="2"/>
  <c r="X97" i="2"/>
  <c r="X99" i="2"/>
  <c r="X101" i="2"/>
  <c r="X103" i="2"/>
  <c r="X4" i="2"/>
  <c r="X6" i="2"/>
  <c r="X8" i="2"/>
  <c r="X10" i="2"/>
  <c r="X12" i="2"/>
  <c r="X14" i="2"/>
  <c r="X16" i="2"/>
  <c r="X18" i="2"/>
  <c r="X20" i="2"/>
  <c r="X22" i="2"/>
  <c r="X24" i="2"/>
  <c r="X26" i="2"/>
  <c r="X28" i="2"/>
  <c r="X30" i="2"/>
  <c r="X32" i="2"/>
  <c r="X34" i="2"/>
  <c r="X36" i="2"/>
  <c r="X38" i="2"/>
  <c r="X40" i="2"/>
  <c r="X42" i="2"/>
  <c r="X44" i="2"/>
  <c r="X46" i="2"/>
  <c r="X48" i="2"/>
  <c r="X50" i="2"/>
  <c r="X52" i="2"/>
  <c r="X54" i="2"/>
  <c r="X56" i="2"/>
  <c r="X58" i="2"/>
  <c r="X60" i="2"/>
  <c r="X62" i="2"/>
  <c r="X64" i="2"/>
  <c r="X66" i="2"/>
  <c r="X68" i="2"/>
  <c r="X70" i="2"/>
  <c r="X72" i="2"/>
  <c r="X74" i="2"/>
  <c r="X76" i="2"/>
  <c r="X78" i="2"/>
  <c r="X80" i="2"/>
  <c r="X82" i="2"/>
  <c r="X84" i="2"/>
  <c r="X86" i="2"/>
  <c r="X88" i="2"/>
  <c r="X90" i="2"/>
  <c r="X92" i="2"/>
  <c r="X94" i="2"/>
  <c r="X96" i="2"/>
  <c r="X98" i="2"/>
  <c r="X100" i="2"/>
  <c r="X102" i="2"/>
  <c r="X104" i="2"/>
  <c r="X106" i="2"/>
  <c r="X108" i="2"/>
  <c r="X110" i="2"/>
  <c r="X112" i="2"/>
  <c r="X114" i="2"/>
  <c r="X116" i="2"/>
  <c r="X118" i="2"/>
  <c r="X120" i="2"/>
  <c r="X122" i="2"/>
  <c r="X124" i="2"/>
  <c r="X126" i="2"/>
  <c r="X128" i="2"/>
  <c r="X130" i="2"/>
  <c r="X132" i="2"/>
  <c r="X134" i="2"/>
  <c r="X136" i="2"/>
  <c r="X138" i="2"/>
  <c r="X140" i="2"/>
  <c r="X142" i="2"/>
  <c r="X144" i="2"/>
  <c r="X146" i="2"/>
  <c r="X148" i="2"/>
  <c r="X149" i="2"/>
  <c r="X2" i="2"/>
  <c r="X109" i="2"/>
  <c r="X129" i="2"/>
  <c r="X145" i="2"/>
  <c r="X107" i="2"/>
  <c r="X111" i="2"/>
  <c r="X115" i="2"/>
  <c r="X119" i="2"/>
  <c r="X123" i="2"/>
  <c r="X127" i="2"/>
  <c r="X131" i="2"/>
  <c r="X135" i="2"/>
  <c r="X139" i="2"/>
  <c r="X143" i="2"/>
  <c r="X147" i="2"/>
  <c r="X113" i="2"/>
  <c r="X121" i="2"/>
  <c r="X133" i="2"/>
  <c r="X141" i="2"/>
  <c r="X105" i="2"/>
  <c r="X117" i="2"/>
  <c r="X125" i="2"/>
  <c r="X137" i="2"/>
  <c r="U2" i="2"/>
  <c r="R149" i="10"/>
  <c r="S149" i="10" s="1"/>
  <c r="R148" i="10"/>
  <c r="S148" i="10" s="1"/>
  <c r="R147" i="10"/>
  <c r="S147" i="10" s="1"/>
  <c r="R146" i="10"/>
  <c r="S146" i="10" s="1"/>
  <c r="R144" i="10"/>
  <c r="S144" i="10" s="1"/>
  <c r="R142" i="10"/>
  <c r="S142" i="10" s="1"/>
  <c r="R141" i="10"/>
  <c r="S141" i="10" s="1"/>
  <c r="R139" i="10"/>
  <c r="S139" i="10" s="1"/>
  <c r="R138" i="10"/>
  <c r="S138" i="10" s="1"/>
  <c r="R133" i="10"/>
  <c r="S133" i="10" s="1"/>
  <c r="R132" i="10"/>
  <c r="S132" i="10" s="1"/>
  <c r="R131" i="10"/>
  <c r="S131" i="10" s="1"/>
  <c r="R130" i="10"/>
  <c r="S130" i="10" s="1"/>
  <c r="R128" i="10"/>
  <c r="S128" i="10" s="1"/>
  <c r="R126" i="10"/>
  <c r="S126" i="10" s="1"/>
  <c r="R125" i="10"/>
  <c r="S125" i="10" s="1"/>
  <c r="R123" i="10"/>
  <c r="S123" i="10" s="1"/>
  <c r="R122" i="10"/>
  <c r="S122" i="10" s="1"/>
  <c r="R117" i="10"/>
  <c r="S117" i="10" s="1"/>
  <c r="R116" i="10"/>
  <c r="S116" i="10" s="1"/>
  <c r="R115" i="10"/>
  <c r="S115" i="10" s="1"/>
  <c r="R114" i="10"/>
  <c r="S114" i="10" s="1"/>
  <c r="R112" i="10"/>
  <c r="S112" i="10" s="1"/>
  <c r="R110" i="10"/>
  <c r="S110" i="10" s="1"/>
  <c r="R109" i="10"/>
  <c r="S109" i="10" s="1"/>
  <c r="R107" i="10"/>
  <c r="S107" i="10" s="1"/>
  <c r="R106" i="10"/>
  <c r="S106" i="10" s="1"/>
  <c r="R101" i="10"/>
  <c r="S101" i="10" s="1"/>
  <c r="R100" i="10"/>
  <c r="S100" i="10" s="1"/>
  <c r="R99" i="10"/>
  <c r="S99" i="10" s="1"/>
  <c r="R98" i="10"/>
  <c r="S98" i="10" s="1"/>
  <c r="R96" i="10"/>
  <c r="S96" i="10" s="1"/>
  <c r="R93" i="10"/>
  <c r="S93" i="10" s="1"/>
  <c r="R91" i="10"/>
  <c r="S91" i="10" s="1"/>
  <c r="R86" i="10"/>
  <c r="S86" i="10" s="1"/>
  <c r="R85" i="10"/>
  <c r="S85" i="10" s="1"/>
  <c r="R84" i="10"/>
  <c r="S84" i="10" s="1"/>
  <c r="R83" i="10"/>
  <c r="S83" i="10" s="1"/>
  <c r="R80" i="10"/>
  <c r="S80" i="10" s="1"/>
  <c r="R77" i="10"/>
  <c r="S77" i="10" s="1"/>
  <c r="R75" i="10"/>
  <c r="S75" i="10" s="1"/>
  <c r="R74" i="10"/>
  <c r="S74" i="10" s="1"/>
  <c r="R70" i="10"/>
  <c r="S70" i="10" s="1"/>
  <c r="R69" i="10"/>
  <c r="S69" i="10" s="1"/>
  <c r="R68" i="10"/>
  <c r="S68" i="10" s="1"/>
  <c r="R67" i="10"/>
  <c r="S67" i="10" s="1"/>
  <c r="R64" i="10"/>
  <c r="S64" i="10" s="1"/>
  <c r="R61" i="10"/>
  <c r="S61" i="10" s="1"/>
  <c r="R59" i="10"/>
  <c r="S59" i="10" s="1"/>
  <c r="R58" i="10"/>
  <c r="S58" i="10" s="1"/>
  <c r="R54" i="10"/>
  <c r="S54" i="10" s="1"/>
  <c r="R53" i="10"/>
  <c r="S53" i="10" s="1"/>
  <c r="R52" i="10"/>
  <c r="S52" i="10" s="1"/>
  <c r="R51" i="10"/>
  <c r="S51" i="10" s="1"/>
  <c r="R50" i="10"/>
  <c r="S50" i="10" s="1"/>
  <c r="R48" i="10"/>
  <c r="S48" i="10" s="1"/>
  <c r="R46" i="10"/>
  <c r="S46" i="10" s="1"/>
  <c r="R45" i="10"/>
  <c r="S45" i="10" s="1"/>
  <c r="R43" i="10"/>
  <c r="S43" i="10" s="1"/>
  <c r="R42" i="10"/>
  <c r="S42" i="10" s="1"/>
  <c r="R37" i="10"/>
  <c r="S37" i="10" s="1"/>
  <c r="R36" i="10"/>
  <c r="S36" i="10" s="1"/>
  <c r="R35" i="10"/>
  <c r="S35" i="10" s="1"/>
  <c r="R34" i="10"/>
  <c r="S34" i="10" s="1"/>
  <c r="R32" i="10"/>
  <c r="S32" i="10" s="1"/>
  <c r="R30" i="10"/>
  <c r="S30" i="10" s="1"/>
  <c r="R29" i="10"/>
  <c r="S29" i="10" s="1"/>
  <c r="R27" i="10"/>
  <c r="S27" i="10" s="1"/>
  <c r="R26" i="10"/>
  <c r="S26" i="10" s="1"/>
  <c r="R22" i="10"/>
  <c r="S22" i="10" s="1"/>
  <c r="R21" i="10"/>
  <c r="S21" i="10" s="1"/>
  <c r="R20" i="10"/>
  <c r="S20" i="10" s="1"/>
  <c r="R19" i="10"/>
  <c r="S19" i="10" s="1"/>
  <c r="R18" i="10"/>
  <c r="S18" i="10" s="1"/>
  <c r="R16" i="10"/>
  <c r="S16" i="10" s="1"/>
  <c r="R14" i="10"/>
  <c r="S14" i="10" s="1"/>
  <c r="R13" i="10"/>
  <c r="S13" i="10" s="1"/>
  <c r="R11" i="10"/>
  <c r="S11" i="10" s="1"/>
  <c r="R10" i="10"/>
  <c r="S10" i="10" s="1"/>
  <c r="R6" i="10"/>
  <c r="S6" i="10" s="1"/>
  <c r="R5" i="10"/>
  <c r="S5" i="10" s="1"/>
  <c r="R4" i="10"/>
  <c r="S4" i="10" s="1"/>
  <c r="R3" i="10"/>
  <c r="S3" i="10" s="1"/>
  <c r="R2" i="10"/>
  <c r="Y3" i="2" l="1"/>
  <c r="Y5" i="2"/>
  <c r="Y7" i="2"/>
  <c r="Y9" i="2"/>
  <c r="Y11" i="2"/>
  <c r="Y13" i="2"/>
  <c r="Y15" i="2"/>
  <c r="Y17" i="2"/>
  <c r="Y19" i="2"/>
  <c r="Y21" i="2"/>
  <c r="Y23" i="2"/>
  <c r="Y25" i="2"/>
  <c r="Y27" i="2"/>
  <c r="Y29" i="2"/>
  <c r="Y31" i="2"/>
  <c r="Y33" i="2"/>
  <c r="Y35" i="2"/>
  <c r="Y37" i="2"/>
  <c r="Y39" i="2"/>
  <c r="Y41" i="2"/>
  <c r="Y43" i="2"/>
  <c r="Y45" i="2"/>
  <c r="Y47" i="2"/>
  <c r="Y49" i="2"/>
  <c r="Y51" i="2"/>
  <c r="Y53" i="2"/>
  <c r="Y55" i="2"/>
  <c r="Y57" i="2"/>
  <c r="Y59" i="2"/>
  <c r="Y61" i="2"/>
  <c r="Y63" i="2"/>
  <c r="Y65" i="2"/>
  <c r="Y67" i="2"/>
  <c r="Y69" i="2"/>
  <c r="Y71" i="2"/>
  <c r="Y73" i="2"/>
  <c r="Y75" i="2"/>
  <c r="Y77" i="2"/>
  <c r="Y79" i="2"/>
  <c r="Y81" i="2"/>
  <c r="Y83" i="2"/>
  <c r="Y85" i="2"/>
  <c r="Y87" i="2"/>
  <c r="Y89" i="2"/>
  <c r="Y91" i="2"/>
  <c r="Y93" i="2"/>
  <c r="Y95" i="2"/>
  <c r="Y97" i="2"/>
  <c r="Y99" i="2"/>
  <c r="Y101" i="2"/>
  <c r="Y103" i="2"/>
  <c r="Y105" i="2"/>
  <c r="Y107" i="2"/>
  <c r="Y109" i="2"/>
  <c r="Y111" i="2"/>
  <c r="Y113" i="2"/>
  <c r="Y115" i="2"/>
  <c r="Y117" i="2"/>
  <c r="Y119" i="2"/>
  <c r="Y121" i="2"/>
  <c r="Y123" i="2"/>
  <c r="Y125" i="2"/>
  <c r="Y127" i="2"/>
  <c r="Y129" i="2"/>
  <c r="Y131" i="2"/>
  <c r="Y133" i="2"/>
  <c r="Y135" i="2"/>
  <c r="Y137" i="2"/>
  <c r="Y139" i="2"/>
  <c r="Y141" i="2"/>
  <c r="Y143" i="2"/>
  <c r="Y145" i="2"/>
  <c r="Y147" i="2"/>
  <c r="Y149" i="2"/>
  <c r="Y2" i="2"/>
  <c r="Y4" i="2"/>
  <c r="Y6" i="2"/>
  <c r="Y8" i="2"/>
  <c r="Y10" i="2"/>
  <c r="Y12" i="2"/>
  <c r="Y14" i="2"/>
  <c r="Y16" i="2"/>
  <c r="Y18" i="2"/>
  <c r="Y20" i="2"/>
  <c r="Y22" i="2"/>
  <c r="Y24" i="2"/>
  <c r="Y28" i="2"/>
  <c r="Y36" i="2"/>
  <c r="Y44" i="2"/>
  <c r="Y52" i="2"/>
  <c r="Y60" i="2"/>
  <c r="Y68" i="2"/>
  <c r="Y76" i="2"/>
  <c r="Y84" i="2"/>
  <c r="Y92" i="2"/>
  <c r="Y100" i="2"/>
  <c r="Y106" i="2"/>
  <c r="Y110" i="2"/>
  <c r="Y114" i="2"/>
  <c r="Y118" i="2"/>
  <c r="Y122" i="2"/>
  <c r="Y126" i="2"/>
  <c r="Y130" i="2"/>
  <c r="Y134" i="2"/>
  <c r="Y138" i="2"/>
  <c r="Y142" i="2"/>
  <c r="Y146" i="2"/>
  <c r="Y30" i="2"/>
  <c r="Y38" i="2"/>
  <c r="Y46" i="2"/>
  <c r="Y54" i="2"/>
  <c r="Y62" i="2"/>
  <c r="Y70" i="2"/>
  <c r="Y78" i="2"/>
  <c r="Y86" i="2"/>
  <c r="Y94" i="2"/>
  <c r="Y102" i="2"/>
  <c r="Y58" i="2"/>
  <c r="Y82" i="2"/>
  <c r="Y98" i="2"/>
  <c r="Y32" i="2"/>
  <c r="Y40" i="2"/>
  <c r="Y48" i="2"/>
  <c r="Y56" i="2"/>
  <c r="Y64" i="2"/>
  <c r="Y72" i="2"/>
  <c r="Y80" i="2"/>
  <c r="Y88" i="2"/>
  <c r="Y96" i="2"/>
  <c r="Y104" i="2"/>
  <c r="Y108" i="2"/>
  <c r="Y112" i="2"/>
  <c r="Y116" i="2"/>
  <c r="Y120" i="2"/>
  <c r="Y124" i="2"/>
  <c r="Y128" i="2"/>
  <c r="Y132" i="2"/>
  <c r="Y136" i="2"/>
  <c r="Y140" i="2"/>
  <c r="Y144" i="2"/>
  <c r="Y148" i="2"/>
  <c r="Y26" i="2"/>
  <c r="Y34" i="2"/>
  <c r="Y42" i="2"/>
  <c r="Y50" i="2"/>
  <c r="Y66" i="2"/>
  <c r="Y74" i="2"/>
  <c r="Y90" i="2"/>
  <c r="S2" i="10"/>
  <c r="R118" i="10"/>
  <c r="S118" i="10" s="1"/>
  <c r="R134" i="10"/>
  <c r="S134" i="10" s="1"/>
  <c r="R7" i="10"/>
  <c r="S7" i="10" s="1"/>
  <c r="R8" i="10"/>
  <c r="S8" i="10" s="1"/>
  <c r="R9" i="10"/>
  <c r="S9" i="10" s="1"/>
  <c r="R23" i="10"/>
  <c r="S23" i="10" s="1"/>
  <c r="R24" i="10"/>
  <c r="S24" i="10" s="1"/>
  <c r="R25" i="10"/>
  <c r="S25" i="10" s="1"/>
  <c r="R39" i="10"/>
  <c r="S39" i="10" s="1"/>
  <c r="R40" i="10"/>
  <c r="S40" i="10" s="1"/>
  <c r="R41" i="10"/>
  <c r="S41" i="10" s="1"/>
  <c r="R55" i="10"/>
  <c r="S55" i="10" s="1"/>
  <c r="R56" i="10"/>
  <c r="S56" i="10" s="1"/>
  <c r="R57" i="10"/>
  <c r="S57" i="10" s="1"/>
  <c r="R71" i="10"/>
  <c r="S71" i="10" s="1"/>
  <c r="R72" i="10"/>
  <c r="S72" i="10" s="1"/>
  <c r="R73" i="10"/>
  <c r="S73" i="10" s="1"/>
  <c r="R87" i="10"/>
  <c r="S87" i="10" s="1"/>
  <c r="R88" i="10"/>
  <c r="S88" i="10" s="1"/>
  <c r="R89" i="10"/>
  <c r="S89" i="10" s="1"/>
  <c r="R90" i="10"/>
  <c r="S90" i="10" s="1"/>
  <c r="R103" i="10"/>
  <c r="S103" i="10" s="1"/>
  <c r="R104" i="10"/>
  <c r="S104" i="10" s="1"/>
  <c r="R105" i="10"/>
  <c r="S105" i="10" s="1"/>
  <c r="R119" i="10"/>
  <c r="S119" i="10" s="1"/>
  <c r="R120" i="10"/>
  <c r="S120" i="10" s="1"/>
  <c r="R121" i="10"/>
  <c r="S121" i="10" s="1"/>
  <c r="R135" i="10"/>
  <c r="S135" i="10" s="1"/>
  <c r="R136" i="10"/>
  <c r="S136" i="10" s="1"/>
  <c r="R137" i="10"/>
  <c r="S137" i="10" s="1"/>
  <c r="R12" i="10"/>
  <c r="S12" i="10" s="1"/>
  <c r="R28" i="10"/>
  <c r="S28" i="10" s="1"/>
  <c r="R44" i="10"/>
  <c r="S44" i="10" s="1"/>
  <c r="R60" i="10"/>
  <c r="S60" i="10" s="1"/>
  <c r="R62" i="10"/>
  <c r="S62" i="10" s="1"/>
  <c r="R76" i="10"/>
  <c r="S76" i="10" s="1"/>
  <c r="R78" i="10"/>
  <c r="S78" i="10" s="1"/>
  <c r="R92" i="10"/>
  <c r="S92" i="10" s="1"/>
  <c r="R94" i="10"/>
  <c r="S94" i="10" s="1"/>
  <c r="R108" i="10"/>
  <c r="S108" i="10" s="1"/>
  <c r="R124" i="10"/>
  <c r="S124" i="10" s="1"/>
  <c r="R140" i="10"/>
  <c r="S140" i="10" s="1"/>
  <c r="R38" i="10"/>
  <c r="S38" i="10" s="1"/>
  <c r="R102" i="10"/>
  <c r="S102" i="10" s="1"/>
  <c r="R15" i="10"/>
  <c r="S15" i="10" s="1"/>
  <c r="R17" i="10"/>
  <c r="S17" i="10" s="1"/>
  <c r="R31" i="10"/>
  <c r="S31" i="10" s="1"/>
  <c r="R33" i="10"/>
  <c r="S33" i="10" s="1"/>
  <c r="R47" i="10"/>
  <c r="S47" i="10" s="1"/>
  <c r="R49" i="10"/>
  <c r="S49" i="10" s="1"/>
  <c r="R63" i="10"/>
  <c r="S63" i="10" s="1"/>
  <c r="R65" i="10"/>
  <c r="S65" i="10" s="1"/>
  <c r="R66" i="10"/>
  <c r="S66" i="10" s="1"/>
  <c r="R79" i="10"/>
  <c r="S79" i="10" s="1"/>
  <c r="R81" i="10"/>
  <c r="S81" i="10" s="1"/>
  <c r="R82" i="10"/>
  <c r="S82" i="10" s="1"/>
  <c r="R95" i="10"/>
  <c r="S95" i="10" s="1"/>
  <c r="R97" i="10"/>
  <c r="S97" i="10" s="1"/>
  <c r="R111" i="10"/>
  <c r="S111" i="10" s="1"/>
  <c r="R113" i="10"/>
  <c r="S113" i="10" s="1"/>
  <c r="R127" i="10"/>
  <c r="S127" i="10" s="1"/>
  <c r="R129" i="10"/>
  <c r="S129" i="10" s="1"/>
  <c r="R143" i="10"/>
  <c r="S143" i="10" s="1"/>
  <c r="R145" i="10"/>
  <c r="S145" i="10" s="1"/>
  <c r="T146" i="10" l="1"/>
  <c r="T138" i="10"/>
  <c r="T130" i="10"/>
  <c r="T122" i="10"/>
  <c r="T114" i="10"/>
  <c r="T106" i="10"/>
  <c r="T98" i="10"/>
  <c r="T90" i="10"/>
  <c r="T82" i="10"/>
  <c r="T74" i="10"/>
  <c r="T66" i="10"/>
  <c r="T58" i="10"/>
  <c r="T50" i="10"/>
  <c r="T42" i="10"/>
  <c r="T34" i="10"/>
  <c r="T26" i="10"/>
  <c r="T18" i="10"/>
  <c r="T10" i="10"/>
  <c r="T2" i="10"/>
  <c r="T143" i="10"/>
  <c r="T135" i="10"/>
  <c r="T127" i="10"/>
  <c r="T119" i="10"/>
  <c r="T111" i="10"/>
  <c r="T103" i="10"/>
  <c r="T95" i="10"/>
  <c r="T87" i="10"/>
  <c r="T79" i="10"/>
  <c r="T71" i="10"/>
  <c r="T63" i="10"/>
  <c r="T55" i="10"/>
  <c r="T47" i="10"/>
  <c r="T39" i="10"/>
  <c r="T31" i="10"/>
  <c r="T23" i="10"/>
  <c r="T15" i="10"/>
  <c r="T7" i="10"/>
  <c r="T144" i="10"/>
  <c r="T136" i="10"/>
  <c r="T128" i="10"/>
  <c r="T120" i="10"/>
  <c r="T112" i="10"/>
  <c r="T104" i="10"/>
  <c r="T96" i="10"/>
  <c r="T88" i="10"/>
  <c r="T80" i="10"/>
  <c r="T72" i="10"/>
  <c r="T64" i="10"/>
  <c r="T56" i="10"/>
  <c r="T48" i="10"/>
  <c r="T40" i="10"/>
  <c r="T32" i="10"/>
  <c r="T24" i="10"/>
  <c r="T16" i="10"/>
  <c r="T8" i="10"/>
  <c r="T149" i="10"/>
  <c r="T141" i="10"/>
  <c r="T133" i="10"/>
  <c r="T125" i="10"/>
  <c r="T117" i="10"/>
  <c r="T109" i="10"/>
  <c r="T101" i="10"/>
  <c r="T93" i="10"/>
  <c r="T85" i="10"/>
  <c r="T77" i="10"/>
  <c r="T69" i="10"/>
  <c r="T61" i="10"/>
  <c r="T53" i="10"/>
  <c r="T45" i="10"/>
  <c r="T37" i="10"/>
  <c r="T29" i="10"/>
  <c r="T21" i="10"/>
  <c r="T13" i="10"/>
  <c r="T5" i="10"/>
  <c r="T142" i="10"/>
  <c r="T126" i="10"/>
  <c r="T118" i="10"/>
  <c r="T110" i="10"/>
  <c r="T102" i="10"/>
  <c r="T94" i="10"/>
  <c r="T86" i="10"/>
  <c r="T78" i="10"/>
  <c r="T70" i="10"/>
  <c r="T62" i="10"/>
  <c r="T54" i="10"/>
  <c r="T46" i="10"/>
  <c r="T38" i="10"/>
  <c r="T30" i="10"/>
  <c r="T22" i="10"/>
  <c r="T14" i="10"/>
  <c r="T6" i="10"/>
  <c r="T147" i="10"/>
  <c r="T139" i="10"/>
  <c r="T131" i="10"/>
  <c r="T123" i="10"/>
  <c r="T115" i="10"/>
  <c r="T107" i="10"/>
  <c r="T99" i="10"/>
  <c r="T91" i="10"/>
  <c r="T83" i="10"/>
  <c r="T75" i="10"/>
  <c r="T67" i="10"/>
  <c r="T59" i="10"/>
  <c r="T51" i="10"/>
  <c r="T43" i="10"/>
  <c r="T35" i="10"/>
  <c r="T27" i="10"/>
  <c r="T19" i="10"/>
  <c r="T11" i="10"/>
  <c r="T3" i="10"/>
  <c r="T134" i="10"/>
  <c r="T148" i="10"/>
  <c r="T140" i="10"/>
  <c r="T132" i="10"/>
  <c r="T124" i="10"/>
  <c r="T116" i="10"/>
  <c r="T108" i="10"/>
  <c r="T100" i="10"/>
  <c r="T92" i="10"/>
  <c r="T84" i="10"/>
  <c r="T76" i="10"/>
  <c r="T68" i="10"/>
  <c r="T60" i="10"/>
  <c r="T52" i="10"/>
  <c r="T44" i="10"/>
  <c r="T36" i="10"/>
  <c r="T28" i="10"/>
  <c r="T20" i="10"/>
  <c r="T12" i="10"/>
  <c r="T4" i="10"/>
  <c r="T145" i="10"/>
  <c r="T137" i="10"/>
  <c r="T129" i="10"/>
  <c r="T121" i="10"/>
  <c r="T113" i="10"/>
  <c r="T105" i="10"/>
  <c r="T97" i="10"/>
  <c r="T89" i="10"/>
  <c r="T81" i="10"/>
  <c r="T73" i="10"/>
  <c r="T65" i="10"/>
  <c r="T57" i="10"/>
  <c r="T49" i="10"/>
  <c r="T41" i="10"/>
  <c r="T33" i="10"/>
  <c r="T25" i="10"/>
  <c r="T17" i="10"/>
  <c r="T9" i="10"/>
  <c r="U2" i="10"/>
  <c r="U129" i="10"/>
  <c r="U135" i="10"/>
  <c r="U139" i="10"/>
  <c r="U143" i="10"/>
  <c r="U145" i="10"/>
  <c r="U149" i="10"/>
  <c r="U22" i="10"/>
  <c r="U32" i="10"/>
  <c r="U3" i="10"/>
  <c r="U5" i="10"/>
  <c r="U7" i="10"/>
  <c r="U9" i="10"/>
  <c r="U11" i="10"/>
  <c r="U13" i="10"/>
  <c r="U15" i="10"/>
  <c r="U17" i="10"/>
  <c r="U19" i="10"/>
  <c r="U21" i="10"/>
  <c r="U23" i="10"/>
  <c r="U25" i="10"/>
  <c r="U27" i="10"/>
  <c r="U29" i="10"/>
  <c r="U31" i="10"/>
  <c r="U33" i="10"/>
  <c r="U35" i="10"/>
  <c r="U37" i="10"/>
  <c r="U39" i="10"/>
  <c r="U41" i="10"/>
  <c r="U43" i="10"/>
  <c r="U45" i="10"/>
  <c r="U47" i="10"/>
  <c r="U49" i="10"/>
  <c r="U51" i="10"/>
  <c r="U53" i="10"/>
  <c r="U55" i="10"/>
  <c r="U57" i="10"/>
  <c r="U59" i="10"/>
  <c r="U61" i="10"/>
  <c r="U63" i="10"/>
  <c r="U65" i="10"/>
  <c r="U67" i="10"/>
  <c r="U69" i="10"/>
  <c r="U71" i="10"/>
  <c r="U73" i="10"/>
  <c r="U75" i="10"/>
  <c r="U77" i="10"/>
  <c r="U79" i="10"/>
  <c r="U81" i="10"/>
  <c r="U83" i="10"/>
  <c r="U85" i="10"/>
  <c r="U87" i="10"/>
  <c r="U89" i="10"/>
  <c r="U91" i="10"/>
  <c r="U93" i="10"/>
  <c r="U95" i="10"/>
  <c r="U97" i="10"/>
  <c r="U99" i="10"/>
  <c r="U101" i="10"/>
  <c r="U103" i="10"/>
  <c r="U105" i="10"/>
  <c r="U107" i="10"/>
  <c r="U109" i="10"/>
  <c r="U111" i="10"/>
  <c r="U113" i="10"/>
  <c r="U115" i="10"/>
  <c r="U117" i="10"/>
  <c r="U119" i="10"/>
  <c r="U121" i="10"/>
  <c r="U123" i="10"/>
  <c r="U125" i="10"/>
  <c r="U127" i="10"/>
  <c r="U131" i="10"/>
  <c r="U133" i="10"/>
  <c r="U137" i="10"/>
  <c r="U141" i="10"/>
  <c r="U147" i="10"/>
  <c r="U20" i="10"/>
  <c r="U34" i="10"/>
  <c r="U4" i="10"/>
  <c r="U6" i="10"/>
  <c r="U8" i="10"/>
  <c r="U10" i="10"/>
  <c r="U12" i="10"/>
  <c r="U14" i="10"/>
  <c r="U16" i="10"/>
  <c r="U18" i="10"/>
  <c r="U24" i="10"/>
  <c r="U26" i="10"/>
  <c r="U28" i="10"/>
  <c r="U30" i="10"/>
  <c r="U36" i="10"/>
  <c r="U44" i="10"/>
  <c r="U52" i="10"/>
  <c r="U60" i="10"/>
  <c r="U68" i="10"/>
  <c r="U76" i="10"/>
  <c r="U84" i="10"/>
  <c r="U92" i="10"/>
  <c r="U100" i="10"/>
  <c r="U108" i="10"/>
  <c r="U116" i="10"/>
  <c r="U124" i="10"/>
  <c r="U132" i="10"/>
  <c r="U140" i="10"/>
  <c r="U148" i="10"/>
  <c r="U38" i="10"/>
  <c r="U46" i="10"/>
  <c r="U54" i="10"/>
  <c r="U62" i="10"/>
  <c r="U70" i="10"/>
  <c r="U78" i="10"/>
  <c r="U86" i="10"/>
  <c r="U94" i="10"/>
  <c r="U102" i="10"/>
  <c r="U110" i="10"/>
  <c r="U118" i="10"/>
  <c r="U142" i="10"/>
  <c r="U40" i="10"/>
  <c r="U48" i="10"/>
  <c r="U56" i="10"/>
  <c r="U64" i="10"/>
  <c r="U72" i="10"/>
  <c r="U80" i="10"/>
  <c r="U88" i="10"/>
  <c r="U96" i="10"/>
  <c r="U104" i="10"/>
  <c r="U112" i="10"/>
  <c r="U120" i="10"/>
  <c r="U128" i="10"/>
  <c r="U136" i="10"/>
  <c r="U144" i="10"/>
  <c r="U122" i="10"/>
  <c r="U138" i="10"/>
  <c r="U126" i="10"/>
  <c r="U42" i="10"/>
  <c r="U50" i="10"/>
  <c r="U58" i="10"/>
  <c r="U66" i="10"/>
  <c r="U74" i="10"/>
  <c r="U82" i="10"/>
  <c r="U90" i="10"/>
  <c r="U98" i="10"/>
  <c r="U106" i="10"/>
  <c r="U114" i="10"/>
  <c r="U130" i="10"/>
  <c r="U146" i="10"/>
  <c r="U134" i="10"/>
</calcChain>
</file>

<file path=xl/sharedStrings.xml><?xml version="1.0" encoding="utf-8"?>
<sst xmlns="http://schemas.openxmlformats.org/spreadsheetml/2006/main" count="1868" uniqueCount="208">
  <si>
    <t xml:space="preserve">SECTIONS </t>
  </si>
  <si>
    <t>QUESTIONS</t>
  </si>
  <si>
    <t>Type of Training</t>
  </si>
  <si>
    <t>How satisfied are you with the variety of training options available, including on-the-job and off-the-job training opportunities, in relation to gym equipment and fitness industry knowledge?</t>
  </si>
  <si>
    <t>How satisfied are you with the duration of training sessions related to gym equipment and fitness?</t>
  </si>
  <si>
    <t>How satisfied are you with the relevance of the training content to your role in the fitness industry and your understanding of gym equipment?</t>
  </si>
  <si>
    <t>How confident do you feel in your abilities related to gym equipment and fitness as a result of the skills you developed through training?</t>
  </si>
  <si>
    <t>To what extent do you believe your knowledge in the fitness industry and gym equipment has increased as a result of the training programs?</t>
  </si>
  <si>
    <t>I believe the type of training provided aligns well with my role and responsibilities related to gym equipment.</t>
  </si>
  <si>
    <t>I am well-informed about the different types of training available within the company for gym equipment and fitness.</t>
  </si>
  <si>
    <t>I feel that the amount of training I receive is sufficient to meet my learning objectives in the fitness industry.</t>
  </si>
  <si>
    <t>I face challenges due to the length of training sessions</t>
  </si>
  <si>
    <t>The training materials are clear and easy to understand in the context of gym equipment and fitness.</t>
  </si>
  <si>
    <t>The training content covers a wide range of topics that I find beneficial for my professional development in the fitness industry.</t>
  </si>
  <si>
    <t>I have observed a noticeable improvement in my skills related to gym equipment and fitness after participating in the training programs.</t>
  </si>
  <si>
    <t>I can apply what I've learned during training to my interactions with customers and clients effectively.</t>
  </si>
  <si>
    <t>The training helped me gain a better understanding of the gym equipment provided by Optimum Sports.</t>
  </si>
  <si>
    <t>I am able to apply the knowledge gained from training to effectively assist customers with their fitness equipment needs.</t>
  </si>
  <si>
    <t>Number of Hours of Training</t>
  </si>
  <si>
    <t>Content of Training</t>
  </si>
  <si>
    <t>Skill Development</t>
  </si>
  <si>
    <t>Knowledge Level</t>
  </si>
  <si>
    <t>Q1</t>
  </si>
  <si>
    <t>Q2</t>
  </si>
  <si>
    <t>Q3</t>
  </si>
  <si>
    <t>SALES</t>
  </si>
  <si>
    <t>PROFIT</t>
  </si>
  <si>
    <t>IMPORT AND EXPORT COST</t>
  </si>
  <si>
    <t>Cost involved in recruiting</t>
  </si>
  <si>
    <t>Induction program cost</t>
  </si>
  <si>
    <t>New hires performance satisfaction</t>
  </si>
  <si>
    <t>Time to fill</t>
  </si>
  <si>
    <t>Performance Satisfaction</t>
  </si>
  <si>
    <t>Employee Satisfaction</t>
  </si>
  <si>
    <t>TARGET GIVEN (%)</t>
  </si>
  <si>
    <t>TARGET ACHIEVED(%)</t>
  </si>
  <si>
    <t>Performance Rating</t>
  </si>
  <si>
    <t>BARS</t>
  </si>
  <si>
    <t>HCRI(%)</t>
  </si>
  <si>
    <t>Name</t>
  </si>
  <si>
    <t>Age</t>
  </si>
  <si>
    <t>Designation</t>
  </si>
  <si>
    <t>Gender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</si>
  <si>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</si>
  <si>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</si>
  <si>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</si>
  <si>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</si>
  <si>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</si>
  <si>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</si>
  <si>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</si>
  <si>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</si>
  <si>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</si>
  <si>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</si>
  <si>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Total</t>
  </si>
  <si>
    <t>Average</t>
  </si>
  <si>
    <t>Jamarion</t>
  </si>
  <si>
    <t>employe</t>
  </si>
  <si>
    <t>Female</t>
  </si>
  <si>
    <t>Gabrielle</t>
  </si>
  <si>
    <t>supervisor</t>
  </si>
  <si>
    <t>Male</t>
  </si>
  <si>
    <t>Savion</t>
  </si>
  <si>
    <t>staff</t>
  </si>
  <si>
    <t>Trevin</t>
  </si>
  <si>
    <t>manager</t>
  </si>
  <si>
    <t>Hailie</t>
  </si>
  <si>
    <t>Audrey</t>
  </si>
  <si>
    <t>Jason</t>
  </si>
  <si>
    <t>Carlee</t>
  </si>
  <si>
    <t>Sarahi</t>
  </si>
  <si>
    <t>Faith</t>
  </si>
  <si>
    <t>Mylie</t>
  </si>
  <si>
    <t>Pablo</t>
  </si>
  <si>
    <t>Ulises</t>
  </si>
  <si>
    <t>Bethany</t>
  </si>
  <si>
    <t>Kamari</t>
  </si>
  <si>
    <t>Jazlene</t>
  </si>
  <si>
    <t>Dane</t>
  </si>
  <si>
    <t>Camila</t>
  </si>
  <si>
    <t>Aurora</t>
  </si>
  <si>
    <t>Caylee</t>
  </si>
  <si>
    <t>Tamia</t>
  </si>
  <si>
    <t>Jaliyah</t>
  </si>
  <si>
    <t>Xander</t>
  </si>
  <si>
    <t>Marc</t>
  </si>
  <si>
    <t>Marques</t>
  </si>
  <si>
    <t>Livia</t>
  </si>
  <si>
    <t>Alana</t>
  </si>
  <si>
    <t>Levi</t>
  </si>
  <si>
    <t>Kane</t>
  </si>
  <si>
    <t>Paola</t>
  </si>
  <si>
    <t>Brooklynn</t>
  </si>
  <si>
    <t>Darrell</t>
  </si>
  <si>
    <t>Irvin</t>
  </si>
  <si>
    <t>Dayton</t>
  </si>
  <si>
    <t>Hailey</t>
  </si>
  <si>
    <t>Jaquan</t>
  </si>
  <si>
    <t>David</t>
  </si>
  <si>
    <t>Joslyn</t>
  </si>
  <si>
    <t>Colt</t>
  </si>
  <si>
    <t>Abbigail</t>
  </si>
  <si>
    <t>Anastasia</t>
  </si>
  <si>
    <t>Ronin</t>
  </si>
  <si>
    <t>Aliana</t>
  </si>
  <si>
    <t>Ramon</t>
  </si>
  <si>
    <t>Cory</t>
  </si>
  <si>
    <t>Alessandra</t>
  </si>
  <si>
    <t>Maeve</t>
  </si>
  <si>
    <t>Alejandra</t>
  </si>
  <si>
    <t>Reuben</t>
  </si>
  <si>
    <t>Marilyn</t>
  </si>
  <si>
    <t>Iris</t>
  </si>
  <si>
    <t>Henry</t>
  </si>
  <si>
    <t>Kira</t>
  </si>
  <si>
    <t>Ashanti</t>
  </si>
  <si>
    <t>Aimee</t>
  </si>
  <si>
    <t>Jerimiah</t>
  </si>
  <si>
    <t>Callie</t>
  </si>
  <si>
    <t>Fabian</t>
  </si>
  <si>
    <t>Juliette</t>
  </si>
  <si>
    <t>Alyvia</t>
  </si>
  <si>
    <t>Tyler</t>
  </si>
  <si>
    <t>Noemi</t>
  </si>
  <si>
    <t>Jennifer</t>
  </si>
  <si>
    <t>Vaughn</t>
  </si>
  <si>
    <t>Caitlin</t>
  </si>
  <si>
    <t>Elyse</t>
  </si>
  <si>
    <t>Kyle</t>
  </si>
  <si>
    <t>Barrett</t>
  </si>
  <si>
    <t>Darius</t>
  </si>
  <si>
    <t>Kolton</t>
  </si>
  <si>
    <t>Ciara</t>
  </si>
  <si>
    <t>Virginia</t>
  </si>
  <si>
    <t>Malik</t>
  </si>
  <si>
    <t>Yahir</t>
  </si>
  <si>
    <t>Harley</t>
  </si>
  <si>
    <t>Dawson</t>
  </si>
  <si>
    <t>Michaela</t>
  </si>
  <si>
    <t>Lillie</t>
  </si>
  <si>
    <t>Sincere</t>
  </si>
  <si>
    <t>Lucas</t>
  </si>
  <si>
    <t>Jonas</t>
  </si>
  <si>
    <t>Cason</t>
  </si>
  <si>
    <t>Malachi</t>
  </si>
  <si>
    <t>Natalie</t>
  </si>
  <si>
    <t>Jordyn</t>
  </si>
  <si>
    <t>Rohan</t>
  </si>
  <si>
    <t>Taniya</t>
  </si>
  <si>
    <t>Cherish</t>
  </si>
  <si>
    <t>Briley</t>
  </si>
  <si>
    <t>Hugo</t>
  </si>
  <si>
    <t>Daniel</t>
  </si>
  <si>
    <t>Dakota</t>
  </si>
  <si>
    <t>Janiyah</t>
  </si>
  <si>
    <t>Annika</t>
  </si>
  <si>
    <t>Celeste</t>
  </si>
  <si>
    <t>Larissa</t>
  </si>
  <si>
    <t>Lawrence</t>
  </si>
  <si>
    <t>Kara</t>
  </si>
  <si>
    <t>Emery</t>
  </si>
  <si>
    <t>Adalyn</t>
  </si>
  <si>
    <t>Chase</t>
  </si>
  <si>
    <t>Hallie</t>
  </si>
  <si>
    <t>Tia</t>
  </si>
  <si>
    <t>Nia</t>
  </si>
  <si>
    <t>Lilian</t>
  </si>
  <si>
    <t>Estrella</t>
  </si>
  <si>
    <t>Kylie</t>
  </si>
  <si>
    <t>Oscar</t>
  </si>
  <si>
    <t>Dexter</t>
  </si>
  <si>
    <t>Atticus</t>
  </si>
  <si>
    <t>Yamilet</t>
  </si>
  <si>
    <t>Emmalee</t>
  </si>
  <si>
    <t>Moshe</t>
  </si>
  <si>
    <t>Irene</t>
  </si>
  <si>
    <t>Eddie</t>
  </si>
  <si>
    <t>Marcel</t>
  </si>
  <si>
    <t>Amy</t>
  </si>
  <si>
    <t>Janet</t>
  </si>
  <si>
    <t>Bonalyn</t>
  </si>
  <si>
    <t>Nan</t>
  </si>
  <si>
    <t>Tyrone</t>
  </si>
  <si>
    <t>Estelle</t>
  </si>
  <si>
    <t>William</t>
  </si>
  <si>
    <t>Mia</t>
  </si>
  <si>
    <t>Leigh Ann</t>
  </si>
  <si>
    <t>Peter</t>
  </si>
  <si>
    <t>Maximus</t>
  </si>
  <si>
    <t>Jaida</t>
  </si>
  <si>
    <t>Rhys</t>
  </si>
  <si>
    <t>Skyler</t>
  </si>
  <si>
    <t>Allyson</t>
  </si>
  <si>
    <t>Roger</t>
  </si>
  <si>
    <t>Marshall</t>
  </si>
  <si>
    <t>Cloe</t>
  </si>
  <si>
    <t>Susan</t>
  </si>
  <si>
    <t>Makenna</t>
  </si>
  <si>
    <t>Kellen</t>
  </si>
  <si>
    <t>Sherlyn</t>
  </si>
  <si>
    <t>Rogelio</t>
  </si>
  <si>
    <t>Kadence</t>
  </si>
  <si>
    <t>Willow</t>
  </si>
  <si>
    <t>Q14</t>
  </si>
  <si>
    <t>Q15</t>
  </si>
  <si>
    <t>TOTAL PERCENTAGE</t>
  </si>
  <si>
    <t>TOTAL</t>
  </si>
  <si>
    <t>AVERAGE</t>
  </si>
  <si>
    <t>AVERAGE 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</si>
</sst>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0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left" vertical="center"/>
    </xf>
    <xf numFmtId="0" fontId="2" fillId="6" borderId="0" xfId="0" applyFont="1" applyFill="1"/>
    <xf numFmtId="0" fontId="2" fillId="7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8" borderId="2" xfId="0" applyFont="1" applyFill="1" applyBorder="1"/>
    <xf numFmtId="0" fontId="5" fillId="9" borderId="2" xfId="0" applyFont="1" applyFill="1" applyBorder="1"/>
    <xf numFmtId="0" fontId="0" fillId="0" borderId="0" xfId="0" applyNumberFormat="1"/>
    <xf numFmtId="0" fontId="1" fillId="11" borderId="2" xfId="0" applyFont="1" applyFill="1" applyBorder="1"/>
    <xf numFmtId="0" fontId="7" fillId="10" borderId="2" xfId="0" applyFont="1" applyFill="1" applyBorder="1"/>
    <xf numFmtId="0" fontId="0" fillId="11" borderId="2" xfId="0" applyFill="1" applyBorder="1"/>
    <xf numFmtId="0" fontId="0" fillId="11" borderId="3" xfId="0" applyFill="1" applyBorder="1"/>
    <xf numFmtId="0" fontId="1" fillId="11" borderId="3" xfId="0" applyFont="1" applyFill="1" applyBorder="1"/>
    <xf numFmtId="0" fontId="8" fillId="12" borderId="4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9" fillId="11" borderId="2" xfId="0" applyFont="1" applyFill="1" applyBorder="1"/>
    <xf numFmtId="0" fontId="0" fillId="6" borderId="2" xfId="0" applyFill="1" applyBorder="1"/>
    <xf numFmtId="0" fontId="4" fillId="2" borderId="7" xfId="0" applyFont="1" applyFill="1" applyBorder="1"/>
    <xf numFmtId="0" fontId="4" fillId="2" borderId="8" xfId="0" applyFont="1" applyFill="1" applyBorder="1"/>
    <xf numFmtId="49" fontId="0" fillId="6" borderId="2" xfId="0" applyNumberFormat="1" applyFill="1" applyBorder="1" applyAlignment="1">
      <alignment horizontal="right"/>
    </xf>
    <xf numFmtId="0" fontId="0" fillId="5" borderId="2" xfId="0" applyFill="1" applyBorder="1"/>
    <xf numFmtId="0" fontId="8" fillId="2" borderId="7" xfId="0" applyFont="1" applyFill="1" applyBorder="1" applyAlignment="1">
      <alignment horizontal="center" vertical="center"/>
    </xf>
    <xf numFmtId="0" fontId="10" fillId="13" borderId="6" xfId="0" applyFont="1" applyFill="1" applyBorder="1"/>
    <xf numFmtId="0" fontId="8" fillId="0" borderId="0" xfId="0" applyFont="1" applyFill="1" applyBorder="1"/>
    <xf numFmtId="0" fontId="0" fillId="0" borderId="0" xfId="0" applyFill="1" applyBorder="1"/>
    <xf numFmtId="2" fontId="0" fillId="0" borderId="0" xfId="1" applyNumberFormat="1" applyFont="1"/>
    <xf numFmtId="2" fontId="6" fillId="8" borderId="2" xfId="1" applyNumberFormat="1" applyFont="1" applyFill="1" applyBorder="1"/>
    <xf numFmtId="2" fontId="1" fillId="0" borderId="0" xfId="0" applyNumberFormat="1" applyFo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 vertical="top"/>
    </xf>
    <xf numFmtId="2" fontId="0" fillId="0" borderId="0" xfId="0" applyNumberFormat="1" applyFill="1" applyBorder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2" fontId="0" fillId="14" borderId="6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"/>
  <sheetViews>
    <sheetView zoomScale="85" zoomScaleNormal="85" workbookViewId="0">
      <selection activeCell="V15" sqref="V15"/>
    </sheetView>
  </sheetViews>
  <sheetFormatPr defaultRowHeight="15" x14ac:dyDescent="0.25"/>
  <cols>
    <col min="1" max="1" width="9.7109375" customWidth="1"/>
    <col min="3" max="3" width="13" customWidth="1"/>
    <col min="4" max="4" width="8" bestFit="1" customWidth="1"/>
    <col min="7" max="7" width="10.42578125" customWidth="1"/>
    <col min="9" max="9" width="11.85546875" customWidth="1"/>
    <col min="11" max="11" width="19" customWidth="1"/>
    <col min="14" max="14" width="11.85546875" customWidth="1"/>
    <col min="17" max="17" width="13.42578125" customWidth="1"/>
    <col min="18" max="18" width="10.85546875" customWidth="1"/>
    <col min="19" max="19" width="25" bestFit="1" customWidth="1"/>
    <col min="20" max="20" width="31.28515625" bestFit="1" customWidth="1"/>
    <col min="21" max="21" width="20" bestFit="1" customWidth="1"/>
    <col min="22" max="22" width="32.140625" bestFit="1" customWidth="1"/>
    <col min="23" max="24" width="30.85546875" bestFit="1" customWidth="1"/>
  </cols>
  <sheetData>
    <row r="1" spans="1:24" ht="21" customHeight="1" x14ac:dyDescent="0.25">
      <c r="A1" s="27" t="s">
        <v>39</v>
      </c>
      <c r="B1" s="27" t="s">
        <v>40</v>
      </c>
      <c r="C1" s="27" t="s">
        <v>41</v>
      </c>
      <c r="D1" s="27" t="s">
        <v>42</v>
      </c>
      <c r="E1" s="23" t="s">
        <v>22</v>
      </c>
      <c r="F1" s="23" t="s">
        <v>23</v>
      </c>
      <c r="G1" s="23" t="s">
        <v>24</v>
      </c>
      <c r="H1" s="23" t="s">
        <v>43</v>
      </c>
      <c r="I1" s="23" t="s">
        <v>44</v>
      </c>
      <c r="J1" s="23" t="s">
        <v>45</v>
      </c>
      <c r="K1" s="23" t="s">
        <v>46</v>
      </c>
      <c r="L1" s="23" t="s">
        <v>47</v>
      </c>
      <c r="M1" s="23" t="s">
        <v>48</v>
      </c>
      <c r="N1" s="23" t="s">
        <v>49</v>
      </c>
      <c r="O1" s="23" t="s">
        <v>50</v>
      </c>
      <c r="P1" s="23" t="s">
        <v>51</v>
      </c>
      <c r="Q1" s="23" t="s">
        <v>52</v>
      </c>
      <c r="R1" s="24" t="s">
        <v>53</v>
      </c>
      <c r="S1" s="24" t="s">
        <v>204</v>
      </c>
      <c r="T1" s="28" t="s">
        <v>54</v>
      </c>
      <c r="U1" s="35" t="s">
        <v>207</v>
      </c>
      <c r="V1" s="34"/>
      <c r="W1" s="29"/>
      <c r="X1" s="29"/>
    </row>
    <row r="2" spans="1:24" x14ac:dyDescent="0.25">
      <c r="A2" s="22" t="s">
        <v>55</v>
      </c>
      <c r="B2" s="25">
        <v>30</v>
      </c>
      <c r="C2" s="22" t="s">
        <v>56</v>
      </c>
      <c r="D2" s="22" t="s">
        <v>57</v>
      </c>
      <c r="E2" s="22">
        <v>5</v>
      </c>
      <c r="F2" s="22">
        <v>2</v>
      </c>
      <c r="G2" s="22">
        <v>2</v>
      </c>
      <c r="H2" s="22">
        <v>4</v>
      </c>
      <c r="I2" s="22">
        <v>1</v>
      </c>
      <c r="J2" s="22">
        <v>5</v>
      </c>
      <c r="K2" s="22">
        <v>1</v>
      </c>
      <c r="L2" s="22">
        <v>1</v>
      </c>
      <c r="M2" s="22">
        <v>3</v>
      </c>
      <c r="N2" s="22">
        <v>2</v>
      </c>
      <c r="O2" s="22">
        <v>2</v>
      </c>
      <c r="P2" s="22">
        <v>3</v>
      </c>
      <c r="Q2" s="22">
        <v>5</v>
      </c>
      <c r="R2" s="22">
        <f>SUM(E2:Q2)</f>
        <v>36</v>
      </c>
      <c r="S2" s="31">
        <f>R2/65</f>
        <v>0.55384615384615388</v>
      </c>
      <c r="T2" s="42">
        <f>AVERAGE($R$2:$R$149)</f>
        <v>39.418918918918919</v>
      </c>
      <c r="U2" s="36">
        <f>AVERAGE($S$2:$S$149)</f>
        <v>0.60644490644490667</v>
      </c>
      <c r="V2" s="30"/>
      <c r="W2" s="30"/>
      <c r="X2" s="30"/>
    </row>
    <row r="3" spans="1:24" x14ac:dyDescent="0.25">
      <c r="A3" s="22" t="s">
        <v>58</v>
      </c>
      <c r="B3" s="25">
        <v>35</v>
      </c>
      <c r="C3" s="22" t="s">
        <v>59</v>
      </c>
      <c r="D3" s="22" t="s">
        <v>60</v>
      </c>
      <c r="E3" s="22">
        <v>5</v>
      </c>
      <c r="F3" s="22">
        <v>1</v>
      </c>
      <c r="G3" s="22">
        <v>3</v>
      </c>
      <c r="H3" s="22">
        <v>4</v>
      </c>
      <c r="I3" s="22">
        <v>5</v>
      </c>
      <c r="J3" s="22">
        <v>2</v>
      </c>
      <c r="K3" s="22">
        <v>2</v>
      </c>
      <c r="L3" s="22">
        <v>3</v>
      </c>
      <c r="M3" s="22">
        <v>2</v>
      </c>
      <c r="N3" s="22">
        <v>4</v>
      </c>
      <c r="O3" s="22">
        <v>5</v>
      </c>
      <c r="P3" s="22">
        <v>1</v>
      </c>
      <c r="Q3" s="22">
        <v>1</v>
      </c>
      <c r="R3" s="22">
        <f t="shared" ref="R3:R66" si="0">SUM(E3:Q3)</f>
        <v>38</v>
      </c>
      <c r="S3" s="31">
        <f t="shared" ref="S3:S66" si="1">R3/65</f>
        <v>0.58461538461538465</v>
      </c>
      <c r="T3" s="42">
        <f t="shared" ref="T3:T66" si="2">AVERAGE($R$2:$R$149)</f>
        <v>39.418918918918919</v>
      </c>
      <c r="U3" s="36">
        <f t="shared" ref="U3:U66" si="3">AVERAGE($S$2:$S$149)</f>
        <v>0.60644490644490667</v>
      </c>
      <c r="V3" s="30"/>
      <c r="W3" s="30"/>
      <c r="X3" s="30"/>
    </row>
    <row r="4" spans="1:24" x14ac:dyDescent="0.25">
      <c r="A4" s="22" t="s">
        <v>61</v>
      </c>
      <c r="B4" s="25">
        <v>54</v>
      </c>
      <c r="C4" s="22" t="s">
        <v>62</v>
      </c>
      <c r="D4" s="22" t="s">
        <v>60</v>
      </c>
      <c r="E4" s="22">
        <v>4</v>
      </c>
      <c r="F4" s="22">
        <v>4</v>
      </c>
      <c r="G4" s="22">
        <v>4</v>
      </c>
      <c r="H4" s="22">
        <v>3</v>
      </c>
      <c r="I4" s="22">
        <v>1</v>
      </c>
      <c r="J4" s="22">
        <v>1</v>
      </c>
      <c r="K4" s="22">
        <v>4</v>
      </c>
      <c r="L4" s="22">
        <v>2</v>
      </c>
      <c r="M4" s="22">
        <v>3</v>
      </c>
      <c r="N4" s="22">
        <v>2</v>
      </c>
      <c r="O4" s="22">
        <v>4</v>
      </c>
      <c r="P4" s="22">
        <v>1</v>
      </c>
      <c r="Q4" s="22">
        <v>1</v>
      </c>
      <c r="R4" s="22">
        <f t="shared" si="0"/>
        <v>34</v>
      </c>
      <c r="S4" s="31">
        <f t="shared" si="1"/>
        <v>0.52307692307692311</v>
      </c>
      <c r="T4" s="42">
        <f t="shared" si="2"/>
        <v>39.418918918918919</v>
      </c>
      <c r="U4" s="36">
        <f t="shared" si="3"/>
        <v>0.60644490644490667</v>
      </c>
      <c r="V4" s="30"/>
      <c r="W4" s="30"/>
      <c r="X4" s="30"/>
    </row>
    <row r="5" spans="1:24" x14ac:dyDescent="0.25">
      <c r="A5" s="22" t="s">
        <v>63</v>
      </c>
      <c r="B5" s="25">
        <v>29</v>
      </c>
      <c r="C5" s="22" t="s">
        <v>64</v>
      </c>
      <c r="D5" s="22" t="s">
        <v>60</v>
      </c>
      <c r="E5" s="22">
        <v>1</v>
      </c>
      <c r="F5" s="22">
        <v>4</v>
      </c>
      <c r="G5" s="22">
        <v>2</v>
      </c>
      <c r="H5" s="22">
        <v>2</v>
      </c>
      <c r="I5" s="22">
        <v>5</v>
      </c>
      <c r="J5" s="22">
        <v>3</v>
      </c>
      <c r="K5" s="22">
        <v>5</v>
      </c>
      <c r="L5" s="22">
        <v>4</v>
      </c>
      <c r="M5" s="22">
        <v>4</v>
      </c>
      <c r="N5" s="22">
        <v>2</v>
      </c>
      <c r="O5" s="22">
        <v>2</v>
      </c>
      <c r="P5" s="22">
        <v>3</v>
      </c>
      <c r="Q5" s="22">
        <v>4</v>
      </c>
      <c r="R5" s="22">
        <f t="shared" si="0"/>
        <v>41</v>
      </c>
      <c r="S5" s="31">
        <f t="shared" si="1"/>
        <v>0.63076923076923075</v>
      </c>
      <c r="T5" s="42">
        <f t="shared" si="2"/>
        <v>39.418918918918919</v>
      </c>
      <c r="U5" s="36">
        <f t="shared" si="3"/>
        <v>0.60644490644490667</v>
      </c>
      <c r="V5" s="30"/>
      <c r="W5" s="30"/>
      <c r="X5" s="30"/>
    </row>
    <row r="6" spans="1:24" x14ac:dyDescent="0.25">
      <c r="A6" s="22" t="s">
        <v>65</v>
      </c>
      <c r="B6" s="25">
        <v>25</v>
      </c>
      <c r="C6" s="22" t="s">
        <v>56</v>
      </c>
      <c r="D6" s="22" t="s">
        <v>57</v>
      </c>
      <c r="E6" s="22">
        <v>3</v>
      </c>
      <c r="F6" s="22">
        <v>1</v>
      </c>
      <c r="G6" s="22">
        <v>1</v>
      </c>
      <c r="H6" s="22">
        <v>3</v>
      </c>
      <c r="I6" s="22">
        <v>2</v>
      </c>
      <c r="J6" s="22">
        <v>5</v>
      </c>
      <c r="K6" s="22">
        <v>2</v>
      </c>
      <c r="L6" s="22">
        <v>1</v>
      </c>
      <c r="M6" s="22">
        <v>1</v>
      </c>
      <c r="N6" s="22">
        <v>1</v>
      </c>
      <c r="O6" s="22">
        <v>4</v>
      </c>
      <c r="P6" s="22">
        <v>5</v>
      </c>
      <c r="Q6" s="22">
        <v>3</v>
      </c>
      <c r="R6" s="22">
        <f t="shared" si="0"/>
        <v>32</v>
      </c>
      <c r="S6" s="31">
        <f t="shared" si="1"/>
        <v>0.49230769230769234</v>
      </c>
      <c r="T6" s="42">
        <f t="shared" si="2"/>
        <v>39.418918918918919</v>
      </c>
      <c r="U6" s="36">
        <f t="shared" si="3"/>
        <v>0.60644490644490667</v>
      </c>
      <c r="V6" s="30"/>
      <c r="W6" s="30"/>
      <c r="X6" s="30"/>
    </row>
    <row r="7" spans="1:24" x14ac:dyDescent="0.25">
      <c r="A7" s="22" t="s">
        <v>66</v>
      </c>
      <c r="B7" s="25">
        <v>52</v>
      </c>
      <c r="C7" s="22" t="s">
        <v>59</v>
      </c>
      <c r="D7" s="22" t="s">
        <v>60</v>
      </c>
      <c r="E7" s="22">
        <v>4</v>
      </c>
      <c r="F7" s="22">
        <v>2</v>
      </c>
      <c r="G7" s="22">
        <v>4</v>
      </c>
      <c r="H7" s="22">
        <v>3</v>
      </c>
      <c r="I7" s="22">
        <v>1</v>
      </c>
      <c r="J7" s="22">
        <v>4</v>
      </c>
      <c r="K7" s="22">
        <v>5</v>
      </c>
      <c r="L7" s="22">
        <v>1</v>
      </c>
      <c r="M7" s="22">
        <v>2</v>
      </c>
      <c r="N7" s="22">
        <v>1</v>
      </c>
      <c r="O7" s="22">
        <v>2</v>
      </c>
      <c r="P7" s="22">
        <v>4</v>
      </c>
      <c r="Q7" s="22">
        <v>1</v>
      </c>
      <c r="R7" s="22">
        <f t="shared" si="0"/>
        <v>34</v>
      </c>
      <c r="S7" s="31">
        <f t="shared" si="1"/>
        <v>0.52307692307692311</v>
      </c>
      <c r="T7" s="42">
        <f t="shared" si="2"/>
        <v>39.418918918918919</v>
      </c>
      <c r="U7" s="36">
        <f t="shared" si="3"/>
        <v>0.60644490644490667</v>
      </c>
      <c r="V7" s="30"/>
      <c r="W7" s="30"/>
      <c r="X7" s="30"/>
    </row>
    <row r="8" spans="1:24" x14ac:dyDescent="0.25">
      <c r="A8" s="22" t="s">
        <v>67</v>
      </c>
      <c r="B8" s="25">
        <v>27</v>
      </c>
      <c r="C8" s="22" t="s">
        <v>62</v>
      </c>
      <c r="D8" s="22" t="s">
        <v>57</v>
      </c>
      <c r="E8" s="22">
        <v>4</v>
      </c>
      <c r="F8" s="22">
        <v>4</v>
      </c>
      <c r="G8" s="22">
        <v>5</v>
      </c>
      <c r="H8" s="22">
        <v>2</v>
      </c>
      <c r="I8" s="22">
        <v>1</v>
      </c>
      <c r="J8" s="22">
        <v>2</v>
      </c>
      <c r="K8" s="22">
        <v>2</v>
      </c>
      <c r="L8" s="22">
        <v>5</v>
      </c>
      <c r="M8" s="22">
        <v>1</v>
      </c>
      <c r="N8" s="22">
        <v>2</v>
      </c>
      <c r="O8" s="22">
        <v>5</v>
      </c>
      <c r="P8" s="22">
        <v>4</v>
      </c>
      <c r="Q8" s="22">
        <v>2</v>
      </c>
      <c r="R8" s="22">
        <f t="shared" si="0"/>
        <v>39</v>
      </c>
      <c r="S8" s="31">
        <f t="shared" si="1"/>
        <v>0.6</v>
      </c>
      <c r="T8" s="42">
        <f t="shared" si="2"/>
        <v>39.418918918918919</v>
      </c>
      <c r="U8" s="36">
        <f t="shared" si="3"/>
        <v>0.60644490644490667</v>
      </c>
      <c r="V8" s="30"/>
      <c r="W8" s="30"/>
      <c r="X8" s="30"/>
    </row>
    <row r="9" spans="1:24" x14ac:dyDescent="0.25">
      <c r="A9" s="22" t="s">
        <v>68</v>
      </c>
      <c r="B9" s="25">
        <v>36</v>
      </c>
      <c r="C9" s="22" t="s">
        <v>64</v>
      </c>
      <c r="D9" s="22" t="s">
        <v>57</v>
      </c>
      <c r="E9" s="22">
        <v>3</v>
      </c>
      <c r="F9" s="22">
        <v>1</v>
      </c>
      <c r="G9" s="22">
        <v>2</v>
      </c>
      <c r="H9" s="22">
        <v>3</v>
      </c>
      <c r="I9" s="22">
        <v>4</v>
      </c>
      <c r="J9" s="22">
        <v>4</v>
      </c>
      <c r="K9" s="22">
        <v>4</v>
      </c>
      <c r="L9" s="22">
        <v>3</v>
      </c>
      <c r="M9" s="22">
        <v>5</v>
      </c>
      <c r="N9" s="22">
        <v>4</v>
      </c>
      <c r="O9" s="22">
        <v>5</v>
      </c>
      <c r="P9" s="22">
        <v>1</v>
      </c>
      <c r="Q9" s="22">
        <v>4</v>
      </c>
      <c r="R9" s="22">
        <f t="shared" si="0"/>
        <v>43</v>
      </c>
      <c r="S9" s="31">
        <f t="shared" si="1"/>
        <v>0.66153846153846152</v>
      </c>
      <c r="T9" s="42">
        <f t="shared" si="2"/>
        <v>39.418918918918919</v>
      </c>
      <c r="U9" s="36">
        <f t="shared" si="3"/>
        <v>0.60644490644490667</v>
      </c>
      <c r="V9" s="30"/>
      <c r="W9" s="30"/>
      <c r="X9" s="30"/>
    </row>
    <row r="10" spans="1:24" x14ac:dyDescent="0.25">
      <c r="A10" s="22" t="s">
        <v>69</v>
      </c>
      <c r="B10" s="25">
        <v>30</v>
      </c>
      <c r="C10" s="22" t="s">
        <v>56</v>
      </c>
      <c r="D10" s="22" t="s">
        <v>60</v>
      </c>
      <c r="E10" s="22">
        <v>4</v>
      </c>
      <c r="F10" s="22">
        <v>5</v>
      </c>
      <c r="G10" s="22">
        <v>3</v>
      </c>
      <c r="H10" s="22">
        <v>2</v>
      </c>
      <c r="I10" s="22">
        <v>5</v>
      </c>
      <c r="J10" s="22">
        <v>5</v>
      </c>
      <c r="K10" s="22">
        <v>3</v>
      </c>
      <c r="L10" s="22">
        <v>3</v>
      </c>
      <c r="M10" s="22">
        <v>4</v>
      </c>
      <c r="N10" s="22">
        <v>2</v>
      </c>
      <c r="O10" s="22">
        <v>1</v>
      </c>
      <c r="P10" s="22">
        <v>5</v>
      </c>
      <c r="Q10" s="22">
        <v>1</v>
      </c>
      <c r="R10" s="22">
        <f t="shared" si="0"/>
        <v>43</v>
      </c>
      <c r="S10" s="31">
        <f t="shared" si="1"/>
        <v>0.66153846153846152</v>
      </c>
      <c r="T10" s="42">
        <f t="shared" si="2"/>
        <v>39.418918918918919</v>
      </c>
      <c r="U10" s="36">
        <f t="shared" si="3"/>
        <v>0.60644490644490667</v>
      </c>
      <c r="V10" s="30"/>
      <c r="W10" s="30"/>
      <c r="X10" s="30"/>
    </row>
    <row r="11" spans="1:24" x14ac:dyDescent="0.25">
      <c r="A11" s="22" t="s">
        <v>70</v>
      </c>
      <c r="B11" s="25">
        <v>29</v>
      </c>
      <c r="C11" s="22" t="s">
        <v>59</v>
      </c>
      <c r="D11" s="22" t="s">
        <v>60</v>
      </c>
      <c r="E11" s="22">
        <v>3</v>
      </c>
      <c r="F11" s="22">
        <v>4</v>
      </c>
      <c r="G11" s="22">
        <v>5</v>
      </c>
      <c r="H11" s="22">
        <v>3</v>
      </c>
      <c r="I11" s="22">
        <v>1</v>
      </c>
      <c r="J11" s="22">
        <v>1</v>
      </c>
      <c r="K11" s="22">
        <v>3</v>
      </c>
      <c r="L11" s="22">
        <v>4</v>
      </c>
      <c r="M11" s="22">
        <v>4</v>
      </c>
      <c r="N11" s="22">
        <v>3</v>
      </c>
      <c r="O11" s="22">
        <v>3</v>
      </c>
      <c r="P11" s="22">
        <v>3</v>
      </c>
      <c r="Q11" s="22">
        <v>4</v>
      </c>
      <c r="R11" s="22">
        <f t="shared" si="0"/>
        <v>41</v>
      </c>
      <c r="S11" s="31">
        <f t="shared" si="1"/>
        <v>0.63076923076923075</v>
      </c>
      <c r="T11" s="42">
        <f t="shared" si="2"/>
        <v>39.418918918918919</v>
      </c>
      <c r="U11" s="36">
        <f t="shared" si="3"/>
        <v>0.60644490644490667</v>
      </c>
      <c r="V11" s="30"/>
      <c r="W11" s="30"/>
      <c r="X11" s="30"/>
    </row>
    <row r="12" spans="1:24" x14ac:dyDescent="0.25">
      <c r="A12" s="22" t="s">
        <v>71</v>
      </c>
      <c r="B12" s="25">
        <v>30</v>
      </c>
      <c r="C12" s="22" t="s">
        <v>62</v>
      </c>
      <c r="D12" s="22" t="s">
        <v>57</v>
      </c>
      <c r="E12" s="22">
        <v>3</v>
      </c>
      <c r="F12" s="22">
        <v>3</v>
      </c>
      <c r="G12" s="22">
        <v>1</v>
      </c>
      <c r="H12" s="22">
        <v>1</v>
      </c>
      <c r="I12" s="22">
        <v>2</v>
      </c>
      <c r="J12" s="22">
        <v>3</v>
      </c>
      <c r="K12" s="22">
        <v>5</v>
      </c>
      <c r="L12" s="22">
        <v>1</v>
      </c>
      <c r="M12" s="22">
        <v>1</v>
      </c>
      <c r="N12" s="22">
        <v>3</v>
      </c>
      <c r="O12" s="22">
        <v>3</v>
      </c>
      <c r="P12" s="22">
        <v>1</v>
      </c>
      <c r="Q12" s="22">
        <v>2</v>
      </c>
      <c r="R12" s="22">
        <f t="shared" si="0"/>
        <v>29</v>
      </c>
      <c r="S12" s="31">
        <f t="shared" si="1"/>
        <v>0.44615384615384618</v>
      </c>
      <c r="T12" s="42">
        <f t="shared" si="2"/>
        <v>39.418918918918919</v>
      </c>
      <c r="U12" s="36">
        <f t="shared" si="3"/>
        <v>0.60644490644490667</v>
      </c>
      <c r="V12" s="30"/>
      <c r="W12" s="30"/>
      <c r="X12" s="30"/>
    </row>
    <row r="13" spans="1:24" x14ac:dyDescent="0.25">
      <c r="A13" s="22" t="s">
        <v>72</v>
      </c>
      <c r="B13" s="25">
        <v>37</v>
      </c>
      <c r="C13" s="22" t="s">
        <v>64</v>
      </c>
      <c r="D13" s="22" t="s">
        <v>57</v>
      </c>
      <c r="E13" s="22">
        <v>3</v>
      </c>
      <c r="F13" s="22">
        <v>2</v>
      </c>
      <c r="G13" s="22">
        <v>3</v>
      </c>
      <c r="H13" s="22">
        <v>1</v>
      </c>
      <c r="I13" s="22">
        <v>2</v>
      </c>
      <c r="J13" s="22">
        <v>4</v>
      </c>
      <c r="K13" s="22">
        <v>1</v>
      </c>
      <c r="L13" s="22">
        <v>5</v>
      </c>
      <c r="M13" s="22">
        <v>4</v>
      </c>
      <c r="N13" s="22">
        <v>2</v>
      </c>
      <c r="O13" s="22">
        <v>2</v>
      </c>
      <c r="P13" s="22">
        <v>3</v>
      </c>
      <c r="Q13" s="22">
        <v>3</v>
      </c>
      <c r="R13" s="22">
        <f t="shared" si="0"/>
        <v>35</v>
      </c>
      <c r="S13" s="31">
        <f t="shared" si="1"/>
        <v>0.53846153846153844</v>
      </c>
      <c r="T13" s="42">
        <f t="shared" si="2"/>
        <v>39.418918918918919</v>
      </c>
      <c r="U13" s="36">
        <f t="shared" si="3"/>
        <v>0.60644490644490667</v>
      </c>
      <c r="V13" s="30"/>
      <c r="W13" s="30"/>
      <c r="X13" s="30"/>
    </row>
    <row r="14" spans="1:24" x14ac:dyDescent="0.25">
      <c r="A14" s="22" t="s">
        <v>73</v>
      </c>
      <c r="B14" s="25">
        <v>26</v>
      </c>
      <c r="C14" s="22" t="s">
        <v>56</v>
      </c>
      <c r="D14" s="22" t="s">
        <v>60</v>
      </c>
      <c r="E14" s="22">
        <v>5</v>
      </c>
      <c r="F14" s="22">
        <v>4</v>
      </c>
      <c r="G14" s="22">
        <v>3</v>
      </c>
      <c r="H14" s="22">
        <v>5</v>
      </c>
      <c r="I14" s="22">
        <v>2</v>
      </c>
      <c r="J14" s="22">
        <v>5</v>
      </c>
      <c r="K14" s="22">
        <v>5</v>
      </c>
      <c r="L14" s="22">
        <v>1</v>
      </c>
      <c r="M14" s="22">
        <v>4</v>
      </c>
      <c r="N14" s="22">
        <v>3</v>
      </c>
      <c r="O14" s="22">
        <v>5</v>
      </c>
      <c r="P14" s="22">
        <v>1</v>
      </c>
      <c r="Q14" s="22">
        <v>3</v>
      </c>
      <c r="R14" s="22">
        <f t="shared" si="0"/>
        <v>46</v>
      </c>
      <c r="S14" s="31">
        <f t="shared" si="1"/>
        <v>0.70769230769230773</v>
      </c>
      <c r="T14" s="42">
        <f t="shared" si="2"/>
        <v>39.418918918918919</v>
      </c>
      <c r="U14" s="36">
        <f t="shared" si="3"/>
        <v>0.60644490644490667</v>
      </c>
      <c r="V14" s="30"/>
      <c r="W14" s="30"/>
      <c r="X14" s="30"/>
    </row>
    <row r="15" spans="1:24" x14ac:dyDescent="0.25">
      <c r="A15" s="22" t="s">
        <v>74</v>
      </c>
      <c r="B15" s="25">
        <v>35</v>
      </c>
      <c r="C15" s="22" t="s">
        <v>59</v>
      </c>
      <c r="D15" s="22" t="s">
        <v>57</v>
      </c>
      <c r="E15" s="22">
        <v>1</v>
      </c>
      <c r="F15" s="22">
        <v>4</v>
      </c>
      <c r="G15" s="22">
        <v>3</v>
      </c>
      <c r="H15" s="22">
        <v>3</v>
      </c>
      <c r="I15" s="22">
        <v>4</v>
      </c>
      <c r="J15" s="22">
        <v>1</v>
      </c>
      <c r="K15" s="22">
        <v>5</v>
      </c>
      <c r="L15" s="22">
        <v>1</v>
      </c>
      <c r="M15" s="22">
        <v>3</v>
      </c>
      <c r="N15" s="22">
        <v>5</v>
      </c>
      <c r="O15" s="22">
        <v>5</v>
      </c>
      <c r="P15" s="22">
        <v>2</v>
      </c>
      <c r="Q15" s="22">
        <v>1</v>
      </c>
      <c r="R15" s="22">
        <f t="shared" si="0"/>
        <v>38</v>
      </c>
      <c r="S15" s="31">
        <f t="shared" si="1"/>
        <v>0.58461538461538465</v>
      </c>
      <c r="T15" s="42">
        <f t="shared" si="2"/>
        <v>39.418918918918919</v>
      </c>
      <c r="U15" s="36">
        <f t="shared" si="3"/>
        <v>0.60644490644490667</v>
      </c>
      <c r="V15" s="30"/>
      <c r="W15" s="30"/>
      <c r="X15" s="30"/>
    </row>
    <row r="16" spans="1:24" x14ac:dyDescent="0.25">
      <c r="A16" s="22" t="s">
        <v>75</v>
      </c>
      <c r="B16" s="25">
        <v>28</v>
      </c>
      <c r="C16" s="22" t="s">
        <v>62</v>
      </c>
      <c r="D16" s="22" t="s">
        <v>60</v>
      </c>
      <c r="E16" s="22">
        <v>1</v>
      </c>
      <c r="F16" s="22">
        <v>5</v>
      </c>
      <c r="G16" s="22">
        <v>4</v>
      </c>
      <c r="H16" s="22">
        <v>1</v>
      </c>
      <c r="I16" s="22">
        <v>2</v>
      </c>
      <c r="J16" s="22">
        <v>2</v>
      </c>
      <c r="K16" s="22">
        <v>5</v>
      </c>
      <c r="L16" s="22">
        <v>5</v>
      </c>
      <c r="M16" s="22">
        <v>2</v>
      </c>
      <c r="N16" s="22">
        <v>4</v>
      </c>
      <c r="O16" s="22">
        <v>5</v>
      </c>
      <c r="P16" s="22">
        <v>5</v>
      </c>
      <c r="Q16" s="22">
        <v>5</v>
      </c>
      <c r="R16" s="22">
        <f t="shared" si="0"/>
        <v>46</v>
      </c>
      <c r="S16" s="31">
        <f t="shared" si="1"/>
        <v>0.70769230769230773</v>
      </c>
      <c r="T16" s="42">
        <f t="shared" si="2"/>
        <v>39.418918918918919</v>
      </c>
      <c r="U16" s="36">
        <f t="shared" si="3"/>
        <v>0.60644490644490667</v>
      </c>
      <c r="V16" s="30"/>
      <c r="W16" s="30"/>
      <c r="X16" s="30"/>
    </row>
    <row r="17" spans="1:24" x14ac:dyDescent="0.25">
      <c r="A17" s="22" t="s">
        <v>76</v>
      </c>
      <c r="B17" s="25">
        <v>33</v>
      </c>
      <c r="C17" s="22" t="s">
        <v>64</v>
      </c>
      <c r="D17" s="22" t="s">
        <v>60</v>
      </c>
      <c r="E17" s="22">
        <v>5</v>
      </c>
      <c r="F17" s="22">
        <v>2</v>
      </c>
      <c r="G17" s="22">
        <v>1</v>
      </c>
      <c r="H17" s="22">
        <v>4</v>
      </c>
      <c r="I17" s="22">
        <v>4</v>
      </c>
      <c r="J17" s="22">
        <v>4</v>
      </c>
      <c r="K17" s="22">
        <v>5</v>
      </c>
      <c r="L17" s="22">
        <v>3</v>
      </c>
      <c r="M17" s="22">
        <v>3</v>
      </c>
      <c r="N17" s="22">
        <v>3</v>
      </c>
      <c r="O17" s="22">
        <v>4</v>
      </c>
      <c r="P17" s="22">
        <v>2</v>
      </c>
      <c r="Q17" s="22">
        <v>5</v>
      </c>
      <c r="R17" s="22">
        <f t="shared" si="0"/>
        <v>45</v>
      </c>
      <c r="S17" s="31">
        <f t="shared" si="1"/>
        <v>0.69230769230769229</v>
      </c>
      <c r="T17" s="42">
        <f t="shared" si="2"/>
        <v>39.418918918918919</v>
      </c>
      <c r="U17" s="36">
        <f t="shared" si="3"/>
        <v>0.60644490644490667</v>
      </c>
      <c r="V17" s="30"/>
      <c r="W17" s="30"/>
      <c r="X17" s="30"/>
    </row>
    <row r="18" spans="1:24" x14ac:dyDescent="0.25">
      <c r="A18" s="22" t="s">
        <v>77</v>
      </c>
      <c r="B18" s="25">
        <v>45</v>
      </c>
      <c r="C18" s="22" t="s">
        <v>56</v>
      </c>
      <c r="D18" s="22" t="s">
        <v>60</v>
      </c>
      <c r="E18" s="22">
        <v>4</v>
      </c>
      <c r="F18" s="22">
        <v>3</v>
      </c>
      <c r="G18" s="22">
        <v>1</v>
      </c>
      <c r="H18" s="22">
        <v>1</v>
      </c>
      <c r="I18" s="22">
        <v>3</v>
      </c>
      <c r="J18" s="22">
        <v>2</v>
      </c>
      <c r="K18" s="22">
        <v>5</v>
      </c>
      <c r="L18" s="22">
        <v>3</v>
      </c>
      <c r="M18" s="22">
        <v>5</v>
      </c>
      <c r="N18" s="22">
        <v>4</v>
      </c>
      <c r="O18" s="22">
        <v>5</v>
      </c>
      <c r="P18" s="22">
        <v>1</v>
      </c>
      <c r="Q18" s="22">
        <v>1</v>
      </c>
      <c r="R18" s="22">
        <f t="shared" si="0"/>
        <v>38</v>
      </c>
      <c r="S18" s="31">
        <f t="shared" si="1"/>
        <v>0.58461538461538465</v>
      </c>
      <c r="T18" s="42">
        <f t="shared" si="2"/>
        <v>39.418918918918919</v>
      </c>
      <c r="U18" s="36">
        <f t="shared" si="3"/>
        <v>0.60644490644490667</v>
      </c>
      <c r="V18" s="30"/>
      <c r="W18" s="30"/>
      <c r="X18" s="30"/>
    </row>
    <row r="19" spans="1:24" x14ac:dyDescent="0.25">
      <c r="A19" s="22" t="s">
        <v>78</v>
      </c>
      <c r="B19" s="25">
        <v>40</v>
      </c>
      <c r="C19" s="22" t="s">
        <v>59</v>
      </c>
      <c r="D19" s="22" t="s">
        <v>60</v>
      </c>
      <c r="E19" s="22">
        <v>4</v>
      </c>
      <c r="F19" s="22">
        <v>2</v>
      </c>
      <c r="G19" s="22">
        <v>5</v>
      </c>
      <c r="H19" s="22">
        <v>5</v>
      </c>
      <c r="I19" s="22">
        <v>5</v>
      </c>
      <c r="J19" s="22">
        <v>5</v>
      </c>
      <c r="K19" s="22">
        <v>5</v>
      </c>
      <c r="L19" s="22">
        <v>1</v>
      </c>
      <c r="M19" s="22">
        <v>1</v>
      </c>
      <c r="N19" s="22">
        <v>2</v>
      </c>
      <c r="O19" s="22">
        <v>1</v>
      </c>
      <c r="P19" s="22">
        <v>2</v>
      </c>
      <c r="Q19" s="22">
        <v>5</v>
      </c>
      <c r="R19" s="22">
        <f t="shared" si="0"/>
        <v>43</v>
      </c>
      <c r="S19" s="31">
        <f t="shared" si="1"/>
        <v>0.66153846153846152</v>
      </c>
      <c r="T19" s="42">
        <f t="shared" si="2"/>
        <v>39.418918918918919</v>
      </c>
      <c r="U19" s="36">
        <f t="shared" si="3"/>
        <v>0.60644490644490667</v>
      </c>
      <c r="V19" s="30"/>
      <c r="W19" s="30"/>
      <c r="X19" s="30"/>
    </row>
    <row r="20" spans="1:24" x14ac:dyDescent="0.25">
      <c r="A20" s="22" t="s">
        <v>79</v>
      </c>
      <c r="B20" s="25">
        <v>34</v>
      </c>
      <c r="C20" s="22" t="s">
        <v>62</v>
      </c>
      <c r="D20" s="22" t="s">
        <v>57</v>
      </c>
      <c r="E20" s="22">
        <v>3</v>
      </c>
      <c r="F20" s="22">
        <v>3</v>
      </c>
      <c r="G20" s="22">
        <v>4</v>
      </c>
      <c r="H20" s="22">
        <v>1</v>
      </c>
      <c r="I20" s="22">
        <v>2</v>
      </c>
      <c r="J20" s="22">
        <v>3</v>
      </c>
      <c r="K20" s="22">
        <v>5</v>
      </c>
      <c r="L20" s="22">
        <v>3</v>
      </c>
      <c r="M20" s="22">
        <v>4</v>
      </c>
      <c r="N20" s="22">
        <v>3</v>
      </c>
      <c r="O20" s="22">
        <v>4</v>
      </c>
      <c r="P20" s="22">
        <v>3</v>
      </c>
      <c r="Q20" s="22">
        <v>3</v>
      </c>
      <c r="R20" s="22">
        <f t="shared" si="0"/>
        <v>41</v>
      </c>
      <c r="S20" s="31">
        <f t="shared" si="1"/>
        <v>0.63076923076923075</v>
      </c>
      <c r="T20" s="42">
        <f t="shared" si="2"/>
        <v>39.418918918918919</v>
      </c>
      <c r="U20" s="36">
        <f t="shared" si="3"/>
        <v>0.60644490644490667</v>
      </c>
      <c r="V20" s="30"/>
      <c r="W20" s="30"/>
      <c r="X20" s="30"/>
    </row>
    <row r="21" spans="1:24" x14ac:dyDescent="0.25">
      <c r="A21" s="22" t="s">
        <v>80</v>
      </c>
      <c r="B21" s="25">
        <v>45</v>
      </c>
      <c r="C21" s="22" t="s">
        <v>64</v>
      </c>
      <c r="D21" s="22" t="s">
        <v>57</v>
      </c>
      <c r="E21" s="22">
        <v>5</v>
      </c>
      <c r="F21" s="22">
        <v>5</v>
      </c>
      <c r="G21" s="22">
        <v>1</v>
      </c>
      <c r="H21" s="22">
        <v>1</v>
      </c>
      <c r="I21" s="22">
        <v>5</v>
      </c>
      <c r="J21" s="22">
        <v>1</v>
      </c>
      <c r="K21" s="22">
        <v>3</v>
      </c>
      <c r="L21" s="22">
        <v>1</v>
      </c>
      <c r="M21" s="22">
        <v>5</v>
      </c>
      <c r="N21" s="22">
        <v>1</v>
      </c>
      <c r="O21" s="22">
        <v>1</v>
      </c>
      <c r="P21" s="22">
        <v>5</v>
      </c>
      <c r="Q21" s="22">
        <v>1</v>
      </c>
      <c r="R21" s="22">
        <f t="shared" si="0"/>
        <v>35</v>
      </c>
      <c r="S21" s="31">
        <f t="shared" si="1"/>
        <v>0.53846153846153844</v>
      </c>
      <c r="T21" s="42">
        <f t="shared" si="2"/>
        <v>39.418918918918919</v>
      </c>
      <c r="U21" s="36">
        <f t="shared" si="3"/>
        <v>0.60644490644490667</v>
      </c>
      <c r="V21" s="30"/>
      <c r="W21" s="30"/>
      <c r="X21" s="30"/>
    </row>
    <row r="22" spans="1:24" x14ac:dyDescent="0.25">
      <c r="A22" s="22" t="s">
        <v>81</v>
      </c>
      <c r="B22" s="25">
        <v>45</v>
      </c>
      <c r="C22" s="22" t="s">
        <v>56</v>
      </c>
      <c r="D22" s="22" t="s">
        <v>57</v>
      </c>
      <c r="E22" s="22">
        <v>4</v>
      </c>
      <c r="F22" s="22">
        <v>5</v>
      </c>
      <c r="G22" s="22">
        <v>1</v>
      </c>
      <c r="H22" s="22">
        <v>3</v>
      </c>
      <c r="I22" s="22">
        <v>2</v>
      </c>
      <c r="J22" s="22">
        <v>1</v>
      </c>
      <c r="K22" s="22">
        <v>3</v>
      </c>
      <c r="L22" s="22">
        <v>3</v>
      </c>
      <c r="M22" s="22">
        <v>2</v>
      </c>
      <c r="N22" s="22">
        <v>5</v>
      </c>
      <c r="O22" s="22">
        <v>5</v>
      </c>
      <c r="P22" s="22">
        <v>1</v>
      </c>
      <c r="Q22" s="22">
        <v>3</v>
      </c>
      <c r="R22" s="22">
        <f t="shared" si="0"/>
        <v>38</v>
      </c>
      <c r="S22" s="31">
        <f t="shared" si="1"/>
        <v>0.58461538461538465</v>
      </c>
      <c r="T22" s="42">
        <f t="shared" si="2"/>
        <v>39.418918918918919</v>
      </c>
      <c r="U22" s="36">
        <f t="shared" si="3"/>
        <v>0.60644490644490667</v>
      </c>
      <c r="V22" s="30"/>
      <c r="W22" s="30"/>
      <c r="X22" s="30"/>
    </row>
    <row r="23" spans="1:24" x14ac:dyDescent="0.25">
      <c r="A23" s="22" t="s">
        <v>82</v>
      </c>
      <c r="B23" s="25">
        <v>54</v>
      </c>
      <c r="C23" s="22" t="s">
        <v>59</v>
      </c>
      <c r="D23" s="22" t="s">
        <v>60</v>
      </c>
      <c r="E23" s="22">
        <v>3</v>
      </c>
      <c r="F23" s="22">
        <v>2</v>
      </c>
      <c r="G23" s="22">
        <v>1</v>
      </c>
      <c r="H23" s="22">
        <v>4</v>
      </c>
      <c r="I23" s="22">
        <v>4</v>
      </c>
      <c r="J23" s="22">
        <v>3</v>
      </c>
      <c r="K23" s="22">
        <v>5</v>
      </c>
      <c r="L23" s="22">
        <v>2</v>
      </c>
      <c r="M23" s="22">
        <v>3</v>
      </c>
      <c r="N23" s="22">
        <v>2</v>
      </c>
      <c r="O23" s="22">
        <v>4</v>
      </c>
      <c r="P23" s="22">
        <v>1</v>
      </c>
      <c r="Q23" s="22">
        <v>1</v>
      </c>
      <c r="R23" s="22">
        <f t="shared" si="0"/>
        <v>35</v>
      </c>
      <c r="S23" s="31">
        <f t="shared" si="1"/>
        <v>0.53846153846153844</v>
      </c>
      <c r="T23" s="42">
        <f t="shared" si="2"/>
        <v>39.418918918918919</v>
      </c>
      <c r="U23" s="36">
        <f t="shared" si="3"/>
        <v>0.60644490644490667</v>
      </c>
      <c r="V23" s="30"/>
      <c r="W23" s="30"/>
      <c r="X23" s="30"/>
    </row>
    <row r="24" spans="1:24" x14ac:dyDescent="0.25">
      <c r="A24" s="22" t="s">
        <v>83</v>
      </c>
      <c r="B24" s="25">
        <v>35</v>
      </c>
      <c r="C24" s="22" t="s">
        <v>62</v>
      </c>
      <c r="D24" s="22" t="s">
        <v>60</v>
      </c>
      <c r="E24" s="22">
        <v>2</v>
      </c>
      <c r="F24" s="22">
        <v>3</v>
      </c>
      <c r="G24" s="22">
        <v>5</v>
      </c>
      <c r="H24" s="22">
        <v>4</v>
      </c>
      <c r="I24" s="22">
        <v>1</v>
      </c>
      <c r="J24" s="22">
        <v>4</v>
      </c>
      <c r="K24" s="22">
        <v>2</v>
      </c>
      <c r="L24" s="22">
        <v>4</v>
      </c>
      <c r="M24" s="22">
        <v>1</v>
      </c>
      <c r="N24" s="22">
        <v>3</v>
      </c>
      <c r="O24" s="22">
        <v>2</v>
      </c>
      <c r="P24" s="22">
        <v>3</v>
      </c>
      <c r="Q24" s="22">
        <v>4</v>
      </c>
      <c r="R24" s="22">
        <f t="shared" si="0"/>
        <v>38</v>
      </c>
      <c r="S24" s="31">
        <f t="shared" si="1"/>
        <v>0.58461538461538465</v>
      </c>
      <c r="T24" s="42">
        <f t="shared" si="2"/>
        <v>39.418918918918919</v>
      </c>
      <c r="U24" s="36">
        <f t="shared" si="3"/>
        <v>0.60644490644490667</v>
      </c>
      <c r="V24" s="30"/>
      <c r="W24" s="30"/>
      <c r="X24" s="30"/>
    </row>
    <row r="25" spans="1:24" x14ac:dyDescent="0.25">
      <c r="A25" s="22" t="s">
        <v>84</v>
      </c>
      <c r="B25" s="25">
        <v>52</v>
      </c>
      <c r="C25" s="22" t="s">
        <v>64</v>
      </c>
      <c r="D25" s="22" t="s">
        <v>60</v>
      </c>
      <c r="E25" s="22">
        <v>3</v>
      </c>
      <c r="F25" s="22">
        <v>4</v>
      </c>
      <c r="G25" s="22">
        <v>4</v>
      </c>
      <c r="H25" s="22">
        <v>3</v>
      </c>
      <c r="I25" s="22">
        <v>2</v>
      </c>
      <c r="J25" s="22">
        <v>5</v>
      </c>
      <c r="K25" s="22">
        <v>3</v>
      </c>
      <c r="L25" s="22">
        <v>2</v>
      </c>
      <c r="M25" s="22">
        <v>1</v>
      </c>
      <c r="N25" s="22">
        <v>2</v>
      </c>
      <c r="O25" s="22">
        <v>3</v>
      </c>
      <c r="P25" s="22">
        <v>5</v>
      </c>
      <c r="Q25" s="22">
        <v>1</v>
      </c>
      <c r="R25" s="22">
        <f t="shared" si="0"/>
        <v>38</v>
      </c>
      <c r="S25" s="31">
        <f t="shared" si="1"/>
        <v>0.58461538461538465</v>
      </c>
      <c r="T25" s="42">
        <f t="shared" si="2"/>
        <v>39.418918918918919</v>
      </c>
      <c r="U25" s="36">
        <f t="shared" si="3"/>
        <v>0.60644490644490667</v>
      </c>
      <c r="V25" s="30"/>
      <c r="W25" s="30"/>
      <c r="X25" s="30"/>
    </row>
    <row r="26" spans="1:24" x14ac:dyDescent="0.25">
      <c r="A26" s="22" t="s">
        <v>85</v>
      </c>
      <c r="B26" s="25">
        <v>29</v>
      </c>
      <c r="C26" s="22" t="s">
        <v>56</v>
      </c>
      <c r="D26" s="22" t="s">
        <v>60</v>
      </c>
      <c r="E26" s="22">
        <v>1</v>
      </c>
      <c r="F26" s="22">
        <v>5</v>
      </c>
      <c r="G26" s="22">
        <v>4</v>
      </c>
      <c r="H26" s="22">
        <v>4</v>
      </c>
      <c r="I26" s="22">
        <v>3</v>
      </c>
      <c r="J26" s="22">
        <v>3</v>
      </c>
      <c r="K26" s="22">
        <v>2</v>
      </c>
      <c r="L26" s="22">
        <v>1</v>
      </c>
      <c r="M26" s="22">
        <v>4</v>
      </c>
      <c r="N26" s="22">
        <v>4</v>
      </c>
      <c r="O26" s="22">
        <v>4</v>
      </c>
      <c r="P26" s="22">
        <v>2</v>
      </c>
      <c r="Q26" s="22">
        <v>2</v>
      </c>
      <c r="R26" s="22">
        <f t="shared" si="0"/>
        <v>39</v>
      </c>
      <c r="S26" s="31">
        <f t="shared" si="1"/>
        <v>0.6</v>
      </c>
      <c r="T26" s="42">
        <f t="shared" si="2"/>
        <v>39.418918918918919</v>
      </c>
      <c r="U26" s="36">
        <f t="shared" si="3"/>
        <v>0.60644490644490667</v>
      </c>
      <c r="V26" s="30"/>
      <c r="W26" s="30"/>
      <c r="X26" s="30"/>
    </row>
    <row r="27" spans="1:24" x14ac:dyDescent="0.25">
      <c r="A27" s="22" t="s">
        <v>86</v>
      </c>
      <c r="B27" s="25">
        <v>52</v>
      </c>
      <c r="C27" s="22" t="s">
        <v>59</v>
      </c>
      <c r="D27" s="22" t="s">
        <v>60</v>
      </c>
      <c r="E27" s="22">
        <v>1</v>
      </c>
      <c r="F27" s="22">
        <v>5</v>
      </c>
      <c r="G27" s="22">
        <v>4</v>
      </c>
      <c r="H27" s="22">
        <v>4</v>
      </c>
      <c r="I27" s="22">
        <v>1</v>
      </c>
      <c r="J27" s="22">
        <v>4</v>
      </c>
      <c r="K27" s="22">
        <v>2</v>
      </c>
      <c r="L27" s="22">
        <v>5</v>
      </c>
      <c r="M27" s="22">
        <v>5</v>
      </c>
      <c r="N27" s="22">
        <v>5</v>
      </c>
      <c r="O27" s="22">
        <v>4</v>
      </c>
      <c r="P27" s="22">
        <v>4</v>
      </c>
      <c r="Q27" s="22">
        <v>3</v>
      </c>
      <c r="R27" s="22">
        <f t="shared" si="0"/>
        <v>47</v>
      </c>
      <c r="S27" s="31">
        <f t="shared" si="1"/>
        <v>0.72307692307692306</v>
      </c>
      <c r="T27" s="42">
        <f t="shared" si="2"/>
        <v>39.418918918918919</v>
      </c>
      <c r="U27" s="36">
        <f t="shared" si="3"/>
        <v>0.60644490644490667</v>
      </c>
      <c r="V27" s="30"/>
      <c r="W27" s="30"/>
      <c r="X27" s="30"/>
    </row>
    <row r="28" spans="1:24" x14ac:dyDescent="0.25">
      <c r="A28" s="22" t="s">
        <v>87</v>
      </c>
      <c r="B28" s="25">
        <v>53</v>
      </c>
      <c r="C28" s="22" t="s">
        <v>62</v>
      </c>
      <c r="D28" s="22" t="s">
        <v>60</v>
      </c>
      <c r="E28" s="22">
        <v>3</v>
      </c>
      <c r="F28" s="22">
        <v>3</v>
      </c>
      <c r="G28" s="22">
        <v>4</v>
      </c>
      <c r="H28" s="22">
        <v>3</v>
      </c>
      <c r="I28" s="22">
        <v>5</v>
      </c>
      <c r="J28" s="22">
        <v>1</v>
      </c>
      <c r="K28" s="22">
        <v>4</v>
      </c>
      <c r="L28" s="22">
        <v>2</v>
      </c>
      <c r="M28" s="22">
        <v>4</v>
      </c>
      <c r="N28" s="22">
        <v>3</v>
      </c>
      <c r="O28" s="22">
        <v>3</v>
      </c>
      <c r="P28" s="22">
        <v>2</v>
      </c>
      <c r="Q28" s="22">
        <v>3</v>
      </c>
      <c r="R28" s="22">
        <f t="shared" si="0"/>
        <v>40</v>
      </c>
      <c r="S28" s="31">
        <f t="shared" si="1"/>
        <v>0.61538461538461542</v>
      </c>
      <c r="T28" s="42">
        <f t="shared" si="2"/>
        <v>39.418918918918919</v>
      </c>
      <c r="U28" s="36">
        <f t="shared" si="3"/>
        <v>0.60644490644490667</v>
      </c>
      <c r="V28" s="30"/>
      <c r="W28" s="30"/>
      <c r="X28" s="30"/>
    </row>
    <row r="29" spans="1:24" x14ac:dyDescent="0.25">
      <c r="A29" s="22" t="s">
        <v>88</v>
      </c>
      <c r="B29" s="25">
        <v>44</v>
      </c>
      <c r="C29" s="22" t="s">
        <v>64</v>
      </c>
      <c r="D29" s="22" t="s">
        <v>60</v>
      </c>
      <c r="E29" s="22">
        <v>4</v>
      </c>
      <c r="F29" s="22">
        <v>4</v>
      </c>
      <c r="G29" s="22">
        <v>1</v>
      </c>
      <c r="H29" s="22">
        <v>4</v>
      </c>
      <c r="I29" s="22">
        <v>2</v>
      </c>
      <c r="J29" s="22">
        <v>4</v>
      </c>
      <c r="K29" s="22">
        <v>5</v>
      </c>
      <c r="L29" s="22">
        <v>3</v>
      </c>
      <c r="M29" s="22">
        <v>3</v>
      </c>
      <c r="N29" s="22">
        <v>5</v>
      </c>
      <c r="O29" s="22">
        <v>4</v>
      </c>
      <c r="P29" s="22">
        <v>1</v>
      </c>
      <c r="Q29" s="22">
        <v>2</v>
      </c>
      <c r="R29" s="22">
        <f t="shared" si="0"/>
        <v>42</v>
      </c>
      <c r="S29" s="31">
        <f t="shared" si="1"/>
        <v>0.64615384615384619</v>
      </c>
      <c r="T29" s="42">
        <f t="shared" si="2"/>
        <v>39.418918918918919</v>
      </c>
      <c r="U29" s="36">
        <f t="shared" si="3"/>
        <v>0.60644490644490667</v>
      </c>
      <c r="V29" s="30"/>
      <c r="W29" s="30"/>
      <c r="X29" s="30"/>
    </row>
    <row r="30" spans="1:24" x14ac:dyDescent="0.25">
      <c r="A30" s="22" t="s">
        <v>89</v>
      </c>
      <c r="B30" s="25">
        <v>32</v>
      </c>
      <c r="C30" s="22" t="s">
        <v>56</v>
      </c>
      <c r="D30" s="22" t="s">
        <v>60</v>
      </c>
      <c r="E30" s="22">
        <v>5</v>
      </c>
      <c r="F30" s="22">
        <v>4</v>
      </c>
      <c r="G30" s="22">
        <v>3</v>
      </c>
      <c r="H30" s="22">
        <v>3</v>
      </c>
      <c r="I30" s="22">
        <v>3</v>
      </c>
      <c r="J30" s="22">
        <v>1</v>
      </c>
      <c r="K30" s="22">
        <v>1</v>
      </c>
      <c r="L30" s="22">
        <v>5</v>
      </c>
      <c r="M30" s="22">
        <v>4</v>
      </c>
      <c r="N30" s="22">
        <v>5</v>
      </c>
      <c r="O30" s="22">
        <v>5</v>
      </c>
      <c r="P30" s="22">
        <v>5</v>
      </c>
      <c r="Q30" s="22">
        <v>5</v>
      </c>
      <c r="R30" s="22">
        <f t="shared" si="0"/>
        <v>49</v>
      </c>
      <c r="S30" s="31">
        <f t="shared" si="1"/>
        <v>0.75384615384615383</v>
      </c>
      <c r="T30" s="42">
        <f t="shared" si="2"/>
        <v>39.418918918918919</v>
      </c>
      <c r="U30" s="36">
        <f t="shared" si="3"/>
        <v>0.60644490644490667</v>
      </c>
      <c r="V30" s="30"/>
      <c r="W30" s="30"/>
      <c r="X30" s="30"/>
    </row>
    <row r="31" spans="1:24" x14ac:dyDescent="0.25">
      <c r="A31" s="22" t="s">
        <v>90</v>
      </c>
      <c r="B31" s="25">
        <v>45</v>
      </c>
      <c r="C31" s="22" t="s">
        <v>59</v>
      </c>
      <c r="D31" s="22" t="s">
        <v>57</v>
      </c>
      <c r="E31" s="22">
        <v>4</v>
      </c>
      <c r="F31" s="22">
        <v>1</v>
      </c>
      <c r="G31" s="22">
        <v>3</v>
      </c>
      <c r="H31" s="22">
        <v>3</v>
      </c>
      <c r="I31" s="22">
        <v>2</v>
      </c>
      <c r="J31" s="22">
        <v>3</v>
      </c>
      <c r="K31" s="22">
        <v>1</v>
      </c>
      <c r="L31" s="22">
        <v>4</v>
      </c>
      <c r="M31" s="22">
        <v>4</v>
      </c>
      <c r="N31" s="22">
        <v>5</v>
      </c>
      <c r="O31" s="22">
        <v>2</v>
      </c>
      <c r="P31" s="22">
        <v>5</v>
      </c>
      <c r="Q31" s="22">
        <v>5</v>
      </c>
      <c r="R31" s="22">
        <f t="shared" si="0"/>
        <v>42</v>
      </c>
      <c r="S31" s="31">
        <f t="shared" si="1"/>
        <v>0.64615384615384619</v>
      </c>
      <c r="T31" s="42">
        <f t="shared" si="2"/>
        <v>39.418918918918919</v>
      </c>
      <c r="U31" s="36">
        <f t="shared" si="3"/>
        <v>0.60644490644490667</v>
      </c>
      <c r="V31" s="30"/>
      <c r="W31" s="30"/>
      <c r="X31" s="30"/>
    </row>
    <row r="32" spans="1:24" x14ac:dyDescent="0.25">
      <c r="A32" s="22" t="s">
        <v>91</v>
      </c>
      <c r="B32" s="25">
        <v>33</v>
      </c>
      <c r="C32" s="22" t="s">
        <v>62</v>
      </c>
      <c r="D32" s="22" t="s">
        <v>57</v>
      </c>
      <c r="E32" s="22">
        <v>4</v>
      </c>
      <c r="F32" s="22">
        <v>3</v>
      </c>
      <c r="G32" s="22">
        <v>4</v>
      </c>
      <c r="H32" s="22">
        <v>5</v>
      </c>
      <c r="I32" s="22">
        <v>5</v>
      </c>
      <c r="J32" s="22">
        <v>4</v>
      </c>
      <c r="K32" s="22">
        <v>4</v>
      </c>
      <c r="L32" s="22">
        <v>5</v>
      </c>
      <c r="M32" s="22">
        <v>4</v>
      </c>
      <c r="N32" s="22">
        <v>2</v>
      </c>
      <c r="O32" s="22">
        <v>4</v>
      </c>
      <c r="P32" s="22">
        <v>4</v>
      </c>
      <c r="Q32" s="22">
        <v>2</v>
      </c>
      <c r="R32" s="22">
        <f t="shared" si="0"/>
        <v>50</v>
      </c>
      <c r="S32" s="31">
        <f t="shared" si="1"/>
        <v>0.76923076923076927</v>
      </c>
      <c r="T32" s="42">
        <f t="shared" si="2"/>
        <v>39.418918918918919</v>
      </c>
      <c r="U32" s="36">
        <f t="shared" si="3"/>
        <v>0.60644490644490667</v>
      </c>
      <c r="V32" s="30"/>
      <c r="W32" s="30"/>
      <c r="X32" s="30"/>
    </row>
    <row r="33" spans="1:24" x14ac:dyDescent="0.25">
      <c r="A33" s="22" t="s">
        <v>92</v>
      </c>
      <c r="B33" s="25">
        <v>27</v>
      </c>
      <c r="C33" s="22" t="s">
        <v>64</v>
      </c>
      <c r="D33" s="22" t="s">
        <v>57</v>
      </c>
      <c r="E33" s="22">
        <v>5</v>
      </c>
      <c r="F33" s="22">
        <v>1</v>
      </c>
      <c r="G33" s="22">
        <v>4</v>
      </c>
      <c r="H33" s="22">
        <v>1</v>
      </c>
      <c r="I33" s="22">
        <v>3</v>
      </c>
      <c r="J33" s="22">
        <v>5</v>
      </c>
      <c r="K33" s="22">
        <v>4</v>
      </c>
      <c r="L33" s="22">
        <v>4</v>
      </c>
      <c r="M33" s="22">
        <v>2</v>
      </c>
      <c r="N33" s="22">
        <v>1</v>
      </c>
      <c r="O33" s="22">
        <v>2</v>
      </c>
      <c r="P33" s="22">
        <v>4</v>
      </c>
      <c r="Q33" s="22">
        <v>2</v>
      </c>
      <c r="R33" s="22">
        <f t="shared" si="0"/>
        <v>38</v>
      </c>
      <c r="S33" s="31">
        <f t="shared" si="1"/>
        <v>0.58461538461538465</v>
      </c>
      <c r="T33" s="42">
        <f t="shared" si="2"/>
        <v>39.418918918918919</v>
      </c>
      <c r="U33" s="36">
        <f t="shared" si="3"/>
        <v>0.60644490644490667</v>
      </c>
      <c r="V33" s="30"/>
      <c r="W33" s="30"/>
      <c r="X33" s="30"/>
    </row>
    <row r="34" spans="1:24" x14ac:dyDescent="0.25">
      <c r="A34" s="22" t="s">
        <v>93</v>
      </c>
      <c r="B34" s="25">
        <v>46</v>
      </c>
      <c r="C34" s="22" t="s">
        <v>56</v>
      </c>
      <c r="D34" s="22" t="s">
        <v>60</v>
      </c>
      <c r="E34" s="22">
        <v>3</v>
      </c>
      <c r="F34" s="22">
        <v>1</v>
      </c>
      <c r="G34" s="22">
        <v>4</v>
      </c>
      <c r="H34" s="22">
        <v>5</v>
      </c>
      <c r="I34" s="22">
        <v>1</v>
      </c>
      <c r="J34" s="22">
        <v>3</v>
      </c>
      <c r="K34" s="22">
        <v>2</v>
      </c>
      <c r="L34" s="22">
        <v>1</v>
      </c>
      <c r="M34" s="22">
        <v>5</v>
      </c>
      <c r="N34" s="22">
        <v>5</v>
      </c>
      <c r="O34" s="22">
        <v>2</v>
      </c>
      <c r="P34" s="22">
        <v>3</v>
      </c>
      <c r="Q34" s="22">
        <v>3</v>
      </c>
      <c r="R34" s="22">
        <f t="shared" si="0"/>
        <v>38</v>
      </c>
      <c r="S34" s="31">
        <f t="shared" si="1"/>
        <v>0.58461538461538465</v>
      </c>
      <c r="T34" s="42">
        <f t="shared" si="2"/>
        <v>39.418918918918919</v>
      </c>
      <c r="U34" s="36">
        <f t="shared" si="3"/>
        <v>0.60644490644490667</v>
      </c>
      <c r="V34" s="30"/>
      <c r="W34" s="30"/>
      <c r="X34" s="30"/>
    </row>
    <row r="35" spans="1:24" x14ac:dyDescent="0.25">
      <c r="A35" s="22" t="s">
        <v>94</v>
      </c>
      <c r="B35" s="25">
        <v>37</v>
      </c>
      <c r="C35" s="22" t="s">
        <v>59</v>
      </c>
      <c r="D35" s="22" t="s">
        <v>60</v>
      </c>
      <c r="E35" s="22">
        <v>2</v>
      </c>
      <c r="F35" s="22">
        <v>1</v>
      </c>
      <c r="G35" s="22">
        <v>5</v>
      </c>
      <c r="H35" s="22">
        <v>1</v>
      </c>
      <c r="I35" s="22">
        <v>3</v>
      </c>
      <c r="J35" s="22">
        <v>5</v>
      </c>
      <c r="K35" s="22">
        <v>2</v>
      </c>
      <c r="L35" s="22">
        <v>4</v>
      </c>
      <c r="M35" s="22">
        <v>5</v>
      </c>
      <c r="N35" s="22">
        <v>5</v>
      </c>
      <c r="O35" s="22">
        <v>1</v>
      </c>
      <c r="P35" s="22">
        <v>4</v>
      </c>
      <c r="Q35" s="22">
        <v>5</v>
      </c>
      <c r="R35" s="22">
        <f t="shared" si="0"/>
        <v>43</v>
      </c>
      <c r="S35" s="31">
        <f t="shared" si="1"/>
        <v>0.66153846153846152</v>
      </c>
      <c r="T35" s="42">
        <f t="shared" si="2"/>
        <v>39.418918918918919</v>
      </c>
      <c r="U35" s="36">
        <f t="shared" si="3"/>
        <v>0.60644490644490667</v>
      </c>
      <c r="V35" s="30"/>
      <c r="W35" s="30"/>
      <c r="X35" s="30"/>
    </row>
    <row r="36" spans="1:24" x14ac:dyDescent="0.25">
      <c r="A36" s="22" t="s">
        <v>95</v>
      </c>
      <c r="B36" s="25">
        <v>48</v>
      </c>
      <c r="C36" s="22" t="s">
        <v>62</v>
      </c>
      <c r="D36" s="22" t="s">
        <v>60</v>
      </c>
      <c r="E36" s="22">
        <v>5</v>
      </c>
      <c r="F36" s="22">
        <v>3</v>
      </c>
      <c r="G36" s="22">
        <v>2</v>
      </c>
      <c r="H36" s="22">
        <v>4</v>
      </c>
      <c r="I36" s="22">
        <v>2</v>
      </c>
      <c r="J36" s="22">
        <v>5</v>
      </c>
      <c r="K36" s="22">
        <v>1</v>
      </c>
      <c r="L36" s="22">
        <v>5</v>
      </c>
      <c r="M36" s="22">
        <v>3</v>
      </c>
      <c r="N36" s="22">
        <v>3</v>
      </c>
      <c r="O36" s="22">
        <v>4</v>
      </c>
      <c r="P36" s="22">
        <v>4</v>
      </c>
      <c r="Q36" s="22">
        <v>3</v>
      </c>
      <c r="R36" s="22">
        <f t="shared" si="0"/>
        <v>44</v>
      </c>
      <c r="S36" s="31">
        <f t="shared" si="1"/>
        <v>0.67692307692307696</v>
      </c>
      <c r="T36" s="42">
        <f t="shared" si="2"/>
        <v>39.418918918918919</v>
      </c>
      <c r="U36" s="36">
        <f t="shared" si="3"/>
        <v>0.60644490644490667</v>
      </c>
      <c r="V36" s="30"/>
      <c r="W36" s="30"/>
      <c r="X36" s="30"/>
    </row>
    <row r="37" spans="1:24" x14ac:dyDescent="0.25">
      <c r="A37" s="22" t="s">
        <v>96</v>
      </c>
      <c r="B37" s="25">
        <v>26</v>
      </c>
      <c r="C37" s="22" t="s">
        <v>64</v>
      </c>
      <c r="D37" s="22" t="s">
        <v>60</v>
      </c>
      <c r="E37" s="22">
        <v>4</v>
      </c>
      <c r="F37" s="22">
        <v>3</v>
      </c>
      <c r="G37" s="22">
        <v>4</v>
      </c>
      <c r="H37" s="22">
        <v>2</v>
      </c>
      <c r="I37" s="22">
        <v>4</v>
      </c>
      <c r="J37" s="22">
        <v>1</v>
      </c>
      <c r="K37" s="22">
        <v>5</v>
      </c>
      <c r="L37" s="22">
        <v>4</v>
      </c>
      <c r="M37" s="22">
        <v>5</v>
      </c>
      <c r="N37" s="22">
        <v>5</v>
      </c>
      <c r="O37" s="22">
        <v>5</v>
      </c>
      <c r="P37" s="22">
        <v>4</v>
      </c>
      <c r="Q37" s="22">
        <v>5</v>
      </c>
      <c r="R37" s="22">
        <f t="shared" si="0"/>
        <v>51</v>
      </c>
      <c r="S37" s="31">
        <f t="shared" si="1"/>
        <v>0.7846153846153846</v>
      </c>
      <c r="T37" s="42">
        <f t="shared" si="2"/>
        <v>39.418918918918919</v>
      </c>
      <c r="U37" s="36">
        <f t="shared" si="3"/>
        <v>0.60644490644490667</v>
      </c>
      <c r="V37" s="30"/>
      <c r="W37" s="30"/>
      <c r="X37" s="30"/>
    </row>
    <row r="38" spans="1:24" x14ac:dyDescent="0.25">
      <c r="A38" s="22" t="s">
        <v>97</v>
      </c>
      <c r="B38" s="25">
        <v>45</v>
      </c>
      <c r="C38" s="22" t="s">
        <v>56</v>
      </c>
      <c r="D38" s="22" t="s">
        <v>60</v>
      </c>
      <c r="E38" s="22">
        <v>3</v>
      </c>
      <c r="F38" s="22">
        <v>3</v>
      </c>
      <c r="G38" s="22">
        <v>5</v>
      </c>
      <c r="H38" s="22">
        <v>2</v>
      </c>
      <c r="I38" s="22">
        <v>4</v>
      </c>
      <c r="J38" s="22">
        <v>2</v>
      </c>
      <c r="K38" s="22">
        <v>3</v>
      </c>
      <c r="L38" s="22">
        <v>2</v>
      </c>
      <c r="M38" s="22">
        <v>1</v>
      </c>
      <c r="N38" s="22">
        <v>5</v>
      </c>
      <c r="O38" s="22">
        <v>2</v>
      </c>
      <c r="P38" s="22">
        <v>4</v>
      </c>
      <c r="Q38" s="22">
        <v>2</v>
      </c>
      <c r="R38" s="22">
        <f t="shared" si="0"/>
        <v>38</v>
      </c>
      <c r="S38" s="31">
        <f t="shared" si="1"/>
        <v>0.58461538461538465</v>
      </c>
      <c r="T38" s="42">
        <f t="shared" si="2"/>
        <v>39.418918918918919</v>
      </c>
      <c r="U38" s="36">
        <f t="shared" si="3"/>
        <v>0.60644490644490667</v>
      </c>
      <c r="V38" s="30"/>
      <c r="W38" s="30"/>
      <c r="X38" s="30"/>
    </row>
    <row r="39" spans="1:24" x14ac:dyDescent="0.25">
      <c r="A39" s="22" t="s">
        <v>98</v>
      </c>
      <c r="B39" s="25">
        <v>27</v>
      </c>
      <c r="C39" s="22" t="s">
        <v>59</v>
      </c>
      <c r="D39" s="22" t="s">
        <v>60</v>
      </c>
      <c r="E39" s="22">
        <v>5</v>
      </c>
      <c r="F39" s="22">
        <v>3</v>
      </c>
      <c r="G39" s="22">
        <v>1</v>
      </c>
      <c r="H39" s="22">
        <v>3</v>
      </c>
      <c r="I39" s="22">
        <v>4</v>
      </c>
      <c r="J39" s="22">
        <v>3</v>
      </c>
      <c r="K39" s="22">
        <v>4</v>
      </c>
      <c r="L39" s="22">
        <v>4</v>
      </c>
      <c r="M39" s="22">
        <v>5</v>
      </c>
      <c r="N39" s="22">
        <v>4</v>
      </c>
      <c r="O39" s="22">
        <v>4</v>
      </c>
      <c r="P39" s="22">
        <v>1</v>
      </c>
      <c r="Q39" s="22">
        <v>5</v>
      </c>
      <c r="R39" s="22">
        <f t="shared" si="0"/>
        <v>46</v>
      </c>
      <c r="S39" s="31">
        <f t="shared" si="1"/>
        <v>0.70769230769230773</v>
      </c>
      <c r="T39" s="42">
        <f t="shared" si="2"/>
        <v>39.418918918918919</v>
      </c>
      <c r="U39" s="36">
        <f t="shared" si="3"/>
        <v>0.60644490644490667</v>
      </c>
      <c r="V39" s="30"/>
      <c r="W39" s="30"/>
      <c r="X39" s="30"/>
    </row>
    <row r="40" spans="1:24" x14ac:dyDescent="0.25">
      <c r="A40" s="22" t="s">
        <v>99</v>
      </c>
      <c r="B40" s="25">
        <v>50</v>
      </c>
      <c r="C40" s="22" t="s">
        <v>62</v>
      </c>
      <c r="D40" s="22" t="s">
        <v>60</v>
      </c>
      <c r="E40" s="22">
        <v>1</v>
      </c>
      <c r="F40" s="22">
        <v>2</v>
      </c>
      <c r="G40" s="22">
        <v>5</v>
      </c>
      <c r="H40" s="22">
        <v>5</v>
      </c>
      <c r="I40" s="22">
        <v>5</v>
      </c>
      <c r="J40" s="22">
        <v>4</v>
      </c>
      <c r="K40" s="22">
        <v>3</v>
      </c>
      <c r="L40" s="22">
        <v>2</v>
      </c>
      <c r="M40" s="22">
        <v>2</v>
      </c>
      <c r="N40" s="22">
        <v>5</v>
      </c>
      <c r="O40" s="22">
        <v>4</v>
      </c>
      <c r="P40" s="22">
        <v>4</v>
      </c>
      <c r="Q40" s="22">
        <v>3</v>
      </c>
      <c r="R40" s="22">
        <f t="shared" si="0"/>
        <v>45</v>
      </c>
      <c r="S40" s="31">
        <f t="shared" si="1"/>
        <v>0.69230769230769229</v>
      </c>
      <c r="T40" s="42">
        <f t="shared" si="2"/>
        <v>39.418918918918919</v>
      </c>
      <c r="U40" s="36">
        <f t="shared" si="3"/>
        <v>0.60644490644490667</v>
      </c>
      <c r="V40" s="30"/>
      <c r="W40" s="30"/>
      <c r="X40" s="30"/>
    </row>
    <row r="41" spans="1:24" x14ac:dyDescent="0.25">
      <c r="A41" s="22" t="s">
        <v>100</v>
      </c>
      <c r="B41" s="25">
        <v>55</v>
      </c>
      <c r="C41" s="22" t="s">
        <v>64</v>
      </c>
      <c r="D41" s="22" t="s">
        <v>60</v>
      </c>
      <c r="E41" s="22">
        <v>3</v>
      </c>
      <c r="F41" s="22">
        <v>2</v>
      </c>
      <c r="G41" s="22">
        <v>4</v>
      </c>
      <c r="H41" s="22">
        <v>3</v>
      </c>
      <c r="I41" s="22">
        <v>4</v>
      </c>
      <c r="J41" s="22">
        <v>3</v>
      </c>
      <c r="K41" s="22">
        <v>5</v>
      </c>
      <c r="L41" s="22">
        <v>2</v>
      </c>
      <c r="M41" s="22">
        <v>3</v>
      </c>
      <c r="N41" s="22">
        <v>2</v>
      </c>
      <c r="O41" s="22">
        <v>3</v>
      </c>
      <c r="P41" s="22">
        <v>4</v>
      </c>
      <c r="Q41" s="22">
        <v>2</v>
      </c>
      <c r="R41" s="22">
        <f t="shared" si="0"/>
        <v>40</v>
      </c>
      <c r="S41" s="31">
        <f t="shared" si="1"/>
        <v>0.61538461538461542</v>
      </c>
      <c r="T41" s="42">
        <f t="shared" si="2"/>
        <v>39.418918918918919</v>
      </c>
      <c r="U41" s="36">
        <f t="shared" si="3"/>
        <v>0.60644490644490667</v>
      </c>
      <c r="V41" s="30"/>
      <c r="W41" s="30"/>
      <c r="X41" s="30"/>
    </row>
    <row r="42" spans="1:24" x14ac:dyDescent="0.25">
      <c r="A42" s="22" t="s">
        <v>101</v>
      </c>
      <c r="B42" s="25">
        <v>31</v>
      </c>
      <c r="C42" s="22" t="s">
        <v>56</v>
      </c>
      <c r="D42" s="22" t="s">
        <v>57</v>
      </c>
      <c r="E42" s="22">
        <v>5</v>
      </c>
      <c r="F42" s="22">
        <v>1</v>
      </c>
      <c r="G42" s="22">
        <v>2</v>
      </c>
      <c r="H42" s="22">
        <v>5</v>
      </c>
      <c r="I42" s="22">
        <v>4</v>
      </c>
      <c r="J42" s="22">
        <v>3</v>
      </c>
      <c r="K42" s="22">
        <v>2</v>
      </c>
      <c r="L42" s="22">
        <v>4</v>
      </c>
      <c r="M42" s="22">
        <v>1</v>
      </c>
      <c r="N42" s="22">
        <v>1</v>
      </c>
      <c r="O42" s="22">
        <v>2</v>
      </c>
      <c r="P42" s="22">
        <v>3</v>
      </c>
      <c r="Q42" s="22">
        <v>5</v>
      </c>
      <c r="R42" s="22">
        <f t="shared" si="0"/>
        <v>38</v>
      </c>
      <c r="S42" s="31">
        <f t="shared" si="1"/>
        <v>0.58461538461538465</v>
      </c>
      <c r="T42" s="42">
        <f t="shared" si="2"/>
        <v>39.418918918918919</v>
      </c>
      <c r="U42" s="36">
        <f t="shared" si="3"/>
        <v>0.60644490644490667</v>
      </c>
      <c r="V42" s="30"/>
      <c r="W42" s="30"/>
      <c r="X42" s="30"/>
    </row>
    <row r="43" spans="1:24" x14ac:dyDescent="0.25">
      <c r="A43" s="22" t="s">
        <v>102</v>
      </c>
      <c r="B43" s="25">
        <v>39</v>
      </c>
      <c r="C43" s="22" t="s">
        <v>59</v>
      </c>
      <c r="D43" s="22" t="s">
        <v>57</v>
      </c>
      <c r="E43" s="22">
        <v>3</v>
      </c>
      <c r="F43" s="22">
        <v>2</v>
      </c>
      <c r="G43" s="22">
        <v>3</v>
      </c>
      <c r="H43" s="22">
        <v>2</v>
      </c>
      <c r="I43" s="22">
        <v>5</v>
      </c>
      <c r="J43" s="22">
        <v>4</v>
      </c>
      <c r="K43" s="22">
        <v>1</v>
      </c>
      <c r="L43" s="22">
        <v>1</v>
      </c>
      <c r="M43" s="22">
        <v>2</v>
      </c>
      <c r="N43" s="22">
        <v>3</v>
      </c>
      <c r="O43" s="22">
        <v>3</v>
      </c>
      <c r="P43" s="22">
        <v>5</v>
      </c>
      <c r="Q43" s="22">
        <v>3</v>
      </c>
      <c r="R43" s="22">
        <f t="shared" si="0"/>
        <v>37</v>
      </c>
      <c r="S43" s="31">
        <f t="shared" si="1"/>
        <v>0.56923076923076921</v>
      </c>
      <c r="T43" s="42">
        <f t="shared" si="2"/>
        <v>39.418918918918919</v>
      </c>
      <c r="U43" s="36">
        <f t="shared" si="3"/>
        <v>0.60644490644490667</v>
      </c>
      <c r="V43" s="30"/>
      <c r="W43" s="30"/>
      <c r="X43" s="30"/>
    </row>
    <row r="44" spans="1:24" x14ac:dyDescent="0.25">
      <c r="A44" s="22" t="s">
        <v>103</v>
      </c>
      <c r="B44" s="25">
        <v>36</v>
      </c>
      <c r="C44" s="22" t="s">
        <v>62</v>
      </c>
      <c r="D44" s="22" t="s">
        <v>57</v>
      </c>
      <c r="E44" s="22">
        <v>1</v>
      </c>
      <c r="F44" s="22">
        <v>1</v>
      </c>
      <c r="G44" s="22">
        <v>1</v>
      </c>
      <c r="H44" s="22">
        <v>4</v>
      </c>
      <c r="I44" s="22">
        <v>2</v>
      </c>
      <c r="J44" s="22">
        <v>1</v>
      </c>
      <c r="K44" s="22">
        <v>5</v>
      </c>
      <c r="L44" s="22">
        <v>3</v>
      </c>
      <c r="M44" s="22">
        <v>2</v>
      </c>
      <c r="N44" s="22">
        <v>3</v>
      </c>
      <c r="O44" s="22">
        <v>3</v>
      </c>
      <c r="P44" s="22">
        <v>2</v>
      </c>
      <c r="Q44" s="22">
        <v>3</v>
      </c>
      <c r="R44" s="22">
        <f t="shared" si="0"/>
        <v>31</v>
      </c>
      <c r="S44" s="31">
        <f t="shared" si="1"/>
        <v>0.47692307692307695</v>
      </c>
      <c r="T44" s="42">
        <f t="shared" si="2"/>
        <v>39.418918918918919</v>
      </c>
      <c r="U44" s="36">
        <f t="shared" si="3"/>
        <v>0.60644490644490667</v>
      </c>
      <c r="V44" s="30"/>
      <c r="W44" s="30"/>
      <c r="X44" s="30"/>
    </row>
    <row r="45" spans="1:24" x14ac:dyDescent="0.25">
      <c r="A45" s="22" t="s">
        <v>104</v>
      </c>
      <c r="B45" s="25">
        <v>31</v>
      </c>
      <c r="C45" s="22" t="s">
        <v>64</v>
      </c>
      <c r="D45" s="22" t="s">
        <v>57</v>
      </c>
      <c r="E45" s="22">
        <v>4</v>
      </c>
      <c r="F45" s="22">
        <v>5</v>
      </c>
      <c r="G45" s="22">
        <v>5</v>
      </c>
      <c r="H45" s="22">
        <v>5</v>
      </c>
      <c r="I45" s="22">
        <v>5</v>
      </c>
      <c r="J45" s="22">
        <v>4</v>
      </c>
      <c r="K45" s="22">
        <v>1</v>
      </c>
      <c r="L45" s="22">
        <v>3</v>
      </c>
      <c r="M45" s="22">
        <v>4</v>
      </c>
      <c r="N45" s="22">
        <v>1</v>
      </c>
      <c r="O45" s="22">
        <v>4</v>
      </c>
      <c r="P45" s="22">
        <v>5</v>
      </c>
      <c r="Q45" s="22">
        <v>5</v>
      </c>
      <c r="R45" s="22">
        <f t="shared" si="0"/>
        <v>51</v>
      </c>
      <c r="S45" s="31">
        <f t="shared" si="1"/>
        <v>0.7846153846153846</v>
      </c>
      <c r="T45" s="42">
        <f t="shared" si="2"/>
        <v>39.418918918918919</v>
      </c>
      <c r="U45" s="36">
        <f t="shared" si="3"/>
        <v>0.60644490644490667</v>
      </c>
      <c r="V45" s="30"/>
      <c r="W45" s="30"/>
      <c r="X45" s="30"/>
    </row>
    <row r="46" spans="1:24" x14ac:dyDescent="0.25">
      <c r="A46" s="22" t="s">
        <v>105</v>
      </c>
      <c r="B46" s="25">
        <v>46</v>
      </c>
      <c r="C46" s="22" t="s">
        <v>56</v>
      </c>
      <c r="D46" s="22" t="s">
        <v>60</v>
      </c>
      <c r="E46" s="22">
        <v>2</v>
      </c>
      <c r="F46" s="22">
        <v>5</v>
      </c>
      <c r="G46" s="22">
        <v>3</v>
      </c>
      <c r="H46" s="22">
        <v>4</v>
      </c>
      <c r="I46" s="22">
        <v>1</v>
      </c>
      <c r="J46" s="22">
        <v>4</v>
      </c>
      <c r="K46" s="22">
        <v>1</v>
      </c>
      <c r="L46" s="22">
        <v>2</v>
      </c>
      <c r="M46" s="22">
        <v>3</v>
      </c>
      <c r="N46" s="22">
        <v>5</v>
      </c>
      <c r="O46" s="22">
        <v>4</v>
      </c>
      <c r="P46" s="22">
        <v>2</v>
      </c>
      <c r="Q46" s="22">
        <v>1</v>
      </c>
      <c r="R46" s="22">
        <f t="shared" si="0"/>
        <v>37</v>
      </c>
      <c r="S46" s="31">
        <f t="shared" si="1"/>
        <v>0.56923076923076921</v>
      </c>
      <c r="T46" s="42">
        <f t="shared" si="2"/>
        <v>39.418918918918919</v>
      </c>
      <c r="U46" s="36">
        <f t="shared" si="3"/>
        <v>0.60644490644490667</v>
      </c>
      <c r="V46" s="30"/>
      <c r="W46" s="30"/>
      <c r="X46" s="30"/>
    </row>
    <row r="47" spans="1:24" x14ac:dyDescent="0.25">
      <c r="A47" s="22" t="s">
        <v>106</v>
      </c>
      <c r="B47" s="25">
        <v>36</v>
      </c>
      <c r="C47" s="22" t="s">
        <v>59</v>
      </c>
      <c r="D47" s="22" t="s">
        <v>60</v>
      </c>
      <c r="E47" s="22">
        <v>3</v>
      </c>
      <c r="F47" s="22">
        <v>5</v>
      </c>
      <c r="G47" s="22">
        <v>3</v>
      </c>
      <c r="H47" s="22">
        <v>2</v>
      </c>
      <c r="I47" s="22">
        <v>4</v>
      </c>
      <c r="J47" s="22">
        <v>2</v>
      </c>
      <c r="K47" s="22">
        <v>5</v>
      </c>
      <c r="L47" s="22">
        <v>1</v>
      </c>
      <c r="M47" s="22">
        <v>4</v>
      </c>
      <c r="N47" s="22">
        <v>3</v>
      </c>
      <c r="O47" s="22">
        <v>1</v>
      </c>
      <c r="P47" s="22">
        <v>1</v>
      </c>
      <c r="Q47" s="22">
        <v>2</v>
      </c>
      <c r="R47" s="22">
        <f t="shared" si="0"/>
        <v>36</v>
      </c>
      <c r="S47" s="31">
        <f t="shared" si="1"/>
        <v>0.55384615384615388</v>
      </c>
      <c r="T47" s="42">
        <f t="shared" si="2"/>
        <v>39.418918918918919</v>
      </c>
      <c r="U47" s="36">
        <f t="shared" si="3"/>
        <v>0.60644490644490667</v>
      </c>
      <c r="V47" s="30"/>
      <c r="W47" s="30"/>
      <c r="X47" s="30"/>
    </row>
    <row r="48" spans="1:24" x14ac:dyDescent="0.25">
      <c r="A48" s="22" t="s">
        <v>107</v>
      </c>
      <c r="B48" s="25">
        <v>36</v>
      </c>
      <c r="C48" s="22" t="s">
        <v>62</v>
      </c>
      <c r="D48" s="22" t="s">
        <v>60</v>
      </c>
      <c r="E48" s="22">
        <v>2</v>
      </c>
      <c r="F48" s="22">
        <v>3</v>
      </c>
      <c r="G48" s="22">
        <v>3</v>
      </c>
      <c r="H48" s="22">
        <v>1</v>
      </c>
      <c r="I48" s="22">
        <v>4</v>
      </c>
      <c r="J48" s="22">
        <v>3</v>
      </c>
      <c r="K48" s="22">
        <v>5</v>
      </c>
      <c r="L48" s="22">
        <v>1</v>
      </c>
      <c r="M48" s="22">
        <v>2</v>
      </c>
      <c r="N48" s="22">
        <v>5</v>
      </c>
      <c r="O48" s="22">
        <v>5</v>
      </c>
      <c r="P48" s="22">
        <v>2</v>
      </c>
      <c r="Q48" s="22">
        <v>3</v>
      </c>
      <c r="R48" s="22">
        <f t="shared" si="0"/>
        <v>39</v>
      </c>
      <c r="S48" s="31">
        <f t="shared" si="1"/>
        <v>0.6</v>
      </c>
      <c r="T48" s="42">
        <f t="shared" si="2"/>
        <v>39.418918918918919</v>
      </c>
      <c r="U48" s="36">
        <f t="shared" si="3"/>
        <v>0.60644490644490667</v>
      </c>
      <c r="V48" s="30"/>
      <c r="W48" s="30"/>
      <c r="X48" s="30"/>
    </row>
    <row r="49" spans="1:24" x14ac:dyDescent="0.25">
      <c r="A49" s="22" t="s">
        <v>108</v>
      </c>
      <c r="B49" s="25">
        <v>52</v>
      </c>
      <c r="C49" s="22" t="s">
        <v>64</v>
      </c>
      <c r="D49" s="22" t="s">
        <v>60</v>
      </c>
      <c r="E49" s="22">
        <v>2</v>
      </c>
      <c r="F49" s="22">
        <v>2</v>
      </c>
      <c r="G49" s="22">
        <v>3</v>
      </c>
      <c r="H49" s="22">
        <v>1</v>
      </c>
      <c r="I49" s="22">
        <v>3</v>
      </c>
      <c r="J49" s="22">
        <v>3</v>
      </c>
      <c r="K49" s="22">
        <v>1</v>
      </c>
      <c r="L49" s="22">
        <v>5</v>
      </c>
      <c r="M49" s="22">
        <v>4</v>
      </c>
      <c r="N49" s="22">
        <v>4</v>
      </c>
      <c r="O49" s="22">
        <v>2</v>
      </c>
      <c r="P49" s="22">
        <v>5</v>
      </c>
      <c r="Q49" s="22">
        <v>3</v>
      </c>
      <c r="R49" s="22">
        <f t="shared" si="0"/>
        <v>38</v>
      </c>
      <c r="S49" s="31">
        <f t="shared" si="1"/>
        <v>0.58461538461538465</v>
      </c>
      <c r="T49" s="42">
        <f t="shared" si="2"/>
        <v>39.418918918918919</v>
      </c>
      <c r="U49" s="36">
        <f t="shared" si="3"/>
        <v>0.60644490644490667</v>
      </c>
      <c r="V49" s="30"/>
      <c r="W49" s="30"/>
      <c r="X49" s="30"/>
    </row>
    <row r="50" spans="1:24" x14ac:dyDescent="0.25">
      <c r="A50" s="22" t="s">
        <v>109</v>
      </c>
      <c r="B50" s="25">
        <v>30</v>
      </c>
      <c r="C50" s="22" t="s">
        <v>56</v>
      </c>
      <c r="D50" s="22" t="s">
        <v>60</v>
      </c>
      <c r="E50" s="22">
        <v>1</v>
      </c>
      <c r="F50" s="22">
        <v>3</v>
      </c>
      <c r="G50" s="22">
        <v>2</v>
      </c>
      <c r="H50" s="22">
        <v>3</v>
      </c>
      <c r="I50" s="22">
        <v>1</v>
      </c>
      <c r="J50" s="22">
        <v>4</v>
      </c>
      <c r="K50" s="22">
        <v>3</v>
      </c>
      <c r="L50" s="22">
        <v>2</v>
      </c>
      <c r="M50" s="22">
        <v>5</v>
      </c>
      <c r="N50" s="22">
        <v>2</v>
      </c>
      <c r="O50" s="22">
        <v>4</v>
      </c>
      <c r="P50" s="22">
        <v>3</v>
      </c>
      <c r="Q50" s="22">
        <v>2</v>
      </c>
      <c r="R50" s="22">
        <f t="shared" si="0"/>
        <v>35</v>
      </c>
      <c r="S50" s="31">
        <f t="shared" si="1"/>
        <v>0.53846153846153844</v>
      </c>
      <c r="T50" s="42">
        <f t="shared" si="2"/>
        <v>39.418918918918919</v>
      </c>
      <c r="U50" s="36">
        <f t="shared" si="3"/>
        <v>0.60644490644490667</v>
      </c>
      <c r="V50" s="30"/>
      <c r="W50" s="30"/>
      <c r="X50" s="30"/>
    </row>
    <row r="51" spans="1:24" x14ac:dyDescent="0.25">
      <c r="A51" s="22" t="s">
        <v>110</v>
      </c>
      <c r="B51" s="25">
        <v>51</v>
      </c>
      <c r="C51" s="22" t="s">
        <v>59</v>
      </c>
      <c r="D51" s="22" t="s">
        <v>60</v>
      </c>
      <c r="E51" s="22">
        <v>2</v>
      </c>
      <c r="F51" s="22">
        <v>1</v>
      </c>
      <c r="G51" s="22">
        <v>4</v>
      </c>
      <c r="H51" s="22">
        <v>1</v>
      </c>
      <c r="I51" s="22">
        <v>4</v>
      </c>
      <c r="J51" s="22">
        <v>4</v>
      </c>
      <c r="K51" s="22">
        <v>5</v>
      </c>
      <c r="L51" s="22">
        <v>4</v>
      </c>
      <c r="M51" s="22">
        <v>2</v>
      </c>
      <c r="N51" s="22">
        <v>2</v>
      </c>
      <c r="O51" s="22">
        <v>1</v>
      </c>
      <c r="P51" s="22">
        <v>2</v>
      </c>
      <c r="Q51" s="22">
        <v>2</v>
      </c>
      <c r="R51" s="22">
        <f t="shared" si="0"/>
        <v>34</v>
      </c>
      <c r="S51" s="31">
        <f t="shared" si="1"/>
        <v>0.52307692307692311</v>
      </c>
      <c r="T51" s="42">
        <f t="shared" si="2"/>
        <v>39.418918918918919</v>
      </c>
      <c r="U51" s="36">
        <f t="shared" si="3"/>
        <v>0.60644490644490667</v>
      </c>
      <c r="V51" s="30"/>
      <c r="W51" s="30"/>
      <c r="X51" s="30"/>
    </row>
    <row r="52" spans="1:24" x14ac:dyDescent="0.25">
      <c r="A52" s="22" t="s">
        <v>78</v>
      </c>
      <c r="B52" s="25">
        <v>39</v>
      </c>
      <c r="C52" s="22" t="s">
        <v>62</v>
      </c>
      <c r="D52" s="22" t="s">
        <v>57</v>
      </c>
      <c r="E52" s="22">
        <v>3</v>
      </c>
      <c r="F52" s="22">
        <v>2</v>
      </c>
      <c r="G52" s="22">
        <v>2</v>
      </c>
      <c r="H52" s="22">
        <v>3</v>
      </c>
      <c r="I52" s="22">
        <v>4</v>
      </c>
      <c r="J52" s="22">
        <v>1</v>
      </c>
      <c r="K52" s="22">
        <v>2</v>
      </c>
      <c r="L52" s="22">
        <v>2</v>
      </c>
      <c r="M52" s="22">
        <v>1</v>
      </c>
      <c r="N52" s="22">
        <v>1</v>
      </c>
      <c r="O52" s="22">
        <v>2</v>
      </c>
      <c r="P52" s="22">
        <v>3</v>
      </c>
      <c r="Q52" s="22">
        <v>2</v>
      </c>
      <c r="R52" s="22">
        <f t="shared" si="0"/>
        <v>28</v>
      </c>
      <c r="S52" s="31">
        <f t="shared" si="1"/>
        <v>0.43076923076923079</v>
      </c>
      <c r="T52" s="42">
        <f t="shared" si="2"/>
        <v>39.418918918918919</v>
      </c>
      <c r="U52" s="36">
        <f t="shared" si="3"/>
        <v>0.60644490644490667</v>
      </c>
      <c r="V52" s="30"/>
      <c r="W52" s="30"/>
      <c r="X52" s="30"/>
    </row>
    <row r="53" spans="1:24" x14ac:dyDescent="0.25">
      <c r="A53" s="22" t="s">
        <v>111</v>
      </c>
      <c r="B53" s="25">
        <v>34</v>
      </c>
      <c r="C53" s="22" t="s">
        <v>64</v>
      </c>
      <c r="D53" s="22" t="s">
        <v>57</v>
      </c>
      <c r="E53" s="22">
        <v>1</v>
      </c>
      <c r="F53" s="22">
        <v>5</v>
      </c>
      <c r="G53" s="22">
        <v>1</v>
      </c>
      <c r="H53" s="22">
        <v>2</v>
      </c>
      <c r="I53" s="22">
        <v>2</v>
      </c>
      <c r="J53" s="22">
        <v>2</v>
      </c>
      <c r="K53" s="22">
        <v>2</v>
      </c>
      <c r="L53" s="22">
        <v>5</v>
      </c>
      <c r="M53" s="22">
        <v>4</v>
      </c>
      <c r="N53" s="22">
        <v>3</v>
      </c>
      <c r="O53" s="22">
        <v>5</v>
      </c>
      <c r="P53" s="22">
        <v>4</v>
      </c>
      <c r="Q53" s="22">
        <v>5</v>
      </c>
      <c r="R53" s="22">
        <f t="shared" si="0"/>
        <v>41</v>
      </c>
      <c r="S53" s="31">
        <f t="shared" si="1"/>
        <v>0.63076923076923075</v>
      </c>
      <c r="T53" s="42">
        <f t="shared" si="2"/>
        <v>39.418918918918919</v>
      </c>
      <c r="U53" s="36">
        <f t="shared" si="3"/>
        <v>0.60644490644490667</v>
      </c>
      <c r="V53" s="30"/>
      <c r="W53" s="30"/>
      <c r="X53" s="30"/>
    </row>
    <row r="54" spans="1:24" x14ac:dyDescent="0.25">
      <c r="A54" s="22" t="s">
        <v>112</v>
      </c>
      <c r="B54" s="25">
        <v>42</v>
      </c>
      <c r="C54" s="22" t="s">
        <v>56</v>
      </c>
      <c r="D54" s="22" t="s">
        <v>57</v>
      </c>
      <c r="E54" s="22">
        <v>3</v>
      </c>
      <c r="F54" s="22">
        <v>2</v>
      </c>
      <c r="G54" s="22">
        <v>2</v>
      </c>
      <c r="H54" s="22">
        <v>3</v>
      </c>
      <c r="I54" s="22">
        <v>2</v>
      </c>
      <c r="J54" s="22">
        <v>2</v>
      </c>
      <c r="K54" s="22">
        <v>2</v>
      </c>
      <c r="L54" s="22">
        <v>1</v>
      </c>
      <c r="M54" s="22">
        <v>1</v>
      </c>
      <c r="N54" s="22">
        <v>2</v>
      </c>
      <c r="O54" s="22">
        <v>3</v>
      </c>
      <c r="P54" s="22">
        <v>3</v>
      </c>
      <c r="Q54" s="22">
        <v>4</v>
      </c>
      <c r="R54" s="22">
        <f t="shared" si="0"/>
        <v>30</v>
      </c>
      <c r="S54" s="31">
        <f t="shared" si="1"/>
        <v>0.46153846153846156</v>
      </c>
      <c r="T54" s="42">
        <f t="shared" si="2"/>
        <v>39.418918918918919</v>
      </c>
      <c r="U54" s="36">
        <f t="shared" si="3"/>
        <v>0.60644490644490667</v>
      </c>
      <c r="V54" s="30"/>
      <c r="W54" s="30"/>
      <c r="X54" s="30"/>
    </row>
    <row r="55" spans="1:24" x14ac:dyDescent="0.25">
      <c r="A55" s="22" t="s">
        <v>113</v>
      </c>
      <c r="B55" s="25">
        <v>46</v>
      </c>
      <c r="C55" s="22" t="s">
        <v>59</v>
      </c>
      <c r="D55" s="22" t="s">
        <v>57</v>
      </c>
      <c r="E55" s="22">
        <v>1</v>
      </c>
      <c r="F55" s="22">
        <v>5</v>
      </c>
      <c r="G55" s="22">
        <v>5</v>
      </c>
      <c r="H55" s="22">
        <v>4</v>
      </c>
      <c r="I55" s="22">
        <v>5</v>
      </c>
      <c r="J55" s="22">
        <v>1</v>
      </c>
      <c r="K55" s="22">
        <v>2</v>
      </c>
      <c r="L55" s="22">
        <v>1</v>
      </c>
      <c r="M55" s="22">
        <v>4</v>
      </c>
      <c r="N55" s="22">
        <v>3</v>
      </c>
      <c r="O55" s="22">
        <v>1</v>
      </c>
      <c r="P55" s="22">
        <v>1</v>
      </c>
      <c r="Q55" s="22">
        <v>1</v>
      </c>
      <c r="R55" s="22">
        <f t="shared" si="0"/>
        <v>34</v>
      </c>
      <c r="S55" s="31">
        <f t="shared" si="1"/>
        <v>0.52307692307692311</v>
      </c>
      <c r="T55" s="42">
        <f t="shared" si="2"/>
        <v>39.418918918918919</v>
      </c>
      <c r="U55" s="36">
        <f t="shared" si="3"/>
        <v>0.60644490644490667</v>
      </c>
      <c r="V55" s="30"/>
      <c r="W55" s="30"/>
      <c r="X55" s="30"/>
    </row>
    <row r="56" spans="1:24" x14ac:dyDescent="0.25">
      <c r="A56" s="22" t="s">
        <v>114</v>
      </c>
      <c r="B56" s="25">
        <v>55</v>
      </c>
      <c r="C56" s="22" t="s">
        <v>62</v>
      </c>
      <c r="D56" s="22" t="s">
        <v>60</v>
      </c>
      <c r="E56" s="22">
        <v>5</v>
      </c>
      <c r="F56" s="22">
        <v>1</v>
      </c>
      <c r="G56" s="22">
        <v>5</v>
      </c>
      <c r="H56" s="22">
        <v>1</v>
      </c>
      <c r="I56" s="22">
        <v>5</v>
      </c>
      <c r="J56" s="22">
        <v>4</v>
      </c>
      <c r="K56" s="22">
        <v>2</v>
      </c>
      <c r="L56" s="22">
        <v>5</v>
      </c>
      <c r="M56" s="22">
        <v>3</v>
      </c>
      <c r="N56" s="22">
        <v>3</v>
      </c>
      <c r="O56" s="22">
        <v>5</v>
      </c>
      <c r="P56" s="22">
        <v>5</v>
      </c>
      <c r="Q56" s="22">
        <v>1</v>
      </c>
      <c r="R56" s="22">
        <f t="shared" si="0"/>
        <v>45</v>
      </c>
      <c r="S56" s="31">
        <f t="shared" si="1"/>
        <v>0.69230769230769229</v>
      </c>
      <c r="T56" s="42">
        <f t="shared" si="2"/>
        <v>39.418918918918919</v>
      </c>
      <c r="U56" s="36">
        <f t="shared" si="3"/>
        <v>0.60644490644490667</v>
      </c>
      <c r="V56" s="30"/>
      <c r="W56" s="30"/>
      <c r="X56" s="30"/>
    </row>
    <row r="57" spans="1:24" x14ac:dyDescent="0.25">
      <c r="A57" s="22" t="s">
        <v>69</v>
      </c>
      <c r="B57" s="25">
        <v>44</v>
      </c>
      <c r="C57" s="22" t="s">
        <v>64</v>
      </c>
      <c r="D57" s="22" t="s">
        <v>60</v>
      </c>
      <c r="E57" s="22">
        <v>2</v>
      </c>
      <c r="F57" s="22">
        <v>2</v>
      </c>
      <c r="G57" s="22">
        <v>1</v>
      </c>
      <c r="H57" s="22">
        <v>2</v>
      </c>
      <c r="I57" s="22">
        <v>2</v>
      </c>
      <c r="J57" s="22">
        <v>1</v>
      </c>
      <c r="K57" s="22">
        <v>1</v>
      </c>
      <c r="L57" s="22">
        <v>4</v>
      </c>
      <c r="M57" s="22">
        <v>2</v>
      </c>
      <c r="N57" s="22">
        <v>5</v>
      </c>
      <c r="O57" s="22">
        <v>3</v>
      </c>
      <c r="P57" s="22">
        <v>2</v>
      </c>
      <c r="Q57" s="22">
        <v>3</v>
      </c>
      <c r="R57" s="22">
        <f t="shared" si="0"/>
        <v>30</v>
      </c>
      <c r="S57" s="31">
        <f t="shared" si="1"/>
        <v>0.46153846153846156</v>
      </c>
      <c r="T57" s="42">
        <f t="shared" si="2"/>
        <v>39.418918918918919</v>
      </c>
      <c r="U57" s="36">
        <f t="shared" si="3"/>
        <v>0.60644490644490667</v>
      </c>
      <c r="V57" s="30"/>
      <c r="W57" s="30"/>
      <c r="X57" s="30"/>
    </row>
    <row r="58" spans="1:24" x14ac:dyDescent="0.25">
      <c r="A58" s="22" t="s">
        <v>115</v>
      </c>
      <c r="B58" s="25">
        <v>31</v>
      </c>
      <c r="C58" s="22" t="s">
        <v>56</v>
      </c>
      <c r="D58" s="22" t="s">
        <v>60</v>
      </c>
      <c r="E58" s="22">
        <v>3</v>
      </c>
      <c r="F58" s="22">
        <v>5</v>
      </c>
      <c r="G58" s="22">
        <v>2</v>
      </c>
      <c r="H58" s="22">
        <v>4</v>
      </c>
      <c r="I58" s="22">
        <v>2</v>
      </c>
      <c r="J58" s="22">
        <v>2</v>
      </c>
      <c r="K58" s="22">
        <v>3</v>
      </c>
      <c r="L58" s="22">
        <v>2</v>
      </c>
      <c r="M58" s="22">
        <v>5</v>
      </c>
      <c r="N58" s="22">
        <v>1</v>
      </c>
      <c r="O58" s="22">
        <v>4</v>
      </c>
      <c r="P58" s="22">
        <v>1</v>
      </c>
      <c r="Q58" s="22">
        <v>4</v>
      </c>
      <c r="R58" s="22">
        <f t="shared" si="0"/>
        <v>38</v>
      </c>
      <c r="S58" s="31">
        <f t="shared" si="1"/>
        <v>0.58461538461538465</v>
      </c>
      <c r="T58" s="42">
        <f t="shared" si="2"/>
        <v>39.418918918918919</v>
      </c>
      <c r="U58" s="36">
        <f t="shared" si="3"/>
        <v>0.60644490644490667</v>
      </c>
      <c r="V58" s="30"/>
      <c r="W58" s="30"/>
      <c r="X58" s="30"/>
    </row>
    <row r="59" spans="1:24" x14ac:dyDescent="0.25">
      <c r="A59" s="22" t="s">
        <v>116</v>
      </c>
      <c r="B59" s="25">
        <v>27</v>
      </c>
      <c r="C59" s="22" t="s">
        <v>59</v>
      </c>
      <c r="D59" s="22" t="s">
        <v>60</v>
      </c>
      <c r="E59" s="22">
        <v>3</v>
      </c>
      <c r="F59" s="22">
        <v>3</v>
      </c>
      <c r="G59" s="22">
        <v>1</v>
      </c>
      <c r="H59" s="22">
        <v>4</v>
      </c>
      <c r="I59" s="22">
        <v>1</v>
      </c>
      <c r="J59" s="22">
        <v>2</v>
      </c>
      <c r="K59" s="22">
        <v>5</v>
      </c>
      <c r="L59" s="22">
        <v>4</v>
      </c>
      <c r="M59" s="22">
        <v>2</v>
      </c>
      <c r="N59" s="22">
        <v>5</v>
      </c>
      <c r="O59" s="22">
        <v>3</v>
      </c>
      <c r="P59" s="22">
        <v>2</v>
      </c>
      <c r="Q59" s="22">
        <v>4</v>
      </c>
      <c r="R59" s="22">
        <f t="shared" si="0"/>
        <v>39</v>
      </c>
      <c r="S59" s="31">
        <f t="shared" si="1"/>
        <v>0.6</v>
      </c>
      <c r="T59" s="42">
        <f t="shared" si="2"/>
        <v>39.418918918918919</v>
      </c>
      <c r="U59" s="36">
        <f t="shared" si="3"/>
        <v>0.60644490644490667</v>
      </c>
      <c r="V59" s="30"/>
      <c r="W59" s="30"/>
      <c r="X59" s="30"/>
    </row>
    <row r="60" spans="1:24" x14ac:dyDescent="0.25">
      <c r="A60" s="22" t="s">
        <v>117</v>
      </c>
      <c r="B60" s="25">
        <v>37</v>
      </c>
      <c r="C60" s="22" t="s">
        <v>62</v>
      </c>
      <c r="D60" s="22" t="s">
        <v>60</v>
      </c>
      <c r="E60" s="22">
        <v>3</v>
      </c>
      <c r="F60" s="22">
        <v>4</v>
      </c>
      <c r="G60" s="22">
        <v>2</v>
      </c>
      <c r="H60" s="22">
        <v>5</v>
      </c>
      <c r="I60" s="22">
        <v>1</v>
      </c>
      <c r="J60" s="22">
        <v>2</v>
      </c>
      <c r="K60" s="22">
        <v>5</v>
      </c>
      <c r="L60" s="22">
        <v>4</v>
      </c>
      <c r="M60" s="22">
        <v>2</v>
      </c>
      <c r="N60" s="22">
        <v>3</v>
      </c>
      <c r="O60" s="22">
        <v>5</v>
      </c>
      <c r="P60" s="22">
        <v>4</v>
      </c>
      <c r="Q60" s="22">
        <v>3</v>
      </c>
      <c r="R60" s="22">
        <f t="shared" si="0"/>
        <v>43</v>
      </c>
      <c r="S60" s="31">
        <f t="shared" si="1"/>
        <v>0.66153846153846152</v>
      </c>
      <c r="T60" s="42">
        <f t="shared" si="2"/>
        <v>39.418918918918919</v>
      </c>
      <c r="U60" s="36">
        <f t="shared" si="3"/>
        <v>0.60644490644490667</v>
      </c>
      <c r="V60" s="30"/>
      <c r="W60" s="30"/>
      <c r="X60" s="30"/>
    </row>
    <row r="61" spans="1:24" x14ac:dyDescent="0.25">
      <c r="A61" s="22" t="s">
        <v>118</v>
      </c>
      <c r="B61" s="25">
        <v>43</v>
      </c>
      <c r="C61" s="22" t="s">
        <v>64</v>
      </c>
      <c r="D61" s="22" t="s">
        <v>60</v>
      </c>
      <c r="E61" s="22">
        <v>1</v>
      </c>
      <c r="F61" s="22">
        <v>2</v>
      </c>
      <c r="G61" s="22">
        <v>4</v>
      </c>
      <c r="H61" s="22">
        <v>5</v>
      </c>
      <c r="I61" s="22">
        <v>2</v>
      </c>
      <c r="J61" s="22">
        <v>2</v>
      </c>
      <c r="K61" s="22">
        <v>4</v>
      </c>
      <c r="L61" s="22">
        <v>4</v>
      </c>
      <c r="M61" s="22">
        <v>4</v>
      </c>
      <c r="N61" s="22">
        <v>4</v>
      </c>
      <c r="O61" s="22">
        <v>2</v>
      </c>
      <c r="P61" s="22">
        <v>5</v>
      </c>
      <c r="Q61" s="22">
        <v>2</v>
      </c>
      <c r="R61" s="22">
        <f t="shared" si="0"/>
        <v>41</v>
      </c>
      <c r="S61" s="31">
        <f t="shared" si="1"/>
        <v>0.63076923076923075</v>
      </c>
      <c r="T61" s="42">
        <f t="shared" si="2"/>
        <v>39.418918918918919</v>
      </c>
      <c r="U61" s="36">
        <f t="shared" si="3"/>
        <v>0.60644490644490667</v>
      </c>
      <c r="V61" s="30"/>
      <c r="W61" s="30"/>
      <c r="X61" s="30"/>
    </row>
    <row r="62" spans="1:24" x14ac:dyDescent="0.25">
      <c r="A62" s="22" t="s">
        <v>119</v>
      </c>
      <c r="B62" s="25">
        <v>54</v>
      </c>
      <c r="C62" s="22" t="s">
        <v>56</v>
      </c>
      <c r="D62" s="22" t="s">
        <v>57</v>
      </c>
      <c r="E62" s="22">
        <v>4</v>
      </c>
      <c r="F62" s="22">
        <v>5</v>
      </c>
      <c r="G62" s="22">
        <v>5</v>
      </c>
      <c r="H62" s="22">
        <v>5</v>
      </c>
      <c r="I62" s="22">
        <v>1</v>
      </c>
      <c r="J62" s="22">
        <v>4</v>
      </c>
      <c r="K62" s="22">
        <v>2</v>
      </c>
      <c r="L62" s="22">
        <v>4</v>
      </c>
      <c r="M62" s="22">
        <v>3</v>
      </c>
      <c r="N62" s="22">
        <v>3</v>
      </c>
      <c r="O62" s="22">
        <v>2</v>
      </c>
      <c r="P62" s="22">
        <v>3</v>
      </c>
      <c r="Q62" s="22">
        <v>5</v>
      </c>
      <c r="R62" s="22">
        <f t="shared" si="0"/>
        <v>46</v>
      </c>
      <c r="S62" s="31">
        <f t="shared" si="1"/>
        <v>0.70769230769230773</v>
      </c>
      <c r="T62" s="42">
        <f t="shared" si="2"/>
        <v>39.418918918918919</v>
      </c>
      <c r="U62" s="36">
        <f t="shared" si="3"/>
        <v>0.60644490644490667</v>
      </c>
      <c r="V62" s="30"/>
      <c r="W62" s="30"/>
      <c r="X62" s="30"/>
    </row>
    <row r="63" spans="1:24" x14ac:dyDescent="0.25">
      <c r="A63" s="22" t="s">
        <v>120</v>
      </c>
      <c r="B63" s="25">
        <v>36</v>
      </c>
      <c r="C63" s="22" t="s">
        <v>59</v>
      </c>
      <c r="D63" s="22" t="s">
        <v>57</v>
      </c>
      <c r="E63" s="22">
        <v>4</v>
      </c>
      <c r="F63" s="22">
        <v>3</v>
      </c>
      <c r="G63" s="22">
        <v>4</v>
      </c>
      <c r="H63" s="22">
        <v>2</v>
      </c>
      <c r="I63" s="22">
        <v>4</v>
      </c>
      <c r="J63" s="22">
        <v>3</v>
      </c>
      <c r="K63" s="22">
        <v>5</v>
      </c>
      <c r="L63" s="22">
        <v>2</v>
      </c>
      <c r="M63" s="22">
        <v>5</v>
      </c>
      <c r="N63" s="22">
        <v>1</v>
      </c>
      <c r="O63" s="22">
        <v>1</v>
      </c>
      <c r="P63" s="22">
        <v>2</v>
      </c>
      <c r="Q63" s="22">
        <v>5</v>
      </c>
      <c r="R63" s="22">
        <f t="shared" si="0"/>
        <v>41</v>
      </c>
      <c r="S63" s="31">
        <f t="shared" si="1"/>
        <v>0.63076923076923075</v>
      </c>
      <c r="T63" s="42">
        <f t="shared" si="2"/>
        <v>39.418918918918919</v>
      </c>
      <c r="U63" s="36">
        <f t="shared" si="3"/>
        <v>0.60644490644490667</v>
      </c>
      <c r="V63" s="30"/>
      <c r="W63" s="30"/>
      <c r="X63" s="30"/>
    </row>
    <row r="64" spans="1:24" x14ac:dyDescent="0.25">
      <c r="A64" s="22" t="s">
        <v>121</v>
      </c>
      <c r="B64" s="25">
        <v>43</v>
      </c>
      <c r="C64" s="22" t="s">
        <v>62</v>
      </c>
      <c r="D64" s="22" t="s">
        <v>57</v>
      </c>
      <c r="E64" s="22">
        <v>5</v>
      </c>
      <c r="F64" s="22">
        <v>5</v>
      </c>
      <c r="G64" s="22">
        <v>3</v>
      </c>
      <c r="H64" s="22">
        <v>1</v>
      </c>
      <c r="I64" s="22">
        <v>2</v>
      </c>
      <c r="J64" s="22">
        <v>3</v>
      </c>
      <c r="K64" s="22">
        <v>4</v>
      </c>
      <c r="L64" s="22">
        <v>5</v>
      </c>
      <c r="M64" s="22">
        <v>2</v>
      </c>
      <c r="N64" s="22">
        <v>3</v>
      </c>
      <c r="O64" s="22">
        <v>1</v>
      </c>
      <c r="P64" s="22">
        <v>2</v>
      </c>
      <c r="Q64" s="22">
        <v>5</v>
      </c>
      <c r="R64" s="22">
        <f t="shared" si="0"/>
        <v>41</v>
      </c>
      <c r="S64" s="31">
        <f t="shared" si="1"/>
        <v>0.63076923076923075</v>
      </c>
      <c r="T64" s="42">
        <f t="shared" si="2"/>
        <v>39.418918918918919</v>
      </c>
      <c r="U64" s="36">
        <f t="shared" si="3"/>
        <v>0.60644490644490667</v>
      </c>
      <c r="V64" s="30"/>
      <c r="W64" s="30"/>
      <c r="X64" s="30"/>
    </row>
    <row r="65" spans="1:24" x14ac:dyDescent="0.25">
      <c r="A65" s="22" t="s">
        <v>122</v>
      </c>
      <c r="B65" s="25">
        <v>36</v>
      </c>
      <c r="C65" s="22" t="s">
        <v>64</v>
      </c>
      <c r="D65" s="22" t="s">
        <v>57</v>
      </c>
      <c r="E65" s="22">
        <v>2</v>
      </c>
      <c r="F65" s="22">
        <v>4</v>
      </c>
      <c r="G65" s="22">
        <v>2</v>
      </c>
      <c r="H65" s="22">
        <v>3</v>
      </c>
      <c r="I65" s="22">
        <v>4</v>
      </c>
      <c r="J65" s="22">
        <v>3</v>
      </c>
      <c r="K65" s="22">
        <v>2</v>
      </c>
      <c r="L65" s="22">
        <v>4</v>
      </c>
      <c r="M65" s="22">
        <v>3</v>
      </c>
      <c r="N65" s="22">
        <v>2</v>
      </c>
      <c r="O65" s="22">
        <v>2</v>
      </c>
      <c r="P65" s="22">
        <v>4</v>
      </c>
      <c r="Q65" s="22">
        <v>3</v>
      </c>
      <c r="R65" s="22">
        <f t="shared" si="0"/>
        <v>38</v>
      </c>
      <c r="S65" s="31">
        <f t="shared" si="1"/>
        <v>0.58461538461538465</v>
      </c>
      <c r="T65" s="42">
        <f t="shared" si="2"/>
        <v>39.418918918918919</v>
      </c>
      <c r="U65" s="36">
        <f t="shared" si="3"/>
        <v>0.60644490644490667</v>
      </c>
      <c r="V65" s="30"/>
      <c r="W65" s="30"/>
      <c r="X65" s="30"/>
    </row>
    <row r="66" spans="1:24" x14ac:dyDescent="0.25">
      <c r="A66" s="22" t="s">
        <v>76</v>
      </c>
      <c r="B66" s="25">
        <v>32</v>
      </c>
      <c r="C66" s="22" t="s">
        <v>56</v>
      </c>
      <c r="D66" s="22" t="s">
        <v>60</v>
      </c>
      <c r="E66" s="22">
        <v>4</v>
      </c>
      <c r="F66" s="22">
        <v>4</v>
      </c>
      <c r="G66" s="22">
        <v>3</v>
      </c>
      <c r="H66" s="22">
        <v>2</v>
      </c>
      <c r="I66" s="22">
        <v>4</v>
      </c>
      <c r="J66" s="22">
        <v>2</v>
      </c>
      <c r="K66" s="22">
        <v>1</v>
      </c>
      <c r="L66" s="22">
        <v>5</v>
      </c>
      <c r="M66" s="22">
        <v>4</v>
      </c>
      <c r="N66" s="22">
        <v>1</v>
      </c>
      <c r="O66" s="22">
        <v>3</v>
      </c>
      <c r="P66" s="22">
        <v>2</v>
      </c>
      <c r="Q66" s="22">
        <v>1</v>
      </c>
      <c r="R66" s="22">
        <f t="shared" si="0"/>
        <v>36</v>
      </c>
      <c r="S66" s="31">
        <f t="shared" si="1"/>
        <v>0.55384615384615388</v>
      </c>
      <c r="T66" s="42">
        <f t="shared" si="2"/>
        <v>39.418918918918919</v>
      </c>
      <c r="U66" s="36">
        <f t="shared" si="3"/>
        <v>0.60644490644490667</v>
      </c>
      <c r="V66" s="30"/>
      <c r="W66" s="30"/>
      <c r="X66" s="30"/>
    </row>
    <row r="67" spans="1:24" x14ac:dyDescent="0.25">
      <c r="A67" s="22" t="s">
        <v>123</v>
      </c>
      <c r="B67" s="25">
        <v>45</v>
      </c>
      <c r="C67" s="22" t="s">
        <v>59</v>
      </c>
      <c r="D67" s="22" t="s">
        <v>60</v>
      </c>
      <c r="E67" s="22">
        <v>3</v>
      </c>
      <c r="F67" s="22">
        <v>5</v>
      </c>
      <c r="G67" s="22">
        <v>2</v>
      </c>
      <c r="H67" s="22">
        <v>1</v>
      </c>
      <c r="I67" s="22">
        <v>2</v>
      </c>
      <c r="J67" s="22">
        <v>4</v>
      </c>
      <c r="K67" s="22">
        <v>4</v>
      </c>
      <c r="L67" s="22">
        <v>5</v>
      </c>
      <c r="M67" s="22">
        <v>1</v>
      </c>
      <c r="N67" s="22">
        <v>1</v>
      </c>
      <c r="O67" s="22">
        <v>5</v>
      </c>
      <c r="P67" s="22">
        <v>4</v>
      </c>
      <c r="Q67" s="22">
        <v>2</v>
      </c>
      <c r="R67" s="22">
        <f t="shared" ref="R67:R130" si="4">SUM(E67:Q67)</f>
        <v>39</v>
      </c>
      <c r="S67" s="31">
        <f t="shared" ref="S67:S130" si="5">R67/65</f>
        <v>0.6</v>
      </c>
      <c r="T67" s="42">
        <f t="shared" ref="T67:T130" si="6">AVERAGE($R$2:$R$149)</f>
        <v>39.418918918918919</v>
      </c>
      <c r="U67" s="36">
        <f t="shared" ref="U67:U130" si="7">AVERAGE($S$2:$S$149)</f>
        <v>0.60644490644490667</v>
      </c>
      <c r="V67" s="30"/>
      <c r="W67" s="30"/>
      <c r="X67" s="30"/>
    </row>
    <row r="68" spans="1:24" x14ac:dyDescent="0.25">
      <c r="A68" s="22" t="s">
        <v>124</v>
      </c>
      <c r="B68" s="25">
        <v>27</v>
      </c>
      <c r="C68" s="22" t="s">
        <v>62</v>
      </c>
      <c r="D68" s="22" t="s">
        <v>60</v>
      </c>
      <c r="E68" s="22">
        <v>3</v>
      </c>
      <c r="F68" s="22">
        <v>4</v>
      </c>
      <c r="G68" s="22">
        <v>5</v>
      </c>
      <c r="H68" s="22">
        <v>1</v>
      </c>
      <c r="I68" s="22">
        <v>4</v>
      </c>
      <c r="J68" s="22">
        <v>1</v>
      </c>
      <c r="K68" s="22">
        <v>2</v>
      </c>
      <c r="L68" s="22">
        <v>3</v>
      </c>
      <c r="M68" s="22">
        <v>2</v>
      </c>
      <c r="N68" s="22">
        <v>5</v>
      </c>
      <c r="O68" s="22">
        <v>3</v>
      </c>
      <c r="P68" s="22">
        <v>3</v>
      </c>
      <c r="Q68" s="22">
        <v>2</v>
      </c>
      <c r="R68" s="22">
        <f t="shared" si="4"/>
        <v>38</v>
      </c>
      <c r="S68" s="31">
        <f t="shared" si="5"/>
        <v>0.58461538461538465</v>
      </c>
      <c r="T68" s="42">
        <f t="shared" si="6"/>
        <v>39.418918918918919</v>
      </c>
      <c r="U68" s="36">
        <f t="shared" si="7"/>
        <v>0.60644490644490667</v>
      </c>
      <c r="V68" s="30"/>
      <c r="W68" s="30"/>
      <c r="X68" s="30"/>
    </row>
    <row r="69" spans="1:24" x14ac:dyDescent="0.25">
      <c r="A69" s="22" t="s">
        <v>125</v>
      </c>
      <c r="B69" s="25">
        <v>30</v>
      </c>
      <c r="C69" s="22" t="s">
        <v>64</v>
      </c>
      <c r="D69" s="22" t="s">
        <v>60</v>
      </c>
      <c r="E69" s="22">
        <v>2</v>
      </c>
      <c r="F69" s="22">
        <v>5</v>
      </c>
      <c r="G69" s="22">
        <v>3</v>
      </c>
      <c r="H69" s="22">
        <v>3</v>
      </c>
      <c r="I69" s="22">
        <v>2</v>
      </c>
      <c r="J69" s="22">
        <v>1</v>
      </c>
      <c r="K69" s="22">
        <v>3</v>
      </c>
      <c r="L69" s="22">
        <v>1</v>
      </c>
      <c r="M69" s="22">
        <v>5</v>
      </c>
      <c r="N69" s="22">
        <v>5</v>
      </c>
      <c r="O69" s="22">
        <v>5</v>
      </c>
      <c r="P69" s="22">
        <v>5</v>
      </c>
      <c r="Q69" s="22">
        <v>2</v>
      </c>
      <c r="R69" s="22">
        <f t="shared" si="4"/>
        <v>42</v>
      </c>
      <c r="S69" s="31">
        <f t="shared" si="5"/>
        <v>0.64615384615384619</v>
      </c>
      <c r="T69" s="42">
        <f t="shared" si="6"/>
        <v>39.418918918918919</v>
      </c>
      <c r="U69" s="36">
        <f t="shared" si="7"/>
        <v>0.60644490644490667</v>
      </c>
      <c r="V69" s="30"/>
      <c r="W69" s="30"/>
      <c r="X69" s="30"/>
    </row>
    <row r="70" spans="1:24" x14ac:dyDescent="0.25">
      <c r="A70" s="22" t="s">
        <v>126</v>
      </c>
      <c r="B70" s="25">
        <v>29</v>
      </c>
      <c r="C70" s="22" t="s">
        <v>56</v>
      </c>
      <c r="D70" s="22" t="s">
        <v>60</v>
      </c>
      <c r="E70" s="22">
        <v>5</v>
      </c>
      <c r="F70" s="22">
        <v>5</v>
      </c>
      <c r="G70" s="22">
        <v>4</v>
      </c>
      <c r="H70" s="22">
        <v>1</v>
      </c>
      <c r="I70" s="22">
        <v>2</v>
      </c>
      <c r="J70" s="22">
        <v>3</v>
      </c>
      <c r="K70" s="22">
        <v>4</v>
      </c>
      <c r="L70" s="22">
        <v>3</v>
      </c>
      <c r="M70" s="22">
        <v>4</v>
      </c>
      <c r="N70" s="22">
        <v>1</v>
      </c>
      <c r="O70" s="22">
        <v>3</v>
      </c>
      <c r="P70" s="22">
        <v>2</v>
      </c>
      <c r="Q70" s="22">
        <v>4</v>
      </c>
      <c r="R70" s="22">
        <f t="shared" si="4"/>
        <v>41</v>
      </c>
      <c r="S70" s="31">
        <f t="shared" si="5"/>
        <v>0.63076923076923075</v>
      </c>
      <c r="T70" s="42">
        <f t="shared" si="6"/>
        <v>39.418918918918919</v>
      </c>
      <c r="U70" s="36">
        <f t="shared" si="7"/>
        <v>0.60644490644490667</v>
      </c>
      <c r="V70" s="30"/>
      <c r="W70" s="30"/>
      <c r="X70" s="30"/>
    </row>
    <row r="71" spans="1:24" x14ac:dyDescent="0.25">
      <c r="A71" s="22" t="s">
        <v>127</v>
      </c>
      <c r="B71" s="25">
        <v>52</v>
      </c>
      <c r="C71" s="22" t="s">
        <v>59</v>
      </c>
      <c r="D71" s="22" t="s">
        <v>60</v>
      </c>
      <c r="E71" s="22">
        <v>3</v>
      </c>
      <c r="F71" s="22">
        <v>2</v>
      </c>
      <c r="G71" s="22">
        <v>1</v>
      </c>
      <c r="H71" s="22">
        <v>2</v>
      </c>
      <c r="I71" s="22">
        <v>5</v>
      </c>
      <c r="J71" s="22">
        <v>5</v>
      </c>
      <c r="K71" s="22">
        <v>4</v>
      </c>
      <c r="L71" s="22">
        <v>1</v>
      </c>
      <c r="M71" s="22">
        <v>2</v>
      </c>
      <c r="N71" s="22">
        <v>3</v>
      </c>
      <c r="O71" s="22">
        <v>4</v>
      </c>
      <c r="P71" s="22">
        <v>2</v>
      </c>
      <c r="Q71" s="22">
        <v>5</v>
      </c>
      <c r="R71" s="22">
        <f t="shared" si="4"/>
        <v>39</v>
      </c>
      <c r="S71" s="31">
        <f t="shared" si="5"/>
        <v>0.6</v>
      </c>
      <c r="T71" s="42">
        <f t="shared" si="6"/>
        <v>39.418918918918919</v>
      </c>
      <c r="U71" s="36">
        <f t="shared" si="7"/>
        <v>0.60644490644490667</v>
      </c>
      <c r="V71" s="30"/>
      <c r="W71" s="30"/>
      <c r="X71" s="30"/>
    </row>
    <row r="72" spans="1:24" x14ac:dyDescent="0.25">
      <c r="A72" s="22" t="s">
        <v>128</v>
      </c>
      <c r="B72" s="25">
        <v>39</v>
      </c>
      <c r="C72" s="22" t="s">
        <v>62</v>
      </c>
      <c r="D72" s="22" t="s">
        <v>57</v>
      </c>
      <c r="E72" s="22">
        <v>5</v>
      </c>
      <c r="F72" s="22">
        <v>5</v>
      </c>
      <c r="G72" s="22">
        <v>2</v>
      </c>
      <c r="H72" s="22">
        <v>4</v>
      </c>
      <c r="I72" s="22">
        <v>1</v>
      </c>
      <c r="J72" s="22">
        <v>3</v>
      </c>
      <c r="K72" s="22">
        <v>4</v>
      </c>
      <c r="L72" s="22">
        <v>3</v>
      </c>
      <c r="M72" s="22">
        <v>4</v>
      </c>
      <c r="N72" s="22">
        <v>5</v>
      </c>
      <c r="O72" s="22">
        <v>2</v>
      </c>
      <c r="P72" s="22">
        <v>3</v>
      </c>
      <c r="Q72" s="22">
        <v>4</v>
      </c>
      <c r="R72" s="22">
        <f t="shared" si="4"/>
        <v>45</v>
      </c>
      <c r="S72" s="31">
        <f t="shared" si="5"/>
        <v>0.69230769230769229</v>
      </c>
      <c r="T72" s="42">
        <f t="shared" si="6"/>
        <v>39.418918918918919</v>
      </c>
      <c r="U72" s="36">
        <f t="shared" si="7"/>
        <v>0.60644490644490667</v>
      </c>
      <c r="V72" s="30"/>
      <c r="W72" s="30"/>
      <c r="X72" s="30"/>
    </row>
    <row r="73" spans="1:24" x14ac:dyDescent="0.25">
      <c r="A73" s="22" t="s">
        <v>129</v>
      </c>
      <c r="B73" s="25">
        <v>39</v>
      </c>
      <c r="C73" s="22" t="s">
        <v>64</v>
      </c>
      <c r="D73" s="22" t="s">
        <v>57</v>
      </c>
      <c r="E73" s="22">
        <v>5</v>
      </c>
      <c r="F73" s="22">
        <v>3</v>
      </c>
      <c r="G73" s="22">
        <v>5</v>
      </c>
      <c r="H73" s="22">
        <v>3</v>
      </c>
      <c r="I73" s="22">
        <v>5</v>
      </c>
      <c r="J73" s="22">
        <v>5</v>
      </c>
      <c r="K73" s="22">
        <v>3</v>
      </c>
      <c r="L73" s="22">
        <v>4</v>
      </c>
      <c r="M73" s="22">
        <v>3</v>
      </c>
      <c r="N73" s="22">
        <v>3</v>
      </c>
      <c r="O73" s="22">
        <v>2</v>
      </c>
      <c r="P73" s="22">
        <v>3</v>
      </c>
      <c r="Q73" s="22">
        <v>3</v>
      </c>
      <c r="R73" s="22">
        <f t="shared" si="4"/>
        <v>47</v>
      </c>
      <c r="S73" s="31">
        <f t="shared" si="5"/>
        <v>0.72307692307692306</v>
      </c>
      <c r="T73" s="42">
        <f t="shared" si="6"/>
        <v>39.418918918918919</v>
      </c>
      <c r="U73" s="36">
        <f t="shared" si="7"/>
        <v>0.60644490644490667</v>
      </c>
      <c r="V73" s="30"/>
      <c r="W73" s="30"/>
      <c r="X73" s="30"/>
    </row>
    <row r="74" spans="1:24" x14ac:dyDescent="0.25">
      <c r="A74" s="22" t="s">
        <v>130</v>
      </c>
      <c r="B74" s="25">
        <v>29</v>
      </c>
      <c r="C74" s="22" t="s">
        <v>56</v>
      </c>
      <c r="D74" s="22" t="s">
        <v>57</v>
      </c>
      <c r="E74" s="22">
        <v>3</v>
      </c>
      <c r="F74" s="22">
        <v>2</v>
      </c>
      <c r="G74" s="22">
        <v>1</v>
      </c>
      <c r="H74" s="22">
        <v>3</v>
      </c>
      <c r="I74" s="22">
        <v>5</v>
      </c>
      <c r="J74" s="22">
        <v>5</v>
      </c>
      <c r="K74" s="22">
        <v>1</v>
      </c>
      <c r="L74" s="22">
        <v>3</v>
      </c>
      <c r="M74" s="22">
        <v>2</v>
      </c>
      <c r="N74" s="22">
        <v>3</v>
      </c>
      <c r="O74" s="22">
        <v>1</v>
      </c>
      <c r="P74" s="22">
        <v>5</v>
      </c>
      <c r="Q74" s="22">
        <v>1</v>
      </c>
      <c r="R74" s="22">
        <f t="shared" si="4"/>
        <v>35</v>
      </c>
      <c r="S74" s="31">
        <f t="shared" si="5"/>
        <v>0.53846153846153844</v>
      </c>
      <c r="T74" s="42">
        <f t="shared" si="6"/>
        <v>39.418918918918919</v>
      </c>
      <c r="U74" s="36">
        <f t="shared" si="7"/>
        <v>0.60644490644490667</v>
      </c>
      <c r="V74" s="30"/>
      <c r="W74" s="30"/>
      <c r="X74" s="30"/>
    </row>
    <row r="75" spans="1:24" x14ac:dyDescent="0.25">
      <c r="A75" s="22" t="s">
        <v>131</v>
      </c>
      <c r="B75" s="25">
        <v>49</v>
      </c>
      <c r="C75" s="22" t="s">
        <v>59</v>
      </c>
      <c r="D75" s="22" t="s">
        <v>57</v>
      </c>
      <c r="E75" s="22">
        <v>5</v>
      </c>
      <c r="F75" s="22">
        <v>2</v>
      </c>
      <c r="G75" s="22">
        <v>1</v>
      </c>
      <c r="H75" s="22">
        <v>3</v>
      </c>
      <c r="I75" s="22">
        <v>2</v>
      </c>
      <c r="J75" s="22">
        <v>3</v>
      </c>
      <c r="K75" s="22">
        <v>4</v>
      </c>
      <c r="L75" s="22">
        <v>5</v>
      </c>
      <c r="M75" s="22">
        <v>3</v>
      </c>
      <c r="N75" s="22">
        <v>5</v>
      </c>
      <c r="O75" s="22">
        <v>4</v>
      </c>
      <c r="P75" s="22">
        <v>5</v>
      </c>
      <c r="Q75" s="22">
        <v>3</v>
      </c>
      <c r="R75" s="22">
        <f t="shared" si="4"/>
        <v>45</v>
      </c>
      <c r="S75" s="31">
        <f t="shared" si="5"/>
        <v>0.69230769230769229</v>
      </c>
      <c r="T75" s="42">
        <f t="shared" si="6"/>
        <v>39.418918918918919</v>
      </c>
      <c r="U75" s="36">
        <f t="shared" si="7"/>
        <v>0.60644490644490667</v>
      </c>
      <c r="V75" s="30"/>
      <c r="W75" s="30"/>
      <c r="X75" s="30"/>
    </row>
    <row r="76" spans="1:24" x14ac:dyDescent="0.25">
      <c r="A76" s="22" t="s">
        <v>132</v>
      </c>
      <c r="B76" s="25">
        <v>55</v>
      </c>
      <c r="C76" s="22" t="s">
        <v>62</v>
      </c>
      <c r="D76" s="22" t="s">
        <v>60</v>
      </c>
      <c r="E76" s="22">
        <v>4</v>
      </c>
      <c r="F76" s="22">
        <v>4</v>
      </c>
      <c r="G76" s="22">
        <v>3</v>
      </c>
      <c r="H76" s="22">
        <v>1</v>
      </c>
      <c r="I76" s="22">
        <v>3</v>
      </c>
      <c r="J76" s="22">
        <v>4</v>
      </c>
      <c r="K76" s="22">
        <v>3</v>
      </c>
      <c r="L76" s="22">
        <v>5</v>
      </c>
      <c r="M76" s="22">
        <v>1</v>
      </c>
      <c r="N76" s="22">
        <v>1</v>
      </c>
      <c r="O76" s="22">
        <v>2</v>
      </c>
      <c r="P76" s="22">
        <v>4</v>
      </c>
      <c r="Q76" s="22">
        <v>3</v>
      </c>
      <c r="R76" s="22">
        <f t="shared" si="4"/>
        <v>38</v>
      </c>
      <c r="S76" s="31">
        <f t="shared" si="5"/>
        <v>0.58461538461538465</v>
      </c>
      <c r="T76" s="42">
        <f t="shared" si="6"/>
        <v>39.418918918918919</v>
      </c>
      <c r="U76" s="36">
        <f t="shared" si="7"/>
        <v>0.60644490644490667</v>
      </c>
      <c r="V76" s="30"/>
      <c r="W76" s="30"/>
      <c r="X76" s="30"/>
    </row>
    <row r="77" spans="1:24" x14ac:dyDescent="0.25">
      <c r="A77" s="22" t="s">
        <v>133</v>
      </c>
      <c r="B77" s="25">
        <v>38</v>
      </c>
      <c r="C77" s="22" t="s">
        <v>64</v>
      </c>
      <c r="D77" s="22" t="s">
        <v>60</v>
      </c>
      <c r="E77" s="22">
        <v>3</v>
      </c>
      <c r="F77" s="22">
        <v>4</v>
      </c>
      <c r="G77" s="22">
        <v>5</v>
      </c>
      <c r="H77" s="22">
        <v>1</v>
      </c>
      <c r="I77" s="22">
        <v>5</v>
      </c>
      <c r="J77" s="22">
        <v>2</v>
      </c>
      <c r="K77" s="22">
        <v>5</v>
      </c>
      <c r="L77" s="22">
        <v>2</v>
      </c>
      <c r="M77" s="22">
        <v>5</v>
      </c>
      <c r="N77" s="22">
        <v>3</v>
      </c>
      <c r="O77" s="22">
        <v>4</v>
      </c>
      <c r="P77" s="22">
        <v>4</v>
      </c>
      <c r="Q77" s="22">
        <v>2</v>
      </c>
      <c r="R77" s="22">
        <f t="shared" si="4"/>
        <v>45</v>
      </c>
      <c r="S77" s="31">
        <f t="shared" si="5"/>
        <v>0.69230769230769229</v>
      </c>
      <c r="T77" s="42">
        <f t="shared" si="6"/>
        <v>39.418918918918919</v>
      </c>
      <c r="U77" s="36">
        <f t="shared" si="7"/>
        <v>0.60644490644490667</v>
      </c>
      <c r="V77" s="30"/>
      <c r="W77" s="30"/>
      <c r="X77" s="30"/>
    </row>
    <row r="78" spans="1:24" x14ac:dyDescent="0.25">
      <c r="A78" s="22" t="s">
        <v>126</v>
      </c>
      <c r="B78" s="25">
        <v>34</v>
      </c>
      <c r="C78" s="22" t="s">
        <v>56</v>
      </c>
      <c r="D78" s="22" t="s">
        <v>60</v>
      </c>
      <c r="E78" s="22">
        <v>5</v>
      </c>
      <c r="F78" s="22">
        <v>4</v>
      </c>
      <c r="G78" s="22">
        <v>5</v>
      </c>
      <c r="H78" s="22">
        <v>4</v>
      </c>
      <c r="I78" s="22">
        <v>1</v>
      </c>
      <c r="J78" s="22">
        <v>2</v>
      </c>
      <c r="K78" s="22">
        <v>3</v>
      </c>
      <c r="L78" s="22">
        <v>5</v>
      </c>
      <c r="M78" s="22">
        <v>3</v>
      </c>
      <c r="N78" s="22">
        <v>4</v>
      </c>
      <c r="O78" s="22">
        <v>3</v>
      </c>
      <c r="P78" s="22">
        <v>2</v>
      </c>
      <c r="Q78" s="22">
        <v>5</v>
      </c>
      <c r="R78" s="22">
        <f t="shared" si="4"/>
        <v>46</v>
      </c>
      <c r="S78" s="31">
        <f t="shared" si="5"/>
        <v>0.70769230769230773</v>
      </c>
      <c r="T78" s="42">
        <f t="shared" si="6"/>
        <v>39.418918918918919</v>
      </c>
      <c r="U78" s="36">
        <f t="shared" si="7"/>
        <v>0.60644490644490667</v>
      </c>
      <c r="V78" s="30"/>
      <c r="W78" s="30"/>
      <c r="X78" s="30"/>
    </row>
    <row r="79" spans="1:24" x14ac:dyDescent="0.25">
      <c r="A79" s="22" t="s">
        <v>134</v>
      </c>
      <c r="B79" s="25">
        <v>46</v>
      </c>
      <c r="C79" s="22" t="s">
        <v>59</v>
      </c>
      <c r="D79" s="22" t="s">
        <v>60</v>
      </c>
      <c r="E79" s="22">
        <v>4</v>
      </c>
      <c r="F79" s="22">
        <v>4</v>
      </c>
      <c r="G79" s="22">
        <v>5</v>
      </c>
      <c r="H79" s="22">
        <v>4</v>
      </c>
      <c r="I79" s="22">
        <v>2</v>
      </c>
      <c r="J79" s="22">
        <v>4</v>
      </c>
      <c r="K79" s="22">
        <v>5</v>
      </c>
      <c r="L79" s="22">
        <v>5</v>
      </c>
      <c r="M79" s="22">
        <v>5</v>
      </c>
      <c r="N79" s="22">
        <v>3</v>
      </c>
      <c r="O79" s="22">
        <v>2</v>
      </c>
      <c r="P79" s="22">
        <v>4</v>
      </c>
      <c r="Q79" s="22">
        <v>5</v>
      </c>
      <c r="R79" s="22">
        <f t="shared" si="4"/>
        <v>52</v>
      </c>
      <c r="S79" s="31">
        <f t="shared" si="5"/>
        <v>0.8</v>
      </c>
      <c r="T79" s="42">
        <f t="shared" si="6"/>
        <v>39.418918918918919</v>
      </c>
      <c r="U79" s="36">
        <f t="shared" si="7"/>
        <v>0.60644490644490667</v>
      </c>
      <c r="V79" s="30"/>
      <c r="W79" s="30"/>
      <c r="X79" s="30"/>
    </row>
    <row r="80" spans="1:24" x14ac:dyDescent="0.25">
      <c r="A80" s="22" t="s">
        <v>135</v>
      </c>
      <c r="B80" s="25">
        <v>26</v>
      </c>
      <c r="C80" s="22" t="s">
        <v>62</v>
      </c>
      <c r="D80" s="22" t="s">
        <v>60</v>
      </c>
      <c r="E80" s="22">
        <v>5</v>
      </c>
      <c r="F80" s="22">
        <v>2</v>
      </c>
      <c r="G80" s="22">
        <v>4</v>
      </c>
      <c r="H80" s="22">
        <v>3</v>
      </c>
      <c r="I80" s="22">
        <v>2</v>
      </c>
      <c r="J80" s="22">
        <v>2</v>
      </c>
      <c r="K80" s="22">
        <v>2</v>
      </c>
      <c r="L80" s="22">
        <v>3</v>
      </c>
      <c r="M80" s="22">
        <v>5</v>
      </c>
      <c r="N80" s="22">
        <v>4</v>
      </c>
      <c r="O80" s="22">
        <v>5</v>
      </c>
      <c r="P80" s="22">
        <v>5</v>
      </c>
      <c r="Q80" s="22">
        <v>4</v>
      </c>
      <c r="R80" s="22">
        <f t="shared" si="4"/>
        <v>46</v>
      </c>
      <c r="S80" s="31">
        <f t="shared" si="5"/>
        <v>0.70769230769230773</v>
      </c>
      <c r="T80" s="42">
        <f t="shared" si="6"/>
        <v>39.418918918918919</v>
      </c>
      <c r="U80" s="36">
        <f t="shared" si="7"/>
        <v>0.60644490644490667</v>
      </c>
      <c r="V80" s="30"/>
      <c r="W80" s="30"/>
      <c r="X80" s="30"/>
    </row>
    <row r="81" spans="1:24" x14ac:dyDescent="0.25">
      <c r="A81" s="22" t="s">
        <v>136</v>
      </c>
      <c r="B81" s="25">
        <v>36</v>
      </c>
      <c r="C81" s="22" t="s">
        <v>64</v>
      </c>
      <c r="D81" s="22" t="s">
        <v>60</v>
      </c>
      <c r="E81" s="22">
        <v>4</v>
      </c>
      <c r="F81" s="22">
        <v>1</v>
      </c>
      <c r="G81" s="22">
        <v>3</v>
      </c>
      <c r="H81" s="22">
        <v>4</v>
      </c>
      <c r="I81" s="22">
        <v>2</v>
      </c>
      <c r="J81" s="22">
        <v>2</v>
      </c>
      <c r="K81" s="22">
        <v>3</v>
      </c>
      <c r="L81" s="22">
        <v>3</v>
      </c>
      <c r="M81" s="22">
        <v>5</v>
      </c>
      <c r="N81" s="22">
        <v>1</v>
      </c>
      <c r="O81" s="22">
        <v>4</v>
      </c>
      <c r="P81" s="22">
        <v>3</v>
      </c>
      <c r="Q81" s="22">
        <v>3</v>
      </c>
      <c r="R81" s="22">
        <f t="shared" si="4"/>
        <v>38</v>
      </c>
      <c r="S81" s="31">
        <f t="shared" si="5"/>
        <v>0.58461538461538465</v>
      </c>
      <c r="T81" s="42">
        <f t="shared" si="6"/>
        <v>39.418918918918919</v>
      </c>
      <c r="U81" s="36">
        <f t="shared" si="7"/>
        <v>0.60644490644490667</v>
      </c>
      <c r="V81" s="30"/>
      <c r="W81" s="30"/>
      <c r="X81" s="30"/>
    </row>
    <row r="82" spans="1:24" x14ac:dyDescent="0.25">
      <c r="A82" s="22" t="s">
        <v>137</v>
      </c>
      <c r="B82" s="25">
        <v>51</v>
      </c>
      <c r="C82" s="22" t="s">
        <v>56</v>
      </c>
      <c r="D82" s="22" t="s">
        <v>60</v>
      </c>
      <c r="E82" s="22">
        <v>5</v>
      </c>
      <c r="F82" s="22">
        <v>5</v>
      </c>
      <c r="G82" s="22">
        <v>4</v>
      </c>
      <c r="H82" s="22">
        <v>4</v>
      </c>
      <c r="I82" s="22">
        <v>3</v>
      </c>
      <c r="J82" s="22">
        <v>4</v>
      </c>
      <c r="K82" s="22">
        <v>3</v>
      </c>
      <c r="L82" s="22">
        <v>5</v>
      </c>
      <c r="M82" s="22">
        <v>4</v>
      </c>
      <c r="N82" s="22">
        <v>4</v>
      </c>
      <c r="O82" s="22">
        <v>4</v>
      </c>
      <c r="P82" s="22">
        <v>1</v>
      </c>
      <c r="Q82" s="22">
        <v>4</v>
      </c>
      <c r="R82" s="22">
        <f t="shared" si="4"/>
        <v>50</v>
      </c>
      <c r="S82" s="31">
        <f t="shared" si="5"/>
        <v>0.76923076923076927</v>
      </c>
      <c r="T82" s="42">
        <f t="shared" si="6"/>
        <v>39.418918918918919</v>
      </c>
      <c r="U82" s="36">
        <f t="shared" si="7"/>
        <v>0.60644490644490667</v>
      </c>
      <c r="V82" s="30"/>
      <c r="W82" s="30"/>
      <c r="X82" s="30"/>
    </row>
    <row r="83" spans="1:24" x14ac:dyDescent="0.25">
      <c r="A83" s="22" t="s">
        <v>138</v>
      </c>
      <c r="B83" s="25">
        <v>30</v>
      </c>
      <c r="C83" s="22" t="s">
        <v>59</v>
      </c>
      <c r="D83" s="22" t="s">
        <v>60</v>
      </c>
      <c r="E83" s="22">
        <v>2</v>
      </c>
      <c r="F83" s="22">
        <v>1</v>
      </c>
      <c r="G83" s="22">
        <v>2</v>
      </c>
      <c r="H83" s="22">
        <v>2</v>
      </c>
      <c r="I83" s="22">
        <v>1</v>
      </c>
      <c r="J83" s="22">
        <v>1</v>
      </c>
      <c r="K83" s="22">
        <v>1</v>
      </c>
      <c r="L83" s="22">
        <v>2</v>
      </c>
      <c r="M83" s="22">
        <v>3</v>
      </c>
      <c r="N83" s="22">
        <v>3</v>
      </c>
      <c r="O83" s="22">
        <v>5</v>
      </c>
      <c r="P83" s="22">
        <v>3</v>
      </c>
      <c r="Q83" s="22">
        <v>5</v>
      </c>
      <c r="R83" s="22">
        <f t="shared" si="4"/>
        <v>31</v>
      </c>
      <c r="S83" s="31">
        <f t="shared" si="5"/>
        <v>0.47692307692307695</v>
      </c>
      <c r="T83" s="42">
        <f t="shared" si="6"/>
        <v>39.418918918918919</v>
      </c>
      <c r="U83" s="36">
        <f t="shared" si="7"/>
        <v>0.60644490644490667</v>
      </c>
      <c r="V83" s="30"/>
      <c r="W83" s="30"/>
      <c r="X83" s="30"/>
    </row>
    <row r="84" spans="1:24" x14ac:dyDescent="0.25">
      <c r="A84" s="22" t="s">
        <v>139</v>
      </c>
      <c r="B84" s="25">
        <v>34</v>
      </c>
      <c r="C84" s="22" t="s">
        <v>62</v>
      </c>
      <c r="D84" s="22" t="s">
        <v>57</v>
      </c>
      <c r="E84" s="22">
        <v>2</v>
      </c>
      <c r="F84" s="22">
        <v>3</v>
      </c>
      <c r="G84" s="22">
        <v>2</v>
      </c>
      <c r="H84" s="22">
        <v>4</v>
      </c>
      <c r="I84" s="22">
        <v>2</v>
      </c>
      <c r="J84" s="22">
        <v>2</v>
      </c>
      <c r="K84" s="22">
        <v>1</v>
      </c>
      <c r="L84" s="22">
        <v>5</v>
      </c>
      <c r="M84" s="22">
        <v>2</v>
      </c>
      <c r="N84" s="22">
        <v>2</v>
      </c>
      <c r="O84" s="22">
        <v>5</v>
      </c>
      <c r="P84" s="22">
        <v>5</v>
      </c>
      <c r="Q84" s="22">
        <v>1</v>
      </c>
      <c r="R84" s="22">
        <f t="shared" si="4"/>
        <v>36</v>
      </c>
      <c r="S84" s="31">
        <f t="shared" si="5"/>
        <v>0.55384615384615388</v>
      </c>
      <c r="T84" s="42">
        <f t="shared" si="6"/>
        <v>39.418918918918919</v>
      </c>
      <c r="U84" s="36">
        <f t="shared" si="7"/>
        <v>0.60644490644490667</v>
      </c>
      <c r="V84" s="30"/>
      <c r="W84" s="30"/>
      <c r="X84" s="30"/>
    </row>
    <row r="85" spans="1:24" x14ac:dyDescent="0.25">
      <c r="A85" s="22" t="s">
        <v>140</v>
      </c>
      <c r="B85" s="25">
        <v>51</v>
      </c>
      <c r="C85" s="22" t="s">
        <v>64</v>
      </c>
      <c r="D85" s="22" t="s">
        <v>57</v>
      </c>
      <c r="E85" s="22">
        <v>2</v>
      </c>
      <c r="F85" s="22">
        <v>4</v>
      </c>
      <c r="G85" s="22">
        <v>5</v>
      </c>
      <c r="H85" s="22">
        <v>1</v>
      </c>
      <c r="I85" s="22">
        <v>4</v>
      </c>
      <c r="J85" s="22">
        <v>3</v>
      </c>
      <c r="K85" s="22">
        <v>2</v>
      </c>
      <c r="L85" s="22">
        <v>1</v>
      </c>
      <c r="M85" s="22">
        <v>4</v>
      </c>
      <c r="N85" s="22">
        <v>1</v>
      </c>
      <c r="O85" s="22">
        <v>5</v>
      </c>
      <c r="P85" s="22">
        <v>5</v>
      </c>
      <c r="Q85" s="22">
        <v>5</v>
      </c>
      <c r="R85" s="22">
        <f t="shared" si="4"/>
        <v>42</v>
      </c>
      <c r="S85" s="31">
        <f t="shared" si="5"/>
        <v>0.64615384615384619</v>
      </c>
      <c r="T85" s="42">
        <f t="shared" si="6"/>
        <v>39.418918918918919</v>
      </c>
      <c r="U85" s="36">
        <f t="shared" si="7"/>
        <v>0.60644490644490667</v>
      </c>
      <c r="V85" s="30"/>
      <c r="W85" s="30"/>
      <c r="X85" s="30"/>
    </row>
    <row r="86" spans="1:24" x14ac:dyDescent="0.25">
      <c r="A86" s="22" t="s">
        <v>141</v>
      </c>
      <c r="B86" s="25">
        <v>34</v>
      </c>
      <c r="C86" s="22" t="s">
        <v>56</v>
      </c>
      <c r="D86" s="22" t="s">
        <v>57</v>
      </c>
      <c r="E86" s="22">
        <v>2</v>
      </c>
      <c r="F86" s="22">
        <v>2</v>
      </c>
      <c r="G86" s="22">
        <v>2</v>
      </c>
      <c r="H86" s="22">
        <v>4</v>
      </c>
      <c r="I86" s="22">
        <v>2</v>
      </c>
      <c r="J86" s="22">
        <v>3</v>
      </c>
      <c r="K86" s="22">
        <v>3</v>
      </c>
      <c r="L86" s="22">
        <v>2</v>
      </c>
      <c r="M86" s="22">
        <v>3</v>
      </c>
      <c r="N86" s="22">
        <v>5</v>
      </c>
      <c r="O86" s="22">
        <v>5</v>
      </c>
      <c r="P86" s="22">
        <v>4</v>
      </c>
      <c r="Q86" s="22">
        <v>5</v>
      </c>
      <c r="R86" s="22">
        <f t="shared" si="4"/>
        <v>42</v>
      </c>
      <c r="S86" s="31">
        <f t="shared" si="5"/>
        <v>0.64615384615384619</v>
      </c>
      <c r="T86" s="42">
        <f t="shared" si="6"/>
        <v>39.418918918918919</v>
      </c>
      <c r="U86" s="36">
        <f t="shared" si="7"/>
        <v>0.60644490644490667</v>
      </c>
      <c r="V86" s="30"/>
      <c r="W86" s="30"/>
      <c r="X86" s="30"/>
    </row>
    <row r="87" spans="1:24" x14ac:dyDescent="0.25">
      <c r="A87" s="22" t="s">
        <v>142</v>
      </c>
      <c r="B87" s="25">
        <v>49</v>
      </c>
      <c r="C87" s="22" t="s">
        <v>59</v>
      </c>
      <c r="D87" s="22" t="s">
        <v>57</v>
      </c>
      <c r="E87" s="22">
        <v>3</v>
      </c>
      <c r="F87" s="22">
        <v>3</v>
      </c>
      <c r="G87" s="22">
        <v>3</v>
      </c>
      <c r="H87" s="22">
        <v>3</v>
      </c>
      <c r="I87" s="22">
        <v>3</v>
      </c>
      <c r="J87" s="22">
        <v>5</v>
      </c>
      <c r="K87" s="22">
        <v>3</v>
      </c>
      <c r="L87" s="22">
        <v>2</v>
      </c>
      <c r="M87" s="22">
        <v>5</v>
      </c>
      <c r="N87" s="22">
        <v>4</v>
      </c>
      <c r="O87" s="22">
        <v>1</v>
      </c>
      <c r="P87" s="22">
        <v>1</v>
      </c>
      <c r="Q87" s="22">
        <v>1</v>
      </c>
      <c r="R87" s="22">
        <f t="shared" si="4"/>
        <v>37</v>
      </c>
      <c r="S87" s="31">
        <f t="shared" si="5"/>
        <v>0.56923076923076921</v>
      </c>
      <c r="T87" s="42">
        <f t="shared" si="6"/>
        <v>39.418918918918919</v>
      </c>
      <c r="U87" s="36">
        <f t="shared" si="7"/>
        <v>0.60644490644490667</v>
      </c>
      <c r="V87" s="30"/>
      <c r="W87" s="30"/>
      <c r="X87" s="30"/>
    </row>
    <row r="88" spans="1:24" x14ac:dyDescent="0.25">
      <c r="A88" s="22" t="s">
        <v>143</v>
      </c>
      <c r="B88" s="25">
        <v>54</v>
      </c>
      <c r="C88" s="22" t="s">
        <v>62</v>
      </c>
      <c r="D88" s="22" t="s">
        <v>60</v>
      </c>
      <c r="E88" s="22">
        <v>1</v>
      </c>
      <c r="F88" s="22">
        <v>1</v>
      </c>
      <c r="G88" s="22">
        <v>1</v>
      </c>
      <c r="H88" s="22">
        <v>1</v>
      </c>
      <c r="I88" s="22">
        <v>1</v>
      </c>
      <c r="J88" s="22">
        <v>2</v>
      </c>
      <c r="K88" s="22">
        <v>2</v>
      </c>
      <c r="L88" s="22">
        <v>1</v>
      </c>
      <c r="M88" s="22">
        <v>5</v>
      </c>
      <c r="N88" s="22">
        <v>1</v>
      </c>
      <c r="O88" s="22">
        <v>4</v>
      </c>
      <c r="P88" s="22">
        <v>5</v>
      </c>
      <c r="Q88" s="22">
        <v>5</v>
      </c>
      <c r="R88" s="22">
        <f t="shared" si="4"/>
        <v>30</v>
      </c>
      <c r="S88" s="31">
        <f t="shared" si="5"/>
        <v>0.46153846153846156</v>
      </c>
      <c r="T88" s="42">
        <f t="shared" si="6"/>
        <v>39.418918918918919</v>
      </c>
      <c r="U88" s="36">
        <f t="shared" si="7"/>
        <v>0.60644490644490667</v>
      </c>
      <c r="V88" s="30"/>
      <c r="W88" s="30"/>
      <c r="X88" s="30"/>
    </row>
    <row r="89" spans="1:24" x14ac:dyDescent="0.25">
      <c r="A89" s="22" t="s">
        <v>144</v>
      </c>
      <c r="B89" s="25">
        <v>45</v>
      </c>
      <c r="C89" s="22" t="s">
        <v>64</v>
      </c>
      <c r="D89" s="22" t="s">
        <v>60</v>
      </c>
      <c r="E89" s="22">
        <v>1</v>
      </c>
      <c r="F89" s="22">
        <v>3</v>
      </c>
      <c r="G89" s="22">
        <v>2</v>
      </c>
      <c r="H89" s="22">
        <v>5</v>
      </c>
      <c r="I89" s="22">
        <v>2</v>
      </c>
      <c r="J89" s="22">
        <v>4</v>
      </c>
      <c r="K89" s="22">
        <v>2</v>
      </c>
      <c r="L89" s="22">
        <v>5</v>
      </c>
      <c r="M89" s="22">
        <v>2</v>
      </c>
      <c r="N89" s="22">
        <v>1</v>
      </c>
      <c r="O89" s="22">
        <v>4</v>
      </c>
      <c r="P89" s="22">
        <v>1</v>
      </c>
      <c r="Q89" s="22">
        <v>3</v>
      </c>
      <c r="R89" s="22">
        <f t="shared" si="4"/>
        <v>35</v>
      </c>
      <c r="S89" s="31">
        <f t="shared" si="5"/>
        <v>0.53846153846153844</v>
      </c>
      <c r="T89" s="42">
        <f t="shared" si="6"/>
        <v>39.418918918918919</v>
      </c>
      <c r="U89" s="36">
        <f t="shared" si="7"/>
        <v>0.60644490644490667</v>
      </c>
      <c r="V89" s="30"/>
      <c r="W89" s="30"/>
      <c r="X89" s="30"/>
    </row>
    <row r="90" spans="1:24" x14ac:dyDescent="0.25">
      <c r="A90" s="22" t="s">
        <v>145</v>
      </c>
      <c r="B90" s="25">
        <v>41</v>
      </c>
      <c r="C90" s="22" t="s">
        <v>56</v>
      </c>
      <c r="D90" s="22" t="s">
        <v>60</v>
      </c>
      <c r="E90" s="22">
        <v>4</v>
      </c>
      <c r="F90" s="22">
        <v>2</v>
      </c>
      <c r="G90" s="22">
        <v>3</v>
      </c>
      <c r="H90" s="22">
        <v>5</v>
      </c>
      <c r="I90" s="22">
        <v>3</v>
      </c>
      <c r="J90" s="22">
        <v>5</v>
      </c>
      <c r="K90" s="22">
        <v>4</v>
      </c>
      <c r="L90" s="22">
        <v>4</v>
      </c>
      <c r="M90" s="22">
        <v>1</v>
      </c>
      <c r="N90" s="22">
        <v>4</v>
      </c>
      <c r="O90" s="22">
        <v>4</v>
      </c>
      <c r="P90" s="22">
        <v>4</v>
      </c>
      <c r="Q90" s="22">
        <v>3</v>
      </c>
      <c r="R90" s="22">
        <f t="shared" si="4"/>
        <v>46</v>
      </c>
      <c r="S90" s="31">
        <f t="shared" si="5"/>
        <v>0.70769230769230773</v>
      </c>
      <c r="T90" s="42">
        <f t="shared" si="6"/>
        <v>39.418918918918919</v>
      </c>
      <c r="U90" s="36">
        <f t="shared" si="7"/>
        <v>0.60644490644490667</v>
      </c>
      <c r="V90" s="30"/>
      <c r="W90" s="30"/>
      <c r="X90" s="30"/>
    </row>
    <row r="91" spans="1:24" x14ac:dyDescent="0.25">
      <c r="A91" s="22" t="s">
        <v>146</v>
      </c>
      <c r="B91" s="25">
        <v>25</v>
      </c>
      <c r="C91" s="22" t="s">
        <v>59</v>
      </c>
      <c r="D91" s="22" t="s">
        <v>60</v>
      </c>
      <c r="E91" s="22">
        <v>3</v>
      </c>
      <c r="F91" s="22">
        <v>4</v>
      </c>
      <c r="G91" s="22">
        <v>5</v>
      </c>
      <c r="H91" s="22">
        <v>4</v>
      </c>
      <c r="I91" s="22">
        <v>1</v>
      </c>
      <c r="J91" s="22">
        <v>1</v>
      </c>
      <c r="K91" s="22">
        <v>3</v>
      </c>
      <c r="L91" s="22">
        <v>1</v>
      </c>
      <c r="M91" s="22">
        <v>5</v>
      </c>
      <c r="N91" s="22">
        <v>1</v>
      </c>
      <c r="O91" s="22">
        <v>4</v>
      </c>
      <c r="P91" s="22">
        <v>4</v>
      </c>
      <c r="Q91" s="22">
        <v>2</v>
      </c>
      <c r="R91" s="22">
        <f t="shared" si="4"/>
        <v>38</v>
      </c>
      <c r="S91" s="31">
        <f t="shared" si="5"/>
        <v>0.58461538461538465</v>
      </c>
      <c r="T91" s="42">
        <f t="shared" si="6"/>
        <v>39.418918918918919</v>
      </c>
      <c r="U91" s="36">
        <f t="shared" si="7"/>
        <v>0.60644490644490667</v>
      </c>
      <c r="V91" s="30"/>
      <c r="W91" s="30"/>
      <c r="X91" s="30"/>
    </row>
    <row r="92" spans="1:24" x14ac:dyDescent="0.25">
      <c r="A92" s="22" t="s">
        <v>147</v>
      </c>
      <c r="B92" s="25">
        <v>52</v>
      </c>
      <c r="C92" s="22" t="s">
        <v>62</v>
      </c>
      <c r="D92" s="22" t="s">
        <v>60</v>
      </c>
      <c r="E92" s="22">
        <v>2</v>
      </c>
      <c r="F92" s="22">
        <v>3</v>
      </c>
      <c r="G92" s="22">
        <v>3</v>
      </c>
      <c r="H92" s="22">
        <v>5</v>
      </c>
      <c r="I92" s="22">
        <v>5</v>
      </c>
      <c r="J92" s="22">
        <v>5</v>
      </c>
      <c r="K92" s="22">
        <v>4</v>
      </c>
      <c r="L92" s="22">
        <v>1</v>
      </c>
      <c r="M92" s="22">
        <v>1</v>
      </c>
      <c r="N92" s="22">
        <v>4</v>
      </c>
      <c r="O92" s="22">
        <v>4</v>
      </c>
      <c r="P92" s="22">
        <v>5</v>
      </c>
      <c r="Q92" s="22">
        <v>4</v>
      </c>
      <c r="R92" s="22">
        <f t="shared" si="4"/>
        <v>46</v>
      </c>
      <c r="S92" s="31">
        <f t="shared" si="5"/>
        <v>0.70769230769230773</v>
      </c>
      <c r="T92" s="42">
        <f t="shared" si="6"/>
        <v>39.418918918918919</v>
      </c>
      <c r="U92" s="36">
        <f t="shared" si="7"/>
        <v>0.60644490644490667</v>
      </c>
      <c r="V92" s="30"/>
      <c r="W92" s="30"/>
      <c r="X92" s="30"/>
    </row>
    <row r="93" spans="1:24" x14ac:dyDescent="0.25">
      <c r="A93" s="22" t="s">
        <v>148</v>
      </c>
      <c r="B93" s="25">
        <v>47</v>
      </c>
      <c r="C93" s="22" t="s">
        <v>64</v>
      </c>
      <c r="D93" s="22" t="s">
        <v>57</v>
      </c>
      <c r="E93" s="22">
        <v>1</v>
      </c>
      <c r="F93" s="22">
        <v>2</v>
      </c>
      <c r="G93" s="22">
        <v>3</v>
      </c>
      <c r="H93" s="22">
        <v>4</v>
      </c>
      <c r="I93" s="22">
        <v>4</v>
      </c>
      <c r="J93" s="22">
        <v>1</v>
      </c>
      <c r="K93" s="22">
        <v>4</v>
      </c>
      <c r="L93" s="22">
        <v>5</v>
      </c>
      <c r="M93" s="22">
        <v>2</v>
      </c>
      <c r="N93" s="22">
        <v>3</v>
      </c>
      <c r="O93" s="22">
        <v>1</v>
      </c>
      <c r="P93" s="22">
        <v>5</v>
      </c>
      <c r="Q93" s="22">
        <v>3</v>
      </c>
      <c r="R93" s="22">
        <f t="shared" si="4"/>
        <v>38</v>
      </c>
      <c r="S93" s="31">
        <f t="shared" si="5"/>
        <v>0.58461538461538465</v>
      </c>
      <c r="T93" s="42">
        <f t="shared" si="6"/>
        <v>39.418918918918919</v>
      </c>
      <c r="U93" s="36">
        <f t="shared" si="7"/>
        <v>0.60644490644490667</v>
      </c>
      <c r="V93" s="30"/>
      <c r="W93" s="30"/>
      <c r="X93" s="30"/>
    </row>
    <row r="94" spans="1:24" x14ac:dyDescent="0.25">
      <c r="A94" s="22" t="s">
        <v>149</v>
      </c>
      <c r="B94" s="25">
        <v>45</v>
      </c>
      <c r="C94" s="22" t="s">
        <v>56</v>
      </c>
      <c r="D94" s="22" t="s">
        <v>60</v>
      </c>
      <c r="E94" s="22">
        <v>5</v>
      </c>
      <c r="F94" s="22">
        <v>2</v>
      </c>
      <c r="G94" s="22">
        <v>4</v>
      </c>
      <c r="H94" s="22">
        <v>4</v>
      </c>
      <c r="I94" s="22">
        <v>3</v>
      </c>
      <c r="J94" s="22">
        <v>2</v>
      </c>
      <c r="K94" s="22">
        <v>5</v>
      </c>
      <c r="L94" s="22">
        <v>2</v>
      </c>
      <c r="M94" s="22">
        <v>3</v>
      </c>
      <c r="N94" s="22">
        <v>4</v>
      </c>
      <c r="O94" s="22">
        <v>4</v>
      </c>
      <c r="P94" s="22">
        <v>1</v>
      </c>
      <c r="Q94" s="22">
        <v>1</v>
      </c>
      <c r="R94" s="22">
        <f t="shared" si="4"/>
        <v>40</v>
      </c>
      <c r="S94" s="31">
        <f t="shared" si="5"/>
        <v>0.61538461538461542</v>
      </c>
      <c r="T94" s="42">
        <f t="shared" si="6"/>
        <v>39.418918918918919</v>
      </c>
      <c r="U94" s="36">
        <f t="shared" si="7"/>
        <v>0.60644490644490667</v>
      </c>
      <c r="V94" s="30"/>
      <c r="W94" s="30"/>
      <c r="X94" s="30"/>
    </row>
    <row r="95" spans="1:24" x14ac:dyDescent="0.25">
      <c r="A95" s="22" t="s">
        <v>150</v>
      </c>
      <c r="B95" s="25">
        <v>44</v>
      </c>
      <c r="C95" s="22" t="s">
        <v>59</v>
      </c>
      <c r="D95" s="22" t="s">
        <v>57</v>
      </c>
      <c r="E95" s="22">
        <v>3</v>
      </c>
      <c r="F95" s="22">
        <v>3</v>
      </c>
      <c r="G95" s="22">
        <v>4</v>
      </c>
      <c r="H95" s="22">
        <v>4</v>
      </c>
      <c r="I95" s="22">
        <v>4</v>
      </c>
      <c r="J95" s="22">
        <v>1</v>
      </c>
      <c r="K95" s="22">
        <v>5</v>
      </c>
      <c r="L95" s="22">
        <v>2</v>
      </c>
      <c r="M95" s="22">
        <v>5</v>
      </c>
      <c r="N95" s="22">
        <v>4</v>
      </c>
      <c r="O95" s="22">
        <v>1</v>
      </c>
      <c r="P95" s="22">
        <v>3</v>
      </c>
      <c r="Q95" s="22">
        <v>4</v>
      </c>
      <c r="R95" s="22">
        <f t="shared" si="4"/>
        <v>43</v>
      </c>
      <c r="S95" s="31">
        <f t="shared" si="5"/>
        <v>0.66153846153846152</v>
      </c>
      <c r="T95" s="42">
        <f t="shared" si="6"/>
        <v>39.418918918918919</v>
      </c>
      <c r="U95" s="36">
        <f t="shared" si="7"/>
        <v>0.60644490644490667</v>
      </c>
      <c r="V95" s="30"/>
      <c r="W95" s="30"/>
      <c r="X95" s="30"/>
    </row>
    <row r="96" spans="1:24" x14ac:dyDescent="0.25">
      <c r="A96" s="22" t="s">
        <v>151</v>
      </c>
      <c r="B96" s="25">
        <v>35</v>
      </c>
      <c r="C96" s="22" t="s">
        <v>62</v>
      </c>
      <c r="D96" s="22" t="s">
        <v>57</v>
      </c>
      <c r="E96" s="22">
        <v>5</v>
      </c>
      <c r="F96" s="22">
        <v>3</v>
      </c>
      <c r="G96" s="22">
        <v>1</v>
      </c>
      <c r="H96" s="22">
        <v>2</v>
      </c>
      <c r="I96" s="22">
        <v>3</v>
      </c>
      <c r="J96" s="22">
        <v>3</v>
      </c>
      <c r="K96" s="22">
        <v>1</v>
      </c>
      <c r="L96" s="22">
        <v>2</v>
      </c>
      <c r="M96" s="22">
        <v>5</v>
      </c>
      <c r="N96" s="22">
        <v>4</v>
      </c>
      <c r="O96" s="22">
        <v>1</v>
      </c>
      <c r="P96" s="22">
        <v>2</v>
      </c>
      <c r="Q96" s="22">
        <v>5</v>
      </c>
      <c r="R96" s="22">
        <f t="shared" si="4"/>
        <v>37</v>
      </c>
      <c r="S96" s="31">
        <f t="shared" si="5"/>
        <v>0.56923076923076921</v>
      </c>
      <c r="T96" s="42">
        <f t="shared" si="6"/>
        <v>39.418918918918919</v>
      </c>
      <c r="U96" s="36">
        <f t="shared" si="7"/>
        <v>0.60644490644490667</v>
      </c>
      <c r="V96" s="30"/>
      <c r="W96" s="30"/>
      <c r="X96" s="30"/>
    </row>
    <row r="97" spans="1:24" x14ac:dyDescent="0.25">
      <c r="A97" s="22" t="s">
        <v>152</v>
      </c>
      <c r="B97" s="25">
        <v>37</v>
      </c>
      <c r="C97" s="22" t="s">
        <v>64</v>
      </c>
      <c r="D97" s="22" t="s">
        <v>57</v>
      </c>
      <c r="E97" s="22">
        <v>1</v>
      </c>
      <c r="F97" s="22">
        <v>5</v>
      </c>
      <c r="G97" s="22">
        <v>2</v>
      </c>
      <c r="H97" s="22">
        <v>1</v>
      </c>
      <c r="I97" s="22">
        <v>3</v>
      </c>
      <c r="J97" s="22">
        <v>1</v>
      </c>
      <c r="K97" s="22">
        <v>2</v>
      </c>
      <c r="L97" s="22">
        <v>1</v>
      </c>
      <c r="M97" s="22">
        <v>2</v>
      </c>
      <c r="N97" s="22">
        <v>5</v>
      </c>
      <c r="O97" s="22">
        <v>5</v>
      </c>
      <c r="P97" s="22">
        <v>3</v>
      </c>
      <c r="Q97" s="22">
        <v>4</v>
      </c>
      <c r="R97" s="22">
        <f t="shared" si="4"/>
        <v>35</v>
      </c>
      <c r="S97" s="31">
        <f t="shared" si="5"/>
        <v>0.53846153846153844</v>
      </c>
      <c r="T97" s="42">
        <f t="shared" si="6"/>
        <v>39.418918918918919</v>
      </c>
      <c r="U97" s="36">
        <f t="shared" si="7"/>
        <v>0.60644490644490667</v>
      </c>
      <c r="V97" s="30"/>
      <c r="W97" s="30"/>
      <c r="X97" s="30"/>
    </row>
    <row r="98" spans="1:24" x14ac:dyDescent="0.25">
      <c r="A98" s="22" t="s">
        <v>153</v>
      </c>
      <c r="B98" s="25">
        <v>44</v>
      </c>
      <c r="C98" s="22" t="s">
        <v>56</v>
      </c>
      <c r="D98" s="22" t="s">
        <v>57</v>
      </c>
      <c r="E98" s="22">
        <v>4</v>
      </c>
      <c r="F98" s="22">
        <v>2</v>
      </c>
      <c r="G98" s="22">
        <v>4</v>
      </c>
      <c r="H98" s="22">
        <v>4</v>
      </c>
      <c r="I98" s="22">
        <v>1</v>
      </c>
      <c r="J98" s="22">
        <v>4</v>
      </c>
      <c r="K98" s="22">
        <v>3</v>
      </c>
      <c r="L98" s="22">
        <v>1</v>
      </c>
      <c r="M98" s="22">
        <v>1</v>
      </c>
      <c r="N98" s="22">
        <v>2</v>
      </c>
      <c r="O98" s="22">
        <v>1</v>
      </c>
      <c r="P98" s="22">
        <v>3</v>
      </c>
      <c r="Q98" s="22">
        <v>4</v>
      </c>
      <c r="R98" s="22">
        <f t="shared" si="4"/>
        <v>34</v>
      </c>
      <c r="S98" s="31">
        <f t="shared" si="5"/>
        <v>0.52307692307692311</v>
      </c>
      <c r="T98" s="42">
        <f t="shared" si="6"/>
        <v>39.418918918918919</v>
      </c>
      <c r="U98" s="36">
        <f t="shared" si="7"/>
        <v>0.60644490644490667</v>
      </c>
      <c r="V98" s="30"/>
      <c r="W98" s="30"/>
      <c r="X98" s="30"/>
    </row>
    <row r="99" spans="1:24" x14ac:dyDescent="0.25">
      <c r="A99" s="22" t="s">
        <v>154</v>
      </c>
      <c r="B99" s="25">
        <v>32</v>
      </c>
      <c r="C99" s="22" t="s">
        <v>59</v>
      </c>
      <c r="D99" s="22" t="s">
        <v>60</v>
      </c>
      <c r="E99" s="22">
        <v>5</v>
      </c>
      <c r="F99" s="22">
        <v>5</v>
      </c>
      <c r="G99" s="22">
        <v>5</v>
      </c>
      <c r="H99" s="22">
        <v>2</v>
      </c>
      <c r="I99" s="22">
        <v>3</v>
      </c>
      <c r="J99" s="22">
        <v>2</v>
      </c>
      <c r="K99" s="22">
        <v>5</v>
      </c>
      <c r="L99" s="22">
        <v>2</v>
      </c>
      <c r="M99" s="22">
        <v>3</v>
      </c>
      <c r="N99" s="22">
        <v>3</v>
      </c>
      <c r="O99" s="22">
        <v>3</v>
      </c>
      <c r="P99" s="22">
        <v>3</v>
      </c>
      <c r="Q99" s="22">
        <v>1</v>
      </c>
      <c r="R99" s="22">
        <f t="shared" si="4"/>
        <v>42</v>
      </c>
      <c r="S99" s="31">
        <f t="shared" si="5"/>
        <v>0.64615384615384619</v>
      </c>
      <c r="T99" s="42">
        <f t="shared" si="6"/>
        <v>39.418918918918919</v>
      </c>
      <c r="U99" s="36">
        <f t="shared" si="7"/>
        <v>0.60644490644490667</v>
      </c>
      <c r="V99" s="30"/>
      <c r="W99" s="30"/>
      <c r="X99" s="30"/>
    </row>
    <row r="100" spans="1:24" x14ac:dyDescent="0.25">
      <c r="A100" s="22" t="s">
        <v>155</v>
      </c>
      <c r="B100" s="25">
        <v>51</v>
      </c>
      <c r="C100" s="22" t="s">
        <v>62</v>
      </c>
      <c r="D100" s="22" t="s">
        <v>60</v>
      </c>
      <c r="E100" s="22">
        <v>1</v>
      </c>
      <c r="F100" s="22">
        <v>3</v>
      </c>
      <c r="G100" s="22">
        <v>5</v>
      </c>
      <c r="H100" s="22">
        <v>2</v>
      </c>
      <c r="I100" s="22">
        <v>2</v>
      </c>
      <c r="J100" s="22">
        <v>3</v>
      </c>
      <c r="K100" s="22">
        <v>5</v>
      </c>
      <c r="L100" s="22">
        <v>2</v>
      </c>
      <c r="M100" s="22">
        <v>1</v>
      </c>
      <c r="N100" s="22">
        <v>5</v>
      </c>
      <c r="O100" s="22">
        <v>3</v>
      </c>
      <c r="P100" s="22">
        <v>4</v>
      </c>
      <c r="Q100" s="22">
        <v>3</v>
      </c>
      <c r="R100" s="22">
        <f t="shared" si="4"/>
        <v>39</v>
      </c>
      <c r="S100" s="31">
        <f t="shared" si="5"/>
        <v>0.6</v>
      </c>
      <c r="T100" s="42">
        <f t="shared" si="6"/>
        <v>39.418918918918919</v>
      </c>
      <c r="U100" s="36">
        <f t="shared" si="7"/>
        <v>0.60644490644490667</v>
      </c>
      <c r="V100" s="30"/>
      <c r="W100" s="30"/>
      <c r="X100" s="30"/>
    </row>
    <row r="101" spans="1:24" x14ac:dyDescent="0.25">
      <c r="A101" s="22" t="s">
        <v>156</v>
      </c>
      <c r="B101" s="25">
        <v>36</v>
      </c>
      <c r="C101" s="22" t="s">
        <v>64</v>
      </c>
      <c r="D101" s="22" t="s">
        <v>60</v>
      </c>
      <c r="E101" s="22">
        <v>4</v>
      </c>
      <c r="F101" s="22">
        <v>2</v>
      </c>
      <c r="G101" s="22">
        <v>5</v>
      </c>
      <c r="H101" s="22">
        <v>4</v>
      </c>
      <c r="I101" s="22">
        <v>5</v>
      </c>
      <c r="J101" s="22">
        <v>2</v>
      </c>
      <c r="K101" s="22">
        <v>2</v>
      </c>
      <c r="L101" s="22">
        <v>2</v>
      </c>
      <c r="M101" s="22">
        <v>3</v>
      </c>
      <c r="N101" s="22">
        <v>3</v>
      </c>
      <c r="O101" s="22">
        <v>2</v>
      </c>
      <c r="P101" s="22">
        <v>3</v>
      </c>
      <c r="Q101" s="22">
        <v>2</v>
      </c>
      <c r="R101" s="22">
        <f t="shared" si="4"/>
        <v>39</v>
      </c>
      <c r="S101" s="31">
        <f t="shared" si="5"/>
        <v>0.6</v>
      </c>
      <c r="T101" s="42">
        <f t="shared" si="6"/>
        <v>39.418918918918919</v>
      </c>
      <c r="U101" s="36">
        <f t="shared" si="7"/>
        <v>0.60644490644490667</v>
      </c>
      <c r="V101" s="30"/>
      <c r="W101" s="30"/>
      <c r="X101" s="30"/>
    </row>
    <row r="102" spans="1:24" x14ac:dyDescent="0.25">
      <c r="A102" s="22" t="s">
        <v>157</v>
      </c>
      <c r="B102" s="25">
        <v>37</v>
      </c>
      <c r="C102" s="22" t="s">
        <v>56</v>
      </c>
      <c r="D102" s="22" t="s">
        <v>60</v>
      </c>
      <c r="E102" s="22">
        <v>2</v>
      </c>
      <c r="F102" s="22">
        <v>4</v>
      </c>
      <c r="G102" s="22">
        <v>5</v>
      </c>
      <c r="H102" s="22">
        <v>3</v>
      </c>
      <c r="I102" s="22">
        <v>4</v>
      </c>
      <c r="J102" s="22">
        <v>4</v>
      </c>
      <c r="K102" s="22">
        <v>5</v>
      </c>
      <c r="L102" s="22">
        <v>2</v>
      </c>
      <c r="M102" s="22">
        <v>4</v>
      </c>
      <c r="N102" s="22">
        <v>5</v>
      </c>
      <c r="O102" s="22">
        <v>1</v>
      </c>
      <c r="P102" s="22">
        <v>2</v>
      </c>
      <c r="Q102" s="22">
        <v>2</v>
      </c>
      <c r="R102" s="22">
        <f t="shared" si="4"/>
        <v>43</v>
      </c>
      <c r="S102" s="31">
        <f t="shared" si="5"/>
        <v>0.66153846153846152</v>
      </c>
      <c r="T102" s="42">
        <f t="shared" si="6"/>
        <v>39.418918918918919</v>
      </c>
      <c r="U102" s="36">
        <f t="shared" si="7"/>
        <v>0.60644490644490667</v>
      </c>
      <c r="V102" s="30"/>
      <c r="W102" s="30"/>
      <c r="X102" s="30"/>
    </row>
    <row r="103" spans="1:24" x14ac:dyDescent="0.25">
      <c r="A103" s="22" t="s">
        <v>158</v>
      </c>
      <c r="B103" s="25">
        <v>39</v>
      </c>
      <c r="C103" s="22" t="s">
        <v>59</v>
      </c>
      <c r="D103" s="22" t="s">
        <v>60</v>
      </c>
      <c r="E103" s="22">
        <v>3</v>
      </c>
      <c r="F103" s="22">
        <v>5</v>
      </c>
      <c r="G103" s="22">
        <v>2</v>
      </c>
      <c r="H103" s="22">
        <v>2</v>
      </c>
      <c r="I103" s="22">
        <v>4</v>
      </c>
      <c r="J103" s="22">
        <v>5</v>
      </c>
      <c r="K103" s="22">
        <v>2</v>
      </c>
      <c r="L103" s="22">
        <v>1</v>
      </c>
      <c r="M103" s="22">
        <v>5</v>
      </c>
      <c r="N103" s="22">
        <v>5</v>
      </c>
      <c r="O103" s="22">
        <v>3</v>
      </c>
      <c r="P103" s="22">
        <v>5</v>
      </c>
      <c r="Q103" s="22">
        <v>1</v>
      </c>
      <c r="R103" s="22">
        <f t="shared" si="4"/>
        <v>43</v>
      </c>
      <c r="S103" s="31">
        <f t="shared" si="5"/>
        <v>0.66153846153846152</v>
      </c>
      <c r="T103" s="42">
        <f t="shared" si="6"/>
        <v>39.418918918918919</v>
      </c>
      <c r="U103" s="36">
        <f t="shared" si="7"/>
        <v>0.60644490644490667</v>
      </c>
      <c r="V103" s="30"/>
      <c r="W103" s="30"/>
      <c r="X103" s="30"/>
    </row>
    <row r="104" spans="1:24" x14ac:dyDescent="0.25">
      <c r="A104" s="22" t="s">
        <v>159</v>
      </c>
      <c r="B104" s="25">
        <v>48</v>
      </c>
      <c r="C104" s="22" t="s">
        <v>62</v>
      </c>
      <c r="D104" s="22" t="s">
        <v>60</v>
      </c>
      <c r="E104" s="22">
        <v>4</v>
      </c>
      <c r="F104" s="22">
        <v>3</v>
      </c>
      <c r="G104" s="22">
        <v>2</v>
      </c>
      <c r="H104" s="22">
        <v>3</v>
      </c>
      <c r="I104" s="22">
        <v>5</v>
      </c>
      <c r="J104" s="22">
        <v>5</v>
      </c>
      <c r="K104" s="22">
        <v>4</v>
      </c>
      <c r="L104" s="22">
        <v>1</v>
      </c>
      <c r="M104" s="22">
        <v>2</v>
      </c>
      <c r="N104" s="22">
        <v>1</v>
      </c>
      <c r="O104" s="22">
        <v>5</v>
      </c>
      <c r="P104" s="22">
        <v>1</v>
      </c>
      <c r="Q104" s="22">
        <v>1</v>
      </c>
      <c r="R104" s="22">
        <f t="shared" si="4"/>
        <v>37</v>
      </c>
      <c r="S104" s="31">
        <f t="shared" si="5"/>
        <v>0.56923076923076921</v>
      </c>
      <c r="T104" s="42">
        <f t="shared" si="6"/>
        <v>39.418918918918919</v>
      </c>
      <c r="U104" s="36">
        <f t="shared" si="7"/>
        <v>0.60644490644490667</v>
      </c>
      <c r="V104" s="30"/>
      <c r="W104" s="30"/>
      <c r="X104" s="30"/>
    </row>
    <row r="105" spans="1:24" x14ac:dyDescent="0.25">
      <c r="A105" s="22" t="s">
        <v>160</v>
      </c>
      <c r="B105" s="25">
        <v>52</v>
      </c>
      <c r="C105" s="22" t="s">
        <v>64</v>
      </c>
      <c r="D105" s="22" t="s">
        <v>57</v>
      </c>
      <c r="E105" s="22">
        <v>3</v>
      </c>
      <c r="F105" s="22">
        <v>3</v>
      </c>
      <c r="G105" s="22">
        <v>2</v>
      </c>
      <c r="H105" s="22">
        <v>3</v>
      </c>
      <c r="I105" s="22">
        <v>4</v>
      </c>
      <c r="J105" s="22">
        <v>1</v>
      </c>
      <c r="K105" s="22">
        <v>3</v>
      </c>
      <c r="L105" s="22">
        <v>2</v>
      </c>
      <c r="M105" s="22">
        <v>2</v>
      </c>
      <c r="N105" s="22">
        <v>4</v>
      </c>
      <c r="O105" s="22">
        <v>5</v>
      </c>
      <c r="P105" s="22">
        <v>4</v>
      </c>
      <c r="Q105" s="22">
        <v>5</v>
      </c>
      <c r="R105" s="22">
        <f t="shared" si="4"/>
        <v>41</v>
      </c>
      <c r="S105" s="31">
        <f t="shared" si="5"/>
        <v>0.63076923076923075</v>
      </c>
      <c r="T105" s="42">
        <f t="shared" si="6"/>
        <v>39.418918918918919</v>
      </c>
      <c r="U105" s="36">
        <f t="shared" si="7"/>
        <v>0.60644490644490667</v>
      </c>
      <c r="V105" s="30"/>
      <c r="W105" s="30"/>
      <c r="X105" s="30"/>
    </row>
    <row r="106" spans="1:24" x14ac:dyDescent="0.25">
      <c r="A106" s="22" t="s">
        <v>161</v>
      </c>
      <c r="B106" s="25">
        <v>36</v>
      </c>
      <c r="C106" s="22" t="s">
        <v>56</v>
      </c>
      <c r="D106" s="22" t="s">
        <v>60</v>
      </c>
      <c r="E106" s="22">
        <v>3</v>
      </c>
      <c r="F106" s="22">
        <v>4</v>
      </c>
      <c r="G106" s="22">
        <v>5</v>
      </c>
      <c r="H106" s="22">
        <v>1</v>
      </c>
      <c r="I106" s="22">
        <v>3</v>
      </c>
      <c r="J106" s="22">
        <v>5</v>
      </c>
      <c r="K106" s="22">
        <v>1</v>
      </c>
      <c r="L106" s="22">
        <v>4</v>
      </c>
      <c r="M106" s="22">
        <v>5</v>
      </c>
      <c r="N106" s="22">
        <v>2</v>
      </c>
      <c r="O106" s="22">
        <v>5</v>
      </c>
      <c r="P106" s="22">
        <v>1</v>
      </c>
      <c r="Q106" s="22">
        <v>3</v>
      </c>
      <c r="R106" s="22">
        <f t="shared" si="4"/>
        <v>42</v>
      </c>
      <c r="S106" s="31">
        <f t="shared" si="5"/>
        <v>0.64615384615384619</v>
      </c>
      <c r="T106" s="42">
        <f t="shared" si="6"/>
        <v>39.418918918918919</v>
      </c>
      <c r="U106" s="36">
        <f t="shared" si="7"/>
        <v>0.60644490644490667</v>
      </c>
      <c r="V106" s="30"/>
      <c r="W106" s="30"/>
      <c r="X106" s="30"/>
    </row>
    <row r="107" spans="1:24" x14ac:dyDescent="0.25">
      <c r="A107" s="22" t="s">
        <v>162</v>
      </c>
      <c r="B107" s="25">
        <v>41</v>
      </c>
      <c r="C107" s="22" t="s">
        <v>59</v>
      </c>
      <c r="D107" s="22" t="s">
        <v>57</v>
      </c>
      <c r="E107" s="22">
        <v>2</v>
      </c>
      <c r="F107" s="22">
        <v>5</v>
      </c>
      <c r="G107" s="22">
        <v>2</v>
      </c>
      <c r="H107" s="22">
        <v>1</v>
      </c>
      <c r="I107" s="22">
        <v>1</v>
      </c>
      <c r="J107" s="22">
        <v>5</v>
      </c>
      <c r="K107" s="22">
        <v>1</v>
      </c>
      <c r="L107" s="22">
        <v>3</v>
      </c>
      <c r="M107" s="22">
        <v>3</v>
      </c>
      <c r="N107" s="22">
        <v>1</v>
      </c>
      <c r="O107" s="22">
        <v>1</v>
      </c>
      <c r="P107" s="22">
        <v>5</v>
      </c>
      <c r="Q107" s="22">
        <v>4</v>
      </c>
      <c r="R107" s="22">
        <f t="shared" si="4"/>
        <v>34</v>
      </c>
      <c r="S107" s="31">
        <f t="shared" si="5"/>
        <v>0.52307692307692311</v>
      </c>
      <c r="T107" s="42">
        <f t="shared" si="6"/>
        <v>39.418918918918919</v>
      </c>
      <c r="U107" s="36">
        <f t="shared" si="7"/>
        <v>0.60644490644490667</v>
      </c>
      <c r="V107" s="30"/>
      <c r="W107" s="30"/>
      <c r="X107" s="30"/>
    </row>
    <row r="108" spans="1:24" x14ac:dyDescent="0.25">
      <c r="A108" s="22" t="s">
        <v>163</v>
      </c>
      <c r="B108" s="25">
        <v>48</v>
      </c>
      <c r="C108" s="22" t="s">
        <v>62</v>
      </c>
      <c r="D108" s="22" t="s">
        <v>60</v>
      </c>
      <c r="E108" s="22">
        <v>5</v>
      </c>
      <c r="F108" s="22">
        <v>1</v>
      </c>
      <c r="G108" s="22">
        <v>3</v>
      </c>
      <c r="H108" s="22">
        <v>3</v>
      </c>
      <c r="I108" s="22">
        <v>5</v>
      </c>
      <c r="J108" s="22">
        <v>4</v>
      </c>
      <c r="K108" s="22">
        <v>2</v>
      </c>
      <c r="L108" s="22">
        <v>2</v>
      </c>
      <c r="M108" s="22">
        <v>2</v>
      </c>
      <c r="N108" s="22">
        <v>4</v>
      </c>
      <c r="O108" s="22">
        <v>5</v>
      </c>
      <c r="P108" s="22">
        <v>1</v>
      </c>
      <c r="Q108" s="22">
        <v>4</v>
      </c>
      <c r="R108" s="22">
        <f t="shared" si="4"/>
        <v>41</v>
      </c>
      <c r="S108" s="31">
        <f t="shared" si="5"/>
        <v>0.63076923076923075</v>
      </c>
      <c r="T108" s="42">
        <f t="shared" si="6"/>
        <v>39.418918918918919</v>
      </c>
      <c r="U108" s="36">
        <f t="shared" si="7"/>
        <v>0.60644490644490667</v>
      </c>
      <c r="V108" s="30"/>
      <c r="W108" s="30"/>
      <c r="X108" s="30"/>
    </row>
    <row r="109" spans="1:24" x14ac:dyDescent="0.25">
      <c r="A109" s="22" t="s">
        <v>164</v>
      </c>
      <c r="B109" s="25">
        <v>45</v>
      </c>
      <c r="C109" s="22" t="s">
        <v>64</v>
      </c>
      <c r="D109" s="22" t="s">
        <v>57</v>
      </c>
      <c r="E109" s="22">
        <v>2</v>
      </c>
      <c r="F109" s="22">
        <v>5</v>
      </c>
      <c r="G109" s="22">
        <v>2</v>
      </c>
      <c r="H109" s="22">
        <v>5</v>
      </c>
      <c r="I109" s="22">
        <v>1</v>
      </c>
      <c r="J109" s="22">
        <v>1</v>
      </c>
      <c r="K109" s="22">
        <v>2</v>
      </c>
      <c r="L109" s="22">
        <v>4</v>
      </c>
      <c r="M109" s="22">
        <v>2</v>
      </c>
      <c r="N109" s="22">
        <v>5</v>
      </c>
      <c r="O109" s="22">
        <v>1</v>
      </c>
      <c r="P109" s="22">
        <v>3</v>
      </c>
      <c r="Q109" s="22">
        <v>2</v>
      </c>
      <c r="R109" s="22">
        <f t="shared" si="4"/>
        <v>35</v>
      </c>
      <c r="S109" s="31">
        <f t="shared" si="5"/>
        <v>0.53846153846153844</v>
      </c>
      <c r="T109" s="42">
        <f t="shared" si="6"/>
        <v>39.418918918918919</v>
      </c>
      <c r="U109" s="36">
        <f t="shared" si="7"/>
        <v>0.60644490644490667</v>
      </c>
      <c r="V109" s="30"/>
      <c r="W109" s="30"/>
      <c r="X109" s="30"/>
    </row>
    <row r="110" spans="1:24" x14ac:dyDescent="0.25">
      <c r="A110" s="22" t="s">
        <v>165</v>
      </c>
      <c r="B110" s="25">
        <v>52</v>
      </c>
      <c r="C110" s="22" t="s">
        <v>56</v>
      </c>
      <c r="D110" s="22" t="s">
        <v>57</v>
      </c>
      <c r="E110" s="22">
        <v>3</v>
      </c>
      <c r="F110" s="22">
        <v>4</v>
      </c>
      <c r="G110" s="22">
        <v>3</v>
      </c>
      <c r="H110" s="22">
        <v>4</v>
      </c>
      <c r="I110" s="22">
        <v>2</v>
      </c>
      <c r="J110" s="22">
        <v>5</v>
      </c>
      <c r="K110" s="22">
        <v>4</v>
      </c>
      <c r="L110" s="22">
        <v>5</v>
      </c>
      <c r="M110" s="22">
        <v>4</v>
      </c>
      <c r="N110" s="22">
        <v>3</v>
      </c>
      <c r="O110" s="22">
        <v>4</v>
      </c>
      <c r="P110" s="22">
        <v>2</v>
      </c>
      <c r="Q110" s="22">
        <v>1</v>
      </c>
      <c r="R110" s="22">
        <f t="shared" si="4"/>
        <v>44</v>
      </c>
      <c r="S110" s="31">
        <f t="shared" si="5"/>
        <v>0.67692307692307696</v>
      </c>
      <c r="T110" s="42">
        <f t="shared" si="6"/>
        <v>39.418918918918919</v>
      </c>
      <c r="U110" s="36">
        <f t="shared" si="7"/>
        <v>0.60644490644490667</v>
      </c>
      <c r="V110" s="30"/>
      <c r="W110" s="30"/>
      <c r="X110" s="30"/>
    </row>
    <row r="111" spans="1:24" x14ac:dyDescent="0.25">
      <c r="A111" s="22" t="s">
        <v>103</v>
      </c>
      <c r="B111" s="25">
        <v>26</v>
      </c>
      <c r="C111" s="22" t="s">
        <v>59</v>
      </c>
      <c r="D111" s="22" t="s">
        <v>57</v>
      </c>
      <c r="E111" s="22">
        <v>3</v>
      </c>
      <c r="F111" s="22">
        <v>4</v>
      </c>
      <c r="G111" s="22">
        <v>1</v>
      </c>
      <c r="H111" s="22">
        <v>3</v>
      </c>
      <c r="I111" s="22">
        <v>5</v>
      </c>
      <c r="J111" s="22">
        <v>1</v>
      </c>
      <c r="K111" s="22">
        <v>5</v>
      </c>
      <c r="L111" s="22">
        <v>5</v>
      </c>
      <c r="M111" s="22">
        <v>4</v>
      </c>
      <c r="N111" s="22">
        <v>3</v>
      </c>
      <c r="O111" s="22">
        <v>1</v>
      </c>
      <c r="P111" s="22">
        <v>2</v>
      </c>
      <c r="Q111" s="22">
        <v>3</v>
      </c>
      <c r="R111" s="22">
        <f t="shared" si="4"/>
        <v>40</v>
      </c>
      <c r="S111" s="31">
        <f t="shared" si="5"/>
        <v>0.61538461538461542</v>
      </c>
      <c r="T111" s="42">
        <f t="shared" si="6"/>
        <v>39.418918918918919</v>
      </c>
      <c r="U111" s="36">
        <f t="shared" si="7"/>
        <v>0.60644490644490667</v>
      </c>
      <c r="V111" s="30"/>
      <c r="W111" s="30"/>
      <c r="X111" s="30"/>
    </row>
    <row r="112" spans="1:24" x14ac:dyDescent="0.25">
      <c r="A112" s="22" t="s">
        <v>166</v>
      </c>
      <c r="B112" s="25">
        <v>41</v>
      </c>
      <c r="C112" s="22" t="s">
        <v>62</v>
      </c>
      <c r="D112" s="22" t="s">
        <v>60</v>
      </c>
      <c r="E112" s="22">
        <v>2</v>
      </c>
      <c r="F112" s="22">
        <v>1</v>
      </c>
      <c r="G112" s="22">
        <v>1</v>
      </c>
      <c r="H112" s="22">
        <v>4</v>
      </c>
      <c r="I112" s="22">
        <v>2</v>
      </c>
      <c r="J112" s="22">
        <v>3</v>
      </c>
      <c r="K112" s="22">
        <v>1</v>
      </c>
      <c r="L112" s="22">
        <v>4</v>
      </c>
      <c r="M112" s="22">
        <v>1</v>
      </c>
      <c r="N112" s="22">
        <v>1</v>
      </c>
      <c r="O112" s="22">
        <v>5</v>
      </c>
      <c r="P112" s="22">
        <v>3</v>
      </c>
      <c r="Q112" s="22">
        <v>2</v>
      </c>
      <c r="R112" s="22">
        <f t="shared" si="4"/>
        <v>30</v>
      </c>
      <c r="S112" s="31">
        <f t="shared" si="5"/>
        <v>0.46153846153846156</v>
      </c>
      <c r="T112" s="42">
        <f t="shared" si="6"/>
        <v>39.418918918918919</v>
      </c>
      <c r="U112" s="36">
        <f t="shared" si="7"/>
        <v>0.60644490644490667</v>
      </c>
      <c r="V112" s="30"/>
      <c r="W112" s="30"/>
      <c r="X112" s="30"/>
    </row>
    <row r="113" spans="1:24" x14ac:dyDescent="0.25">
      <c r="A113" s="22" t="s">
        <v>167</v>
      </c>
      <c r="B113" s="25">
        <v>31</v>
      </c>
      <c r="C113" s="22" t="s">
        <v>64</v>
      </c>
      <c r="D113" s="22" t="s">
        <v>60</v>
      </c>
      <c r="E113" s="22">
        <v>3</v>
      </c>
      <c r="F113" s="22">
        <v>2</v>
      </c>
      <c r="G113" s="22">
        <v>3</v>
      </c>
      <c r="H113" s="22">
        <v>3</v>
      </c>
      <c r="I113" s="22">
        <v>3</v>
      </c>
      <c r="J113" s="22">
        <v>4</v>
      </c>
      <c r="K113" s="22">
        <v>4</v>
      </c>
      <c r="L113" s="22">
        <v>5</v>
      </c>
      <c r="M113" s="22">
        <v>1</v>
      </c>
      <c r="N113" s="22">
        <v>3</v>
      </c>
      <c r="O113" s="22">
        <v>5</v>
      </c>
      <c r="P113" s="22">
        <v>3</v>
      </c>
      <c r="Q113" s="22">
        <v>5</v>
      </c>
      <c r="R113" s="22">
        <f t="shared" si="4"/>
        <v>44</v>
      </c>
      <c r="S113" s="31">
        <f t="shared" si="5"/>
        <v>0.67692307692307696</v>
      </c>
      <c r="T113" s="42">
        <f t="shared" si="6"/>
        <v>39.418918918918919</v>
      </c>
      <c r="U113" s="36">
        <f t="shared" si="7"/>
        <v>0.60644490644490667</v>
      </c>
      <c r="V113" s="30"/>
      <c r="W113" s="30"/>
      <c r="X113" s="30"/>
    </row>
    <row r="114" spans="1:24" x14ac:dyDescent="0.25">
      <c r="A114" s="22" t="s">
        <v>168</v>
      </c>
      <c r="B114" s="25">
        <v>50</v>
      </c>
      <c r="C114" s="22" t="s">
        <v>56</v>
      </c>
      <c r="D114" s="22" t="s">
        <v>60</v>
      </c>
      <c r="E114" s="22">
        <v>5</v>
      </c>
      <c r="F114" s="22">
        <v>2</v>
      </c>
      <c r="G114" s="22">
        <v>3</v>
      </c>
      <c r="H114" s="22">
        <v>2</v>
      </c>
      <c r="I114" s="22">
        <v>1</v>
      </c>
      <c r="J114" s="22">
        <v>4</v>
      </c>
      <c r="K114" s="22">
        <v>2</v>
      </c>
      <c r="L114" s="22">
        <v>4</v>
      </c>
      <c r="M114" s="22">
        <v>5</v>
      </c>
      <c r="N114" s="22">
        <v>3</v>
      </c>
      <c r="O114" s="22">
        <v>4</v>
      </c>
      <c r="P114" s="22">
        <v>3</v>
      </c>
      <c r="Q114" s="22">
        <v>5</v>
      </c>
      <c r="R114" s="22">
        <f t="shared" si="4"/>
        <v>43</v>
      </c>
      <c r="S114" s="31">
        <f t="shared" si="5"/>
        <v>0.66153846153846152</v>
      </c>
      <c r="T114" s="42">
        <f t="shared" si="6"/>
        <v>39.418918918918919</v>
      </c>
      <c r="U114" s="36">
        <f t="shared" si="7"/>
        <v>0.60644490644490667</v>
      </c>
      <c r="V114" s="30"/>
      <c r="W114" s="30"/>
      <c r="X114" s="30"/>
    </row>
    <row r="115" spans="1:24" x14ac:dyDescent="0.25">
      <c r="A115" s="22" t="s">
        <v>77</v>
      </c>
      <c r="B115" s="25">
        <v>31</v>
      </c>
      <c r="C115" s="22" t="s">
        <v>59</v>
      </c>
      <c r="D115" s="22" t="s">
        <v>60</v>
      </c>
      <c r="E115" s="22">
        <v>2</v>
      </c>
      <c r="F115" s="22">
        <v>1</v>
      </c>
      <c r="G115" s="22">
        <v>3</v>
      </c>
      <c r="H115" s="22">
        <v>4</v>
      </c>
      <c r="I115" s="22">
        <v>1</v>
      </c>
      <c r="J115" s="22">
        <v>3</v>
      </c>
      <c r="K115" s="22">
        <v>5</v>
      </c>
      <c r="L115" s="22">
        <v>4</v>
      </c>
      <c r="M115" s="22">
        <v>2</v>
      </c>
      <c r="N115" s="22">
        <v>4</v>
      </c>
      <c r="O115" s="22">
        <v>4</v>
      </c>
      <c r="P115" s="22">
        <v>5</v>
      </c>
      <c r="Q115" s="22">
        <v>5</v>
      </c>
      <c r="R115" s="22">
        <f t="shared" si="4"/>
        <v>43</v>
      </c>
      <c r="S115" s="31">
        <f t="shared" si="5"/>
        <v>0.66153846153846152</v>
      </c>
      <c r="T115" s="42">
        <f t="shared" si="6"/>
        <v>39.418918918918919</v>
      </c>
      <c r="U115" s="36">
        <f t="shared" si="7"/>
        <v>0.60644490644490667</v>
      </c>
      <c r="V115" s="30"/>
      <c r="W115" s="30"/>
      <c r="X115" s="30"/>
    </row>
    <row r="116" spans="1:24" x14ac:dyDescent="0.25">
      <c r="A116" s="26" t="s">
        <v>169</v>
      </c>
      <c r="B116" s="25">
        <v>34</v>
      </c>
      <c r="C116" s="22" t="s">
        <v>62</v>
      </c>
      <c r="D116" s="22" t="s">
        <v>60</v>
      </c>
      <c r="E116" s="22">
        <v>1</v>
      </c>
      <c r="F116" s="22">
        <v>4</v>
      </c>
      <c r="G116" s="22">
        <v>4</v>
      </c>
      <c r="H116" s="22">
        <v>1</v>
      </c>
      <c r="I116" s="22">
        <v>2</v>
      </c>
      <c r="J116" s="22">
        <v>4</v>
      </c>
      <c r="K116" s="22">
        <v>1</v>
      </c>
      <c r="L116" s="22">
        <v>1</v>
      </c>
      <c r="M116" s="22">
        <v>2</v>
      </c>
      <c r="N116" s="22">
        <v>1</v>
      </c>
      <c r="O116" s="22">
        <v>2</v>
      </c>
      <c r="P116" s="22">
        <v>5</v>
      </c>
      <c r="Q116" s="22">
        <v>5</v>
      </c>
      <c r="R116" s="22">
        <f t="shared" si="4"/>
        <v>33</v>
      </c>
      <c r="S116" s="31">
        <f t="shared" si="5"/>
        <v>0.50769230769230766</v>
      </c>
      <c r="T116" s="42">
        <f t="shared" si="6"/>
        <v>39.418918918918919</v>
      </c>
      <c r="U116" s="36">
        <f t="shared" si="7"/>
        <v>0.60644490644490667</v>
      </c>
      <c r="V116" s="30"/>
      <c r="W116" s="30"/>
      <c r="X116" s="30"/>
    </row>
    <row r="117" spans="1:24" x14ac:dyDescent="0.25">
      <c r="A117" s="22" t="s">
        <v>170</v>
      </c>
      <c r="B117" s="25">
        <v>45</v>
      </c>
      <c r="C117" s="22" t="s">
        <v>64</v>
      </c>
      <c r="D117" s="22" t="s">
        <v>60</v>
      </c>
      <c r="E117" s="22">
        <v>3</v>
      </c>
      <c r="F117" s="22">
        <v>3</v>
      </c>
      <c r="G117" s="22">
        <v>1</v>
      </c>
      <c r="H117" s="22">
        <v>1</v>
      </c>
      <c r="I117" s="22">
        <v>1</v>
      </c>
      <c r="J117" s="22">
        <v>5</v>
      </c>
      <c r="K117" s="22">
        <v>4</v>
      </c>
      <c r="L117" s="22">
        <v>1</v>
      </c>
      <c r="M117" s="22">
        <v>4</v>
      </c>
      <c r="N117" s="22">
        <v>3</v>
      </c>
      <c r="O117" s="22">
        <v>3</v>
      </c>
      <c r="P117" s="22">
        <v>5</v>
      </c>
      <c r="Q117" s="22">
        <v>3</v>
      </c>
      <c r="R117" s="22">
        <f t="shared" si="4"/>
        <v>37</v>
      </c>
      <c r="S117" s="31">
        <f t="shared" si="5"/>
        <v>0.56923076923076921</v>
      </c>
      <c r="T117" s="42">
        <f t="shared" si="6"/>
        <v>39.418918918918919</v>
      </c>
      <c r="U117" s="36">
        <f t="shared" si="7"/>
        <v>0.60644490644490667</v>
      </c>
      <c r="V117" s="30"/>
      <c r="W117" s="30"/>
      <c r="X117" s="30"/>
    </row>
    <row r="118" spans="1:24" x14ac:dyDescent="0.25">
      <c r="A118" s="22" t="s">
        <v>171</v>
      </c>
      <c r="B118" s="25">
        <v>38</v>
      </c>
      <c r="C118" s="22" t="s">
        <v>56</v>
      </c>
      <c r="D118" s="22" t="s">
        <v>57</v>
      </c>
      <c r="E118" s="22">
        <v>1</v>
      </c>
      <c r="F118" s="22">
        <v>4</v>
      </c>
      <c r="G118" s="22">
        <v>3</v>
      </c>
      <c r="H118" s="22">
        <v>3</v>
      </c>
      <c r="I118" s="22">
        <v>5</v>
      </c>
      <c r="J118" s="22">
        <v>4</v>
      </c>
      <c r="K118" s="22">
        <v>4</v>
      </c>
      <c r="L118" s="22">
        <v>3</v>
      </c>
      <c r="M118" s="22">
        <v>4</v>
      </c>
      <c r="N118" s="22">
        <v>4</v>
      </c>
      <c r="O118" s="22">
        <v>1</v>
      </c>
      <c r="P118" s="22">
        <v>2</v>
      </c>
      <c r="Q118" s="22">
        <v>4</v>
      </c>
      <c r="R118" s="22">
        <f t="shared" si="4"/>
        <v>42</v>
      </c>
      <c r="S118" s="31">
        <f t="shared" si="5"/>
        <v>0.64615384615384619</v>
      </c>
      <c r="T118" s="42">
        <f t="shared" si="6"/>
        <v>39.418918918918919</v>
      </c>
      <c r="U118" s="36">
        <f t="shared" si="7"/>
        <v>0.60644490644490667</v>
      </c>
      <c r="V118" s="30"/>
      <c r="W118" s="30"/>
      <c r="X118" s="30"/>
    </row>
    <row r="119" spans="1:24" x14ac:dyDescent="0.25">
      <c r="A119" s="22" t="s">
        <v>172</v>
      </c>
      <c r="B119" s="25">
        <v>50</v>
      </c>
      <c r="C119" s="22" t="s">
        <v>59</v>
      </c>
      <c r="D119" s="22" t="s">
        <v>60</v>
      </c>
      <c r="E119" s="22">
        <v>3</v>
      </c>
      <c r="F119" s="22">
        <v>5</v>
      </c>
      <c r="G119" s="22">
        <v>3</v>
      </c>
      <c r="H119" s="22">
        <v>1</v>
      </c>
      <c r="I119" s="22">
        <v>3</v>
      </c>
      <c r="J119" s="22">
        <v>4</v>
      </c>
      <c r="K119" s="22">
        <v>5</v>
      </c>
      <c r="L119" s="22">
        <v>1</v>
      </c>
      <c r="M119" s="22">
        <v>5</v>
      </c>
      <c r="N119" s="22">
        <v>4</v>
      </c>
      <c r="O119" s="22">
        <v>3</v>
      </c>
      <c r="P119" s="22">
        <v>1</v>
      </c>
      <c r="Q119" s="22">
        <v>4</v>
      </c>
      <c r="R119" s="22">
        <f t="shared" si="4"/>
        <v>42</v>
      </c>
      <c r="S119" s="31">
        <f t="shared" si="5"/>
        <v>0.64615384615384619</v>
      </c>
      <c r="T119" s="42">
        <f t="shared" si="6"/>
        <v>39.418918918918919</v>
      </c>
      <c r="U119" s="36">
        <f t="shared" si="7"/>
        <v>0.60644490644490667</v>
      </c>
      <c r="V119" s="30"/>
      <c r="W119" s="30"/>
      <c r="X119" s="30"/>
    </row>
    <row r="120" spans="1:24" x14ac:dyDescent="0.25">
      <c r="A120" s="22" t="s">
        <v>173</v>
      </c>
      <c r="B120" s="25">
        <v>25</v>
      </c>
      <c r="C120" s="22" t="s">
        <v>62</v>
      </c>
      <c r="D120" s="22" t="s">
        <v>57</v>
      </c>
      <c r="E120" s="22">
        <v>2</v>
      </c>
      <c r="F120" s="22">
        <v>2</v>
      </c>
      <c r="G120" s="22">
        <v>1</v>
      </c>
      <c r="H120" s="22">
        <v>3</v>
      </c>
      <c r="I120" s="22">
        <v>5</v>
      </c>
      <c r="J120" s="22">
        <v>5</v>
      </c>
      <c r="K120" s="22">
        <v>2</v>
      </c>
      <c r="L120" s="22">
        <v>3</v>
      </c>
      <c r="M120" s="22">
        <v>1</v>
      </c>
      <c r="N120" s="22">
        <v>1</v>
      </c>
      <c r="O120" s="22">
        <v>2</v>
      </c>
      <c r="P120" s="22">
        <v>1</v>
      </c>
      <c r="Q120" s="22">
        <v>1</v>
      </c>
      <c r="R120" s="22">
        <f t="shared" si="4"/>
        <v>29</v>
      </c>
      <c r="S120" s="31">
        <f t="shared" si="5"/>
        <v>0.44615384615384618</v>
      </c>
      <c r="T120" s="42">
        <f t="shared" si="6"/>
        <v>39.418918918918919</v>
      </c>
      <c r="U120" s="36">
        <f t="shared" si="7"/>
        <v>0.60644490644490667</v>
      </c>
      <c r="V120" s="30"/>
      <c r="W120" s="30"/>
      <c r="X120" s="30"/>
    </row>
    <row r="121" spans="1:24" x14ac:dyDescent="0.25">
      <c r="A121" s="22" t="s">
        <v>174</v>
      </c>
      <c r="B121" s="25">
        <v>34</v>
      </c>
      <c r="C121" s="22" t="s">
        <v>64</v>
      </c>
      <c r="D121" s="22" t="s">
        <v>60</v>
      </c>
      <c r="E121" s="22">
        <v>4</v>
      </c>
      <c r="F121" s="22">
        <v>5</v>
      </c>
      <c r="G121" s="22">
        <v>2</v>
      </c>
      <c r="H121" s="22">
        <v>4</v>
      </c>
      <c r="I121" s="22">
        <v>4</v>
      </c>
      <c r="J121" s="22">
        <v>3</v>
      </c>
      <c r="K121" s="22">
        <v>2</v>
      </c>
      <c r="L121" s="22">
        <v>4</v>
      </c>
      <c r="M121" s="22">
        <v>4</v>
      </c>
      <c r="N121" s="22">
        <v>3</v>
      </c>
      <c r="O121" s="22">
        <v>4</v>
      </c>
      <c r="P121" s="22">
        <v>2</v>
      </c>
      <c r="Q121" s="22">
        <v>1</v>
      </c>
      <c r="R121" s="22">
        <f t="shared" si="4"/>
        <v>42</v>
      </c>
      <c r="S121" s="31">
        <f t="shared" si="5"/>
        <v>0.64615384615384619</v>
      </c>
      <c r="T121" s="42">
        <f t="shared" si="6"/>
        <v>39.418918918918919</v>
      </c>
      <c r="U121" s="36">
        <f t="shared" si="7"/>
        <v>0.60644490644490667</v>
      </c>
      <c r="V121" s="30"/>
      <c r="W121" s="30"/>
      <c r="X121" s="30"/>
    </row>
    <row r="122" spans="1:24" x14ac:dyDescent="0.25">
      <c r="A122" s="22" t="s">
        <v>175</v>
      </c>
      <c r="B122" s="25">
        <v>35</v>
      </c>
      <c r="C122" s="22" t="s">
        <v>56</v>
      </c>
      <c r="D122" s="22" t="s">
        <v>57</v>
      </c>
      <c r="E122" s="22">
        <v>2</v>
      </c>
      <c r="F122" s="22">
        <v>2</v>
      </c>
      <c r="G122" s="22">
        <v>5</v>
      </c>
      <c r="H122" s="22">
        <v>2</v>
      </c>
      <c r="I122" s="22">
        <v>1</v>
      </c>
      <c r="J122" s="22">
        <v>2</v>
      </c>
      <c r="K122" s="22">
        <v>3</v>
      </c>
      <c r="L122" s="22">
        <v>4</v>
      </c>
      <c r="M122" s="22">
        <v>4</v>
      </c>
      <c r="N122" s="22">
        <v>3</v>
      </c>
      <c r="O122" s="22">
        <v>1</v>
      </c>
      <c r="P122" s="22">
        <v>1</v>
      </c>
      <c r="Q122" s="22">
        <v>2</v>
      </c>
      <c r="R122" s="22">
        <f t="shared" si="4"/>
        <v>32</v>
      </c>
      <c r="S122" s="31">
        <f t="shared" si="5"/>
        <v>0.49230769230769234</v>
      </c>
      <c r="T122" s="42">
        <f t="shared" si="6"/>
        <v>39.418918918918919</v>
      </c>
      <c r="U122" s="36">
        <f t="shared" si="7"/>
        <v>0.60644490644490667</v>
      </c>
      <c r="V122" s="30"/>
      <c r="W122" s="30"/>
      <c r="X122" s="30"/>
    </row>
    <row r="123" spans="1:24" x14ac:dyDescent="0.25">
      <c r="A123" s="22" t="s">
        <v>176</v>
      </c>
      <c r="B123" s="25">
        <v>40</v>
      </c>
      <c r="C123" s="22" t="s">
        <v>59</v>
      </c>
      <c r="D123" s="22" t="s">
        <v>57</v>
      </c>
      <c r="E123" s="22">
        <v>2</v>
      </c>
      <c r="F123" s="22">
        <v>5</v>
      </c>
      <c r="G123" s="22">
        <v>3</v>
      </c>
      <c r="H123" s="22">
        <v>1</v>
      </c>
      <c r="I123" s="22">
        <v>4</v>
      </c>
      <c r="J123" s="22">
        <v>4</v>
      </c>
      <c r="K123" s="22">
        <v>2</v>
      </c>
      <c r="L123" s="22">
        <v>4</v>
      </c>
      <c r="M123" s="22">
        <v>4</v>
      </c>
      <c r="N123" s="22">
        <v>4</v>
      </c>
      <c r="O123" s="22">
        <v>4</v>
      </c>
      <c r="P123" s="22">
        <v>5</v>
      </c>
      <c r="Q123" s="22">
        <v>4</v>
      </c>
      <c r="R123" s="22">
        <f t="shared" si="4"/>
        <v>46</v>
      </c>
      <c r="S123" s="31">
        <f t="shared" si="5"/>
        <v>0.70769230769230773</v>
      </c>
      <c r="T123" s="42">
        <f t="shared" si="6"/>
        <v>39.418918918918919</v>
      </c>
      <c r="U123" s="36">
        <f t="shared" si="7"/>
        <v>0.60644490644490667</v>
      </c>
      <c r="V123" s="30"/>
      <c r="W123" s="30"/>
      <c r="X123" s="30"/>
    </row>
    <row r="124" spans="1:24" x14ac:dyDescent="0.25">
      <c r="A124" s="22" t="s">
        <v>177</v>
      </c>
      <c r="B124" s="25">
        <v>37</v>
      </c>
      <c r="C124" s="22" t="s">
        <v>62</v>
      </c>
      <c r="D124" s="22" t="s">
        <v>57</v>
      </c>
      <c r="E124" s="22">
        <v>4</v>
      </c>
      <c r="F124" s="22">
        <v>4</v>
      </c>
      <c r="G124" s="22">
        <v>4</v>
      </c>
      <c r="H124" s="22">
        <v>4</v>
      </c>
      <c r="I124" s="22">
        <v>3</v>
      </c>
      <c r="J124" s="22">
        <v>4</v>
      </c>
      <c r="K124" s="22">
        <v>5</v>
      </c>
      <c r="L124" s="22">
        <v>3</v>
      </c>
      <c r="M124" s="22">
        <v>2</v>
      </c>
      <c r="N124" s="22">
        <v>4</v>
      </c>
      <c r="O124" s="22">
        <v>1</v>
      </c>
      <c r="P124" s="22">
        <v>3</v>
      </c>
      <c r="Q124" s="22">
        <v>5</v>
      </c>
      <c r="R124" s="22">
        <f t="shared" si="4"/>
        <v>46</v>
      </c>
      <c r="S124" s="31">
        <f t="shared" si="5"/>
        <v>0.70769230769230773</v>
      </c>
      <c r="T124" s="42">
        <f t="shared" si="6"/>
        <v>39.418918918918919</v>
      </c>
      <c r="U124" s="36">
        <f t="shared" si="7"/>
        <v>0.60644490644490667</v>
      </c>
      <c r="V124" s="30"/>
      <c r="W124" s="30"/>
      <c r="X124" s="30"/>
    </row>
    <row r="125" spans="1:24" x14ac:dyDescent="0.25">
      <c r="A125" s="22" t="s">
        <v>178</v>
      </c>
      <c r="B125" s="25">
        <v>27</v>
      </c>
      <c r="C125" s="22" t="s">
        <v>64</v>
      </c>
      <c r="D125" s="22" t="s">
        <v>60</v>
      </c>
      <c r="E125" s="22">
        <v>3</v>
      </c>
      <c r="F125" s="22">
        <v>1</v>
      </c>
      <c r="G125" s="22">
        <v>2</v>
      </c>
      <c r="H125" s="22">
        <v>1</v>
      </c>
      <c r="I125" s="22">
        <v>1</v>
      </c>
      <c r="J125" s="22">
        <v>5</v>
      </c>
      <c r="K125" s="22">
        <v>3</v>
      </c>
      <c r="L125" s="22">
        <v>2</v>
      </c>
      <c r="M125" s="22">
        <v>2</v>
      </c>
      <c r="N125" s="22">
        <v>3</v>
      </c>
      <c r="O125" s="22">
        <v>4</v>
      </c>
      <c r="P125" s="22">
        <v>3</v>
      </c>
      <c r="Q125" s="22">
        <v>4</v>
      </c>
      <c r="R125" s="22">
        <f t="shared" si="4"/>
        <v>34</v>
      </c>
      <c r="S125" s="31">
        <f t="shared" si="5"/>
        <v>0.52307692307692311</v>
      </c>
      <c r="T125" s="42">
        <f t="shared" si="6"/>
        <v>39.418918918918919</v>
      </c>
      <c r="U125" s="36">
        <f t="shared" si="7"/>
        <v>0.60644490644490667</v>
      </c>
      <c r="V125" s="30"/>
      <c r="W125" s="30"/>
      <c r="X125" s="30"/>
    </row>
    <row r="126" spans="1:24" x14ac:dyDescent="0.25">
      <c r="A126" s="22" t="s">
        <v>179</v>
      </c>
      <c r="B126" s="25">
        <v>43</v>
      </c>
      <c r="C126" s="22" t="s">
        <v>56</v>
      </c>
      <c r="D126" s="22" t="s">
        <v>60</v>
      </c>
      <c r="E126" s="22">
        <v>4</v>
      </c>
      <c r="F126" s="22">
        <v>1</v>
      </c>
      <c r="G126" s="22">
        <v>4</v>
      </c>
      <c r="H126" s="22">
        <v>2</v>
      </c>
      <c r="I126" s="22">
        <v>5</v>
      </c>
      <c r="J126" s="22">
        <v>3</v>
      </c>
      <c r="K126" s="22">
        <v>2</v>
      </c>
      <c r="L126" s="22">
        <v>5</v>
      </c>
      <c r="M126" s="22">
        <v>3</v>
      </c>
      <c r="N126" s="22">
        <v>1</v>
      </c>
      <c r="O126" s="22">
        <v>1</v>
      </c>
      <c r="P126" s="22">
        <v>3</v>
      </c>
      <c r="Q126" s="22">
        <v>3</v>
      </c>
      <c r="R126" s="22">
        <f t="shared" si="4"/>
        <v>37</v>
      </c>
      <c r="S126" s="31">
        <f t="shared" si="5"/>
        <v>0.56923076923076921</v>
      </c>
      <c r="T126" s="42">
        <f t="shared" si="6"/>
        <v>39.418918918918919</v>
      </c>
      <c r="U126" s="36">
        <f t="shared" si="7"/>
        <v>0.60644490644490667</v>
      </c>
      <c r="V126" s="30"/>
      <c r="W126" s="30"/>
      <c r="X126" s="30"/>
    </row>
    <row r="127" spans="1:24" x14ac:dyDescent="0.25">
      <c r="A127" s="22" t="s">
        <v>180</v>
      </c>
      <c r="B127" s="25">
        <v>46</v>
      </c>
      <c r="C127" s="22" t="s">
        <v>59</v>
      </c>
      <c r="D127" s="22" t="s">
        <v>60</v>
      </c>
      <c r="E127" s="22">
        <v>1</v>
      </c>
      <c r="F127" s="22">
        <v>2</v>
      </c>
      <c r="G127" s="22">
        <v>3</v>
      </c>
      <c r="H127" s="22">
        <v>5</v>
      </c>
      <c r="I127" s="22">
        <v>2</v>
      </c>
      <c r="J127" s="22">
        <v>3</v>
      </c>
      <c r="K127" s="22">
        <v>4</v>
      </c>
      <c r="L127" s="22">
        <v>5</v>
      </c>
      <c r="M127" s="22">
        <v>5</v>
      </c>
      <c r="N127" s="22">
        <v>4</v>
      </c>
      <c r="O127" s="22">
        <v>1</v>
      </c>
      <c r="P127" s="22">
        <v>2</v>
      </c>
      <c r="Q127" s="22">
        <v>2</v>
      </c>
      <c r="R127" s="22">
        <f t="shared" si="4"/>
        <v>39</v>
      </c>
      <c r="S127" s="31">
        <f t="shared" si="5"/>
        <v>0.6</v>
      </c>
      <c r="T127" s="42">
        <f t="shared" si="6"/>
        <v>39.418918918918919</v>
      </c>
      <c r="U127" s="36">
        <f t="shared" si="7"/>
        <v>0.60644490644490667</v>
      </c>
      <c r="V127" s="30"/>
      <c r="W127" s="30"/>
      <c r="X127" s="30"/>
    </row>
    <row r="128" spans="1:24" x14ac:dyDescent="0.25">
      <c r="A128" s="22" t="s">
        <v>181</v>
      </c>
      <c r="B128" s="25">
        <v>39</v>
      </c>
      <c r="C128" s="22" t="s">
        <v>62</v>
      </c>
      <c r="D128" s="22" t="s">
        <v>60</v>
      </c>
      <c r="E128" s="22">
        <v>1</v>
      </c>
      <c r="F128" s="22">
        <v>3</v>
      </c>
      <c r="G128" s="22">
        <v>1</v>
      </c>
      <c r="H128" s="22">
        <v>1</v>
      </c>
      <c r="I128" s="22">
        <v>1</v>
      </c>
      <c r="J128" s="22">
        <v>2</v>
      </c>
      <c r="K128" s="22">
        <v>3</v>
      </c>
      <c r="L128" s="22">
        <v>1</v>
      </c>
      <c r="M128" s="22">
        <v>2</v>
      </c>
      <c r="N128" s="22">
        <v>1</v>
      </c>
      <c r="O128" s="22">
        <v>4</v>
      </c>
      <c r="P128" s="22">
        <v>1</v>
      </c>
      <c r="Q128" s="22">
        <v>4</v>
      </c>
      <c r="R128" s="22">
        <f t="shared" si="4"/>
        <v>25</v>
      </c>
      <c r="S128" s="31">
        <f t="shared" si="5"/>
        <v>0.38461538461538464</v>
      </c>
      <c r="T128" s="42">
        <f t="shared" si="6"/>
        <v>39.418918918918919</v>
      </c>
      <c r="U128" s="36">
        <f t="shared" si="7"/>
        <v>0.60644490644490667</v>
      </c>
      <c r="V128" s="30"/>
      <c r="W128" s="30"/>
      <c r="X128" s="30"/>
    </row>
    <row r="129" spans="1:24" x14ac:dyDescent="0.25">
      <c r="A129" s="22" t="s">
        <v>182</v>
      </c>
      <c r="B129" s="25">
        <v>45</v>
      </c>
      <c r="C129" s="22" t="s">
        <v>64</v>
      </c>
      <c r="D129" s="22" t="s">
        <v>60</v>
      </c>
      <c r="E129" s="22">
        <v>5</v>
      </c>
      <c r="F129" s="22">
        <v>5</v>
      </c>
      <c r="G129" s="22">
        <v>1</v>
      </c>
      <c r="H129" s="22">
        <v>5</v>
      </c>
      <c r="I129" s="22">
        <v>2</v>
      </c>
      <c r="J129" s="22">
        <v>5</v>
      </c>
      <c r="K129" s="22">
        <v>4</v>
      </c>
      <c r="L129" s="22">
        <v>2</v>
      </c>
      <c r="M129" s="22">
        <v>2</v>
      </c>
      <c r="N129" s="22">
        <v>5</v>
      </c>
      <c r="O129" s="22">
        <v>1</v>
      </c>
      <c r="P129" s="22">
        <v>1</v>
      </c>
      <c r="Q129" s="22">
        <v>1</v>
      </c>
      <c r="R129" s="22">
        <f t="shared" si="4"/>
        <v>39</v>
      </c>
      <c r="S129" s="31">
        <f t="shared" si="5"/>
        <v>0.6</v>
      </c>
      <c r="T129" s="42">
        <f t="shared" si="6"/>
        <v>39.418918918918919</v>
      </c>
      <c r="U129" s="36">
        <f t="shared" si="7"/>
        <v>0.60644490644490667</v>
      </c>
      <c r="V129" s="30"/>
      <c r="W129" s="30"/>
      <c r="X129" s="30"/>
    </row>
    <row r="130" spans="1:24" x14ac:dyDescent="0.25">
      <c r="A130" s="22" t="s">
        <v>183</v>
      </c>
      <c r="B130" s="25">
        <v>40</v>
      </c>
      <c r="C130" s="22" t="s">
        <v>56</v>
      </c>
      <c r="D130" s="22" t="s">
        <v>57</v>
      </c>
      <c r="E130" s="22">
        <v>3</v>
      </c>
      <c r="F130" s="22">
        <v>5</v>
      </c>
      <c r="G130" s="22">
        <v>4</v>
      </c>
      <c r="H130" s="22">
        <v>5</v>
      </c>
      <c r="I130" s="22">
        <v>5</v>
      </c>
      <c r="J130" s="22">
        <v>2</v>
      </c>
      <c r="K130" s="22">
        <v>1</v>
      </c>
      <c r="L130" s="22">
        <v>2</v>
      </c>
      <c r="M130" s="22">
        <v>3</v>
      </c>
      <c r="N130" s="22">
        <v>3</v>
      </c>
      <c r="O130" s="22">
        <v>2</v>
      </c>
      <c r="P130" s="22">
        <v>5</v>
      </c>
      <c r="Q130" s="22">
        <v>2</v>
      </c>
      <c r="R130" s="22">
        <f t="shared" si="4"/>
        <v>42</v>
      </c>
      <c r="S130" s="31">
        <f t="shared" si="5"/>
        <v>0.64615384615384619</v>
      </c>
      <c r="T130" s="42">
        <f t="shared" si="6"/>
        <v>39.418918918918919</v>
      </c>
      <c r="U130" s="36">
        <f t="shared" si="7"/>
        <v>0.60644490644490667</v>
      </c>
      <c r="V130" s="30"/>
      <c r="W130" s="30"/>
      <c r="X130" s="30"/>
    </row>
    <row r="131" spans="1:24" x14ac:dyDescent="0.25">
      <c r="A131" s="22" t="s">
        <v>184</v>
      </c>
      <c r="B131" s="25">
        <v>46</v>
      </c>
      <c r="C131" s="22" t="s">
        <v>59</v>
      </c>
      <c r="D131" s="22" t="s">
        <v>60</v>
      </c>
      <c r="E131" s="22">
        <v>1</v>
      </c>
      <c r="F131" s="22">
        <v>1</v>
      </c>
      <c r="G131" s="22">
        <v>3</v>
      </c>
      <c r="H131" s="22">
        <v>1</v>
      </c>
      <c r="I131" s="22">
        <v>5</v>
      </c>
      <c r="J131" s="22">
        <v>5</v>
      </c>
      <c r="K131" s="22">
        <v>5</v>
      </c>
      <c r="L131" s="22">
        <v>5</v>
      </c>
      <c r="M131" s="22">
        <v>1</v>
      </c>
      <c r="N131" s="22">
        <v>1</v>
      </c>
      <c r="O131" s="22">
        <v>4</v>
      </c>
      <c r="P131" s="22">
        <v>5</v>
      </c>
      <c r="Q131" s="22">
        <v>1</v>
      </c>
      <c r="R131" s="22">
        <f t="shared" ref="R131:R149" si="8">SUM(E131:Q131)</f>
        <v>38</v>
      </c>
      <c r="S131" s="31">
        <f t="shared" ref="S131:S149" si="9">R131/65</f>
        <v>0.58461538461538465</v>
      </c>
      <c r="T131" s="42">
        <f t="shared" ref="T131:T149" si="10">AVERAGE($R$2:$R$149)</f>
        <v>39.418918918918919</v>
      </c>
      <c r="U131" s="36">
        <f t="shared" ref="U131:U149" si="11">AVERAGE($S$2:$S$149)</f>
        <v>0.60644490644490667</v>
      </c>
      <c r="V131" s="30"/>
      <c r="W131" s="30"/>
      <c r="X131" s="30"/>
    </row>
    <row r="132" spans="1:24" x14ac:dyDescent="0.25">
      <c r="A132" s="22" t="s">
        <v>185</v>
      </c>
      <c r="B132" s="25">
        <v>30</v>
      </c>
      <c r="C132" s="22" t="s">
        <v>62</v>
      </c>
      <c r="D132" s="22" t="s">
        <v>60</v>
      </c>
      <c r="E132" s="22">
        <v>5</v>
      </c>
      <c r="F132" s="22">
        <v>3</v>
      </c>
      <c r="G132" s="22">
        <v>4</v>
      </c>
      <c r="H132" s="22">
        <v>3</v>
      </c>
      <c r="I132" s="22">
        <v>1</v>
      </c>
      <c r="J132" s="22">
        <v>3</v>
      </c>
      <c r="K132" s="22">
        <v>3</v>
      </c>
      <c r="L132" s="22">
        <v>4</v>
      </c>
      <c r="M132" s="22">
        <v>1</v>
      </c>
      <c r="N132" s="22">
        <v>3</v>
      </c>
      <c r="O132" s="22">
        <v>1</v>
      </c>
      <c r="P132" s="22">
        <v>1</v>
      </c>
      <c r="Q132" s="22">
        <v>1</v>
      </c>
      <c r="R132" s="22">
        <f t="shared" si="8"/>
        <v>33</v>
      </c>
      <c r="S132" s="31">
        <f t="shared" si="9"/>
        <v>0.50769230769230766</v>
      </c>
      <c r="T132" s="42">
        <f t="shared" si="10"/>
        <v>39.418918918918919</v>
      </c>
      <c r="U132" s="36">
        <f t="shared" si="11"/>
        <v>0.60644490644490667</v>
      </c>
      <c r="V132" s="30"/>
      <c r="W132" s="30"/>
      <c r="X132" s="30"/>
    </row>
    <row r="133" spans="1:24" x14ac:dyDescent="0.25">
      <c r="A133" s="22" t="s">
        <v>186</v>
      </c>
      <c r="B133" s="25">
        <v>32</v>
      </c>
      <c r="C133" s="22" t="s">
        <v>64</v>
      </c>
      <c r="D133" s="22" t="s">
        <v>57</v>
      </c>
      <c r="E133" s="22">
        <v>3</v>
      </c>
      <c r="F133" s="22">
        <v>5</v>
      </c>
      <c r="G133" s="22">
        <v>3</v>
      </c>
      <c r="H133" s="22">
        <v>5</v>
      </c>
      <c r="I133" s="22">
        <v>1</v>
      </c>
      <c r="J133" s="22">
        <v>2</v>
      </c>
      <c r="K133" s="22">
        <v>4</v>
      </c>
      <c r="L133" s="22">
        <v>2</v>
      </c>
      <c r="M133" s="22">
        <v>4</v>
      </c>
      <c r="N133" s="22">
        <v>5</v>
      </c>
      <c r="O133" s="22">
        <v>1</v>
      </c>
      <c r="P133" s="22">
        <v>2</v>
      </c>
      <c r="Q133" s="22">
        <v>2</v>
      </c>
      <c r="R133" s="22">
        <f t="shared" si="8"/>
        <v>39</v>
      </c>
      <c r="S133" s="31">
        <f t="shared" si="9"/>
        <v>0.6</v>
      </c>
      <c r="T133" s="42">
        <f t="shared" si="10"/>
        <v>39.418918918918919</v>
      </c>
      <c r="U133" s="36">
        <f t="shared" si="11"/>
        <v>0.60644490644490667</v>
      </c>
      <c r="V133" s="30"/>
      <c r="W133" s="30"/>
      <c r="X133" s="30"/>
    </row>
    <row r="134" spans="1:24" x14ac:dyDescent="0.25">
      <c r="A134" s="22" t="s">
        <v>187</v>
      </c>
      <c r="B134" s="25">
        <v>42</v>
      </c>
      <c r="C134" s="22" t="s">
        <v>56</v>
      </c>
      <c r="D134" s="22" t="s">
        <v>60</v>
      </c>
      <c r="E134" s="22">
        <v>4</v>
      </c>
      <c r="F134" s="22">
        <v>4</v>
      </c>
      <c r="G134" s="22">
        <v>4</v>
      </c>
      <c r="H134" s="22">
        <v>1</v>
      </c>
      <c r="I134" s="22">
        <v>2</v>
      </c>
      <c r="J134" s="22">
        <v>4</v>
      </c>
      <c r="K134" s="22">
        <v>1</v>
      </c>
      <c r="L134" s="22">
        <v>1</v>
      </c>
      <c r="M134" s="22">
        <v>1</v>
      </c>
      <c r="N134" s="22">
        <v>1</v>
      </c>
      <c r="O134" s="22">
        <v>3</v>
      </c>
      <c r="P134" s="22">
        <v>1</v>
      </c>
      <c r="Q134" s="22">
        <v>1</v>
      </c>
      <c r="R134" s="22">
        <f t="shared" si="8"/>
        <v>28</v>
      </c>
      <c r="S134" s="31">
        <f t="shared" si="9"/>
        <v>0.43076923076923079</v>
      </c>
      <c r="T134" s="42">
        <f t="shared" si="10"/>
        <v>39.418918918918919</v>
      </c>
      <c r="U134" s="36">
        <f t="shared" si="11"/>
        <v>0.60644490644490667</v>
      </c>
      <c r="V134" s="30"/>
      <c r="W134" s="30"/>
      <c r="X134" s="30"/>
    </row>
    <row r="135" spans="1:24" x14ac:dyDescent="0.25">
      <c r="A135" s="22" t="s">
        <v>188</v>
      </c>
      <c r="B135" s="25">
        <v>38</v>
      </c>
      <c r="C135" s="22" t="s">
        <v>59</v>
      </c>
      <c r="D135" s="22" t="s">
        <v>57</v>
      </c>
      <c r="E135" s="22">
        <v>2</v>
      </c>
      <c r="F135" s="22">
        <v>3</v>
      </c>
      <c r="G135" s="22">
        <v>4</v>
      </c>
      <c r="H135" s="22">
        <v>4</v>
      </c>
      <c r="I135" s="22">
        <v>5</v>
      </c>
      <c r="J135" s="22">
        <v>5</v>
      </c>
      <c r="K135" s="22">
        <v>1</v>
      </c>
      <c r="L135" s="22">
        <v>2</v>
      </c>
      <c r="M135" s="22">
        <v>1</v>
      </c>
      <c r="N135" s="22">
        <v>2</v>
      </c>
      <c r="O135" s="22">
        <v>3</v>
      </c>
      <c r="P135" s="22">
        <v>4</v>
      </c>
      <c r="Q135" s="22">
        <v>1</v>
      </c>
      <c r="R135" s="22">
        <f t="shared" si="8"/>
        <v>37</v>
      </c>
      <c r="S135" s="31">
        <f t="shared" si="9"/>
        <v>0.56923076923076921</v>
      </c>
      <c r="T135" s="42">
        <f t="shared" si="10"/>
        <v>39.418918918918919</v>
      </c>
      <c r="U135" s="36">
        <f t="shared" si="11"/>
        <v>0.60644490644490667</v>
      </c>
      <c r="V135" s="30"/>
      <c r="W135" s="30"/>
      <c r="X135" s="30"/>
    </row>
    <row r="136" spans="1:24" x14ac:dyDescent="0.25">
      <c r="A136" s="22" t="s">
        <v>189</v>
      </c>
      <c r="B136" s="25">
        <v>28</v>
      </c>
      <c r="C136" s="22" t="s">
        <v>62</v>
      </c>
      <c r="D136" s="22" t="s">
        <v>57</v>
      </c>
      <c r="E136" s="22">
        <v>5</v>
      </c>
      <c r="F136" s="22">
        <v>2</v>
      </c>
      <c r="G136" s="22">
        <v>3</v>
      </c>
      <c r="H136" s="22">
        <v>1</v>
      </c>
      <c r="I136" s="22">
        <v>2</v>
      </c>
      <c r="J136" s="22">
        <v>2</v>
      </c>
      <c r="K136" s="22">
        <v>4</v>
      </c>
      <c r="L136" s="22">
        <v>2</v>
      </c>
      <c r="M136" s="22">
        <v>2</v>
      </c>
      <c r="N136" s="22">
        <v>3</v>
      </c>
      <c r="O136" s="22">
        <v>5</v>
      </c>
      <c r="P136" s="22">
        <v>2</v>
      </c>
      <c r="Q136" s="22">
        <v>4</v>
      </c>
      <c r="R136" s="22">
        <f t="shared" si="8"/>
        <v>37</v>
      </c>
      <c r="S136" s="31">
        <f t="shared" si="9"/>
        <v>0.56923076923076921</v>
      </c>
      <c r="T136" s="42">
        <f t="shared" si="10"/>
        <v>39.418918918918919</v>
      </c>
      <c r="U136" s="36">
        <f t="shared" si="11"/>
        <v>0.60644490644490667</v>
      </c>
      <c r="V136" s="30"/>
      <c r="W136" s="30"/>
      <c r="X136" s="30"/>
    </row>
    <row r="137" spans="1:24" x14ac:dyDescent="0.25">
      <c r="A137" s="22" t="s">
        <v>190</v>
      </c>
      <c r="B137" s="25">
        <v>54</v>
      </c>
      <c r="C137" s="22" t="s">
        <v>64</v>
      </c>
      <c r="D137" s="22" t="s">
        <v>57</v>
      </c>
      <c r="E137" s="22">
        <v>3</v>
      </c>
      <c r="F137" s="22">
        <v>1</v>
      </c>
      <c r="G137" s="22">
        <v>1</v>
      </c>
      <c r="H137" s="22">
        <v>4</v>
      </c>
      <c r="I137" s="22">
        <v>4</v>
      </c>
      <c r="J137" s="22">
        <v>5</v>
      </c>
      <c r="K137" s="22">
        <v>5</v>
      </c>
      <c r="L137" s="22">
        <v>5</v>
      </c>
      <c r="M137" s="22">
        <v>3</v>
      </c>
      <c r="N137" s="22">
        <v>5</v>
      </c>
      <c r="O137" s="22">
        <v>4</v>
      </c>
      <c r="P137" s="22">
        <v>3</v>
      </c>
      <c r="Q137" s="22">
        <v>5</v>
      </c>
      <c r="R137" s="22">
        <f t="shared" si="8"/>
        <v>48</v>
      </c>
      <c r="S137" s="31">
        <f t="shared" si="9"/>
        <v>0.7384615384615385</v>
      </c>
      <c r="T137" s="42">
        <f t="shared" si="10"/>
        <v>39.418918918918919</v>
      </c>
      <c r="U137" s="36">
        <f t="shared" si="11"/>
        <v>0.60644490644490667</v>
      </c>
      <c r="V137" s="30"/>
      <c r="W137" s="30"/>
      <c r="X137" s="30"/>
    </row>
    <row r="138" spans="1:24" x14ac:dyDescent="0.25">
      <c r="A138" s="22" t="s">
        <v>191</v>
      </c>
      <c r="B138" s="25">
        <v>55</v>
      </c>
      <c r="C138" s="22" t="s">
        <v>56</v>
      </c>
      <c r="D138" s="22" t="s">
        <v>60</v>
      </c>
      <c r="E138" s="22">
        <v>2</v>
      </c>
      <c r="F138" s="22">
        <v>1</v>
      </c>
      <c r="G138" s="22">
        <v>1</v>
      </c>
      <c r="H138" s="22">
        <v>1</v>
      </c>
      <c r="I138" s="22">
        <v>2</v>
      </c>
      <c r="J138" s="22">
        <v>5</v>
      </c>
      <c r="K138" s="22">
        <v>2</v>
      </c>
      <c r="L138" s="22">
        <v>2</v>
      </c>
      <c r="M138" s="22">
        <v>5</v>
      </c>
      <c r="N138" s="22">
        <v>4</v>
      </c>
      <c r="O138" s="22">
        <v>2</v>
      </c>
      <c r="P138" s="22">
        <v>4</v>
      </c>
      <c r="Q138" s="22">
        <v>2</v>
      </c>
      <c r="R138" s="22">
        <f t="shared" si="8"/>
        <v>33</v>
      </c>
      <c r="S138" s="31">
        <f t="shared" si="9"/>
        <v>0.50769230769230766</v>
      </c>
      <c r="T138" s="42">
        <f t="shared" si="10"/>
        <v>39.418918918918919</v>
      </c>
      <c r="U138" s="36">
        <f t="shared" si="11"/>
        <v>0.60644490644490667</v>
      </c>
      <c r="V138" s="30"/>
      <c r="W138" s="30"/>
      <c r="X138" s="30"/>
    </row>
    <row r="139" spans="1:24" x14ac:dyDescent="0.25">
      <c r="A139" s="22" t="s">
        <v>175</v>
      </c>
      <c r="B139" s="25">
        <v>35</v>
      </c>
      <c r="C139" s="22" t="s">
        <v>59</v>
      </c>
      <c r="D139" s="22" t="s">
        <v>57</v>
      </c>
      <c r="E139" s="22">
        <v>3</v>
      </c>
      <c r="F139" s="22">
        <v>3</v>
      </c>
      <c r="G139" s="22">
        <v>3</v>
      </c>
      <c r="H139" s="22">
        <v>1</v>
      </c>
      <c r="I139" s="22">
        <v>4</v>
      </c>
      <c r="J139" s="22">
        <v>3</v>
      </c>
      <c r="K139" s="22">
        <v>5</v>
      </c>
      <c r="L139" s="22">
        <v>5</v>
      </c>
      <c r="M139" s="22">
        <v>2</v>
      </c>
      <c r="N139" s="22">
        <v>5</v>
      </c>
      <c r="O139" s="22">
        <v>2</v>
      </c>
      <c r="P139" s="22">
        <v>2</v>
      </c>
      <c r="Q139" s="22">
        <v>2</v>
      </c>
      <c r="R139" s="22">
        <f t="shared" si="8"/>
        <v>40</v>
      </c>
      <c r="S139" s="31">
        <f t="shared" si="9"/>
        <v>0.61538461538461542</v>
      </c>
      <c r="T139" s="42">
        <f t="shared" si="10"/>
        <v>39.418918918918919</v>
      </c>
      <c r="U139" s="36">
        <f t="shared" si="11"/>
        <v>0.60644490644490667</v>
      </c>
      <c r="V139" s="30"/>
      <c r="W139" s="30"/>
      <c r="X139" s="30"/>
    </row>
    <row r="140" spans="1:24" x14ac:dyDescent="0.25">
      <c r="A140" s="22" t="s">
        <v>192</v>
      </c>
      <c r="B140" s="25">
        <v>34</v>
      </c>
      <c r="C140" s="22" t="s">
        <v>62</v>
      </c>
      <c r="D140" s="22" t="s">
        <v>60</v>
      </c>
      <c r="E140" s="22">
        <v>2</v>
      </c>
      <c r="F140" s="22">
        <v>5</v>
      </c>
      <c r="G140" s="22">
        <v>3</v>
      </c>
      <c r="H140" s="22">
        <v>4</v>
      </c>
      <c r="I140" s="22">
        <v>4</v>
      </c>
      <c r="J140" s="22">
        <v>2</v>
      </c>
      <c r="K140" s="22">
        <v>1</v>
      </c>
      <c r="L140" s="22">
        <v>2</v>
      </c>
      <c r="M140" s="22">
        <v>1</v>
      </c>
      <c r="N140" s="22">
        <v>5</v>
      </c>
      <c r="O140" s="22">
        <v>4</v>
      </c>
      <c r="P140" s="22">
        <v>4</v>
      </c>
      <c r="Q140" s="22">
        <v>4</v>
      </c>
      <c r="R140" s="22">
        <f t="shared" si="8"/>
        <v>41</v>
      </c>
      <c r="S140" s="31">
        <f t="shared" si="9"/>
        <v>0.63076923076923075</v>
      </c>
      <c r="T140" s="42">
        <f t="shared" si="10"/>
        <v>39.418918918918919</v>
      </c>
      <c r="U140" s="36">
        <f t="shared" si="11"/>
        <v>0.60644490644490667</v>
      </c>
      <c r="V140" s="30"/>
      <c r="W140" s="30"/>
      <c r="X140" s="30"/>
    </row>
    <row r="141" spans="1:24" x14ac:dyDescent="0.25">
      <c r="A141" s="22" t="s">
        <v>193</v>
      </c>
      <c r="B141" s="25">
        <v>41</v>
      </c>
      <c r="C141" s="22" t="s">
        <v>64</v>
      </c>
      <c r="D141" s="22" t="s">
        <v>60</v>
      </c>
      <c r="E141" s="22">
        <v>3</v>
      </c>
      <c r="F141" s="22">
        <v>4</v>
      </c>
      <c r="G141" s="22">
        <v>2</v>
      </c>
      <c r="H141" s="22">
        <v>3</v>
      </c>
      <c r="I141" s="22">
        <v>4</v>
      </c>
      <c r="J141" s="22">
        <v>4</v>
      </c>
      <c r="K141" s="22">
        <v>2</v>
      </c>
      <c r="L141" s="22">
        <v>2</v>
      </c>
      <c r="M141" s="22">
        <v>1</v>
      </c>
      <c r="N141" s="22">
        <v>5</v>
      </c>
      <c r="O141" s="22">
        <v>4</v>
      </c>
      <c r="P141" s="22">
        <v>4</v>
      </c>
      <c r="Q141" s="22">
        <v>3</v>
      </c>
      <c r="R141" s="22">
        <f t="shared" si="8"/>
        <v>41</v>
      </c>
      <c r="S141" s="31">
        <f t="shared" si="9"/>
        <v>0.63076923076923075</v>
      </c>
      <c r="T141" s="42">
        <f t="shared" si="10"/>
        <v>39.418918918918919</v>
      </c>
      <c r="U141" s="36">
        <f t="shared" si="11"/>
        <v>0.60644490644490667</v>
      </c>
      <c r="V141" s="30"/>
      <c r="W141" s="30"/>
      <c r="X141" s="30"/>
    </row>
    <row r="142" spans="1:24" x14ac:dyDescent="0.25">
      <c r="A142" s="22" t="s">
        <v>194</v>
      </c>
      <c r="B142" s="25">
        <v>41</v>
      </c>
      <c r="C142" s="22" t="s">
        <v>56</v>
      </c>
      <c r="D142" s="22" t="s">
        <v>60</v>
      </c>
      <c r="E142" s="22">
        <v>5</v>
      </c>
      <c r="F142" s="22">
        <v>1</v>
      </c>
      <c r="G142" s="22">
        <v>4</v>
      </c>
      <c r="H142" s="22">
        <v>4</v>
      </c>
      <c r="I142" s="22">
        <v>2</v>
      </c>
      <c r="J142" s="22">
        <v>1</v>
      </c>
      <c r="K142" s="22">
        <v>2</v>
      </c>
      <c r="L142" s="22">
        <v>4</v>
      </c>
      <c r="M142" s="22">
        <v>3</v>
      </c>
      <c r="N142" s="22">
        <v>2</v>
      </c>
      <c r="O142" s="22">
        <v>3</v>
      </c>
      <c r="P142" s="22">
        <v>3</v>
      </c>
      <c r="Q142" s="22">
        <v>5</v>
      </c>
      <c r="R142" s="22">
        <f t="shared" si="8"/>
        <v>39</v>
      </c>
      <c r="S142" s="31">
        <f t="shared" si="9"/>
        <v>0.6</v>
      </c>
      <c r="T142" s="42">
        <f t="shared" si="10"/>
        <v>39.418918918918919</v>
      </c>
      <c r="U142" s="36">
        <f t="shared" si="11"/>
        <v>0.60644490644490667</v>
      </c>
      <c r="V142" s="30"/>
      <c r="W142" s="30"/>
      <c r="X142" s="30"/>
    </row>
    <row r="143" spans="1:24" x14ac:dyDescent="0.25">
      <c r="A143" s="22" t="s">
        <v>195</v>
      </c>
      <c r="B143" s="25">
        <v>51</v>
      </c>
      <c r="C143" s="22" t="s">
        <v>59</v>
      </c>
      <c r="D143" s="22" t="s">
        <v>60</v>
      </c>
      <c r="E143" s="22">
        <v>5</v>
      </c>
      <c r="F143" s="22">
        <v>2</v>
      </c>
      <c r="G143" s="22">
        <v>2</v>
      </c>
      <c r="H143" s="22">
        <v>4</v>
      </c>
      <c r="I143" s="22">
        <v>5</v>
      </c>
      <c r="J143" s="22">
        <v>5</v>
      </c>
      <c r="K143" s="22">
        <v>4</v>
      </c>
      <c r="L143" s="22">
        <v>2</v>
      </c>
      <c r="M143" s="22">
        <v>2</v>
      </c>
      <c r="N143" s="22">
        <v>4</v>
      </c>
      <c r="O143" s="22">
        <v>4</v>
      </c>
      <c r="P143" s="22">
        <v>2</v>
      </c>
      <c r="Q143" s="22">
        <v>1</v>
      </c>
      <c r="R143" s="22">
        <f t="shared" si="8"/>
        <v>42</v>
      </c>
      <c r="S143" s="31">
        <f t="shared" si="9"/>
        <v>0.64615384615384619</v>
      </c>
      <c r="T143" s="42">
        <f t="shared" si="10"/>
        <v>39.418918918918919</v>
      </c>
      <c r="U143" s="36">
        <f t="shared" si="11"/>
        <v>0.60644490644490667</v>
      </c>
      <c r="V143" s="30"/>
      <c r="W143" s="30"/>
      <c r="X143" s="30"/>
    </row>
    <row r="144" spans="1:24" x14ac:dyDescent="0.25">
      <c r="A144" s="22" t="s">
        <v>196</v>
      </c>
      <c r="B144" s="25">
        <v>50</v>
      </c>
      <c r="C144" s="22" t="s">
        <v>62</v>
      </c>
      <c r="D144" s="22" t="s">
        <v>57</v>
      </c>
      <c r="E144" s="22">
        <v>1</v>
      </c>
      <c r="F144" s="22">
        <v>2</v>
      </c>
      <c r="G144" s="22">
        <v>1</v>
      </c>
      <c r="H144" s="22">
        <v>3</v>
      </c>
      <c r="I144" s="22">
        <v>5</v>
      </c>
      <c r="J144" s="22">
        <v>4</v>
      </c>
      <c r="K144" s="22">
        <v>2</v>
      </c>
      <c r="L144" s="22">
        <v>1</v>
      </c>
      <c r="M144" s="22">
        <v>3</v>
      </c>
      <c r="N144" s="22">
        <v>3</v>
      </c>
      <c r="O144" s="22">
        <v>4</v>
      </c>
      <c r="P144" s="22">
        <v>2</v>
      </c>
      <c r="Q144" s="22">
        <v>3</v>
      </c>
      <c r="R144" s="22">
        <f t="shared" si="8"/>
        <v>34</v>
      </c>
      <c r="S144" s="31">
        <f t="shared" si="9"/>
        <v>0.52307692307692311</v>
      </c>
      <c r="T144" s="42">
        <f t="shared" si="10"/>
        <v>39.418918918918919</v>
      </c>
      <c r="U144" s="36">
        <f t="shared" si="11"/>
        <v>0.60644490644490667</v>
      </c>
      <c r="V144" s="30"/>
      <c r="W144" s="30"/>
      <c r="X144" s="30"/>
    </row>
    <row r="145" spans="1:24" x14ac:dyDescent="0.25">
      <c r="A145" s="22" t="s">
        <v>197</v>
      </c>
      <c r="B145" s="25">
        <v>54</v>
      </c>
      <c r="C145" s="22" t="s">
        <v>64</v>
      </c>
      <c r="D145" s="22" t="s">
        <v>57</v>
      </c>
      <c r="E145" s="22">
        <v>1</v>
      </c>
      <c r="F145" s="22">
        <v>4</v>
      </c>
      <c r="G145" s="22">
        <v>2</v>
      </c>
      <c r="H145" s="22">
        <v>2</v>
      </c>
      <c r="I145" s="22">
        <v>5</v>
      </c>
      <c r="J145" s="22">
        <v>1</v>
      </c>
      <c r="K145" s="22">
        <v>2</v>
      </c>
      <c r="L145" s="22">
        <v>2</v>
      </c>
      <c r="M145" s="22">
        <v>5</v>
      </c>
      <c r="N145" s="22">
        <v>2</v>
      </c>
      <c r="O145" s="22">
        <v>2</v>
      </c>
      <c r="P145" s="22">
        <v>2</v>
      </c>
      <c r="Q145" s="22">
        <v>2</v>
      </c>
      <c r="R145" s="22">
        <f t="shared" si="8"/>
        <v>32</v>
      </c>
      <c r="S145" s="31">
        <f t="shared" si="9"/>
        <v>0.49230769230769234</v>
      </c>
      <c r="T145" s="42">
        <f t="shared" si="10"/>
        <v>39.418918918918919</v>
      </c>
      <c r="U145" s="36">
        <f t="shared" si="11"/>
        <v>0.60644490644490667</v>
      </c>
      <c r="V145" s="30"/>
      <c r="W145" s="30"/>
      <c r="X145" s="30"/>
    </row>
    <row r="146" spans="1:24" x14ac:dyDescent="0.25">
      <c r="A146" s="22" t="s">
        <v>198</v>
      </c>
      <c r="B146" s="25">
        <v>47</v>
      </c>
      <c r="C146" s="22" t="s">
        <v>56</v>
      </c>
      <c r="D146" s="22" t="s">
        <v>57</v>
      </c>
      <c r="E146" s="22">
        <v>4</v>
      </c>
      <c r="F146" s="22">
        <v>1</v>
      </c>
      <c r="G146" s="22">
        <v>2</v>
      </c>
      <c r="H146" s="22">
        <v>3</v>
      </c>
      <c r="I146" s="22">
        <v>3</v>
      </c>
      <c r="J146" s="22">
        <v>1</v>
      </c>
      <c r="K146" s="22">
        <v>3</v>
      </c>
      <c r="L146" s="22">
        <v>5</v>
      </c>
      <c r="M146" s="22">
        <v>1</v>
      </c>
      <c r="N146" s="22">
        <v>5</v>
      </c>
      <c r="O146" s="22">
        <v>5</v>
      </c>
      <c r="P146" s="22">
        <v>4</v>
      </c>
      <c r="Q146" s="22">
        <v>5</v>
      </c>
      <c r="R146" s="22">
        <f t="shared" si="8"/>
        <v>42</v>
      </c>
      <c r="S146" s="31">
        <f t="shared" si="9"/>
        <v>0.64615384615384619</v>
      </c>
      <c r="T146" s="42">
        <f t="shared" si="10"/>
        <v>39.418918918918919</v>
      </c>
      <c r="U146" s="36">
        <f t="shared" si="11"/>
        <v>0.60644490644490667</v>
      </c>
      <c r="V146" s="30"/>
      <c r="W146" s="30"/>
      <c r="X146" s="30"/>
    </row>
    <row r="147" spans="1:24" x14ac:dyDescent="0.25">
      <c r="A147" s="22" t="s">
        <v>199</v>
      </c>
      <c r="B147" s="25">
        <v>48</v>
      </c>
      <c r="C147" s="22" t="s">
        <v>59</v>
      </c>
      <c r="D147" s="22" t="s">
        <v>60</v>
      </c>
      <c r="E147" s="22">
        <v>2</v>
      </c>
      <c r="F147" s="22">
        <v>3</v>
      </c>
      <c r="G147" s="22">
        <v>4</v>
      </c>
      <c r="H147" s="22">
        <v>3</v>
      </c>
      <c r="I147" s="22">
        <v>3</v>
      </c>
      <c r="J147" s="22">
        <v>4</v>
      </c>
      <c r="K147" s="22">
        <v>5</v>
      </c>
      <c r="L147" s="22">
        <v>4</v>
      </c>
      <c r="M147" s="22">
        <v>1</v>
      </c>
      <c r="N147" s="22">
        <v>3</v>
      </c>
      <c r="O147" s="22">
        <v>4</v>
      </c>
      <c r="P147" s="22">
        <v>3</v>
      </c>
      <c r="Q147" s="22">
        <v>4</v>
      </c>
      <c r="R147" s="22">
        <f t="shared" si="8"/>
        <v>43</v>
      </c>
      <c r="S147" s="31">
        <f t="shared" si="9"/>
        <v>0.66153846153846152</v>
      </c>
      <c r="T147" s="42">
        <f t="shared" si="10"/>
        <v>39.418918918918919</v>
      </c>
      <c r="U147" s="36">
        <f t="shared" si="11"/>
        <v>0.60644490644490667</v>
      </c>
      <c r="V147" s="30"/>
      <c r="W147" s="30"/>
      <c r="X147" s="30"/>
    </row>
    <row r="148" spans="1:24" x14ac:dyDescent="0.25">
      <c r="A148" s="22" t="s">
        <v>200</v>
      </c>
      <c r="B148" s="25">
        <v>44</v>
      </c>
      <c r="C148" s="22" t="s">
        <v>62</v>
      </c>
      <c r="D148" s="22" t="s">
        <v>57</v>
      </c>
      <c r="E148" s="22">
        <v>5</v>
      </c>
      <c r="F148" s="22">
        <v>2</v>
      </c>
      <c r="G148" s="22">
        <v>5</v>
      </c>
      <c r="H148" s="22">
        <v>3</v>
      </c>
      <c r="I148" s="22">
        <v>3</v>
      </c>
      <c r="J148" s="22">
        <v>5</v>
      </c>
      <c r="K148" s="22">
        <v>2</v>
      </c>
      <c r="L148" s="22">
        <v>3</v>
      </c>
      <c r="M148" s="22">
        <v>5</v>
      </c>
      <c r="N148" s="22">
        <v>3</v>
      </c>
      <c r="O148" s="22">
        <v>1</v>
      </c>
      <c r="P148" s="22">
        <v>2</v>
      </c>
      <c r="Q148" s="22">
        <v>1</v>
      </c>
      <c r="R148" s="22">
        <f t="shared" si="8"/>
        <v>40</v>
      </c>
      <c r="S148" s="31">
        <f t="shared" si="9"/>
        <v>0.61538461538461542</v>
      </c>
      <c r="T148" s="42">
        <f t="shared" si="10"/>
        <v>39.418918918918919</v>
      </c>
      <c r="U148" s="36">
        <f t="shared" si="11"/>
        <v>0.60644490644490667</v>
      </c>
      <c r="V148" s="30"/>
      <c r="W148" s="30"/>
      <c r="X148" s="30"/>
    </row>
    <row r="149" spans="1:24" x14ac:dyDescent="0.25">
      <c r="A149" s="22" t="s">
        <v>201</v>
      </c>
      <c r="B149" s="25">
        <v>26</v>
      </c>
      <c r="C149" s="22" t="s">
        <v>64</v>
      </c>
      <c r="D149" s="22" t="s">
        <v>57</v>
      </c>
      <c r="E149" s="22">
        <v>4</v>
      </c>
      <c r="F149" s="22">
        <v>4</v>
      </c>
      <c r="G149" s="22">
        <v>2</v>
      </c>
      <c r="H149" s="22">
        <v>4</v>
      </c>
      <c r="I149" s="22">
        <v>2</v>
      </c>
      <c r="J149" s="22">
        <v>2</v>
      </c>
      <c r="K149" s="22">
        <v>1</v>
      </c>
      <c r="L149" s="22">
        <v>3</v>
      </c>
      <c r="M149" s="22">
        <v>5</v>
      </c>
      <c r="N149" s="22">
        <v>3</v>
      </c>
      <c r="O149" s="22">
        <v>3</v>
      </c>
      <c r="P149" s="22">
        <v>4</v>
      </c>
      <c r="Q149" s="22">
        <v>4</v>
      </c>
      <c r="R149" s="22">
        <f t="shared" si="8"/>
        <v>41</v>
      </c>
      <c r="S149" s="31">
        <f t="shared" si="9"/>
        <v>0.63076923076923075</v>
      </c>
      <c r="T149" s="42">
        <f t="shared" si="10"/>
        <v>39.418918918918919</v>
      </c>
      <c r="U149" s="36">
        <f t="shared" si="11"/>
        <v>0.60644490644490667</v>
      </c>
      <c r="V149" s="30"/>
      <c r="W149" s="30"/>
      <c r="X149" s="30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E8" sqref="E8"/>
    </sheetView>
  </sheetViews>
  <sheetFormatPr defaultRowHeight="15" x14ac:dyDescent="0.25"/>
  <sheetData>
    <row r="1" spans="1:3" x14ac:dyDescent="0.25">
      <c r="A1" s="27" t="s">
        <v>39</v>
      </c>
      <c r="B1" s="19" t="s">
        <v>38</v>
      </c>
      <c r="C1" s="20" t="s">
        <v>37</v>
      </c>
    </row>
    <row r="2" spans="1:3" x14ac:dyDescent="0.25">
      <c r="A2" s="22" t="s">
        <v>55</v>
      </c>
      <c r="B2" s="16">
        <v>78</v>
      </c>
      <c r="C2" s="21">
        <v>4</v>
      </c>
    </row>
    <row r="3" spans="1:3" x14ac:dyDescent="0.25">
      <c r="A3" s="22" t="s">
        <v>58</v>
      </c>
      <c r="B3" s="15">
        <v>71</v>
      </c>
      <c r="C3" s="21">
        <v>3</v>
      </c>
    </row>
    <row r="4" spans="1:3" x14ac:dyDescent="0.25">
      <c r="A4" s="22" t="s">
        <v>61</v>
      </c>
      <c r="B4" s="15">
        <v>77</v>
      </c>
      <c r="C4" s="21">
        <v>3</v>
      </c>
    </row>
    <row r="5" spans="1:3" x14ac:dyDescent="0.25">
      <c r="A5" s="22" t="s">
        <v>63</v>
      </c>
      <c r="B5" s="15">
        <v>80</v>
      </c>
      <c r="C5" s="21">
        <v>2</v>
      </c>
    </row>
    <row r="6" spans="1:3" x14ac:dyDescent="0.25">
      <c r="A6" s="22" t="s">
        <v>65</v>
      </c>
      <c r="B6" s="15">
        <v>78</v>
      </c>
      <c r="C6" s="21">
        <v>3</v>
      </c>
    </row>
    <row r="7" spans="1:3" x14ac:dyDescent="0.25">
      <c r="A7" s="22" t="s">
        <v>66</v>
      </c>
      <c r="B7" s="15">
        <v>71</v>
      </c>
      <c r="C7" s="21">
        <v>2</v>
      </c>
    </row>
    <row r="8" spans="1:3" x14ac:dyDescent="0.25">
      <c r="A8" s="22" t="s">
        <v>67</v>
      </c>
      <c r="B8" s="15">
        <v>77</v>
      </c>
      <c r="C8" s="21">
        <v>4</v>
      </c>
    </row>
    <row r="9" spans="1:3" x14ac:dyDescent="0.25">
      <c r="A9" s="22" t="s">
        <v>68</v>
      </c>
      <c r="B9" s="15">
        <v>80</v>
      </c>
      <c r="C9" s="21">
        <v>3</v>
      </c>
    </row>
    <row r="10" spans="1:3" x14ac:dyDescent="0.25">
      <c r="A10" s="22" t="s">
        <v>69</v>
      </c>
      <c r="B10" s="15">
        <v>78</v>
      </c>
      <c r="C10" s="21">
        <v>4</v>
      </c>
    </row>
    <row r="11" spans="1:3" x14ac:dyDescent="0.25">
      <c r="A11" s="22" t="s">
        <v>70</v>
      </c>
      <c r="B11" s="15">
        <v>71</v>
      </c>
      <c r="C11" s="21">
        <v>3</v>
      </c>
    </row>
    <row r="12" spans="1:3" x14ac:dyDescent="0.25">
      <c r="A12" s="22" t="s">
        <v>71</v>
      </c>
      <c r="B12" s="15">
        <v>77</v>
      </c>
      <c r="C12" s="21">
        <v>1</v>
      </c>
    </row>
    <row r="13" spans="1:3" x14ac:dyDescent="0.25">
      <c r="A13" s="22" t="s">
        <v>72</v>
      </c>
      <c r="B13" s="15">
        <v>80</v>
      </c>
      <c r="C13" s="21">
        <v>1</v>
      </c>
    </row>
    <row r="14" spans="1:3" x14ac:dyDescent="0.25">
      <c r="A14" s="22" t="s">
        <v>73</v>
      </c>
      <c r="B14" s="15">
        <v>78</v>
      </c>
      <c r="C14" s="21">
        <v>2</v>
      </c>
    </row>
    <row r="15" spans="1:3" x14ac:dyDescent="0.25">
      <c r="A15" s="22" t="s">
        <v>74</v>
      </c>
      <c r="B15" s="15">
        <v>71</v>
      </c>
      <c r="C15" s="21">
        <v>4</v>
      </c>
    </row>
    <row r="16" spans="1:3" x14ac:dyDescent="0.25">
      <c r="A16" s="22" t="s">
        <v>75</v>
      </c>
      <c r="B16" s="15">
        <v>77</v>
      </c>
      <c r="C16" s="21">
        <v>1</v>
      </c>
    </row>
    <row r="17" spans="1:3" x14ac:dyDescent="0.25">
      <c r="A17" s="22" t="s">
        <v>76</v>
      </c>
      <c r="B17" s="15">
        <v>80</v>
      </c>
      <c r="C17" s="21">
        <v>3</v>
      </c>
    </row>
    <row r="18" spans="1:3" x14ac:dyDescent="0.25">
      <c r="A18" s="22" t="s">
        <v>77</v>
      </c>
      <c r="B18" s="15">
        <v>78</v>
      </c>
      <c r="C18" s="21">
        <v>3</v>
      </c>
    </row>
    <row r="19" spans="1:3" x14ac:dyDescent="0.25">
      <c r="A19" s="22" t="s">
        <v>78</v>
      </c>
      <c r="B19" s="15">
        <v>71</v>
      </c>
      <c r="C19" s="21">
        <v>4</v>
      </c>
    </row>
    <row r="20" spans="1:3" x14ac:dyDescent="0.25">
      <c r="A20" s="22" t="s">
        <v>79</v>
      </c>
      <c r="B20" s="15">
        <v>77</v>
      </c>
      <c r="C20" s="21">
        <v>4</v>
      </c>
    </row>
    <row r="21" spans="1:3" x14ac:dyDescent="0.25">
      <c r="A21" s="22" t="s">
        <v>80</v>
      </c>
      <c r="B21" s="15">
        <v>80</v>
      </c>
      <c r="C21" s="21">
        <v>3</v>
      </c>
    </row>
    <row r="22" spans="1:3" x14ac:dyDescent="0.25">
      <c r="A22" s="22" t="s">
        <v>81</v>
      </c>
      <c r="B22" s="15">
        <v>78</v>
      </c>
      <c r="C22" s="21">
        <v>1</v>
      </c>
    </row>
    <row r="23" spans="1:3" x14ac:dyDescent="0.25">
      <c r="A23" s="22" t="s">
        <v>82</v>
      </c>
      <c r="B23" s="15">
        <v>71</v>
      </c>
      <c r="C23" s="21">
        <v>2</v>
      </c>
    </row>
    <row r="24" spans="1:3" x14ac:dyDescent="0.25">
      <c r="A24" s="22" t="s">
        <v>83</v>
      </c>
      <c r="B24" s="15">
        <v>77</v>
      </c>
      <c r="C24" s="21">
        <v>2</v>
      </c>
    </row>
    <row r="25" spans="1:3" x14ac:dyDescent="0.25">
      <c r="A25" s="22" t="s">
        <v>84</v>
      </c>
      <c r="B25" s="15">
        <v>80</v>
      </c>
      <c r="C25" s="21">
        <v>3</v>
      </c>
    </row>
    <row r="26" spans="1:3" x14ac:dyDescent="0.25">
      <c r="A26" s="22" t="s">
        <v>85</v>
      </c>
      <c r="B26" s="15">
        <v>78</v>
      </c>
      <c r="C26" s="21">
        <v>4</v>
      </c>
    </row>
    <row r="27" spans="1:3" x14ac:dyDescent="0.25">
      <c r="A27" s="22" t="s">
        <v>86</v>
      </c>
      <c r="B27" s="15">
        <v>71</v>
      </c>
      <c r="C27" s="21">
        <v>3</v>
      </c>
    </row>
    <row r="28" spans="1:3" x14ac:dyDescent="0.25">
      <c r="A28" s="22" t="s">
        <v>87</v>
      </c>
      <c r="B28" s="15">
        <v>77</v>
      </c>
      <c r="C28" s="21">
        <v>1</v>
      </c>
    </row>
    <row r="29" spans="1:3" x14ac:dyDescent="0.25">
      <c r="A29" s="22" t="s">
        <v>88</v>
      </c>
      <c r="B29" s="15">
        <v>80</v>
      </c>
      <c r="C29" s="21">
        <v>1</v>
      </c>
    </row>
    <row r="30" spans="1:3" x14ac:dyDescent="0.25">
      <c r="A30" s="22" t="s">
        <v>89</v>
      </c>
      <c r="B30" s="15">
        <v>78</v>
      </c>
      <c r="C30" s="21">
        <v>3</v>
      </c>
    </row>
    <row r="31" spans="1:3" x14ac:dyDescent="0.25">
      <c r="A31" s="22" t="s">
        <v>90</v>
      </c>
      <c r="B31" s="15">
        <v>71</v>
      </c>
      <c r="C31" s="21">
        <v>4</v>
      </c>
    </row>
    <row r="32" spans="1:3" x14ac:dyDescent="0.25">
      <c r="A32" s="22" t="s">
        <v>91</v>
      </c>
      <c r="B32" s="15">
        <v>77</v>
      </c>
      <c r="C32" s="21">
        <v>3</v>
      </c>
    </row>
    <row r="33" spans="1:3" x14ac:dyDescent="0.25">
      <c r="A33" s="22" t="s">
        <v>92</v>
      </c>
      <c r="B33" s="15">
        <v>80</v>
      </c>
      <c r="C33" s="21">
        <v>1</v>
      </c>
    </row>
    <row r="34" spans="1:3" x14ac:dyDescent="0.25">
      <c r="A34" s="22" t="s">
        <v>93</v>
      </c>
      <c r="B34" s="15">
        <v>78</v>
      </c>
      <c r="C34" s="21">
        <v>4</v>
      </c>
    </row>
    <row r="35" spans="1:3" x14ac:dyDescent="0.25">
      <c r="A35" s="22" t="s">
        <v>94</v>
      </c>
      <c r="B35" s="15">
        <v>71</v>
      </c>
      <c r="C35" s="21">
        <v>2</v>
      </c>
    </row>
    <row r="36" spans="1:3" x14ac:dyDescent="0.25">
      <c r="A36" s="22" t="s">
        <v>95</v>
      </c>
      <c r="B36" s="15">
        <v>77</v>
      </c>
      <c r="C36" s="21">
        <v>2</v>
      </c>
    </row>
    <row r="37" spans="1:3" x14ac:dyDescent="0.25">
      <c r="A37" s="22" t="s">
        <v>96</v>
      </c>
      <c r="B37" s="15">
        <v>80</v>
      </c>
      <c r="C37" s="21">
        <v>2</v>
      </c>
    </row>
    <row r="38" spans="1:3" x14ac:dyDescent="0.25">
      <c r="A38" s="22" t="s">
        <v>97</v>
      </c>
      <c r="B38" s="15">
        <v>78</v>
      </c>
      <c r="C38" s="21">
        <v>2</v>
      </c>
    </row>
    <row r="39" spans="1:3" x14ac:dyDescent="0.25">
      <c r="A39" s="22" t="s">
        <v>98</v>
      </c>
      <c r="B39" s="15">
        <v>71</v>
      </c>
      <c r="C39" s="21">
        <v>3</v>
      </c>
    </row>
    <row r="40" spans="1:3" x14ac:dyDescent="0.25">
      <c r="A40" s="22" t="s">
        <v>99</v>
      </c>
      <c r="B40" s="15">
        <v>77</v>
      </c>
      <c r="C40" s="21">
        <v>4</v>
      </c>
    </row>
    <row r="41" spans="1:3" x14ac:dyDescent="0.25">
      <c r="A41" s="22" t="s">
        <v>100</v>
      </c>
      <c r="B41" s="15">
        <v>80</v>
      </c>
      <c r="C41" s="21">
        <v>4</v>
      </c>
    </row>
    <row r="42" spans="1:3" x14ac:dyDescent="0.25">
      <c r="A42" s="22" t="s">
        <v>101</v>
      </c>
      <c r="B42" s="15">
        <v>78</v>
      </c>
      <c r="C42" s="21">
        <v>3</v>
      </c>
    </row>
    <row r="43" spans="1:3" x14ac:dyDescent="0.25">
      <c r="A43" s="22" t="s">
        <v>102</v>
      </c>
      <c r="B43" s="15">
        <v>71</v>
      </c>
      <c r="C43" s="21">
        <v>4</v>
      </c>
    </row>
    <row r="44" spans="1:3" x14ac:dyDescent="0.25">
      <c r="A44" s="22" t="s">
        <v>103</v>
      </c>
      <c r="B44" s="15">
        <v>77</v>
      </c>
      <c r="C44" s="21">
        <v>2</v>
      </c>
    </row>
    <row r="45" spans="1:3" x14ac:dyDescent="0.25">
      <c r="A45" s="22" t="s">
        <v>104</v>
      </c>
      <c r="B45" s="15">
        <v>80</v>
      </c>
      <c r="C45" s="21">
        <v>4</v>
      </c>
    </row>
    <row r="46" spans="1:3" x14ac:dyDescent="0.25">
      <c r="A46" s="22" t="s">
        <v>105</v>
      </c>
      <c r="B46" s="15">
        <v>78</v>
      </c>
      <c r="C46" s="21">
        <v>4</v>
      </c>
    </row>
    <row r="47" spans="1:3" x14ac:dyDescent="0.25">
      <c r="A47" s="22" t="s">
        <v>106</v>
      </c>
      <c r="B47" s="15">
        <v>71</v>
      </c>
      <c r="C47" s="21">
        <v>4</v>
      </c>
    </row>
    <row r="48" spans="1:3" x14ac:dyDescent="0.25">
      <c r="A48" s="22" t="s">
        <v>107</v>
      </c>
      <c r="B48" s="15">
        <v>77</v>
      </c>
      <c r="C48" s="21">
        <v>1</v>
      </c>
    </row>
    <row r="49" spans="1:3" x14ac:dyDescent="0.25">
      <c r="A49" s="22" t="s">
        <v>108</v>
      </c>
      <c r="B49" s="15">
        <v>80</v>
      </c>
      <c r="C49" s="21">
        <v>3</v>
      </c>
    </row>
    <row r="50" spans="1:3" x14ac:dyDescent="0.25">
      <c r="A50" s="22" t="s">
        <v>109</v>
      </c>
      <c r="B50" s="15">
        <v>78</v>
      </c>
      <c r="C50" s="21">
        <v>4</v>
      </c>
    </row>
    <row r="51" spans="1:3" x14ac:dyDescent="0.25">
      <c r="A51" s="22" t="s">
        <v>110</v>
      </c>
      <c r="B51" s="15">
        <v>71</v>
      </c>
      <c r="C51" s="21">
        <v>4</v>
      </c>
    </row>
    <row r="52" spans="1:3" x14ac:dyDescent="0.25">
      <c r="A52" s="22" t="s">
        <v>78</v>
      </c>
      <c r="B52" s="15">
        <v>77</v>
      </c>
      <c r="C52" s="21">
        <v>2</v>
      </c>
    </row>
    <row r="53" spans="1:3" x14ac:dyDescent="0.25">
      <c r="A53" s="22" t="s">
        <v>111</v>
      </c>
      <c r="B53" s="15">
        <v>80</v>
      </c>
      <c r="C53" s="21">
        <v>3</v>
      </c>
    </row>
    <row r="54" spans="1:3" x14ac:dyDescent="0.25">
      <c r="A54" s="22" t="s">
        <v>112</v>
      </c>
      <c r="B54" s="15">
        <v>78</v>
      </c>
      <c r="C54" s="21">
        <v>1</v>
      </c>
    </row>
    <row r="55" spans="1:3" x14ac:dyDescent="0.25">
      <c r="A55" s="22" t="s">
        <v>113</v>
      </c>
      <c r="B55" s="15">
        <v>71</v>
      </c>
      <c r="C55" s="21">
        <v>4</v>
      </c>
    </row>
    <row r="56" spans="1:3" x14ac:dyDescent="0.25">
      <c r="A56" s="22" t="s">
        <v>114</v>
      </c>
      <c r="B56" s="15">
        <v>77</v>
      </c>
      <c r="C56" s="21">
        <v>1</v>
      </c>
    </row>
    <row r="57" spans="1:3" x14ac:dyDescent="0.25">
      <c r="A57" s="22" t="s">
        <v>69</v>
      </c>
      <c r="B57" s="15">
        <v>80</v>
      </c>
      <c r="C57" s="21">
        <v>4</v>
      </c>
    </row>
    <row r="58" spans="1:3" x14ac:dyDescent="0.25">
      <c r="A58" s="22" t="s">
        <v>115</v>
      </c>
      <c r="B58" s="15">
        <v>78</v>
      </c>
      <c r="C58" s="21">
        <v>2</v>
      </c>
    </row>
    <row r="59" spans="1:3" x14ac:dyDescent="0.25">
      <c r="A59" s="22" t="s">
        <v>116</v>
      </c>
      <c r="B59" s="15">
        <v>71</v>
      </c>
      <c r="C59" s="21">
        <v>3</v>
      </c>
    </row>
    <row r="60" spans="1:3" x14ac:dyDescent="0.25">
      <c r="A60" s="22" t="s">
        <v>117</v>
      </c>
      <c r="B60" s="15">
        <v>77</v>
      </c>
      <c r="C60" s="21">
        <v>4</v>
      </c>
    </row>
    <row r="61" spans="1:3" x14ac:dyDescent="0.25">
      <c r="A61" s="22" t="s">
        <v>118</v>
      </c>
      <c r="B61" s="15">
        <v>80</v>
      </c>
      <c r="C61" s="21">
        <v>2</v>
      </c>
    </row>
    <row r="62" spans="1:3" x14ac:dyDescent="0.25">
      <c r="A62" s="22" t="s">
        <v>119</v>
      </c>
      <c r="B62" s="15">
        <v>78</v>
      </c>
      <c r="C62" s="21">
        <v>4</v>
      </c>
    </row>
    <row r="63" spans="1:3" x14ac:dyDescent="0.25">
      <c r="A63" s="22" t="s">
        <v>120</v>
      </c>
      <c r="B63" s="15">
        <v>71</v>
      </c>
      <c r="C63" s="21">
        <v>3</v>
      </c>
    </row>
    <row r="64" spans="1:3" x14ac:dyDescent="0.25">
      <c r="A64" s="22" t="s">
        <v>121</v>
      </c>
      <c r="B64" s="15">
        <v>77</v>
      </c>
      <c r="C64" s="21">
        <v>4</v>
      </c>
    </row>
    <row r="65" spans="1:3" x14ac:dyDescent="0.25">
      <c r="A65" s="22" t="s">
        <v>122</v>
      </c>
      <c r="B65" s="15">
        <v>80</v>
      </c>
      <c r="C65" s="21">
        <v>1</v>
      </c>
    </row>
    <row r="66" spans="1:3" x14ac:dyDescent="0.25">
      <c r="A66" s="22" t="s">
        <v>76</v>
      </c>
      <c r="B66" s="15">
        <v>78</v>
      </c>
      <c r="C66" s="21">
        <v>1</v>
      </c>
    </row>
    <row r="67" spans="1:3" x14ac:dyDescent="0.25">
      <c r="A67" s="22" t="s">
        <v>123</v>
      </c>
      <c r="B67" s="15">
        <v>71</v>
      </c>
      <c r="C67" s="21">
        <v>4</v>
      </c>
    </row>
    <row r="68" spans="1:3" x14ac:dyDescent="0.25">
      <c r="A68" s="22" t="s">
        <v>124</v>
      </c>
      <c r="B68" s="15">
        <v>77</v>
      </c>
      <c r="C68" s="21">
        <v>2</v>
      </c>
    </row>
    <row r="69" spans="1:3" x14ac:dyDescent="0.25">
      <c r="A69" s="22" t="s">
        <v>125</v>
      </c>
      <c r="B69" s="15">
        <v>80</v>
      </c>
      <c r="C69" s="21">
        <v>4</v>
      </c>
    </row>
    <row r="70" spans="1:3" x14ac:dyDescent="0.25">
      <c r="A70" s="22" t="s">
        <v>126</v>
      </c>
      <c r="B70" s="15">
        <v>78</v>
      </c>
      <c r="C70" s="21">
        <v>2</v>
      </c>
    </row>
    <row r="71" spans="1:3" x14ac:dyDescent="0.25">
      <c r="A71" s="22" t="s">
        <v>127</v>
      </c>
      <c r="B71" s="15">
        <v>71</v>
      </c>
      <c r="C71" s="21">
        <v>4</v>
      </c>
    </row>
    <row r="72" spans="1:3" x14ac:dyDescent="0.25">
      <c r="A72" s="22" t="s">
        <v>128</v>
      </c>
      <c r="B72" s="15">
        <v>77</v>
      </c>
      <c r="C72" s="21">
        <v>2</v>
      </c>
    </row>
    <row r="73" spans="1:3" x14ac:dyDescent="0.25">
      <c r="A73" s="22" t="s">
        <v>129</v>
      </c>
      <c r="B73" s="15">
        <v>80</v>
      </c>
      <c r="C73" s="21">
        <v>1</v>
      </c>
    </row>
    <row r="74" spans="1:3" x14ac:dyDescent="0.25">
      <c r="A74" s="22" t="s">
        <v>130</v>
      </c>
      <c r="B74" s="15">
        <v>78</v>
      </c>
      <c r="C74" s="21">
        <v>4</v>
      </c>
    </row>
    <row r="75" spans="1:3" x14ac:dyDescent="0.25">
      <c r="A75" s="22" t="s">
        <v>131</v>
      </c>
      <c r="B75" s="15">
        <v>71</v>
      </c>
      <c r="C75" s="21">
        <v>4</v>
      </c>
    </row>
    <row r="76" spans="1:3" x14ac:dyDescent="0.25">
      <c r="A76" s="22" t="s">
        <v>132</v>
      </c>
      <c r="B76" s="15">
        <v>77</v>
      </c>
      <c r="C76" s="21">
        <v>3</v>
      </c>
    </row>
    <row r="77" spans="1:3" x14ac:dyDescent="0.25">
      <c r="A77" s="22" t="s">
        <v>133</v>
      </c>
      <c r="B77" s="15">
        <v>80</v>
      </c>
      <c r="C77" s="21">
        <v>3</v>
      </c>
    </row>
    <row r="78" spans="1:3" x14ac:dyDescent="0.25">
      <c r="A78" s="22" t="s">
        <v>126</v>
      </c>
      <c r="B78" s="15">
        <v>78</v>
      </c>
      <c r="C78" s="21">
        <v>4</v>
      </c>
    </row>
    <row r="79" spans="1:3" x14ac:dyDescent="0.25">
      <c r="A79" s="22" t="s">
        <v>134</v>
      </c>
      <c r="B79" s="15">
        <v>71</v>
      </c>
      <c r="C79" s="21">
        <v>2</v>
      </c>
    </row>
    <row r="80" spans="1:3" x14ac:dyDescent="0.25">
      <c r="A80" s="22" t="s">
        <v>135</v>
      </c>
      <c r="B80" s="15">
        <v>77</v>
      </c>
      <c r="C80" s="21">
        <v>1</v>
      </c>
    </row>
    <row r="81" spans="1:3" x14ac:dyDescent="0.25">
      <c r="A81" s="22" t="s">
        <v>136</v>
      </c>
      <c r="B81" s="15">
        <v>80</v>
      </c>
      <c r="C81" s="21">
        <v>1</v>
      </c>
    </row>
    <row r="82" spans="1:3" x14ac:dyDescent="0.25">
      <c r="A82" s="22" t="s">
        <v>137</v>
      </c>
      <c r="B82" s="15">
        <v>78</v>
      </c>
      <c r="C82" s="21">
        <v>4</v>
      </c>
    </row>
    <row r="83" spans="1:3" x14ac:dyDescent="0.25">
      <c r="A83" s="22" t="s">
        <v>138</v>
      </c>
      <c r="B83" s="15">
        <v>71</v>
      </c>
      <c r="C83" s="21">
        <v>3</v>
      </c>
    </row>
    <row r="84" spans="1:3" x14ac:dyDescent="0.25">
      <c r="A84" s="22" t="s">
        <v>139</v>
      </c>
      <c r="B84" s="15">
        <v>77</v>
      </c>
      <c r="C84" s="21">
        <v>4</v>
      </c>
    </row>
    <row r="85" spans="1:3" x14ac:dyDescent="0.25">
      <c r="A85" s="22" t="s">
        <v>140</v>
      </c>
      <c r="B85" s="15">
        <v>80</v>
      </c>
      <c r="C85" s="21">
        <v>3</v>
      </c>
    </row>
    <row r="86" spans="1:3" x14ac:dyDescent="0.25">
      <c r="A86" s="22" t="s">
        <v>141</v>
      </c>
      <c r="B86" s="15">
        <v>78</v>
      </c>
      <c r="C86" s="21">
        <v>1</v>
      </c>
    </row>
    <row r="87" spans="1:3" x14ac:dyDescent="0.25">
      <c r="A87" s="22" t="s">
        <v>142</v>
      </c>
      <c r="B87" s="15">
        <v>71</v>
      </c>
      <c r="C87" s="21">
        <v>4</v>
      </c>
    </row>
    <row r="88" spans="1:3" x14ac:dyDescent="0.25">
      <c r="A88" s="22" t="s">
        <v>143</v>
      </c>
      <c r="B88" s="15">
        <v>77</v>
      </c>
      <c r="C88" s="21">
        <v>2</v>
      </c>
    </row>
    <row r="89" spans="1:3" x14ac:dyDescent="0.25">
      <c r="A89" s="22" t="s">
        <v>144</v>
      </c>
      <c r="B89" s="15">
        <v>80</v>
      </c>
      <c r="C89" s="21">
        <v>1</v>
      </c>
    </row>
    <row r="90" spans="1:3" x14ac:dyDescent="0.25">
      <c r="A90" s="22" t="s">
        <v>145</v>
      </c>
      <c r="B90" s="15">
        <v>78</v>
      </c>
      <c r="C90" s="21">
        <v>4</v>
      </c>
    </row>
    <row r="91" spans="1:3" x14ac:dyDescent="0.25">
      <c r="A91" s="22" t="s">
        <v>146</v>
      </c>
      <c r="B91" s="15">
        <v>71</v>
      </c>
      <c r="C91" s="21">
        <v>3</v>
      </c>
    </row>
    <row r="92" spans="1:3" x14ac:dyDescent="0.25">
      <c r="A92" s="22" t="s">
        <v>147</v>
      </c>
      <c r="B92" s="15">
        <v>77</v>
      </c>
      <c r="C92" s="21">
        <v>4</v>
      </c>
    </row>
    <row r="93" spans="1:3" x14ac:dyDescent="0.25">
      <c r="A93" s="22" t="s">
        <v>148</v>
      </c>
      <c r="B93" s="15">
        <v>80</v>
      </c>
      <c r="C93" s="21">
        <v>3</v>
      </c>
    </row>
    <row r="94" spans="1:3" x14ac:dyDescent="0.25">
      <c r="A94" s="22" t="s">
        <v>149</v>
      </c>
      <c r="B94" s="15">
        <v>78</v>
      </c>
      <c r="C94" s="21">
        <v>4</v>
      </c>
    </row>
    <row r="95" spans="1:3" x14ac:dyDescent="0.25">
      <c r="A95" s="22" t="s">
        <v>150</v>
      </c>
      <c r="B95" s="15">
        <v>71</v>
      </c>
      <c r="C95" s="21">
        <v>2</v>
      </c>
    </row>
    <row r="96" spans="1:3" x14ac:dyDescent="0.25">
      <c r="A96" s="22" t="s">
        <v>151</v>
      </c>
      <c r="B96" s="15">
        <v>77</v>
      </c>
      <c r="C96" s="21">
        <v>3</v>
      </c>
    </row>
    <row r="97" spans="1:3" x14ac:dyDescent="0.25">
      <c r="A97" s="22" t="s">
        <v>152</v>
      </c>
      <c r="B97" s="15">
        <v>80</v>
      </c>
      <c r="C97" s="21">
        <v>1</v>
      </c>
    </row>
    <row r="98" spans="1:3" x14ac:dyDescent="0.25">
      <c r="A98" s="22" t="s">
        <v>153</v>
      </c>
      <c r="B98" s="15">
        <v>78</v>
      </c>
      <c r="C98" s="21">
        <v>3</v>
      </c>
    </row>
    <row r="99" spans="1:3" x14ac:dyDescent="0.25">
      <c r="A99" s="22" t="s">
        <v>154</v>
      </c>
      <c r="B99" s="15">
        <v>71</v>
      </c>
      <c r="C99" s="21">
        <v>3</v>
      </c>
    </row>
    <row r="100" spans="1:3" x14ac:dyDescent="0.25">
      <c r="A100" s="22" t="s">
        <v>155</v>
      </c>
      <c r="B100" s="15">
        <v>77</v>
      </c>
      <c r="C100" s="21">
        <v>4</v>
      </c>
    </row>
    <row r="101" spans="1:3" x14ac:dyDescent="0.25">
      <c r="A101" s="22" t="s">
        <v>156</v>
      </c>
      <c r="B101" s="15">
        <v>80</v>
      </c>
      <c r="C101" s="21">
        <v>3</v>
      </c>
    </row>
    <row r="102" spans="1:3" x14ac:dyDescent="0.25">
      <c r="A102" s="22" t="s">
        <v>157</v>
      </c>
      <c r="B102" s="15">
        <v>78</v>
      </c>
      <c r="C102" s="21">
        <v>1</v>
      </c>
    </row>
    <row r="103" spans="1:3" x14ac:dyDescent="0.25">
      <c r="A103" s="22" t="s">
        <v>158</v>
      </c>
      <c r="B103" s="15">
        <v>71</v>
      </c>
      <c r="C103" s="21">
        <v>2</v>
      </c>
    </row>
    <row r="104" spans="1:3" x14ac:dyDescent="0.25">
      <c r="A104" s="22" t="s">
        <v>159</v>
      </c>
      <c r="B104" s="15">
        <v>77</v>
      </c>
      <c r="C104" s="21">
        <v>3</v>
      </c>
    </row>
    <row r="105" spans="1:3" x14ac:dyDescent="0.25">
      <c r="A105" s="22" t="s">
        <v>160</v>
      </c>
      <c r="B105" s="15">
        <v>80</v>
      </c>
      <c r="C105" s="21">
        <v>3</v>
      </c>
    </row>
    <row r="106" spans="1:3" x14ac:dyDescent="0.25">
      <c r="A106" s="22" t="s">
        <v>161</v>
      </c>
      <c r="B106" s="15">
        <v>78</v>
      </c>
      <c r="C106" s="21">
        <v>3</v>
      </c>
    </row>
    <row r="107" spans="1:3" x14ac:dyDescent="0.25">
      <c r="A107" s="22" t="s">
        <v>162</v>
      </c>
      <c r="B107" s="15">
        <v>71</v>
      </c>
      <c r="C107" s="21">
        <v>1</v>
      </c>
    </row>
    <row r="108" spans="1:3" x14ac:dyDescent="0.25">
      <c r="A108" s="22" t="s">
        <v>163</v>
      </c>
      <c r="B108" s="15">
        <v>77</v>
      </c>
      <c r="C108" s="21">
        <v>4</v>
      </c>
    </row>
    <row r="109" spans="1:3" x14ac:dyDescent="0.25">
      <c r="A109" s="22" t="s">
        <v>164</v>
      </c>
      <c r="B109" s="15">
        <v>80</v>
      </c>
      <c r="C109" s="21">
        <v>3</v>
      </c>
    </row>
    <row r="110" spans="1:3" x14ac:dyDescent="0.25">
      <c r="A110" s="22" t="s">
        <v>165</v>
      </c>
      <c r="B110" s="15">
        <v>78</v>
      </c>
      <c r="C110" s="21">
        <v>4</v>
      </c>
    </row>
    <row r="111" spans="1:3" x14ac:dyDescent="0.25">
      <c r="A111" s="22" t="s">
        <v>103</v>
      </c>
      <c r="B111" s="15">
        <v>71</v>
      </c>
      <c r="C111" s="21">
        <v>4</v>
      </c>
    </row>
    <row r="112" spans="1:3" x14ac:dyDescent="0.25">
      <c r="A112" s="22" t="s">
        <v>166</v>
      </c>
      <c r="B112" s="15">
        <v>77</v>
      </c>
      <c r="C112" s="21">
        <v>1</v>
      </c>
    </row>
    <row r="113" spans="1:3" x14ac:dyDescent="0.25">
      <c r="A113" s="22" t="s">
        <v>167</v>
      </c>
      <c r="B113" s="15">
        <v>80</v>
      </c>
      <c r="C113" s="21">
        <v>3</v>
      </c>
    </row>
    <row r="114" spans="1:3" x14ac:dyDescent="0.25">
      <c r="A114" s="22" t="s">
        <v>168</v>
      </c>
      <c r="B114" s="15">
        <v>78</v>
      </c>
      <c r="C114" s="21">
        <v>1</v>
      </c>
    </row>
    <row r="115" spans="1:3" x14ac:dyDescent="0.25">
      <c r="A115" s="22" t="s">
        <v>77</v>
      </c>
      <c r="B115" s="15">
        <v>71</v>
      </c>
      <c r="C115" s="21">
        <v>1</v>
      </c>
    </row>
    <row r="116" spans="1:3" x14ac:dyDescent="0.25">
      <c r="A116" s="26" t="s">
        <v>169</v>
      </c>
      <c r="B116" s="15">
        <v>77</v>
      </c>
      <c r="C116" s="21">
        <v>3</v>
      </c>
    </row>
    <row r="117" spans="1:3" x14ac:dyDescent="0.25">
      <c r="A117" s="22" t="s">
        <v>170</v>
      </c>
      <c r="B117" s="15">
        <v>80</v>
      </c>
      <c r="C117" s="21">
        <v>3</v>
      </c>
    </row>
    <row r="118" spans="1:3" x14ac:dyDescent="0.25">
      <c r="A118" s="22" t="s">
        <v>171</v>
      </c>
      <c r="B118" s="15">
        <v>78</v>
      </c>
      <c r="C118" s="21">
        <v>4</v>
      </c>
    </row>
    <row r="119" spans="1:3" x14ac:dyDescent="0.25">
      <c r="A119" s="22" t="s">
        <v>172</v>
      </c>
      <c r="B119" s="15">
        <v>71</v>
      </c>
      <c r="C119" s="21">
        <v>4</v>
      </c>
    </row>
    <row r="120" spans="1:3" x14ac:dyDescent="0.25">
      <c r="A120" s="22" t="s">
        <v>173</v>
      </c>
      <c r="B120" s="15">
        <v>77</v>
      </c>
      <c r="C120" s="21">
        <v>3</v>
      </c>
    </row>
    <row r="121" spans="1:3" x14ac:dyDescent="0.25">
      <c r="A121" s="22" t="s">
        <v>174</v>
      </c>
      <c r="B121" s="15">
        <v>80</v>
      </c>
      <c r="C121" s="21">
        <v>1</v>
      </c>
    </row>
    <row r="122" spans="1:3" x14ac:dyDescent="0.25">
      <c r="A122" s="22" t="s">
        <v>175</v>
      </c>
      <c r="B122" s="15">
        <v>78</v>
      </c>
      <c r="C122" s="21">
        <v>1</v>
      </c>
    </row>
    <row r="123" spans="1:3" x14ac:dyDescent="0.25">
      <c r="A123" s="22" t="s">
        <v>176</v>
      </c>
      <c r="B123" s="15">
        <v>71</v>
      </c>
      <c r="C123" s="21">
        <v>3</v>
      </c>
    </row>
    <row r="124" spans="1:3" x14ac:dyDescent="0.25">
      <c r="A124" s="22" t="s">
        <v>177</v>
      </c>
      <c r="B124" s="15">
        <v>77</v>
      </c>
      <c r="C124" s="21">
        <v>3</v>
      </c>
    </row>
    <row r="125" spans="1:3" x14ac:dyDescent="0.25">
      <c r="A125" s="22" t="s">
        <v>178</v>
      </c>
      <c r="B125" s="15">
        <v>80</v>
      </c>
      <c r="C125" s="21">
        <v>1</v>
      </c>
    </row>
    <row r="126" spans="1:3" x14ac:dyDescent="0.25">
      <c r="A126" s="22" t="s">
        <v>179</v>
      </c>
      <c r="B126" s="15">
        <v>78</v>
      </c>
      <c r="C126" s="21">
        <v>1</v>
      </c>
    </row>
    <row r="127" spans="1:3" x14ac:dyDescent="0.25">
      <c r="A127" s="22" t="s">
        <v>180</v>
      </c>
      <c r="B127" s="15">
        <v>71</v>
      </c>
      <c r="C127" s="21">
        <v>3</v>
      </c>
    </row>
    <row r="128" spans="1:3" x14ac:dyDescent="0.25">
      <c r="A128" s="22" t="s">
        <v>181</v>
      </c>
      <c r="B128" s="15">
        <v>77</v>
      </c>
      <c r="C128" s="21">
        <v>3</v>
      </c>
    </row>
    <row r="129" spans="1:3" x14ac:dyDescent="0.25">
      <c r="A129" s="22" t="s">
        <v>182</v>
      </c>
      <c r="B129" s="15">
        <v>80</v>
      </c>
      <c r="C129" s="21">
        <v>3</v>
      </c>
    </row>
    <row r="130" spans="1:3" x14ac:dyDescent="0.25">
      <c r="A130" s="22" t="s">
        <v>183</v>
      </c>
      <c r="B130" s="15">
        <v>78</v>
      </c>
      <c r="C130" s="21">
        <v>1</v>
      </c>
    </row>
    <row r="131" spans="1:3" x14ac:dyDescent="0.25">
      <c r="A131" s="22" t="s">
        <v>184</v>
      </c>
      <c r="B131" s="15">
        <v>71</v>
      </c>
      <c r="C131" s="21">
        <v>1</v>
      </c>
    </row>
    <row r="132" spans="1:3" x14ac:dyDescent="0.25">
      <c r="A132" s="22" t="s">
        <v>185</v>
      </c>
      <c r="B132" s="15">
        <v>77</v>
      </c>
      <c r="C132" s="21">
        <v>4</v>
      </c>
    </row>
    <row r="133" spans="1:3" x14ac:dyDescent="0.25">
      <c r="A133" s="22" t="s">
        <v>186</v>
      </c>
      <c r="B133" s="15">
        <v>80</v>
      </c>
      <c r="C133" s="21">
        <v>1</v>
      </c>
    </row>
    <row r="134" spans="1:3" x14ac:dyDescent="0.25">
      <c r="A134" s="22" t="s">
        <v>187</v>
      </c>
      <c r="B134" s="15">
        <v>78</v>
      </c>
      <c r="C134" s="21">
        <v>1</v>
      </c>
    </row>
    <row r="135" spans="1:3" x14ac:dyDescent="0.25">
      <c r="A135" s="22" t="s">
        <v>188</v>
      </c>
      <c r="B135" s="15">
        <v>71</v>
      </c>
      <c r="C135" s="21">
        <v>1</v>
      </c>
    </row>
    <row r="136" spans="1:3" x14ac:dyDescent="0.25">
      <c r="A136" s="22" t="s">
        <v>189</v>
      </c>
      <c r="B136" s="15">
        <v>77</v>
      </c>
      <c r="C136" s="21">
        <v>1</v>
      </c>
    </row>
    <row r="137" spans="1:3" x14ac:dyDescent="0.25">
      <c r="A137" s="22" t="s">
        <v>190</v>
      </c>
      <c r="B137" s="15">
        <v>80</v>
      </c>
      <c r="C137" s="21">
        <v>4</v>
      </c>
    </row>
    <row r="138" spans="1:3" x14ac:dyDescent="0.25">
      <c r="A138" s="22" t="s">
        <v>191</v>
      </c>
      <c r="B138" s="15">
        <v>78</v>
      </c>
      <c r="C138" s="21">
        <v>3</v>
      </c>
    </row>
    <row r="139" spans="1:3" x14ac:dyDescent="0.25">
      <c r="A139" s="22" t="s">
        <v>175</v>
      </c>
      <c r="B139" s="15">
        <v>71</v>
      </c>
      <c r="C139" s="21">
        <v>2</v>
      </c>
    </row>
    <row r="140" spans="1:3" x14ac:dyDescent="0.25">
      <c r="A140" s="22" t="s">
        <v>192</v>
      </c>
      <c r="B140" s="15">
        <v>77</v>
      </c>
      <c r="C140" s="21">
        <v>1</v>
      </c>
    </row>
    <row r="141" spans="1:3" x14ac:dyDescent="0.25">
      <c r="A141" s="22" t="s">
        <v>193</v>
      </c>
      <c r="B141" s="15">
        <v>80</v>
      </c>
      <c r="C141" s="21">
        <v>1</v>
      </c>
    </row>
    <row r="142" spans="1:3" x14ac:dyDescent="0.25">
      <c r="A142" s="22" t="s">
        <v>194</v>
      </c>
      <c r="B142" s="15">
        <v>78</v>
      </c>
      <c r="C142" s="21">
        <v>1</v>
      </c>
    </row>
    <row r="143" spans="1:3" x14ac:dyDescent="0.25">
      <c r="A143" s="22" t="s">
        <v>195</v>
      </c>
      <c r="B143" s="15">
        <v>71</v>
      </c>
      <c r="C143" s="21">
        <v>2</v>
      </c>
    </row>
    <row r="144" spans="1:3" x14ac:dyDescent="0.25">
      <c r="A144" s="22" t="s">
        <v>196</v>
      </c>
      <c r="B144" s="15">
        <v>77</v>
      </c>
      <c r="C144" s="21">
        <v>4</v>
      </c>
    </row>
    <row r="145" spans="1:3" x14ac:dyDescent="0.25">
      <c r="A145" s="22" t="s">
        <v>197</v>
      </c>
      <c r="B145" s="15">
        <v>80</v>
      </c>
      <c r="C145" s="21">
        <v>3</v>
      </c>
    </row>
    <row r="146" spans="1:3" x14ac:dyDescent="0.25">
      <c r="A146" s="22" t="s">
        <v>198</v>
      </c>
      <c r="B146" s="15">
        <v>78</v>
      </c>
      <c r="C146" s="21">
        <v>3</v>
      </c>
    </row>
    <row r="147" spans="1:3" x14ac:dyDescent="0.25">
      <c r="A147" s="22" t="s">
        <v>199</v>
      </c>
      <c r="B147" s="15">
        <v>71</v>
      </c>
      <c r="C147" s="21">
        <v>3</v>
      </c>
    </row>
    <row r="148" spans="1:3" x14ac:dyDescent="0.25">
      <c r="A148" s="22" t="s">
        <v>200</v>
      </c>
      <c r="B148" s="15">
        <v>77</v>
      </c>
      <c r="C148" s="21">
        <v>2</v>
      </c>
    </row>
    <row r="149" spans="1:3" x14ac:dyDescent="0.25">
      <c r="A149" s="22" t="s">
        <v>201</v>
      </c>
      <c r="B149" s="15">
        <v>80</v>
      </c>
      <c r="C149" s="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workbookViewId="0">
      <selection activeCell="D18" sqref="A1:D149"/>
    </sheetView>
  </sheetViews>
  <sheetFormatPr defaultRowHeight="15" x14ac:dyDescent="0.25"/>
  <cols>
    <col min="4" max="4" width="25.140625" bestFit="1" customWidth="1"/>
  </cols>
  <sheetData>
    <row r="1" spans="1:4" x14ac:dyDescent="0.25">
      <c r="A1" s="27" t="s">
        <v>39</v>
      </c>
      <c r="B1" t="s">
        <v>25</v>
      </c>
      <c r="C1" t="s">
        <v>26</v>
      </c>
      <c r="D1" t="s">
        <v>27</v>
      </c>
    </row>
    <row r="2" spans="1:4" x14ac:dyDescent="0.25">
      <c r="A2" s="22" t="s">
        <v>55</v>
      </c>
      <c r="B2">
        <v>5097</v>
      </c>
      <c r="C2">
        <v>36976</v>
      </c>
      <c r="D2">
        <v>1160</v>
      </c>
    </row>
    <row r="3" spans="1:4" x14ac:dyDescent="0.25">
      <c r="A3" s="22" t="s">
        <v>58</v>
      </c>
      <c r="B3">
        <v>5405</v>
      </c>
      <c r="C3">
        <v>43450</v>
      </c>
      <c r="D3">
        <v>1999</v>
      </c>
    </row>
    <row r="4" spans="1:4" x14ac:dyDescent="0.25">
      <c r="A4" s="22" t="s">
        <v>61</v>
      </c>
      <c r="B4">
        <v>2129</v>
      </c>
      <c r="C4">
        <v>42460</v>
      </c>
      <c r="D4">
        <v>1779</v>
      </c>
    </row>
    <row r="5" spans="1:4" x14ac:dyDescent="0.25">
      <c r="A5" s="22" t="s">
        <v>63</v>
      </c>
      <c r="B5">
        <v>9855</v>
      </c>
      <c r="C5">
        <v>45577</v>
      </c>
      <c r="D5">
        <v>1869</v>
      </c>
    </row>
    <row r="6" spans="1:4" x14ac:dyDescent="0.25">
      <c r="A6" s="22" t="s">
        <v>65</v>
      </c>
      <c r="B6">
        <v>3149</v>
      </c>
      <c r="C6">
        <v>37585</v>
      </c>
      <c r="D6">
        <v>2445</v>
      </c>
    </row>
    <row r="7" spans="1:4" x14ac:dyDescent="0.25">
      <c r="A7" s="22" t="s">
        <v>66</v>
      </c>
      <c r="B7">
        <v>1957</v>
      </c>
      <c r="C7">
        <v>37996</v>
      </c>
      <c r="D7">
        <v>1348</v>
      </c>
    </row>
    <row r="8" spans="1:4" x14ac:dyDescent="0.25">
      <c r="A8" s="22" t="s">
        <v>67</v>
      </c>
      <c r="B8">
        <v>2983</v>
      </c>
      <c r="C8">
        <v>47977</v>
      </c>
      <c r="D8">
        <v>1787</v>
      </c>
    </row>
    <row r="9" spans="1:4" x14ac:dyDescent="0.25">
      <c r="A9" s="22" t="s">
        <v>68</v>
      </c>
      <c r="B9">
        <v>1102</v>
      </c>
      <c r="C9">
        <v>30438</v>
      </c>
      <c r="D9">
        <v>2868</v>
      </c>
    </row>
    <row r="10" spans="1:4" x14ac:dyDescent="0.25">
      <c r="A10" s="22" t="s">
        <v>69</v>
      </c>
      <c r="B10">
        <v>9209</v>
      </c>
      <c r="C10">
        <v>43898</v>
      </c>
      <c r="D10">
        <v>1070</v>
      </c>
    </row>
    <row r="11" spans="1:4" x14ac:dyDescent="0.25">
      <c r="A11" s="22" t="s">
        <v>70</v>
      </c>
      <c r="B11">
        <v>7381</v>
      </c>
      <c r="C11">
        <v>47610</v>
      </c>
      <c r="D11">
        <v>1604</v>
      </c>
    </row>
    <row r="12" spans="1:4" x14ac:dyDescent="0.25">
      <c r="A12" s="22" t="s">
        <v>71</v>
      </c>
      <c r="B12">
        <v>4227</v>
      </c>
      <c r="C12">
        <v>33536</v>
      </c>
      <c r="D12">
        <v>2821</v>
      </c>
    </row>
    <row r="13" spans="1:4" x14ac:dyDescent="0.25">
      <c r="A13" s="22" t="s">
        <v>72</v>
      </c>
      <c r="B13">
        <v>1474</v>
      </c>
      <c r="C13">
        <v>31044</v>
      </c>
      <c r="D13">
        <v>1531</v>
      </c>
    </row>
    <row r="14" spans="1:4" x14ac:dyDescent="0.25">
      <c r="A14" s="22" t="s">
        <v>73</v>
      </c>
      <c r="B14">
        <v>5753</v>
      </c>
      <c r="C14">
        <v>44397</v>
      </c>
      <c r="D14">
        <v>1111</v>
      </c>
    </row>
    <row r="15" spans="1:4" x14ac:dyDescent="0.25">
      <c r="A15" s="22" t="s">
        <v>74</v>
      </c>
      <c r="B15">
        <v>2626</v>
      </c>
      <c r="C15">
        <v>43311</v>
      </c>
      <c r="D15">
        <v>1438</v>
      </c>
    </row>
    <row r="16" spans="1:4" x14ac:dyDescent="0.25">
      <c r="A16" s="22" t="s">
        <v>75</v>
      </c>
      <c r="B16">
        <v>7723</v>
      </c>
      <c r="C16">
        <v>32026</v>
      </c>
      <c r="D16">
        <v>1894</v>
      </c>
    </row>
    <row r="17" spans="1:4" x14ac:dyDescent="0.25">
      <c r="A17" s="22" t="s">
        <v>76</v>
      </c>
      <c r="B17">
        <v>7618</v>
      </c>
      <c r="C17">
        <v>33954</v>
      </c>
      <c r="D17">
        <v>1107</v>
      </c>
    </row>
    <row r="18" spans="1:4" x14ac:dyDescent="0.25">
      <c r="A18" s="22" t="s">
        <v>77</v>
      </c>
      <c r="B18">
        <v>2856</v>
      </c>
      <c r="C18">
        <v>38493</v>
      </c>
      <c r="D18">
        <v>1022</v>
      </c>
    </row>
    <row r="19" spans="1:4" x14ac:dyDescent="0.25">
      <c r="A19" s="22" t="s">
        <v>78</v>
      </c>
      <c r="B19">
        <v>3504</v>
      </c>
      <c r="C19">
        <v>35859</v>
      </c>
      <c r="D19">
        <v>1132</v>
      </c>
    </row>
    <row r="20" spans="1:4" x14ac:dyDescent="0.25">
      <c r="A20" s="22" t="s">
        <v>79</v>
      </c>
      <c r="B20">
        <v>3809</v>
      </c>
      <c r="C20">
        <v>40011</v>
      </c>
      <c r="D20">
        <v>1051</v>
      </c>
    </row>
    <row r="21" spans="1:4" x14ac:dyDescent="0.25">
      <c r="A21" s="22" t="s">
        <v>80</v>
      </c>
      <c r="B21">
        <v>5758</v>
      </c>
      <c r="C21">
        <v>37518</v>
      </c>
      <c r="D21">
        <v>1895</v>
      </c>
    </row>
    <row r="22" spans="1:4" x14ac:dyDescent="0.25">
      <c r="A22" s="22" t="s">
        <v>81</v>
      </c>
      <c r="B22">
        <v>7100</v>
      </c>
      <c r="C22">
        <v>39104</v>
      </c>
      <c r="D22">
        <v>1944</v>
      </c>
    </row>
    <row r="23" spans="1:4" x14ac:dyDescent="0.25">
      <c r="A23" s="22" t="s">
        <v>82</v>
      </c>
      <c r="B23">
        <v>6513</v>
      </c>
      <c r="C23">
        <v>45690</v>
      </c>
      <c r="D23">
        <v>1561</v>
      </c>
    </row>
    <row r="24" spans="1:4" x14ac:dyDescent="0.25">
      <c r="A24" s="22" t="s">
        <v>83</v>
      </c>
      <c r="B24">
        <v>7593</v>
      </c>
      <c r="C24">
        <v>35983</v>
      </c>
      <c r="D24">
        <v>2523</v>
      </c>
    </row>
    <row r="25" spans="1:4" x14ac:dyDescent="0.25">
      <c r="A25" s="22" t="s">
        <v>84</v>
      </c>
      <c r="B25">
        <v>6136</v>
      </c>
      <c r="C25">
        <v>37000</v>
      </c>
      <c r="D25">
        <v>2171</v>
      </c>
    </row>
    <row r="26" spans="1:4" x14ac:dyDescent="0.25">
      <c r="A26" s="22" t="s">
        <v>85</v>
      </c>
      <c r="B26">
        <v>9501</v>
      </c>
      <c r="C26">
        <v>41645</v>
      </c>
      <c r="D26">
        <v>2154</v>
      </c>
    </row>
    <row r="27" spans="1:4" x14ac:dyDescent="0.25">
      <c r="A27" s="22" t="s">
        <v>86</v>
      </c>
      <c r="B27">
        <v>3596</v>
      </c>
      <c r="C27">
        <v>39489</v>
      </c>
      <c r="D27">
        <v>1585</v>
      </c>
    </row>
    <row r="28" spans="1:4" x14ac:dyDescent="0.25">
      <c r="A28" s="22" t="s">
        <v>87</v>
      </c>
      <c r="B28">
        <v>8501</v>
      </c>
      <c r="C28">
        <v>35378</v>
      </c>
      <c r="D28">
        <v>1648</v>
      </c>
    </row>
    <row r="29" spans="1:4" x14ac:dyDescent="0.25">
      <c r="A29" s="22" t="s">
        <v>88</v>
      </c>
      <c r="B29">
        <v>2137</v>
      </c>
      <c r="C29">
        <v>37593</v>
      </c>
      <c r="D29">
        <v>1598</v>
      </c>
    </row>
    <row r="30" spans="1:4" x14ac:dyDescent="0.25">
      <c r="A30" s="22" t="s">
        <v>89</v>
      </c>
      <c r="B30">
        <v>8844</v>
      </c>
      <c r="C30">
        <v>35669</v>
      </c>
      <c r="D30">
        <v>1537</v>
      </c>
    </row>
    <row r="31" spans="1:4" x14ac:dyDescent="0.25">
      <c r="A31" s="22" t="s">
        <v>90</v>
      </c>
      <c r="B31">
        <v>7544</v>
      </c>
      <c r="C31">
        <v>45340</v>
      </c>
      <c r="D31">
        <v>2864</v>
      </c>
    </row>
    <row r="32" spans="1:4" x14ac:dyDescent="0.25">
      <c r="A32" s="22" t="s">
        <v>91</v>
      </c>
      <c r="B32">
        <v>7367</v>
      </c>
      <c r="C32">
        <v>48769</v>
      </c>
      <c r="D32">
        <v>1082</v>
      </c>
    </row>
    <row r="33" spans="1:4" x14ac:dyDescent="0.25">
      <c r="A33" s="22" t="s">
        <v>92</v>
      </c>
      <c r="B33">
        <v>5217</v>
      </c>
      <c r="C33">
        <v>46543</v>
      </c>
      <c r="D33">
        <v>1252</v>
      </c>
    </row>
    <row r="34" spans="1:4" x14ac:dyDescent="0.25">
      <c r="A34" s="22" t="s">
        <v>93</v>
      </c>
      <c r="B34">
        <v>8736</v>
      </c>
      <c r="C34">
        <v>42086</v>
      </c>
      <c r="D34">
        <v>2490</v>
      </c>
    </row>
    <row r="35" spans="1:4" x14ac:dyDescent="0.25">
      <c r="A35" s="22" t="s">
        <v>94</v>
      </c>
      <c r="B35">
        <v>8435</v>
      </c>
      <c r="C35">
        <v>46862</v>
      </c>
      <c r="D35">
        <v>1098</v>
      </c>
    </row>
    <row r="36" spans="1:4" x14ac:dyDescent="0.25">
      <c r="A36" s="22" t="s">
        <v>95</v>
      </c>
      <c r="B36">
        <v>7003</v>
      </c>
      <c r="C36">
        <v>41091</v>
      </c>
      <c r="D36">
        <v>2042</v>
      </c>
    </row>
    <row r="37" spans="1:4" x14ac:dyDescent="0.25">
      <c r="A37" s="22" t="s">
        <v>96</v>
      </c>
      <c r="B37">
        <v>8038</v>
      </c>
      <c r="C37">
        <v>41100</v>
      </c>
      <c r="D37">
        <v>1413</v>
      </c>
    </row>
    <row r="38" spans="1:4" x14ac:dyDescent="0.25">
      <c r="A38" s="22" t="s">
        <v>97</v>
      </c>
      <c r="B38">
        <v>2993</v>
      </c>
      <c r="C38">
        <v>34583</v>
      </c>
      <c r="D38">
        <v>1395</v>
      </c>
    </row>
    <row r="39" spans="1:4" x14ac:dyDescent="0.25">
      <c r="A39" s="22" t="s">
        <v>98</v>
      </c>
      <c r="B39">
        <v>9610</v>
      </c>
      <c r="C39">
        <v>37383</v>
      </c>
      <c r="D39">
        <v>1256</v>
      </c>
    </row>
    <row r="40" spans="1:4" x14ac:dyDescent="0.25">
      <c r="A40" s="22" t="s">
        <v>99</v>
      </c>
      <c r="B40">
        <v>6156</v>
      </c>
      <c r="C40">
        <v>40626</v>
      </c>
      <c r="D40">
        <v>3000</v>
      </c>
    </row>
    <row r="41" spans="1:4" x14ac:dyDescent="0.25">
      <c r="A41" s="22" t="s">
        <v>100</v>
      </c>
      <c r="B41">
        <v>5242</v>
      </c>
      <c r="C41">
        <v>38422</v>
      </c>
      <c r="D41">
        <v>1698</v>
      </c>
    </row>
    <row r="42" spans="1:4" x14ac:dyDescent="0.25">
      <c r="A42" s="22" t="s">
        <v>101</v>
      </c>
      <c r="B42">
        <v>8545</v>
      </c>
      <c r="C42">
        <v>40673</v>
      </c>
      <c r="D42">
        <v>2615</v>
      </c>
    </row>
    <row r="43" spans="1:4" x14ac:dyDescent="0.25">
      <c r="A43" s="22" t="s">
        <v>102</v>
      </c>
      <c r="B43">
        <v>3899</v>
      </c>
      <c r="C43">
        <v>33969</v>
      </c>
      <c r="D43">
        <v>1139</v>
      </c>
    </row>
    <row r="44" spans="1:4" x14ac:dyDescent="0.25">
      <c r="A44" s="22" t="s">
        <v>103</v>
      </c>
      <c r="B44">
        <v>5050</v>
      </c>
      <c r="C44">
        <v>44248</v>
      </c>
      <c r="D44">
        <v>2522</v>
      </c>
    </row>
    <row r="45" spans="1:4" x14ac:dyDescent="0.25">
      <c r="A45" s="22" t="s">
        <v>104</v>
      </c>
      <c r="B45">
        <v>3541</v>
      </c>
      <c r="C45">
        <v>44399</v>
      </c>
      <c r="D45">
        <v>1448</v>
      </c>
    </row>
    <row r="46" spans="1:4" x14ac:dyDescent="0.25">
      <c r="A46" s="22" t="s">
        <v>105</v>
      </c>
      <c r="B46">
        <v>2704</v>
      </c>
      <c r="C46">
        <v>39521</v>
      </c>
      <c r="D46">
        <v>2079</v>
      </c>
    </row>
    <row r="47" spans="1:4" x14ac:dyDescent="0.25">
      <c r="A47" s="22" t="s">
        <v>106</v>
      </c>
      <c r="B47">
        <v>5908</v>
      </c>
      <c r="C47">
        <v>47652</v>
      </c>
      <c r="D47">
        <v>1145</v>
      </c>
    </row>
    <row r="48" spans="1:4" x14ac:dyDescent="0.25">
      <c r="A48" s="22" t="s">
        <v>107</v>
      </c>
      <c r="B48">
        <v>4673</v>
      </c>
      <c r="C48">
        <v>40303</v>
      </c>
      <c r="D48">
        <v>2102</v>
      </c>
    </row>
    <row r="49" spans="1:4" x14ac:dyDescent="0.25">
      <c r="A49" s="22" t="s">
        <v>108</v>
      </c>
      <c r="B49">
        <v>4945</v>
      </c>
      <c r="C49">
        <v>46157</v>
      </c>
      <c r="D49">
        <v>1616</v>
      </c>
    </row>
    <row r="50" spans="1:4" x14ac:dyDescent="0.25">
      <c r="A50" s="22" t="s">
        <v>109</v>
      </c>
      <c r="B50">
        <v>5341</v>
      </c>
      <c r="C50">
        <v>44942</v>
      </c>
      <c r="D50">
        <v>1771</v>
      </c>
    </row>
    <row r="51" spans="1:4" x14ac:dyDescent="0.25">
      <c r="A51" s="22" t="s">
        <v>110</v>
      </c>
      <c r="B51">
        <v>3217</v>
      </c>
      <c r="C51">
        <v>34921</v>
      </c>
      <c r="D51">
        <v>2338</v>
      </c>
    </row>
    <row r="52" spans="1:4" x14ac:dyDescent="0.25">
      <c r="A52" s="22" t="s">
        <v>78</v>
      </c>
      <c r="B52">
        <v>1188</v>
      </c>
      <c r="C52">
        <v>46236</v>
      </c>
      <c r="D52">
        <v>1162</v>
      </c>
    </row>
    <row r="53" spans="1:4" x14ac:dyDescent="0.25">
      <c r="A53" s="22" t="s">
        <v>111</v>
      </c>
      <c r="B53">
        <v>9675</v>
      </c>
      <c r="C53">
        <v>36210</v>
      </c>
      <c r="D53">
        <v>1063</v>
      </c>
    </row>
    <row r="54" spans="1:4" x14ac:dyDescent="0.25">
      <c r="A54" s="22" t="s">
        <v>112</v>
      </c>
      <c r="B54">
        <v>3872</v>
      </c>
      <c r="C54">
        <v>42178</v>
      </c>
      <c r="D54">
        <v>2773</v>
      </c>
    </row>
    <row r="55" spans="1:4" x14ac:dyDescent="0.25">
      <c r="A55" s="22" t="s">
        <v>113</v>
      </c>
      <c r="B55">
        <v>7136</v>
      </c>
      <c r="C55">
        <v>41988</v>
      </c>
      <c r="D55">
        <v>2345</v>
      </c>
    </row>
    <row r="56" spans="1:4" x14ac:dyDescent="0.25">
      <c r="A56" s="22" t="s">
        <v>114</v>
      </c>
      <c r="B56">
        <v>2635</v>
      </c>
      <c r="C56">
        <v>48516</v>
      </c>
      <c r="D56">
        <v>2993</v>
      </c>
    </row>
    <row r="57" spans="1:4" x14ac:dyDescent="0.25">
      <c r="A57" s="22" t="s">
        <v>69</v>
      </c>
      <c r="B57">
        <v>5656</v>
      </c>
      <c r="C57">
        <v>30608</v>
      </c>
      <c r="D57">
        <v>1814</v>
      </c>
    </row>
    <row r="58" spans="1:4" x14ac:dyDescent="0.25">
      <c r="A58" s="22" t="s">
        <v>115</v>
      </c>
      <c r="B58">
        <v>5151</v>
      </c>
      <c r="C58">
        <v>36192</v>
      </c>
      <c r="D58">
        <v>2930</v>
      </c>
    </row>
    <row r="59" spans="1:4" x14ac:dyDescent="0.25">
      <c r="A59" s="22" t="s">
        <v>116</v>
      </c>
      <c r="B59">
        <v>6049</v>
      </c>
      <c r="C59">
        <v>40751</v>
      </c>
      <c r="D59">
        <v>1223</v>
      </c>
    </row>
    <row r="60" spans="1:4" x14ac:dyDescent="0.25">
      <c r="A60" s="22" t="s">
        <v>117</v>
      </c>
      <c r="B60">
        <v>8050</v>
      </c>
      <c r="C60">
        <v>30984</v>
      </c>
      <c r="D60">
        <v>1361</v>
      </c>
    </row>
    <row r="61" spans="1:4" x14ac:dyDescent="0.25">
      <c r="A61" s="22" t="s">
        <v>118</v>
      </c>
      <c r="B61">
        <v>2248</v>
      </c>
      <c r="C61">
        <v>35868</v>
      </c>
      <c r="D61">
        <v>2809</v>
      </c>
    </row>
    <row r="62" spans="1:4" x14ac:dyDescent="0.25">
      <c r="A62" s="22" t="s">
        <v>119</v>
      </c>
      <c r="B62">
        <v>4397</v>
      </c>
      <c r="C62">
        <v>44492</v>
      </c>
      <c r="D62">
        <v>1876</v>
      </c>
    </row>
    <row r="63" spans="1:4" x14ac:dyDescent="0.25">
      <c r="A63" s="22" t="s">
        <v>120</v>
      </c>
      <c r="B63">
        <v>5053</v>
      </c>
      <c r="C63">
        <v>35398</v>
      </c>
      <c r="D63">
        <v>1545</v>
      </c>
    </row>
    <row r="64" spans="1:4" x14ac:dyDescent="0.25">
      <c r="A64" s="22" t="s">
        <v>121</v>
      </c>
      <c r="B64">
        <v>8154</v>
      </c>
      <c r="C64">
        <v>32056</v>
      </c>
      <c r="D64">
        <v>1626</v>
      </c>
    </row>
    <row r="65" spans="1:4" x14ac:dyDescent="0.25">
      <c r="A65" s="22" t="s">
        <v>122</v>
      </c>
      <c r="B65">
        <v>9329</v>
      </c>
      <c r="C65">
        <v>30059</v>
      </c>
      <c r="D65">
        <v>1096</v>
      </c>
    </row>
    <row r="66" spans="1:4" x14ac:dyDescent="0.25">
      <c r="A66" s="22" t="s">
        <v>76</v>
      </c>
      <c r="B66">
        <v>4882</v>
      </c>
      <c r="C66">
        <v>36649</v>
      </c>
      <c r="D66">
        <v>1514</v>
      </c>
    </row>
    <row r="67" spans="1:4" x14ac:dyDescent="0.25">
      <c r="A67" s="22" t="s">
        <v>123</v>
      </c>
      <c r="B67">
        <v>9147</v>
      </c>
      <c r="C67">
        <v>39249</v>
      </c>
      <c r="D67">
        <v>2473</v>
      </c>
    </row>
    <row r="68" spans="1:4" x14ac:dyDescent="0.25">
      <c r="A68" s="22" t="s">
        <v>124</v>
      </c>
      <c r="B68">
        <v>9921</v>
      </c>
      <c r="C68">
        <v>46709</v>
      </c>
      <c r="D68">
        <v>1898</v>
      </c>
    </row>
    <row r="69" spans="1:4" x14ac:dyDescent="0.25">
      <c r="A69" s="22" t="s">
        <v>125</v>
      </c>
      <c r="B69">
        <v>7710</v>
      </c>
      <c r="C69">
        <v>46039</v>
      </c>
      <c r="D69">
        <v>1906</v>
      </c>
    </row>
    <row r="70" spans="1:4" x14ac:dyDescent="0.25">
      <c r="A70" s="22" t="s">
        <v>126</v>
      </c>
      <c r="B70">
        <v>8175</v>
      </c>
      <c r="C70">
        <v>45348</v>
      </c>
      <c r="D70">
        <v>2203</v>
      </c>
    </row>
    <row r="71" spans="1:4" x14ac:dyDescent="0.25">
      <c r="A71" s="22" t="s">
        <v>127</v>
      </c>
      <c r="B71">
        <v>1820</v>
      </c>
      <c r="C71">
        <v>31111</v>
      </c>
      <c r="D71">
        <v>1269</v>
      </c>
    </row>
    <row r="72" spans="1:4" x14ac:dyDescent="0.25">
      <c r="A72" s="22" t="s">
        <v>128</v>
      </c>
      <c r="B72">
        <v>4606</v>
      </c>
      <c r="C72">
        <v>40975</v>
      </c>
      <c r="D72">
        <v>2348</v>
      </c>
    </row>
    <row r="73" spans="1:4" x14ac:dyDescent="0.25">
      <c r="A73" s="22" t="s">
        <v>129</v>
      </c>
      <c r="B73">
        <v>6030</v>
      </c>
      <c r="C73">
        <v>46505</v>
      </c>
      <c r="D73">
        <v>1978</v>
      </c>
    </row>
    <row r="74" spans="1:4" x14ac:dyDescent="0.25">
      <c r="A74" s="22" t="s">
        <v>130</v>
      </c>
      <c r="B74">
        <v>6951</v>
      </c>
      <c r="C74">
        <v>43867</v>
      </c>
      <c r="D74">
        <v>2242</v>
      </c>
    </row>
    <row r="75" spans="1:4" x14ac:dyDescent="0.25">
      <c r="A75" s="22" t="s">
        <v>131</v>
      </c>
      <c r="B75">
        <v>3577</v>
      </c>
      <c r="C75">
        <v>33905</v>
      </c>
      <c r="D75">
        <v>1626</v>
      </c>
    </row>
    <row r="76" spans="1:4" x14ac:dyDescent="0.25">
      <c r="A76" s="22" t="s">
        <v>132</v>
      </c>
      <c r="B76">
        <v>7673</v>
      </c>
      <c r="C76">
        <v>41969</v>
      </c>
      <c r="D76">
        <v>1522</v>
      </c>
    </row>
    <row r="77" spans="1:4" x14ac:dyDescent="0.25">
      <c r="A77" s="22" t="s">
        <v>133</v>
      </c>
      <c r="B77">
        <v>3508</v>
      </c>
      <c r="C77">
        <v>44140</v>
      </c>
      <c r="D77">
        <v>1634</v>
      </c>
    </row>
    <row r="78" spans="1:4" x14ac:dyDescent="0.25">
      <c r="A78" s="22" t="s">
        <v>126</v>
      </c>
      <c r="B78">
        <v>4408</v>
      </c>
      <c r="C78">
        <v>44276</v>
      </c>
      <c r="D78">
        <v>1231</v>
      </c>
    </row>
    <row r="79" spans="1:4" x14ac:dyDescent="0.25">
      <c r="A79" s="22" t="s">
        <v>134</v>
      </c>
      <c r="B79">
        <v>9709</v>
      </c>
      <c r="C79">
        <v>44377</v>
      </c>
      <c r="D79">
        <v>1864</v>
      </c>
    </row>
    <row r="80" spans="1:4" x14ac:dyDescent="0.25">
      <c r="A80" s="22" t="s">
        <v>135</v>
      </c>
      <c r="B80">
        <v>3822</v>
      </c>
      <c r="C80">
        <v>36602</v>
      </c>
      <c r="D80">
        <v>2185</v>
      </c>
    </row>
    <row r="81" spans="1:4" x14ac:dyDescent="0.25">
      <c r="A81" s="22" t="s">
        <v>136</v>
      </c>
      <c r="B81">
        <v>2160</v>
      </c>
      <c r="C81">
        <v>35948</v>
      </c>
      <c r="D81">
        <v>2696</v>
      </c>
    </row>
    <row r="82" spans="1:4" x14ac:dyDescent="0.25">
      <c r="A82" s="22" t="s">
        <v>137</v>
      </c>
      <c r="B82">
        <v>2165</v>
      </c>
      <c r="C82">
        <v>30368</v>
      </c>
      <c r="D82">
        <v>2771</v>
      </c>
    </row>
    <row r="83" spans="1:4" x14ac:dyDescent="0.25">
      <c r="A83" s="22" t="s">
        <v>138</v>
      </c>
      <c r="B83">
        <v>5527</v>
      </c>
      <c r="C83">
        <v>45701</v>
      </c>
      <c r="D83">
        <v>2098</v>
      </c>
    </row>
    <row r="84" spans="1:4" x14ac:dyDescent="0.25">
      <c r="A84" s="22" t="s">
        <v>139</v>
      </c>
      <c r="B84">
        <v>8103</v>
      </c>
      <c r="C84">
        <v>42028</v>
      </c>
      <c r="D84">
        <v>2502</v>
      </c>
    </row>
    <row r="85" spans="1:4" x14ac:dyDescent="0.25">
      <c r="A85" s="22" t="s">
        <v>140</v>
      </c>
      <c r="B85">
        <v>8450</v>
      </c>
      <c r="C85">
        <v>32798</v>
      </c>
      <c r="D85">
        <v>2021</v>
      </c>
    </row>
    <row r="86" spans="1:4" x14ac:dyDescent="0.25">
      <c r="A86" s="22" t="s">
        <v>141</v>
      </c>
      <c r="B86">
        <v>7138</v>
      </c>
      <c r="C86">
        <v>43362</v>
      </c>
      <c r="D86">
        <v>1087</v>
      </c>
    </row>
    <row r="87" spans="1:4" x14ac:dyDescent="0.25">
      <c r="A87" s="22" t="s">
        <v>142</v>
      </c>
      <c r="B87">
        <v>8569</v>
      </c>
      <c r="C87">
        <v>41575</v>
      </c>
      <c r="D87">
        <v>2469</v>
      </c>
    </row>
    <row r="88" spans="1:4" x14ac:dyDescent="0.25">
      <c r="A88" s="22" t="s">
        <v>143</v>
      </c>
      <c r="B88">
        <v>1152</v>
      </c>
      <c r="C88">
        <v>36692</v>
      </c>
      <c r="D88">
        <v>1277</v>
      </c>
    </row>
    <row r="89" spans="1:4" x14ac:dyDescent="0.25">
      <c r="A89" s="22" t="s">
        <v>144</v>
      </c>
      <c r="B89">
        <v>2564</v>
      </c>
      <c r="C89">
        <v>37169</v>
      </c>
      <c r="D89">
        <v>1153</v>
      </c>
    </row>
    <row r="90" spans="1:4" x14ac:dyDescent="0.25">
      <c r="A90" s="22" t="s">
        <v>145</v>
      </c>
      <c r="B90">
        <v>1127</v>
      </c>
      <c r="C90">
        <v>43733</v>
      </c>
      <c r="D90">
        <v>2207</v>
      </c>
    </row>
    <row r="91" spans="1:4" x14ac:dyDescent="0.25">
      <c r="A91" s="22" t="s">
        <v>146</v>
      </c>
      <c r="B91">
        <v>9100</v>
      </c>
      <c r="C91">
        <v>45924</v>
      </c>
      <c r="D91">
        <v>1472</v>
      </c>
    </row>
    <row r="92" spans="1:4" x14ac:dyDescent="0.25">
      <c r="A92" s="22" t="s">
        <v>147</v>
      </c>
      <c r="B92">
        <v>7256</v>
      </c>
      <c r="C92">
        <v>41103</v>
      </c>
      <c r="D92">
        <v>1250</v>
      </c>
    </row>
    <row r="93" spans="1:4" x14ac:dyDescent="0.25">
      <c r="A93" s="22" t="s">
        <v>148</v>
      </c>
      <c r="B93">
        <v>6485</v>
      </c>
      <c r="C93">
        <v>34950</v>
      </c>
      <c r="D93">
        <v>2100</v>
      </c>
    </row>
    <row r="94" spans="1:4" x14ac:dyDescent="0.25">
      <c r="A94" s="22" t="s">
        <v>149</v>
      </c>
      <c r="B94">
        <v>8811</v>
      </c>
      <c r="C94">
        <v>42818</v>
      </c>
      <c r="D94">
        <v>1349</v>
      </c>
    </row>
    <row r="95" spans="1:4" x14ac:dyDescent="0.25">
      <c r="A95" s="22" t="s">
        <v>150</v>
      </c>
      <c r="B95">
        <v>8545</v>
      </c>
      <c r="C95">
        <v>43929</v>
      </c>
      <c r="D95">
        <v>1555</v>
      </c>
    </row>
    <row r="96" spans="1:4" x14ac:dyDescent="0.25">
      <c r="A96" s="22" t="s">
        <v>151</v>
      </c>
      <c r="B96">
        <v>4632</v>
      </c>
      <c r="C96">
        <v>48597</v>
      </c>
      <c r="D96">
        <v>1578</v>
      </c>
    </row>
    <row r="97" spans="1:4" x14ac:dyDescent="0.25">
      <c r="A97" s="22" t="s">
        <v>152</v>
      </c>
      <c r="B97">
        <v>7517</v>
      </c>
      <c r="C97">
        <v>43447</v>
      </c>
      <c r="D97">
        <v>1817</v>
      </c>
    </row>
    <row r="98" spans="1:4" x14ac:dyDescent="0.25">
      <c r="A98" s="22" t="s">
        <v>153</v>
      </c>
      <c r="B98">
        <v>5822</v>
      </c>
      <c r="C98">
        <v>45383</v>
      </c>
      <c r="D98">
        <v>2053</v>
      </c>
    </row>
    <row r="99" spans="1:4" x14ac:dyDescent="0.25">
      <c r="A99" s="22" t="s">
        <v>154</v>
      </c>
      <c r="B99">
        <v>3349</v>
      </c>
      <c r="C99">
        <v>41845</v>
      </c>
      <c r="D99">
        <v>2577</v>
      </c>
    </row>
    <row r="100" spans="1:4" x14ac:dyDescent="0.25">
      <c r="A100" s="22" t="s">
        <v>155</v>
      </c>
      <c r="B100">
        <v>2849</v>
      </c>
      <c r="C100">
        <v>47056</v>
      </c>
      <c r="D100">
        <v>2652</v>
      </c>
    </row>
    <row r="101" spans="1:4" x14ac:dyDescent="0.25">
      <c r="A101" s="22" t="s">
        <v>156</v>
      </c>
      <c r="B101">
        <v>3369</v>
      </c>
      <c r="C101">
        <v>47216</v>
      </c>
      <c r="D101">
        <v>1658</v>
      </c>
    </row>
    <row r="102" spans="1:4" x14ac:dyDescent="0.25">
      <c r="A102" s="22" t="s">
        <v>157</v>
      </c>
      <c r="B102">
        <v>9779</v>
      </c>
      <c r="C102">
        <v>33169</v>
      </c>
      <c r="D102">
        <v>2881</v>
      </c>
    </row>
    <row r="103" spans="1:4" x14ac:dyDescent="0.25">
      <c r="A103" s="22" t="s">
        <v>158</v>
      </c>
      <c r="B103">
        <v>5603</v>
      </c>
      <c r="C103">
        <v>41585</v>
      </c>
      <c r="D103">
        <v>1873</v>
      </c>
    </row>
    <row r="104" spans="1:4" x14ac:dyDescent="0.25">
      <c r="A104" s="22" t="s">
        <v>159</v>
      </c>
      <c r="B104">
        <v>7786</v>
      </c>
      <c r="C104">
        <v>36304</v>
      </c>
      <c r="D104">
        <v>1316</v>
      </c>
    </row>
    <row r="105" spans="1:4" x14ac:dyDescent="0.25">
      <c r="A105" s="22" t="s">
        <v>160</v>
      </c>
      <c r="B105">
        <v>4575</v>
      </c>
      <c r="C105">
        <v>48223</v>
      </c>
      <c r="D105">
        <v>1423</v>
      </c>
    </row>
    <row r="106" spans="1:4" x14ac:dyDescent="0.25">
      <c r="A106" s="22" t="s">
        <v>161</v>
      </c>
      <c r="B106">
        <v>3195</v>
      </c>
      <c r="C106">
        <v>49897</v>
      </c>
      <c r="D106">
        <v>2844</v>
      </c>
    </row>
    <row r="107" spans="1:4" x14ac:dyDescent="0.25">
      <c r="A107" s="22" t="s">
        <v>162</v>
      </c>
      <c r="B107">
        <v>5185</v>
      </c>
      <c r="C107">
        <v>39142</v>
      </c>
      <c r="D107">
        <v>2152</v>
      </c>
    </row>
    <row r="108" spans="1:4" x14ac:dyDescent="0.25">
      <c r="A108" s="22" t="s">
        <v>163</v>
      </c>
      <c r="B108">
        <v>3758</v>
      </c>
      <c r="C108">
        <v>32930</v>
      </c>
      <c r="D108">
        <v>1440</v>
      </c>
    </row>
    <row r="109" spans="1:4" x14ac:dyDescent="0.25">
      <c r="A109" s="22" t="s">
        <v>164</v>
      </c>
      <c r="B109">
        <v>2673</v>
      </c>
      <c r="C109">
        <v>49362</v>
      </c>
      <c r="D109">
        <v>1408</v>
      </c>
    </row>
    <row r="110" spans="1:4" x14ac:dyDescent="0.25">
      <c r="A110" s="22" t="s">
        <v>165</v>
      </c>
      <c r="B110">
        <v>1613</v>
      </c>
      <c r="C110">
        <v>47593</v>
      </c>
      <c r="D110">
        <v>1560</v>
      </c>
    </row>
    <row r="111" spans="1:4" x14ac:dyDescent="0.25">
      <c r="A111" s="22" t="s">
        <v>103</v>
      </c>
      <c r="B111">
        <v>5757</v>
      </c>
      <c r="C111">
        <v>34794</v>
      </c>
      <c r="D111">
        <v>2875</v>
      </c>
    </row>
    <row r="112" spans="1:4" x14ac:dyDescent="0.25">
      <c r="A112" s="22" t="s">
        <v>166</v>
      </c>
      <c r="B112">
        <v>7876</v>
      </c>
      <c r="C112">
        <v>33988</v>
      </c>
      <c r="D112">
        <v>1098</v>
      </c>
    </row>
    <row r="113" spans="1:4" x14ac:dyDescent="0.25">
      <c r="A113" s="22" t="s">
        <v>167</v>
      </c>
      <c r="B113">
        <v>1792</v>
      </c>
      <c r="C113">
        <v>47156</v>
      </c>
      <c r="D113">
        <v>2113</v>
      </c>
    </row>
    <row r="114" spans="1:4" x14ac:dyDescent="0.25">
      <c r="A114" s="22" t="s">
        <v>168</v>
      </c>
      <c r="B114">
        <v>5595</v>
      </c>
      <c r="C114">
        <v>36384</v>
      </c>
      <c r="D114">
        <v>2668</v>
      </c>
    </row>
    <row r="115" spans="1:4" x14ac:dyDescent="0.25">
      <c r="A115" s="22" t="s">
        <v>77</v>
      </c>
      <c r="B115">
        <v>5003</v>
      </c>
      <c r="C115">
        <v>48318</v>
      </c>
      <c r="D115">
        <v>2781</v>
      </c>
    </row>
    <row r="116" spans="1:4" x14ac:dyDescent="0.25">
      <c r="A116" s="26" t="s">
        <v>169</v>
      </c>
      <c r="B116">
        <v>7269</v>
      </c>
      <c r="C116">
        <v>43139</v>
      </c>
      <c r="D116">
        <v>2417</v>
      </c>
    </row>
    <row r="117" spans="1:4" x14ac:dyDescent="0.25">
      <c r="A117" s="22" t="s">
        <v>170</v>
      </c>
      <c r="B117">
        <v>3973</v>
      </c>
      <c r="C117">
        <v>48616</v>
      </c>
      <c r="D117">
        <v>2502</v>
      </c>
    </row>
    <row r="118" spans="1:4" x14ac:dyDescent="0.25">
      <c r="A118" s="22" t="s">
        <v>171</v>
      </c>
      <c r="B118">
        <v>7880</v>
      </c>
      <c r="C118">
        <v>32183</v>
      </c>
      <c r="D118">
        <v>2217</v>
      </c>
    </row>
    <row r="119" spans="1:4" x14ac:dyDescent="0.25">
      <c r="A119" s="22" t="s">
        <v>172</v>
      </c>
      <c r="B119">
        <v>2418</v>
      </c>
      <c r="C119">
        <v>48280</v>
      </c>
      <c r="D119">
        <v>2693</v>
      </c>
    </row>
    <row r="120" spans="1:4" x14ac:dyDescent="0.25">
      <c r="A120" s="22" t="s">
        <v>173</v>
      </c>
      <c r="B120">
        <v>5436</v>
      </c>
      <c r="C120">
        <v>45648</v>
      </c>
      <c r="D120">
        <v>1440</v>
      </c>
    </row>
    <row r="121" spans="1:4" x14ac:dyDescent="0.25">
      <c r="A121" s="22" t="s">
        <v>174</v>
      </c>
      <c r="B121">
        <v>7729</v>
      </c>
      <c r="C121">
        <v>40897</v>
      </c>
      <c r="D121">
        <v>2872</v>
      </c>
    </row>
    <row r="122" spans="1:4" x14ac:dyDescent="0.25">
      <c r="A122" s="22" t="s">
        <v>175</v>
      </c>
      <c r="B122">
        <v>3303</v>
      </c>
      <c r="C122">
        <v>48730</v>
      </c>
      <c r="D122">
        <v>2002</v>
      </c>
    </row>
    <row r="123" spans="1:4" x14ac:dyDescent="0.25">
      <c r="A123" s="22" t="s">
        <v>176</v>
      </c>
      <c r="B123">
        <v>6738</v>
      </c>
      <c r="C123">
        <v>44789</v>
      </c>
      <c r="D123">
        <v>1737</v>
      </c>
    </row>
    <row r="124" spans="1:4" x14ac:dyDescent="0.25">
      <c r="A124" s="22" t="s">
        <v>177</v>
      </c>
      <c r="B124">
        <v>6328</v>
      </c>
      <c r="C124">
        <v>43618</v>
      </c>
      <c r="D124">
        <v>2896</v>
      </c>
    </row>
    <row r="125" spans="1:4" x14ac:dyDescent="0.25">
      <c r="A125" s="22" t="s">
        <v>178</v>
      </c>
      <c r="B125">
        <v>7067</v>
      </c>
      <c r="C125">
        <v>39869</v>
      </c>
      <c r="D125">
        <v>2400</v>
      </c>
    </row>
    <row r="126" spans="1:4" x14ac:dyDescent="0.25">
      <c r="A126" s="22" t="s">
        <v>179</v>
      </c>
      <c r="B126">
        <v>1882</v>
      </c>
      <c r="C126">
        <v>34991</v>
      </c>
      <c r="D126">
        <v>1223</v>
      </c>
    </row>
    <row r="127" spans="1:4" x14ac:dyDescent="0.25">
      <c r="A127" s="22" t="s">
        <v>180</v>
      </c>
      <c r="B127">
        <v>1526</v>
      </c>
      <c r="C127">
        <v>34900</v>
      </c>
      <c r="D127">
        <v>2650</v>
      </c>
    </row>
    <row r="128" spans="1:4" x14ac:dyDescent="0.25">
      <c r="A128" s="22" t="s">
        <v>181</v>
      </c>
      <c r="B128">
        <v>8647</v>
      </c>
      <c r="C128">
        <v>46608</v>
      </c>
      <c r="D128">
        <v>1433</v>
      </c>
    </row>
    <row r="129" spans="1:4" x14ac:dyDescent="0.25">
      <c r="A129" s="22" t="s">
        <v>182</v>
      </c>
      <c r="B129">
        <v>1930</v>
      </c>
      <c r="C129">
        <v>43529</v>
      </c>
      <c r="D129">
        <v>2794</v>
      </c>
    </row>
    <row r="130" spans="1:4" x14ac:dyDescent="0.25">
      <c r="A130" s="22" t="s">
        <v>183</v>
      </c>
      <c r="B130">
        <v>8013</v>
      </c>
      <c r="C130">
        <v>33483</v>
      </c>
      <c r="D130">
        <v>1757</v>
      </c>
    </row>
    <row r="131" spans="1:4" x14ac:dyDescent="0.25">
      <c r="A131" s="22" t="s">
        <v>184</v>
      </c>
      <c r="B131">
        <v>1329</v>
      </c>
      <c r="C131">
        <v>49045</v>
      </c>
      <c r="D131">
        <v>2222</v>
      </c>
    </row>
    <row r="132" spans="1:4" x14ac:dyDescent="0.25">
      <c r="A132" s="22" t="s">
        <v>185</v>
      </c>
      <c r="B132">
        <v>1371</v>
      </c>
      <c r="C132">
        <v>38130</v>
      </c>
      <c r="D132">
        <v>1219</v>
      </c>
    </row>
    <row r="133" spans="1:4" x14ac:dyDescent="0.25">
      <c r="A133" s="22" t="s">
        <v>186</v>
      </c>
      <c r="B133">
        <v>1130</v>
      </c>
      <c r="C133">
        <v>46905</v>
      </c>
      <c r="D133">
        <v>2033</v>
      </c>
    </row>
    <row r="134" spans="1:4" x14ac:dyDescent="0.25">
      <c r="A134" s="22" t="s">
        <v>187</v>
      </c>
      <c r="B134">
        <v>9669</v>
      </c>
      <c r="C134">
        <v>48963</v>
      </c>
      <c r="D134">
        <v>2975</v>
      </c>
    </row>
    <row r="135" spans="1:4" x14ac:dyDescent="0.25">
      <c r="A135" s="22" t="s">
        <v>188</v>
      </c>
      <c r="B135">
        <v>6943</v>
      </c>
      <c r="C135">
        <v>31697</v>
      </c>
      <c r="D135">
        <v>1249</v>
      </c>
    </row>
    <row r="136" spans="1:4" x14ac:dyDescent="0.25">
      <c r="A136" s="22" t="s">
        <v>189</v>
      </c>
      <c r="B136">
        <v>9650</v>
      </c>
      <c r="C136">
        <v>45092</v>
      </c>
      <c r="D136">
        <v>1331</v>
      </c>
    </row>
    <row r="137" spans="1:4" x14ac:dyDescent="0.25">
      <c r="A137" s="22" t="s">
        <v>190</v>
      </c>
      <c r="B137">
        <v>9761</v>
      </c>
      <c r="C137">
        <v>37414</v>
      </c>
      <c r="D137">
        <v>2324</v>
      </c>
    </row>
    <row r="138" spans="1:4" x14ac:dyDescent="0.25">
      <c r="A138" s="22" t="s">
        <v>191</v>
      </c>
      <c r="B138">
        <v>6913</v>
      </c>
      <c r="C138">
        <v>46788</v>
      </c>
      <c r="D138">
        <v>1605</v>
      </c>
    </row>
    <row r="139" spans="1:4" x14ac:dyDescent="0.25">
      <c r="A139" s="22" t="s">
        <v>175</v>
      </c>
      <c r="B139">
        <v>9796</v>
      </c>
      <c r="C139">
        <v>44262</v>
      </c>
      <c r="D139">
        <v>1765</v>
      </c>
    </row>
    <row r="140" spans="1:4" x14ac:dyDescent="0.25">
      <c r="A140" s="22" t="s">
        <v>192</v>
      </c>
      <c r="B140">
        <v>5413</v>
      </c>
      <c r="C140">
        <v>37083</v>
      </c>
      <c r="D140">
        <v>2326</v>
      </c>
    </row>
    <row r="141" spans="1:4" x14ac:dyDescent="0.25">
      <c r="A141" s="22" t="s">
        <v>193</v>
      </c>
      <c r="B141">
        <v>9686</v>
      </c>
      <c r="C141">
        <v>32417</v>
      </c>
      <c r="D141">
        <v>2526</v>
      </c>
    </row>
    <row r="142" spans="1:4" x14ac:dyDescent="0.25">
      <c r="A142" s="22" t="s">
        <v>194</v>
      </c>
      <c r="B142">
        <v>2926</v>
      </c>
      <c r="C142">
        <v>38399</v>
      </c>
      <c r="D142">
        <v>1734</v>
      </c>
    </row>
    <row r="143" spans="1:4" x14ac:dyDescent="0.25">
      <c r="A143" s="22" t="s">
        <v>195</v>
      </c>
      <c r="B143">
        <v>6933</v>
      </c>
      <c r="C143">
        <v>41709</v>
      </c>
      <c r="D143">
        <v>2006</v>
      </c>
    </row>
    <row r="144" spans="1:4" x14ac:dyDescent="0.25">
      <c r="A144" s="22" t="s">
        <v>196</v>
      </c>
      <c r="B144">
        <v>9505</v>
      </c>
      <c r="C144">
        <v>47546</v>
      </c>
      <c r="D144">
        <v>2164</v>
      </c>
    </row>
    <row r="145" spans="1:4" x14ac:dyDescent="0.25">
      <c r="A145" s="22" t="s">
        <v>197</v>
      </c>
      <c r="B145">
        <v>5696</v>
      </c>
      <c r="C145">
        <v>34111</v>
      </c>
      <c r="D145">
        <v>2972</v>
      </c>
    </row>
    <row r="146" spans="1:4" x14ac:dyDescent="0.25">
      <c r="A146" s="22" t="s">
        <v>198</v>
      </c>
      <c r="B146">
        <v>9384</v>
      </c>
      <c r="C146">
        <v>48806</v>
      </c>
      <c r="D146">
        <v>1549</v>
      </c>
    </row>
    <row r="147" spans="1:4" x14ac:dyDescent="0.25">
      <c r="A147" s="22" t="s">
        <v>199</v>
      </c>
      <c r="B147">
        <v>8452</v>
      </c>
      <c r="C147">
        <v>48487</v>
      </c>
      <c r="D147">
        <v>1272</v>
      </c>
    </row>
    <row r="148" spans="1:4" x14ac:dyDescent="0.25">
      <c r="A148" s="22" t="s">
        <v>200</v>
      </c>
      <c r="B148">
        <v>9815</v>
      </c>
      <c r="C148">
        <v>49752</v>
      </c>
      <c r="D148">
        <v>2646</v>
      </c>
    </row>
    <row r="149" spans="1:4" x14ac:dyDescent="0.25">
      <c r="A149" s="22" t="s">
        <v>201</v>
      </c>
      <c r="B149">
        <v>2722</v>
      </c>
      <c r="C149">
        <v>33224</v>
      </c>
      <c r="D149">
        <v>2919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tabSelected="1" workbookViewId="0">
      <selection activeCell="G11" sqref="G11"/>
    </sheetView>
  </sheetViews>
  <sheetFormatPr defaultRowHeight="15" x14ac:dyDescent="0.25"/>
  <cols>
    <col min="4" max="4" width="25.140625" bestFit="1" customWidth="1"/>
  </cols>
  <sheetData>
    <row r="1" spans="1:4" x14ac:dyDescent="0.25">
      <c r="A1" s="27" t="s">
        <v>39</v>
      </c>
      <c r="B1" t="s">
        <v>25</v>
      </c>
      <c r="C1" t="s">
        <v>26</v>
      </c>
      <c r="D1" t="s">
        <v>27</v>
      </c>
    </row>
    <row r="2" spans="1:4" x14ac:dyDescent="0.25">
      <c r="A2" s="22" t="s">
        <v>55</v>
      </c>
      <c r="B2">
        <v>8467</v>
      </c>
      <c r="C2">
        <f>B2-D2</f>
        <v>7307</v>
      </c>
      <c r="D2">
        <v>1160</v>
      </c>
    </row>
    <row r="3" spans="1:4" x14ac:dyDescent="0.25">
      <c r="A3" s="22" t="s">
        <v>58</v>
      </c>
      <c r="B3">
        <v>6471</v>
      </c>
      <c r="C3">
        <f t="shared" ref="C3:C66" si="0">B3-D3</f>
        <v>4472</v>
      </c>
      <c r="D3">
        <v>1999</v>
      </c>
    </row>
    <row r="4" spans="1:4" x14ac:dyDescent="0.25">
      <c r="A4" s="22" t="s">
        <v>61</v>
      </c>
      <c r="B4">
        <v>6881</v>
      </c>
      <c r="C4">
        <f t="shared" si="0"/>
        <v>5102</v>
      </c>
      <c r="D4">
        <v>1779</v>
      </c>
    </row>
    <row r="5" spans="1:4" x14ac:dyDescent="0.25">
      <c r="A5" s="22" t="s">
        <v>63</v>
      </c>
      <c r="B5">
        <v>9040</v>
      </c>
      <c r="C5">
        <f t="shared" si="0"/>
        <v>7171</v>
      </c>
      <c r="D5">
        <v>1869</v>
      </c>
    </row>
    <row r="6" spans="1:4" x14ac:dyDescent="0.25">
      <c r="A6" s="22" t="s">
        <v>65</v>
      </c>
      <c r="B6">
        <v>5752</v>
      </c>
      <c r="C6">
        <f t="shared" si="0"/>
        <v>3307</v>
      </c>
      <c r="D6">
        <v>2445</v>
      </c>
    </row>
    <row r="7" spans="1:4" x14ac:dyDescent="0.25">
      <c r="A7" s="22" t="s">
        <v>66</v>
      </c>
      <c r="B7">
        <v>8601</v>
      </c>
      <c r="C7">
        <f t="shared" si="0"/>
        <v>7253</v>
      </c>
      <c r="D7">
        <v>1348</v>
      </c>
    </row>
    <row r="8" spans="1:4" x14ac:dyDescent="0.25">
      <c r="A8" s="22" t="s">
        <v>67</v>
      </c>
      <c r="B8">
        <v>9700</v>
      </c>
      <c r="C8">
        <f t="shared" si="0"/>
        <v>7913</v>
      </c>
      <c r="D8">
        <v>1787</v>
      </c>
    </row>
    <row r="9" spans="1:4" x14ac:dyDescent="0.25">
      <c r="A9" s="22" t="s">
        <v>68</v>
      </c>
      <c r="B9">
        <v>8555</v>
      </c>
      <c r="C9">
        <f t="shared" si="0"/>
        <v>5687</v>
      </c>
      <c r="D9">
        <v>2868</v>
      </c>
    </row>
    <row r="10" spans="1:4" x14ac:dyDescent="0.25">
      <c r="A10" s="22" t="s">
        <v>69</v>
      </c>
      <c r="B10">
        <v>5298</v>
      </c>
      <c r="C10">
        <f t="shared" si="0"/>
        <v>4228</v>
      </c>
      <c r="D10">
        <v>1070</v>
      </c>
    </row>
    <row r="11" spans="1:4" x14ac:dyDescent="0.25">
      <c r="A11" s="22" t="s">
        <v>70</v>
      </c>
      <c r="B11">
        <v>8082</v>
      </c>
      <c r="C11">
        <f t="shared" si="0"/>
        <v>6478</v>
      </c>
      <c r="D11">
        <v>1604</v>
      </c>
    </row>
    <row r="12" spans="1:4" x14ac:dyDescent="0.25">
      <c r="A12" s="22" t="s">
        <v>71</v>
      </c>
      <c r="B12">
        <v>9306</v>
      </c>
      <c r="C12">
        <f t="shared" si="0"/>
        <v>6485</v>
      </c>
      <c r="D12">
        <v>2821</v>
      </c>
    </row>
    <row r="13" spans="1:4" x14ac:dyDescent="0.25">
      <c r="A13" s="22" t="s">
        <v>72</v>
      </c>
      <c r="B13">
        <v>9788</v>
      </c>
      <c r="C13">
        <f t="shared" si="0"/>
        <v>8257</v>
      </c>
      <c r="D13">
        <v>1531</v>
      </c>
    </row>
    <row r="14" spans="1:4" x14ac:dyDescent="0.25">
      <c r="A14" s="22" t="s">
        <v>73</v>
      </c>
      <c r="B14">
        <v>7142</v>
      </c>
      <c r="C14">
        <f t="shared" si="0"/>
        <v>6031</v>
      </c>
      <c r="D14">
        <v>1111</v>
      </c>
    </row>
    <row r="15" spans="1:4" x14ac:dyDescent="0.25">
      <c r="A15" s="22" t="s">
        <v>74</v>
      </c>
      <c r="B15">
        <v>7538</v>
      </c>
      <c r="C15">
        <f t="shared" si="0"/>
        <v>6100</v>
      </c>
      <c r="D15">
        <v>1438</v>
      </c>
    </row>
    <row r="16" spans="1:4" x14ac:dyDescent="0.25">
      <c r="A16" s="22" t="s">
        <v>75</v>
      </c>
      <c r="B16">
        <v>7168</v>
      </c>
      <c r="C16">
        <f t="shared" si="0"/>
        <v>5274</v>
      </c>
      <c r="D16">
        <v>1894</v>
      </c>
    </row>
    <row r="17" spans="1:4" x14ac:dyDescent="0.25">
      <c r="A17" s="22" t="s">
        <v>76</v>
      </c>
      <c r="B17">
        <v>8996</v>
      </c>
      <c r="C17">
        <f t="shared" si="0"/>
        <v>7889</v>
      </c>
      <c r="D17">
        <v>1107</v>
      </c>
    </row>
    <row r="18" spans="1:4" x14ac:dyDescent="0.25">
      <c r="A18" s="22" t="s">
        <v>77</v>
      </c>
      <c r="B18">
        <v>5520</v>
      </c>
      <c r="C18">
        <f t="shared" si="0"/>
        <v>4498</v>
      </c>
      <c r="D18">
        <v>1022</v>
      </c>
    </row>
    <row r="19" spans="1:4" x14ac:dyDescent="0.25">
      <c r="A19" s="22" t="s">
        <v>78</v>
      </c>
      <c r="B19">
        <v>7742</v>
      </c>
      <c r="C19">
        <f t="shared" si="0"/>
        <v>6610</v>
      </c>
      <c r="D19">
        <v>1132</v>
      </c>
    </row>
    <row r="20" spans="1:4" x14ac:dyDescent="0.25">
      <c r="A20" s="22" t="s">
        <v>79</v>
      </c>
      <c r="B20">
        <v>7237</v>
      </c>
      <c r="C20">
        <f t="shared" si="0"/>
        <v>6186</v>
      </c>
      <c r="D20">
        <v>1051</v>
      </c>
    </row>
    <row r="21" spans="1:4" x14ac:dyDescent="0.25">
      <c r="A21" s="22" t="s">
        <v>80</v>
      </c>
      <c r="B21">
        <v>8666</v>
      </c>
      <c r="C21">
        <f t="shared" si="0"/>
        <v>6771</v>
      </c>
      <c r="D21">
        <v>1895</v>
      </c>
    </row>
    <row r="22" spans="1:4" x14ac:dyDescent="0.25">
      <c r="A22" s="22" t="s">
        <v>81</v>
      </c>
      <c r="B22">
        <v>9933</v>
      </c>
      <c r="C22">
        <f t="shared" si="0"/>
        <v>7989</v>
      </c>
      <c r="D22">
        <v>1944</v>
      </c>
    </row>
    <row r="23" spans="1:4" x14ac:dyDescent="0.25">
      <c r="A23" s="22" t="s">
        <v>82</v>
      </c>
      <c r="B23">
        <v>5398</v>
      </c>
      <c r="C23">
        <f t="shared" si="0"/>
        <v>3837</v>
      </c>
      <c r="D23">
        <v>1561</v>
      </c>
    </row>
    <row r="24" spans="1:4" x14ac:dyDescent="0.25">
      <c r="A24" s="22" t="s">
        <v>83</v>
      </c>
      <c r="B24">
        <v>5627</v>
      </c>
      <c r="C24">
        <f t="shared" si="0"/>
        <v>3104</v>
      </c>
      <c r="D24">
        <v>2523</v>
      </c>
    </row>
    <row r="25" spans="1:4" x14ac:dyDescent="0.25">
      <c r="A25" s="22" t="s">
        <v>84</v>
      </c>
      <c r="B25">
        <v>9727</v>
      </c>
      <c r="C25">
        <f t="shared" si="0"/>
        <v>7556</v>
      </c>
      <c r="D25">
        <v>2171</v>
      </c>
    </row>
    <row r="26" spans="1:4" x14ac:dyDescent="0.25">
      <c r="A26" s="22" t="s">
        <v>85</v>
      </c>
      <c r="B26">
        <v>7751</v>
      </c>
      <c r="C26">
        <f t="shared" si="0"/>
        <v>5597</v>
      </c>
      <c r="D26">
        <v>2154</v>
      </c>
    </row>
    <row r="27" spans="1:4" x14ac:dyDescent="0.25">
      <c r="A27" s="22" t="s">
        <v>86</v>
      </c>
      <c r="B27">
        <v>8415</v>
      </c>
      <c r="C27">
        <f t="shared" si="0"/>
        <v>6830</v>
      </c>
      <c r="D27">
        <v>1585</v>
      </c>
    </row>
    <row r="28" spans="1:4" x14ac:dyDescent="0.25">
      <c r="A28" s="22" t="s">
        <v>87</v>
      </c>
      <c r="B28">
        <v>8275</v>
      </c>
      <c r="C28">
        <f t="shared" si="0"/>
        <v>6627</v>
      </c>
      <c r="D28">
        <v>1648</v>
      </c>
    </row>
    <row r="29" spans="1:4" x14ac:dyDescent="0.25">
      <c r="A29" s="22" t="s">
        <v>88</v>
      </c>
      <c r="B29">
        <v>8392</v>
      </c>
      <c r="C29">
        <f t="shared" si="0"/>
        <v>6794</v>
      </c>
      <c r="D29">
        <v>1598</v>
      </c>
    </row>
    <row r="30" spans="1:4" x14ac:dyDescent="0.25">
      <c r="A30" s="22" t="s">
        <v>89</v>
      </c>
      <c r="B30">
        <v>9713</v>
      </c>
      <c r="C30">
        <f t="shared" si="0"/>
        <v>8176</v>
      </c>
      <c r="D30">
        <v>1537</v>
      </c>
    </row>
    <row r="31" spans="1:4" x14ac:dyDescent="0.25">
      <c r="A31" s="22" t="s">
        <v>90</v>
      </c>
      <c r="B31">
        <v>9839</v>
      </c>
      <c r="C31">
        <f t="shared" si="0"/>
        <v>6975</v>
      </c>
      <c r="D31">
        <v>2864</v>
      </c>
    </row>
    <row r="32" spans="1:4" x14ac:dyDescent="0.25">
      <c r="A32" s="22" t="s">
        <v>91</v>
      </c>
      <c r="B32">
        <v>9791</v>
      </c>
      <c r="C32">
        <f t="shared" si="0"/>
        <v>8709</v>
      </c>
      <c r="D32">
        <v>1082</v>
      </c>
    </row>
    <row r="33" spans="1:4" x14ac:dyDescent="0.25">
      <c r="A33" s="22" t="s">
        <v>92</v>
      </c>
      <c r="B33">
        <v>7170</v>
      </c>
      <c r="C33">
        <f t="shared" si="0"/>
        <v>5918</v>
      </c>
      <c r="D33">
        <v>1252</v>
      </c>
    </row>
    <row r="34" spans="1:4" x14ac:dyDescent="0.25">
      <c r="A34" s="22" t="s">
        <v>93</v>
      </c>
      <c r="B34">
        <v>5340</v>
      </c>
      <c r="C34">
        <f t="shared" si="0"/>
        <v>2850</v>
      </c>
      <c r="D34">
        <v>2490</v>
      </c>
    </row>
    <row r="35" spans="1:4" x14ac:dyDescent="0.25">
      <c r="A35" s="22" t="s">
        <v>94</v>
      </c>
      <c r="B35">
        <v>6256</v>
      </c>
      <c r="C35">
        <f t="shared" si="0"/>
        <v>5158</v>
      </c>
      <c r="D35">
        <v>1098</v>
      </c>
    </row>
    <row r="36" spans="1:4" x14ac:dyDescent="0.25">
      <c r="A36" s="22" t="s">
        <v>95</v>
      </c>
      <c r="B36">
        <v>7291</v>
      </c>
      <c r="C36">
        <f t="shared" si="0"/>
        <v>5249</v>
      </c>
      <c r="D36">
        <v>2042</v>
      </c>
    </row>
    <row r="37" spans="1:4" x14ac:dyDescent="0.25">
      <c r="A37" s="22" t="s">
        <v>96</v>
      </c>
      <c r="B37">
        <v>5689</v>
      </c>
      <c r="C37">
        <f t="shared" si="0"/>
        <v>4276</v>
      </c>
      <c r="D37">
        <v>1413</v>
      </c>
    </row>
    <row r="38" spans="1:4" x14ac:dyDescent="0.25">
      <c r="A38" s="22" t="s">
        <v>97</v>
      </c>
      <c r="B38">
        <v>5097</v>
      </c>
      <c r="C38">
        <f t="shared" si="0"/>
        <v>3702</v>
      </c>
      <c r="D38">
        <v>1395</v>
      </c>
    </row>
    <row r="39" spans="1:4" x14ac:dyDescent="0.25">
      <c r="A39" s="22" t="s">
        <v>98</v>
      </c>
      <c r="B39">
        <v>5294</v>
      </c>
      <c r="C39">
        <f t="shared" si="0"/>
        <v>4038</v>
      </c>
      <c r="D39">
        <v>1256</v>
      </c>
    </row>
    <row r="40" spans="1:4" x14ac:dyDescent="0.25">
      <c r="A40" s="22" t="s">
        <v>99</v>
      </c>
      <c r="B40">
        <v>9665</v>
      </c>
      <c r="C40">
        <f t="shared" si="0"/>
        <v>6665</v>
      </c>
      <c r="D40">
        <v>3000</v>
      </c>
    </row>
    <row r="41" spans="1:4" x14ac:dyDescent="0.25">
      <c r="A41" s="22" t="s">
        <v>100</v>
      </c>
      <c r="B41">
        <v>8698</v>
      </c>
      <c r="C41">
        <f t="shared" si="0"/>
        <v>7000</v>
      </c>
      <c r="D41">
        <v>1698</v>
      </c>
    </row>
    <row r="42" spans="1:4" x14ac:dyDescent="0.25">
      <c r="A42" s="22" t="s">
        <v>101</v>
      </c>
      <c r="B42">
        <v>9785</v>
      </c>
      <c r="C42">
        <f t="shared" si="0"/>
        <v>7170</v>
      </c>
      <c r="D42">
        <v>2615</v>
      </c>
    </row>
    <row r="43" spans="1:4" x14ac:dyDescent="0.25">
      <c r="A43" s="22" t="s">
        <v>102</v>
      </c>
      <c r="B43">
        <v>5256</v>
      </c>
      <c r="C43">
        <f t="shared" si="0"/>
        <v>4117</v>
      </c>
      <c r="D43">
        <v>1139</v>
      </c>
    </row>
    <row r="44" spans="1:4" x14ac:dyDescent="0.25">
      <c r="A44" s="22" t="s">
        <v>103</v>
      </c>
      <c r="B44">
        <v>9075</v>
      </c>
      <c r="C44">
        <f t="shared" si="0"/>
        <v>6553</v>
      </c>
      <c r="D44">
        <v>2522</v>
      </c>
    </row>
    <row r="45" spans="1:4" x14ac:dyDescent="0.25">
      <c r="A45" s="22" t="s">
        <v>104</v>
      </c>
      <c r="B45">
        <v>5830</v>
      </c>
      <c r="C45">
        <f t="shared" si="0"/>
        <v>4382</v>
      </c>
      <c r="D45">
        <v>1448</v>
      </c>
    </row>
    <row r="46" spans="1:4" x14ac:dyDescent="0.25">
      <c r="A46" s="22" t="s">
        <v>105</v>
      </c>
      <c r="B46">
        <v>7582</v>
      </c>
      <c r="C46">
        <f t="shared" si="0"/>
        <v>5503</v>
      </c>
      <c r="D46">
        <v>2079</v>
      </c>
    </row>
    <row r="47" spans="1:4" x14ac:dyDescent="0.25">
      <c r="A47" s="22" t="s">
        <v>106</v>
      </c>
      <c r="B47">
        <v>9739</v>
      </c>
      <c r="C47">
        <f t="shared" si="0"/>
        <v>8594</v>
      </c>
      <c r="D47">
        <v>1145</v>
      </c>
    </row>
    <row r="48" spans="1:4" x14ac:dyDescent="0.25">
      <c r="A48" s="22" t="s">
        <v>107</v>
      </c>
      <c r="B48">
        <v>7946</v>
      </c>
      <c r="C48">
        <f t="shared" si="0"/>
        <v>5844</v>
      </c>
      <c r="D48">
        <v>2102</v>
      </c>
    </row>
    <row r="49" spans="1:4" x14ac:dyDescent="0.25">
      <c r="A49" s="22" t="s">
        <v>108</v>
      </c>
      <c r="B49">
        <v>5541</v>
      </c>
      <c r="C49">
        <f t="shared" si="0"/>
        <v>3925</v>
      </c>
      <c r="D49">
        <v>1616</v>
      </c>
    </row>
    <row r="50" spans="1:4" x14ac:dyDescent="0.25">
      <c r="A50" s="22" t="s">
        <v>109</v>
      </c>
      <c r="B50">
        <v>9793</v>
      </c>
      <c r="C50">
        <f t="shared" si="0"/>
        <v>8022</v>
      </c>
      <c r="D50">
        <v>1771</v>
      </c>
    </row>
    <row r="51" spans="1:4" x14ac:dyDescent="0.25">
      <c r="A51" s="22" t="s">
        <v>110</v>
      </c>
      <c r="B51">
        <v>7697</v>
      </c>
      <c r="C51">
        <f t="shared" si="0"/>
        <v>5359</v>
      </c>
      <c r="D51">
        <v>2338</v>
      </c>
    </row>
    <row r="52" spans="1:4" x14ac:dyDescent="0.25">
      <c r="A52" s="22" t="s">
        <v>78</v>
      </c>
      <c r="B52">
        <v>6557</v>
      </c>
      <c r="C52">
        <f t="shared" si="0"/>
        <v>5395</v>
      </c>
      <c r="D52">
        <v>1162</v>
      </c>
    </row>
    <row r="53" spans="1:4" x14ac:dyDescent="0.25">
      <c r="A53" s="22" t="s">
        <v>111</v>
      </c>
      <c r="B53">
        <v>5202</v>
      </c>
      <c r="C53">
        <f t="shared" si="0"/>
        <v>4139</v>
      </c>
      <c r="D53">
        <v>1063</v>
      </c>
    </row>
    <row r="54" spans="1:4" x14ac:dyDescent="0.25">
      <c r="A54" s="22" t="s">
        <v>112</v>
      </c>
      <c r="B54">
        <v>6880</v>
      </c>
      <c r="C54">
        <f t="shared" si="0"/>
        <v>4107</v>
      </c>
      <c r="D54">
        <v>2773</v>
      </c>
    </row>
    <row r="55" spans="1:4" x14ac:dyDescent="0.25">
      <c r="A55" s="22" t="s">
        <v>113</v>
      </c>
      <c r="B55">
        <v>6703</v>
      </c>
      <c r="C55">
        <f t="shared" si="0"/>
        <v>4358</v>
      </c>
      <c r="D55">
        <v>2345</v>
      </c>
    </row>
    <row r="56" spans="1:4" x14ac:dyDescent="0.25">
      <c r="A56" s="22" t="s">
        <v>114</v>
      </c>
      <c r="B56">
        <v>6376</v>
      </c>
      <c r="C56">
        <f t="shared" si="0"/>
        <v>3383</v>
      </c>
      <c r="D56">
        <v>2993</v>
      </c>
    </row>
    <row r="57" spans="1:4" x14ac:dyDescent="0.25">
      <c r="A57" s="22" t="s">
        <v>69</v>
      </c>
      <c r="B57">
        <v>8319</v>
      </c>
      <c r="C57">
        <f t="shared" si="0"/>
        <v>6505</v>
      </c>
      <c r="D57">
        <v>1814</v>
      </c>
    </row>
    <row r="58" spans="1:4" x14ac:dyDescent="0.25">
      <c r="A58" s="22" t="s">
        <v>115</v>
      </c>
      <c r="B58">
        <v>5840</v>
      </c>
      <c r="C58">
        <f t="shared" si="0"/>
        <v>2910</v>
      </c>
      <c r="D58">
        <v>2930</v>
      </c>
    </row>
    <row r="59" spans="1:4" x14ac:dyDescent="0.25">
      <c r="A59" s="22" t="s">
        <v>116</v>
      </c>
      <c r="B59">
        <v>9550</v>
      </c>
      <c r="C59">
        <f t="shared" si="0"/>
        <v>8327</v>
      </c>
      <c r="D59">
        <v>1223</v>
      </c>
    </row>
    <row r="60" spans="1:4" x14ac:dyDescent="0.25">
      <c r="A60" s="22" t="s">
        <v>117</v>
      </c>
      <c r="B60">
        <v>8969</v>
      </c>
      <c r="C60">
        <f t="shared" si="0"/>
        <v>7608</v>
      </c>
      <c r="D60">
        <v>1361</v>
      </c>
    </row>
    <row r="61" spans="1:4" x14ac:dyDescent="0.25">
      <c r="A61" s="22" t="s">
        <v>118</v>
      </c>
      <c r="B61">
        <v>8431</v>
      </c>
      <c r="C61">
        <f t="shared" si="0"/>
        <v>5622</v>
      </c>
      <c r="D61">
        <v>2809</v>
      </c>
    </row>
    <row r="62" spans="1:4" x14ac:dyDescent="0.25">
      <c r="A62" s="22" t="s">
        <v>119</v>
      </c>
      <c r="B62">
        <v>5054</v>
      </c>
      <c r="C62">
        <f t="shared" si="0"/>
        <v>3178</v>
      </c>
      <c r="D62">
        <v>1876</v>
      </c>
    </row>
    <row r="63" spans="1:4" x14ac:dyDescent="0.25">
      <c r="A63" s="22" t="s">
        <v>120</v>
      </c>
      <c r="B63">
        <v>6555</v>
      </c>
      <c r="C63">
        <f t="shared" si="0"/>
        <v>5010</v>
      </c>
      <c r="D63">
        <v>1545</v>
      </c>
    </row>
    <row r="64" spans="1:4" x14ac:dyDescent="0.25">
      <c r="A64" s="22" t="s">
        <v>121</v>
      </c>
      <c r="B64">
        <v>5326</v>
      </c>
      <c r="C64">
        <f t="shared" si="0"/>
        <v>3700</v>
      </c>
      <c r="D64">
        <v>1626</v>
      </c>
    </row>
    <row r="65" spans="1:4" x14ac:dyDescent="0.25">
      <c r="A65" s="22" t="s">
        <v>122</v>
      </c>
      <c r="B65">
        <v>8934</v>
      </c>
      <c r="C65">
        <f t="shared" si="0"/>
        <v>7838</v>
      </c>
      <c r="D65">
        <v>1096</v>
      </c>
    </row>
    <row r="66" spans="1:4" x14ac:dyDescent="0.25">
      <c r="A66" s="22" t="s">
        <v>76</v>
      </c>
      <c r="B66">
        <v>8481</v>
      </c>
      <c r="C66">
        <f t="shared" si="0"/>
        <v>6967</v>
      </c>
      <c r="D66">
        <v>1514</v>
      </c>
    </row>
    <row r="67" spans="1:4" x14ac:dyDescent="0.25">
      <c r="A67" s="22" t="s">
        <v>123</v>
      </c>
      <c r="B67">
        <v>8022</v>
      </c>
      <c r="C67">
        <f t="shared" ref="C67:C130" si="1">B67-D67</f>
        <v>5549</v>
      </c>
      <c r="D67">
        <v>2473</v>
      </c>
    </row>
    <row r="68" spans="1:4" x14ac:dyDescent="0.25">
      <c r="A68" s="22" t="s">
        <v>124</v>
      </c>
      <c r="B68">
        <v>7046</v>
      </c>
      <c r="C68">
        <f t="shared" si="1"/>
        <v>5148</v>
      </c>
      <c r="D68">
        <v>1898</v>
      </c>
    </row>
    <row r="69" spans="1:4" x14ac:dyDescent="0.25">
      <c r="A69" s="22" t="s">
        <v>125</v>
      </c>
      <c r="B69">
        <v>6136</v>
      </c>
      <c r="C69">
        <f t="shared" si="1"/>
        <v>4230</v>
      </c>
      <c r="D69">
        <v>1906</v>
      </c>
    </row>
    <row r="70" spans="1:4" x14ac:dyDescent="0.25">
      <c r="A70" s="22" t="s">
        <v>126</v>
      </c>
      <c r="B70">
        <v>7625</v>
      </c>
      <c r="C70">
        <f t="shared" si="1"/>
        <v>5422</v>
      </c>
      <c r="D70">
        <v>2203</v>
      </c>
    </row>
    <row r="71" spans="1:4" x14ac:dyDescent="0.25">
      <c r="A71" s="22" t="s">
        <v>127</v>
      </c>
      <c r="B71">
        <v>6781</v>
      </c>
      <c r="C71">
        <f t="shared" si="1"/>
        <v>5512</v>
      </c>
      <c r="D71">
        <v>1269</v>
      </c>
    </row>
    <row r="72" spans="1:4" x14ac:dyDescent="0.25">
      <c r="A72" s="22" t="s">
        <v>128</v>
      </c>
      <c r="B72">
        <v>8251</v>
      </c>
      <c r="C72">
        <f t="shared" si="1"/>
        <v>5903</v>
      </c>
      <c r="D72">
        <v>2348</v>
      </c>
    </row>
    <row r="73" spans="1:4" x14ac:dyDescent="0.25">
      <c r="A73" s="22" t="s">
        <v>129</v>
      </c>
      <c r="B73">
        <v>5253</v>
      </c>
      <c r="C73">
        <f t="shared" si="1"/>
        <v>3275</v>
      </c>
      <c r="D73">
        <v>1978</v>
      </c>
    </row>
    <row r="74" spans="1:4" x14ac:dyDescent="0.25">
      <c r="A74" s="22" t="s">
        <v>130</v>
      </c>
      <c r="B74">
        <v>9076</v>
      </c>
      <c r="C74">
        <f t="shared" si="1"/>
        <v>6834</v>
      </c>
      <c r="D74">
        <v>2242</v>
      </c>
    </row>
    <row r="75" spans="1:4" x14ac:dyDescent="0.25">
      <c r="A75" s="22" t="s">
        <v>131</v>
      </c>
      <c r="B75">
        <v>7505</v>
      </c>
      <c r="C75">
        <f t="shared" si="1"/>
        <v>5879</v>
      </c>
      <c r="D75">
        <v>1626</v>
      </c>
    </row>
    <row r="76" spans="1:4" x14ac:dyDescent="0.25">
      <c r="A76" s="22" t="s">
        <v>132</v>
      </c>
      <c r="B76">
        <v>7322</v>
      </c>
      <c r="C76">
        <f t="shared" si="1"/>
        <v>5800</v>
      </c>
      <c r="D76">
        <v>1522</v>
      </c>
    </row>
    <row r="77" spans="1:4" x14ac:dyDescent="0.25">
      <c r="A77" s="22" t="s">
        <v>133</v>
      </c>
      <c r="B77">
        <v>9120</v>
      </c>
      <c r="C77">
        <f t="shared" si="1"/>
        <v>7486</v>
      </c>
      <c r="D77">
        <v>1634</v>
      </c>
    </row>
    <row r="78" spans="1:4" x14ac:dyDescent="0.25">
      <c r="A78" s="22" t="s">
        <v>126</v>
      </c>
      <c r="B78">
        <v>7245</v>
      </c>
      <c r="C78">
        <f t="shared" si="1"/>
        <v>6014</v>
      </c>
      <c r="D78">
        <v>1231</v>
      </c>
    </row>
    <row r="79" spans="1:4" x14ac:dyDescent="0.25">
      <c r="A79" s="22" t="s">
        <v>134</v>
      </c>
      <c r="B79">
        <v>7397</v>
      </c>
      <c r="C79">
        <f t="shared" si="1"/>
        <v>5533</v>
      </c>
      <c r="D79">
        <v>1864</v>
      </c>
    </row>
    <row r="80" spans="1:4" x14ac:dyDescent="0.25">
      <c r="A80" s="22" t="s">
        <v>135</v>
      </c>
      <c r="B80">
        <v>5954</v>
      </c>
      <c r="C80">
        <f t="shared" si="1"/>
        <v>3769</v>
      </c>
      <c r="D80">
        <v>2185</v>
      </c>
    </row>
    <row r="81" spans="1:4" x14ac:dyDescent="0.25">
      <c r="A81" s="22" t="s">
        <v>136</v>
      </c>
      <c r="B81">
        <v>8925</v>
      </c>
      <c r="C81">
        <f t="shared" si="1"/>
        <v>6229</v>
      </c>
      <c r="D81">
        <v>2696</v>
      </c>
    </row>
    <row r="82" spans="1:4" x14ac:dyDescent="0.25">
      <c r="A82" s="22" t="s">
        <v>137</v>
      </c>
      <c r="B82">
        <v>5335</v>
      </c>
      <c r="C82">
        <f t="shared" si="1"/>
        <v>2564</v>
      </c>
      <c r="D82">
        <v>2771</v>
      </c>
    </row>
    <row r="83" spans="1:4" x14ac:dyDescent="0.25">
      <c r="A83" s="22" t="s">
        <v>138</v>
      </c>
      <c r="B83">
        <v>9309</v>
      </c>
      <c r="C83">
        <f t="shared" si="1"/>
        <v>7211</v>
      </c>
      <c r="D83">
        <v>2098</v>
      </c>
    </row>
    <row r="84" spans="1:4" x14ac:dyDescent="0.25">
      <c r="A84" s="22" t="s">
        <v>139</v>
      </c>
      <c r="B84">
        <v>9997</v>
      </c>
      <c r="C84">
        <f t="shared" si="1"/>
        <v>7495</v>
      </c>
      <c r="D84">
        <v>2502</v>
      </c>
    </row>
    <row r="85" spans="1:4" x14ac:dyDescent="0.25">
      <c r="A85" s="22" t="s">
        <v>140</v>
      </c>
      <c r="B85">
        <v>5172</v>
      </c>
      <c r="C85">
        <f t="shared" si="1"/>
        <v>3151</v>
      </c>
      <c r="D85">
        <v>2021</v>
      </c>
    </row>
    <row r="86" spans="1:4" x14ac:dyDescent="0.25">
      <c r="A86" s="22" t="s">
        <v>141</v>
      </c>
      <c r="B86">
        <v>5110</v>
      </c>
      <c r="C86">
        <f t="shared" si="1"/>
        <v>4023</v>
      </c>
      <c r="D86">
        <v>1087</v>
      </c>
    </row>
    <row r="87" spans="1:4" x14ac:dyDescent="0.25">
      <c r="A87" s="22" t="s">
        <v>142</v>
      </c>
      <c r="B87">
        <v>7677</v>
      </c>
      <c r="C87">
        <f t="shared" si="1"/>
        <v>5208</v>
      </c>
      <c r="D87">
        <v>2469</v>
      </c>
    </row>
    <row r="88" spans="1:4" x14ac:dyDescent="0.25">
      <c r="A88" s="22" t="s">
        <v>143</v>
      </c>
      <c r="B88">
        <v>6318</v>
      </c>
      <c r="C88">
        <f t="shared" si="1"/>
        <v>5041</v>
      </c>
      <c r="D88">
        <v>1277</v>
      </c>
    </row>
    <row r="89" spans="1:4" x14ac:dyDescent="0.25">
      <c r="A89" s="22" t="s">
        <v>144</v>
      </c>
      <c r="B89">
        <v>7322</v>
      </c>
      <c r="C89">
        <f t="shared" si="1"/>
        <v>6169</v>
      </c>
      <c r="D89">
        <v>1153</v>
      </c>
    </row>
    <row r="90" spans="1:4" x14ac:dyDescent="0.25">
      <c r="A90" s="22" t="s">
        <v>145</v>
      </c>
      <c r="B90">
        <v>7416</v>
      </c>
      <c r="C90">
        <f t="shared" si="1"/>
        <v>5209</v>
      </c>
      <c r="D90">
        <v>2207</v>
      </c>
    </row>
    <row r="91" spans="1:4" x14ac:dyDescent="0.25">
      <c r="A91" s="22" t="s">
        <v>146</v>
      </c>
      <c r="B91">
        <v>5255</v>
      </c>
      <c r="C91">
        <f t="shared" si="1"/>
        <v>3783</v>
      </c>
      <c r="D91">
        <v>1472</v>
      </c>
    </row>
    <row r="92" spans="1:4" x14ac:dyDescent="0.25">
      <c r="A92" s="22" t="s">
        <v>147</v>
      </c>
      <c r="B92">
        <v>8396</v>
      </c>
      <c r="C92">
        <f t="shared" si="1"/>
        <v>7146</v>
      </c>
      <c r="D92">
        <v>1250</v>
      </c>
    </row>
    <row r="93" spans="1:4" x14ac:dyDescent="0.25">
      <c r="A93" s="22" t="s">
        <v>148</v>
      </c>
      <c r="B93">
        <v>7450</v>
      </c>
      <c r="C93">
        <f t="shared" si="1"/>
        <v>5350</v>
      </c>
      <c r="D93">
        <v>2100</v>
      </c>
    </row>
    <row r="94" spans="1:4" x14ac:dyDescent="0.25">
      <c r="A94" s="22" t="s">
        <v>149</v>
      </c>
      <c r="B94">
        <v>5059</v>
      </c>
      <c r="C94">
        <f t="shared" si="1"/>
        <v>3710</v>
      </c>
      <c r="D94">
        <v>1349</v>
      </c>
    </row>
    <row r="95" spans="1:4" x14ac:dyDescent="0.25">
      <c r="A95" s="22" t="s">
        <v>150</v>
      </c>
      <c r="B95">
        <v>9335</v>
      </c>
      <c r="C95">
        <f t="shared" si="1"/>
        <v>7780</v>
      </c>
      <c r="D95">
        <v>1555</v>
      </c>
    </row>
    <row r="96" spans="1:4" x14ac:dyDescent="0.25">
      <c r="A96" s="22" t="s">
        <v>151</v>
      </c>
      <c r="B96">
        <v>6162</v>
      </c>
      <c r="C96">
        <f t="shared" si="1"/>
        <v>4584</v>
      </c>
      <c r="D96">
        <v>1578</v>
      </c>
    </row>
    <row r="97" spans="1:4" x14ac:dyDescent="0.25">
      <c r="A97" s="22" t="s">
        <v>152</v>
      </c>
      <c r="B97">
        <v>6996</v>
      </c>
      <c r="C97">
        <f t="shared" si="1"/>
        <v>5179</v>
      </c>
      <c r="D97">
        <v>1817</v>
      </c>
    </row>
    <row r="98" spans="1:4" x14ac:dyDescent="0.25">
      <c r="A98" s="22" t="s">
        <v>153</v>
      </c>
      <c r="B98">
        <v>9991</v>
      </c>
      <c r="C98">
        <f t="shared" si="1"/>
        <v>7938</v>
      </c>
      <c r="D98">
        <v>2053</v>
      </c>
    </row>
    <row r="99" spans="1:4" x14ac:dyDescent="0.25">
      <c r="A99" s="22" t="s">
        <v>154</v>
      </c>
      <c r="B99">
        <v>7088</v>
      </c>
      <c r="C99">
        <f t="shared" si="1"/>
        <v>4511</v>
      </c>
      <c r="D99">
        <v>2577</v>
      </c>
    </row>
    <row r="100" spans="1:4" x14ac:dyDescent="0.25">
      <c r="A100" s="22" t="s">
        <v>155</v>
      </c>
      <c r="B100">
        <v>7479</v>
      </c>
      <c r="C100">
        <f t="shared" si="1"/>
        <v>4827</v>
      </c>
      <c r="D100">
        <v>2652</v>
      </c>
    </row>
    <row r="101" spans="1:4" x14ac:dyDescent="0.25">
      <c r="A101" s="22" t="s">
        <v>156</v>
      </c>
      <c r="B101">
        <v>6721</v>
      </c>
      <c r="C101">
        <f t="shared" si="1"/>
        <v>5063</v>
      </c>
      <c r="D101">
        <v>1658</v>
      </c>
    </row>
    <row r="102" spans="1:4" x14ac:dyDescent="0.25">
      <c r="A102" s="22" t="s">
        <v>157</v>
      </c>
      <c r="B102">
        <v>8341</v>
      </c>
      <c r="C102">
        <f t="shared" si="1"/>
        <v>5460</v>
      </c>
      <c r="D102">
        <v>2881</v>
      </c>
    </row>
    <row r="103" spans="1:4" x14ac:dyDescent="0.25">
      <c r="A103" s="22" t="s">
        <v>158</v>
      </c>
      <c r="B103">
        <v>7957</v>
      </c>
      <c r="C103">
        <f t="shared" si="1"/>
        <v>6084</v>
      </c>
      <c r="D103">
        <v>1873</v>
      </c>
    </row>
    <row r="104" spans="1:4" x14ac:dyDescent="0.25">
      <c r="A104" s="22" t="s">
        <v>159</v>
      </c>
      <c r="B104">
        <v>9861</v>
      </c>
      <c r="C104">
        <f t="shared" si="1"/>
        <v>8545</v>
      </c>
      <c r="D104">
        <v>1316</v>
      </c>
    </row>
    <row r="105" spans="1:4" x14ac:dyDescent="0.25">
      <c r="A105" s="22" t="s">
        <v>160</v>
      </c>
      <c r="B105">
        <v>5687</v>
      </c>
      <c r="C105">
        <f t="shared" si="1"/>
        <v>4264</v>
      </c>
      <c r="D105">
        <v>1423</v>
      </c>
    </row>
    <row r="106" spans="1:4" x14ac:dyDescent="0.25">
      <c r="A106" s="22" t="s">
        <v>161</v>
      </c>
      <c r="B106">
        <v>6777</v>
      </c>
      <c r="C106">
        <f t="shared" si="1"/>
        <v>3933</v>
      </c>
      <c r="D106">
        <v>2844</v>
      </c>
    </row>
    <row r="107" spans="1:4" x14ac:dyDescent="0.25">
      <c r="A107" s="22" t="s">
        <v>162</v>
      </c>
      <c r="B107">
        <v>7666</v>
      </c>
      <c r="C107">
        <f t="shared" si="1"/>
        <v>5514</v>
      </c>
      <c r="D107">
        <v>2152</v>
      </c>
    </row>
    <row r="108" spans="1:4" x14ac:dyDescent="0.25">
      <c r="A108" s="22" t="s">
        <v>163</v>
      </c>
      <c r="B108">
        <v>9242</v>
      </c>
      <c r="C108">
        <f t="shared" si="1"/>
        <v>7802</v>
      </c>
      <c r="D108">
        <v>1440</v>
      </c>
    </row>
    <row r="109" spans="1:4" x14ac:dyDescent="0.25">
      <c r="A109" s="22" t="s">
        <v>164</v>
      </c>
      <c r="B109">
        <v>7805</v>
      </c>
      <c r="C109">
        <f t="shared" si="1"/>
        <v>6397</v>
      </c>
      <c r="D109">
        <v>1408</v>
      </c>
    </row>
    <row r="110" spans="1:4" x14ac:dyDescent="0.25">
      <c r="A110" s="22" t="s">
        <v>165</v>
      </c>
      <c r="B110">
        <v>9857</v>
      </c>
      <c r="C110">
        <f t="shared" si="1"/>
        <v>8297</v>
      </c>
      <c r="D110">
        <v>1560</v>
      </c>
    </row>
    <row r="111" spans="1:4" x14ac:dyDescent="0.25">
      <c r="A111" s="22" t="s">
        <v>103</v>
      </c>
      <c r="B111">
        <v>6019</v>
      </c>
      <c r="C111">
        <f t="shared" si="1"/>
        <v>3144</v>
      </c>
      <c r="D111">
        <v>2875</v>
      </c>
    </row>
    <row r="112" spans="1:4" x14ac:dyDescent="0.25">
      <c r="A112" s="22" t="s">
        <v>166</v>
      </c>
      <c r="B112">
        <v>8479</v>
      </c>
      <c r="C112">
        <f t="shared" si="1"/>
        <v>7381</v>
      </c>
      <c r="D112">
        <v>1098</v>
      </c>
    </row>
    <row r="113" spans="1:4" x14ac:dyDescent="0.25">
      <c r="A113" s="22" t="s">
        <v>167</v>
      </c>
      <c r="B113">
        <v>5091</v>
      </c>
      <c r="C113">
        <f t="shared" si="1"/>
        <v>2978</v>
      </c>
      <c r="D113">
        <v>2113</v>
      </c>
    </row>
    <row r="114" spans="1:4" x14ac:dyDescent="0.25">
      <c r="A114" s="22" t="s">
        <v>168</v>
      </c>
      <c r="B114">
        <v>9614</v>
      </c>
      <c r="C114">
        <f t="shared" si="1"/>
        <v>6946</v>
      </c>
      <c r="D114">
        <v>2668</v>
      </c>
    </row>
    <row r="115" spans="1:4" x14ac:dyDescent="0.25">
      <c r="A115" s="22" t="s">
        <v>77</v>
      </c>
      <c r="B115">
        <v>5687</v>
      </c>
      <c r="C115">
        <f t="shared" si="1"/>
        <v>2906</v>
      </c>
      <c r="D115">
        <v>2781</v>
      </c>
    </row>
    <row r="116" spans="1:4" x14ac:dyDescent="0.25">
      <c r="A116" s="26" t="s">
        <v>169</v>
      </c>
      <c r="B116">
        <v>9019</v>
      </c>
      <c r="C116">
        <f t="shared" si="1"/>
        <v>6602</v>
      </c>
      <c r="D116">
        <v>2417</v>
      </c>
    </row>
    <row r="117" spans="1:4" x14ac:dyDescent="0.25">
      <c r="A117" s="22" t="s">
        <v>170</v>
      </c>
      <c r="B117">
        <v>9406</v>
      </c>
      <c r="C117">
        <f t="shared" si="1"/>
        <v>6904</v>
      </c>
      <c r="D117">
        <v>2502</v>
      </c>
    </row>
    <row r="118" spans="1:4" x14ac:dyDescent="0.25">
      <c r="A118" s="22" t="s">
        <v>171</v>
      </c>
      <c r="B118">
        <v>8017</v>
      </c>
      <c r="C118">
        <f t="shared" si="1"/>
        <v>5800</v>
      </c>
      <c r="D118">
        <v>2217</v>
      </c>
    </row>
    <row r="119" spans="1:4" x14ac:dyDescent="0.25">
      <c r="A119" s="22" t="s">
        <v>172</v>
      </c>
      <c r="B119">
        <v>9369</v>
      </c>
      <c r="C119">
        <f t="shared" si="1"/>
        <v>6676</v>
      </c>
      <c r="D119">
        <v>2693</v>
      </c>
    </row>
    <row r="120" spans="1:4" x14ac:dyDescent="0.25">
      <c r="A120" s="22" t="s">
        <v>173</v>
      </c>
      <c r="B120">
        <v>7817</v>
      </c>
      <c r="C120">
        <f t="shared" si="1"/>
        <v>6377</v>
      </c>
      <c r="D120">
        <v>1440</v>
      </c>
    </row>
    <row r="121" spans="1:4" x14ac:dyDescent="0.25">
      <c r="A121" s="22" t="s">
        <v>174</v>
      </c>
      <c r="B121">
        <v>6921</v>
      </c>
      <c r="C121">
        <f t="shared" si="1"/>
        <v>4049</v>
      </c>
      <c r="D121">
        <v>2872</v>
      </c>
    </row>
    <row r="122" spans="1:4" x14ac:dyDescent="0.25">
      <c r="A122" s="22" t="s">
        <v>175</v>
      </c>
      <c r="B122">
        <v>5066</v>
      </c>
      <c r="C122">
        <f t="shared" si="1"/>
        <v>3064</v>
      </c>
      <c r="D122">
        <v>2002</v>
      </c>
    </row>
    <row r="123" spans="1:4" x14ac:dyDescent="0.25">
      <c r="A123" s="22" t="s">
        <v>176</v>
      </c>
      <c r="B123">
        <v>9296</v>
      </c>
      <c r="C123">
        <f t="shared" si="1"/>
        <v>7559</v>
      </c>
      <c r="D123">
        <v>1737</v>
      </c>
    </row>
    <row r="124" spans="1:4" x14ac:dyDescent="0.25">
      <c r="A124" s="22" t="s">
        <v>177</v>
      </c>
      <c r="B124">
        <v>8690</v>
      </c>
      <c r="C124">
        <f t="shared" si="1"/>
        <v>5794</v>
      </c>
      <c r="D124">
        <v>2896</v>
      </c>
    </row>
    <row r="125" spans="1:4" x14ac:dyDescent="0.25">
      <c r="A125" s="22" t="s">
        <v>178</v>
      </c>
      <c r="B125">
        <v>8018</v>
      </c>
      <c r="C125">
        <f t="shared" si="1"/>
        <v>5618</v>
      </c>
      <c r="D125">
        <v>2400</v>
      </c>
    </row>
    <row r="126" spans="1:4" x14ac:dyDescent="0.25">
      <c r="A126" s="22" t="s">
        <v>179</v>
      </c>
      <c r="B126">
        <v>8361</v>
      </c>
      <c r="C126">
        <f t="shared" si="1"/>
        <v>7138</v>
      </c>
      <c r="D126">
        <v>1223</v>
      </c>
    </row>
    <row r="127" spans="1:4" x14ac:dyDescent="0.25">
      <c r="A127" s="22" t="s">
        <v>180</v>
      </c>
      <c r="B127">
        <v>7998</v>
      </c>
      <c r="C127">
        <f t="shared" si="1"/>
        <v>5348</v>
      </c>
      <c r="D127">
        <v>2650</v>
      </c>
    </row>
    <row r="128" spans="1:4" x14ac:dyDescent="0.25">
      <c r="A128" s="22" t="s">
        <v>181</v>
      </c>
      <c r="B128">
        <v>7438</v>
      </c>
      <c r="C128">
        <f t="shared" si="1"/>
        <v>6005</v>
      </c>
      <c r="D128">
        <v>1433</v>
      </c>
    </row>
    <row r="129" spans="1:4" x14ac:dyDescent="0.25">
      <c r="A129" s="22" t="s">
        <v>182</v>
      </c>
      <c r="B129">
        <v>9379</v>
      </c>
      <c r="C129">
        <f t="shared" si="1"/>
        <v>6585</v>
      </c>
      <c r="D129">
        <v>2794</v>
      </c>
    </row>
    <row r="130" spans="1:4" x14ac:dyDescent="0.25">
      <c r="A130" s="22" t="s">
        <v>183</v>
      </c>
      <c r="B130">
        <v>6824</v>
      </c>
      <c r="C130">
        <f t="shared" si="1"/>
        <v>5067</v>
      </c>
      <c r="D130">
        <v>1757</v>
      </c>
    </row>
    <row r="131" spans="1:4" x14ac:dyDescent="0.25">
      <c r="A131" s="22" t="s">
        <v>184</v>
      </c>
      <c r="B131">
        <v>9120</v>
      </c>
      <c r="C131">
        <f t="shared" ref="C131:C149" si="2">B131-D131</f>
        <v>6898</v>
      </c>
      <c r="D131">
        <v>2222</v>
      </c>
    </row>
    <row r="132" spans="1:4" x14ac:dyDescent="0.25">
      <c r="A132" s="22" t="s">
        <v>185</v>
      </c>
      <c r="B132">
        <v>8667</v>
      </c>
      <c r="C132">
        <f t="shared" si="2"/>
        <v>7448</v>
      </c>
      <c r="D132">
        <v>1219</v>
      </c>
    </row>
    <row r="133" spans="1:4" x14ac:dyDescent="0.25">
      <c r="A133" s="22" t="s">
        <v>186</v>
      </c>
      <c r="B133">
        <v>6932</v>
      </c>
      <c r="C133">
        <f t="shared" si="2"/>
        <v>4899</v>
      </c>
      <c r="D133">
        <v>2033</v>
      </c>
    </row>
    <row r="134" spans="1:4" x14ac:dyDescent="0.25">
      <c r="A134" s="22" t="s">
        <v>187</v>
      </c>
      <c r="B134">
        <v>6765</v>
      </c>
      <c r="C134">
        <f t="shared" si="2"/>
        <v>3790</v>
      </c>
      <c r="D134">
        <v>2975</v>
      </c>
    </row>
    <row r="135" spans="1:4" x14ac:dyDescent="0.25">
      <c r="A135" s="22" t="s">
        <v>188</v>
      </c>
      <c r="B135">
        <v>8937</v>
      </c>
      <c r="C135">
        <f t="shared" si="2"/>
        <v>7688</v>
      </c>
      <c r="D135">
        <v>1249</v>
      </c>
    </row>
    <row r="136" spans="1:4" x14ac:dyDescent="0.25">
      <c r="A136" s="22" t="s">
        <v>189</v>
      </c>
      <c r="B136">
        <v>7237</v>
      </c>
      <c r="C136">
        <f t="shared" si="2"/>
        <v>5906</v>
      </c>
      <c r="D136">
        <v>1331</v>
      </c>
    </row>
    <row r="137" spans="1:4" x14ac:dyDescent="0.25">
      <c r="A137" s="22" t="s">
        <v>190</v>
      </c>
      <c r="B137">
        <v>7553</v>
      </c>
      <c r="C137">
        <f t="shared" si="2"/>
        <v>5229</v>
      </c>
      <c r="D137">
        <v>2324</v>
      </c>
    </row>
    <row r="138" spans="1:4" x14ac:dyDescent="0.25">
      <c r="A138" s="22" t="s">
        <v>191</v>
      </c>
      <c r="B138">
        <v>9151</v>
      </c>
      <c r="C138">
        <f t="shared" si="2"/>
        <v>7546</v>
      </c>
      <c r="D138">
        <v>1605</v>
      </c>
    </row>
    <row r="139" spans="1:4" x14ac:dyDescent="0.25">
      <c r="A139" s="22" t="s">
        <v>175</v>
      </c>
      <c r="B139">
        <v>6452</v>
      </c>
      <c r="C139">
        <f t="shared" si="2"/>
        <v>4687</v>
      </c>
      <c r="D139">
        <v>1765</v>
      </c>
    </row>
    <row r="140" spans="1:4" x14ac:dyDescent="0.25">
      <c r="A140" s="22" t="s">
        <v>192</v>
      </c>
      <c r="B140">
        <v>7491</v>
      </c>
      <c r="C140">
        <f t="shared" si="2"/>
        <v>5165</v>
      </c>
      <c r="D140">
        <v>2326</v>
      </c>
    </row>
    <row r="141" spans="1:4" x14ac:dyDescent="0.25">
      <c r="A141" s="22" t="s">
        <v>193</v>
      </c>
      <c r="B141">
        <v>8810</v>
      </c>
      <c r="C141">
        <f t="shared" si="2"/>
        <v>6284</v>
      </c>
      <c r="D141">
        <v>2526</v>
      </c>
    </row>
    <row r="142" spans="1:4" x14ac:dyDescent="0.25">
      <c r="A142" s="22" t="s">
        <v>194</v>
      </c>
      <c r="B142">
        <v>7070</v>
      </c>
      <c r="C142">
        <f t="shared" si="2"/>
        <v>5336</v>
      </c>
      <c r="D142">
        <v>1734</v>
      </c>
    </row>
    <row r="143" spans="1:4" x14ac:dyDescent="0.25">
      <c r="A143" s="22" t="s">
        <v>195</v>
      </c>
      <c r="B143">
        <v>6477</v>
      </c>
      <c r="C143">
        <f t="shared" si="2"/>
        <v>4471</v>
      </c>
      <c r="D143">
        <v>2006</v>
      </c>
    </row>
    <row r="144" spans="1:4" x14ac:dyDescent="0.25">
      <c r="A144" s="22" t="s">
        <v>196</v>
      </c>
      <c r="B144">
        <v>5631</v>
      </c>
      <c r="C144">
        <f t="shared" si="2"/>
        <v>3467</v>
      </c>
      <c r="D144">
        <v>2164</v>
      </c>
    </row>
    <row r="145" spans="1:4" x14ac:dyDescent="0.25">
      <c r="A145" s="22" t="s">
        <v>197</v>
      </c>
      <c r="B145">
        <v>9523</v>
      </c>
      <c r="C145">
        <f t="shared" si="2"/>
        <v>6551</v>
      </c>
      <c r="D145">
        <v>2972</v>
      </c>
    </row>
    <row r="146" spans="1:4" x14ac:dyDescent="0.25">
      <c r="A146" s="22" t="s">
        <v>198</v>
      </c>
      <c r="B146">
        <v>7864</v>
      </c>
      <c r="C146">
        <f t="shared" si="2"/>
        <v>6315</v>
      </c>
      <c r="D146">
        <v>1549</v>
      </c>
    </row>
    <row r="147" spans="1:4" x14ac:dyDescent="0.25">
      <c r="A147" s="22" t="s">
        <v>199</v>
      </c>
      <c r="B147">
        <v>7724</v>
      </c>
      <c r="C147">
        <f t="shared" si="2"/>
        <v>6452</v>
      </c>
      <c r="D147">
        <v>1272</v>
      </c>
    </row>
    <row r="148" spans="1:4" x14ac:dyDescent="0.25">
      <c r="A148" s="22" t="s">
        <v>200</v>
      </c>
      <c r="B148">
        <v>5796</v>
      </c>
      <c r="C148">
        <f t="shared" si="2"/>
        <v>3150</v>
      </c>
      <c r="D148">
        <v>2646</v>
      </c>
    </row>
    <row r="149" spans="1:4" x14ac:dyDescent="0.25">
      <c r="A149" s="22" t="s">
        <v>201</v>
      </c>
      <c r="B149">
        <v>8647</v>
      </c>
      <c r="C149">
        <f t="shared" si="2"/>
        <v>5728</v>
      </c>
      <c r="D149">
        <v>2919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workbookViewId="0">
      <selection activeCell="G18" sqref="G18"/>
    </sheetView>
  </sheetViews>
  <sheetFormatPr defaultRowHeight="15" x14ac:dyDescent="0.25"/>
  <cols>
    <col min="1" max="1" width="10.7109375" bestFit="1" customWidth="1"/>
    <col min="2" max="2" width="24.5703125" bestFit="1" customWidth="1"/>
    <col min="3" max="3" width="21.7109375" bestFit="1" customWidth="1"/>
    <col min="4" max="4" width="33.140625" bestFit="1" customWidth="1"/>
    <col min="5" max="5" width="10.5703125" bestFit="1" customWidth="1"/>
    <col min="6" max="6" width="15" bestFit="1" customWidth="1"/>
  </cols>
  <sheetData>
    <row r="1" spans="1:5" x14ac:dyDescent="0.25">
      <c r="A1" s="27" t="s">
        <v>39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s="22" t="s">
        <v>55</v>
      </c>
      <c r="B2">
        <v>3622</v>
      </c>
      <c r="C2">
        <v>4819</v>
      </c>
      <c r="D2" s="12">
        <v>1</v>
      </c>
      <c r="E2">
        <v>41</v>
      </c>
    </row>
    <row r="3" spans="1:5" x14ac:dyDescent="0.25">
      <c r="A3" s="22" t="s">
        <v>58</v>
      </c>
      <c r="B3">
        <v>2730</v>
      </c>
      <c r="C3">
        <v>6994</v>
      </c>
      <c r="D3" s="12">
        <v>3</v>
      </c>
      <c r="E3">
        <v>46</v>
      </c>
    </row>
    <row r="4" spans="1:5" x14ac:dyDescent="0.25">
      <c r="A4" s="22" t="s">
        <v>61</v>
      </c>
      <c r="B4">
        <v>3366</v>
      </c>
      <c r="C4">
        <v>4986</v>
      </c>
      <c r="D4" s="12">
        <v>4</v>
      </c>
      <c r="E4">
        <v>49</v>
      </c>
    </row>
    <row r="5" spans="1:5" x14ac:dyDescent="0.25">
      <c r="A5" s="22" t="s">
        <v>63</v>
      </c>
      <c r="B5">
        <v>1408</v>
      </c>
      <c r="C5">
        <v>6456</v>
      </c>
      <c r="D5" s="12">
        <v>3</v>
      </c>
      <c r="E5">
        <v>30</v>
      </c>
    </row>
    <row r="6" spans="1:5" x14ac:dyDescent="0.25">
      <c r="A6" s="22" t="s">
        <v>65</v>
      </c>
      <c r="B6">
        <v>1196</v>
      </c>
      <c r="C6">
        <v>6007</v>
      </c>
      <c r="D6" s="12">
        <v>1</v>
      </c>
      <c r="E6">
        <v>25</v>
      </c>
    </row>
    <row r="7" spans="1:5" x14ac:dyDescent="0.25">
      <c r="A7" s="22" t="s">
        <v>66</v>
      </c>
      <c r="B7">
        <v>1511</v>
      </c>
      <c r="C7">
        <v>5482</v>
      </c>
      <c r="D7" s="12">
        <v>3</v>
      </c>
      <c r="E7">
        <v>44</v>
      </c>
    </row>
    <row r="8" spans="1:5" x14ac:dyDescent="0.25">
      <c r="A8" s="22" t="s">
        <v>67</v>
      </c>
      <c r="B8">
        <v>3044</v>
      </c>
      <c r="C8">
        <v>5632</v>
      </c>
      <c r="D8" s="12">
        <v>3</v>
      </c>
      <c r="E8">
        <v>41</v>
      </c>
    </row>
    <row r="9" spans="1:5" x14ac:dyDescent="0.25">
      <c r="A9" s="22" t="s">
        <v>68</v>
      </c>
      <c r="B9">
        <v>1891</v>
      </c>
      <c r="C9">
        <v>6608</v>
      </c>
      <c r="D9" s="12">
        <v>4</v>
      </c>
      <c r="E9">
        <v>26</v>
      </c>
    </row>
    <row r="10" spans="1:5" x14ac:dyDescent="0.25">
      <c r="A10" s="22" t="s">
        <v>69</v>
      </c>
      <c r="B10">
        <v>2122</v>
      </c>
      <c r="C10">
        <v>5905</v>
      </c>
      <c r="D10" s="12">
        <v>1</v>
      </c>
      <c r="E10">
        <v>39</v>
      </c>
    </row>
    <row r="11" spans="1:5" x14ac:dyDescent="0.25">
      <c r="A11" s="22" t="s">
        <v>70</v>
      </c>
      <c r="B11">
        <v>1731</v>
      </c>
      <c r="C11">
        <v>4055</v>
      </c>
      <c r="D11" s="12">
        <v>5</v>
      </c>
      <c r="E11">
        <v>50</v>
      </c>
    </row>
    <row r="12" spans="1:5" x14ac:dyDescent="0.25">
      <c r="A12" s="22" t="s">
        <v>71</v>
      </c>
      <c r="B12">
        <v>1620</v>
      </c>
      <c r="C12">
        <v>4462</v>
      </c>
      <c r="D12" s="12">
        <v>5</v>
      </c>
      <c r="E12">
        <v>47</v>
      </c>
    </row>
    <row r="13" spans="1:5" x14ac:dyDescent="0.25">
      <c r="A13" s="22" t="s">
        <v>72</v>
      </c>
      <c r="B13">
        <v>1123</v>
      </c>
      <c r="C13">
        <v>5839</v>
      </c>
      <c r="D13" s="12">
        <v>5</v>
      </c>
      <c r="E13">
        <v>40</v>
      </c>
    </row>
    <row r="14" spans="1:5" x14ac:dyDescent="0.25">
      <c r="A14" s="22" t="s">
        <v>73</v>
      </c>
      <c r="B14">
        <v>4967</v>
      </c>
      <c r="C14">
        <v>5433</v>
      </c>
      <c r="D14" s="12">
        <v>4</v>
      </c>
      <c r="E14">
        <v>37</v>
      </c>
    </row>
    <row r="15" spans="1:5" x14ac:dyDescent="0.25">
      <c r="A15" s="22" t="s">
        <v>74</v>
      </c>
      <c r="B15">
        <v>4116</v>
      </c>
      <c r="C15">
        <v>4592</v>
      </c>
      <c r="D15" s="12">
        <v>5</v>
      </c>
      <c r="E15">
        <v>38</v>
      </c>
    </row>
    <row r="16" spans="1:5" x14ac:dyDescent="0.25">
      <c r="A16" s="22" t="s">
        <v>75</v>
      </c>
      <c r="B16">
        <v>2393</v>
      </c>
      <c r="C16">
        <v>6017</v>
      </c>
      <c r="D16" s="12">
        <v>3</v>
      </c>
      <c r="E16">
        <v>25</v>
      </c>
    </row>
    <row r="17" spans="1:5" x14ac:dyDescent="0.25">
      <c r="A17" s="22" t="s">
        <v>76</v>
      </c>
      <c r="B17">
        <v>3810</v>
      </c>
      <c r="C17">
        <v>4910</v>
      </c>
      <c r="D17" s="12">
        <v>2</v>
      </c>
      <c r="E17">
        <v>48</v>
      </c>
    </row>
    <row r="18" spans="1:5" x14ac:dyDescent="0.25">
      <c r="A18" s="22" t="s">
        <v>77</v>
      </c>
      <c r="B18">
        <v>3638</v>
      </c>
      <c r="C18">
        <v>5477</v>
      </c>
      <c r="D18" s="12">
        <v>2</v>
      </c>
      <c r="E18">
        <v>31</v>
      </c>
    </row>
    <row r="19" spans="1:5" x14ac:dyDescent="0.25">
      <c r="A19" s="22" t="s">
        <v>78</v>
      </c>
      <c r="B19">
        <v>3155</v>
      </c>
      <c r="C19">
        <v>6398</v>
      </c>
      <c r="D19" s="12">
        <v>1</v>
      </c>
      <c r="E19">
        <v>33</v>
      </c>
    </row>
    <row r="20" spans="1:5" x14ac:dyDescent="0.25">
      <c r="A20" s="22" t="s">
        <v>79</v>
      </c>
      <c r="B20">
        <v>3674</v>
      </c>
      <c r="C20">
        <v>6219</v>
      </c>
      <c r="D20" s="12">
        <v>2</v>
      </c>
      <c r="E20">
        <v>46</v>
      </c>
    </row>
    <row r="21" spans="1:5" x14ac:dyDescent="0.25">
      <c r="A21" s="22" t="s">
        <v>80</v>
      </c>
      <c r="B21">
        <v>3280</v>
      </c>
      <c r="C21">
        <v>5041</v>
      </c>
      <c r="D21" s="12">
        <v>2</v>
      </c>
      <c r="E21">
        <v>50</v>
      </c>
    </row>
    <row r="22" spans="1:5" x14ac:dyDescent="0.25">
      <c r="A22" s="22" t="s">
        <v>81</v>
      </c>
      <c r="B22">
        <v>2707</v>
      </c>
      <c r="C22">
        <v>4772</v>
      </c>
      <c r="D22" s="12">
        <v>1</v>
      </c>
      <c r="E22">
        <v>29</v>
      </c>
    </row>
    <row r="23" spans="1:5" x14ac:dyDescent="0.25">
      <c r="A23" s="22" t="s">
        <v>82</v>
      </c>
      <c r="B23">
        <v>2857</v>
      </c>
      <c r="C23">
        <v>4440</v>
      </c>
      <c r="D23" s="12">
        <v>2</v>
      </c>
      <c r="E23">
        <v>27</v>
      </c>
    </row>
    <row r="24" spans="1:5" x14ac:dyDescent="0.25">
      <c r="A24" s="22" t="s">
        <v>83</v>
      </c>
      <c r="B24">
        <v>2467</v>
      </c>
      <c r="C24">
        <v>5006</v>
      </c>
      <c r="D24" s="12">
        <v>2</v>
      </c>
      <c r="E24">
        <v>32</v>
      </c>
    </row>
    <row r="25" spans="1:5" x14ac:dyDescent="0.25">
      <c r="A25" s="22" t="s">
        <v>84</v>
      </c>
      <c r="B25">
        <v>3455</v>
      </c>
      <c r="C25">
        <v>6119</v>
      </c>
      <c r="D25" s="12">
        <v>2</v>
      </c>
      <c r="E25">
        <v>49</v>
      </c>
    </row>
    <row r="26" spans="1:5" x14ac:dyDescent="0.25">
      <c r="A26" s="22" t="s">
        <v>85</v>
      </c>
      <c r="B26">
        <v>3189</v>
      </c>
      <c r="C26">
        <v>6125</v>
      </c>
      <c r="D26" s="12">
        <v>2</v>
      </c>
      <c r="E26">
        <v>39</v>
      </c>
    </row>
    <row r="27" spans="1:5" x14ac:dyDescent="0.25">
      <c r="A27" s="22" t="s">
        <v>86</v>
      </c>
      <c r="B27">
        <v>4461</v>
      </c>
      <c r="C27">
        <v>4429</v>
      </c>
      <c r="D27" s="12">
        <v>2</v>
      </c>
      <c r="E27">
        <v>43</v>
      </c>
    </row>
    <row r="28" spans="1:5" x14ac:dyDescent="0.25">
      <c r="A28" s="22" t="s">
        <v>87</v>
      </c>
      <c r="B28">
        <v>2454</v>
      </c>
      <c r="C28">
        <v>5277</v>
      </c>
      <c r="D28" s="12">
        <v>4</v>
      </c>
      <c r="E28">
        <v>49</v>
      </c>
    </row>
    <row r="29" spans="1:5" x14ac:dyDescent="0.25">
      <c r="A29" s="22" t="s">
        <v>88</v>
      </c>
      <c r="B29">
        <v>4436</v>
      </c>
      <c r="C29">
        <v>4068</v>
      </c>
      <c r="D29" s="12">
        <v>4</v>
      </c>
      <c r="E29">
        <v>49</v>
      </c>
    </row>
    <row r="30" spans="1:5" x14ac:dyDescent="0.25">
      <c r="A30" s="22" t="s">
        <v>89</v>
      </c>
      <c r="B30">
        <v>1310</v>
      </c>
      <c r="C30">
        <v>5147</v>
      </c>
      <c r="D30" s="12">
        <v>3</v>
      </c>
      <c r="E30">
        <v>35</v>
      </c>
    </row>
    <row r="31" spans="1:5" x14ac:dyDescent="0.25">
      <c r="A31" s="22" t="s">
        <v>90</v>
      </c>
      <c r="B31">
        <v>1738</v>
      </c>
      <c r="C31">
        <v>5372</v>
      </c>
      <c r="D31" s="12">
        <v>5</v>
      </c>
      <c r="E31">
        <v>27</v>
      </c>
    </row>
    <row r="32" spans="1:5" x14ac:dyDescent="0.25">
      <c r="A32" s="22" t="s">
        <v>91</v>
      </c>
      <c r="B32">
        <v>1588</v>
      </c>
      <c r="C32">
        <v>4894</v>
      </c>
      <c r="D32" s="12">
        <v>3</v>
      </c>
      <c r="E32">
        <v>43</v>
      </c>
    </row>
    <row r="33" spans="1:5" x14ac:dyDescent="0.25">
      <c r="A33" s="22" t="s">
        <v>92</v>
      </c>
      <c r="B33">
        <v>1573</v>
      </c>
      <c r="C33">
        <v>5829</v>
      </c>
      <c r="D33" s="12">
        <v>1</v>
      </c>
      <c r="E33">
        <v>35</v>
      </c>
    </row>
    <row r="34" spans="1:5" x14ac:dyDescent="0.25">
      <c r="A34" s="22" t="s">
        <v>93</v>
      </c>
      <c r="B34">
        <v>2648</v>
      </c>
      <c r="C34">
        <v>5005</v>
      </c>
      <c r="D34" s="12">
        <v>2</v>
      </c>
      <c r="E34">
        <v>33</v>
      </c>
    </row>
    <row r="35" spans="1:5" x14ac:dyDescent="0.25">
      <c r="A35" s="22" t="s">
        <v>94</v>
      </c>
      <c r="B35">
        <v>4864</v>
      </c>
      <c r="C35">
        <v>5275</v>
      </c>
      <c r="D35" s="12">
        <v>3</v>
      </c>
      <c r="E35">
        <v>32</v>
      </c>
    </row>
    <row r="36" spans="1:5" x14ac:dyDescent="0.25">
      <c r="A36" s="22" t="s">
        <v>95</v>
      </c>
      <c r="B36">
        <v>2357</v>
      </c>
      <c r="C36">
        <v>6060</v>
      </c>
      <c r="D36" s="12">
        <v>1</v>
      </c>
      <c r="E36">
        <v>33</v>
      </c>
    </row>
    <row r="37" spans="1:5" x14ac:dyDescent="0.25">
      <c r="A37" s="22" t="s">
        <v>96</v>
      </c>
      <c r="B37">
        <v>4342</v>
      </c>
      <c r="C37">
        <v>6917</v>
      </c>
      <c r="D37" s="12">
        <v>4</v>
      </c>
      <c r="E37">
        <v>31</v>
      </c>
    </row>
    <row r="38" spans="1:5" x14ac:dyDescent="0.25">
      <c r="A38" s="22" t="s">
        <v>97</v>
      </c>
      <c r="B38">
        <v>2934</v>
      </c>
      <c r="C38">
        <v>5142</v>
      </c>
      <c r="D38" s="12">
        <v>4</v>
      </c>
      <c r="E38">
        <v>46</v>
      </c>
    </row>
    <row r="39" spans="1:5" x14ac:dyDescent="0.25">
      <c r="A39" s="22" t="s">
        <v>98</v>
      </c>
      <c r="B39">
        <v>4715</v>
      </c>
      <c r="C39">
        <v>4337</v>
      </c>
      <c r="D39" s="12">
        <v>3</v>
      </c>
      <c r="E39">
        <v>25</v>
      </c>
    </row>
    <row r="40" spans="1:5" x14ac:dyDescent="0.25">
      <c r="A40" s="22" t="s">
        <v>99</v>
      </c>
      <c r="B40">
        <v>1405</v>
      </c>
      <c r="C40">
        <v>6768</v>
      </c>
      <c r="D40" s="12">
        <v>3</v>
      </c>
      <c r="E40">
        <v>25</v>
      </c>
    </row>
    <row r="41" spans="1:5" x14ac:dyDescent="0.25">
      <c r="A41" s="22" t="s">
        <v>100</v>
      </c>
      <c r="B41">
        <v>4431</v>
      </c>
      <c r="C41">
        <v>4782</v>
      </c>
      <c r="D41" s="12">
        <v>3</v>
      </c>
      <c r="E41">
        <v>39</v>
      </c>
    </row>
    <row r="42" spans="1:5" x14ac:dyDescent="0.25">
      <c r="A42" s="22" t="s">
        <v>101</v>
      </c>
      <c r="B42">
        <v>4525</v>
      </c>
      <c r="C42">
        <v>6503</v>
      </c>
      <c r="D42" s="12">
        <v>3</v>
      </c>
      <c r="E42">
        <v>30</v>
      </c>
    </row>
    <row r="43" spans="1:5" x14ac:dyDescent="0.25">
      <c r="A43" s="22" t="s">
        <v>102</v>
      </c>
      <c r="B43">
        <v>1753</v>
      </c>
      <c r="C43">
        <v>4411</v>
      </c>
      <c r="D43" s="12">
        <v>2</v>
      </c>
      <c r="E43">
        <v>34</v>
      </c>
    </row>
    <row r="44" spans="1:5" x14ac:dyDescent="0.25">
      <c r="A44" s="22" t="s">
        <v>103</v>
      </c>
      <c r="B44">
        <v>3345</v>
      </c>
      <c r="C44">
        <v>6529</v>
      </c>
      <c r="D44" s="12">
        <v>3</v>
      </c>
      <c r="E44">
        <v>47</v>
      </c>
    </row>
    <row r="45" spans="1:5" x14ac:dyDescent="0.25">
      <c r="A45" s="22" t="s">
        <v>104</v>
      </c>
      <c r="B45">
        <v>3699</v>
      </c>
      <c r="C45">
        <v>4368</v>
      </c>
      <c r="D45" s="12">
        <v>3</v>
      </c>
      <c r="E45">
        <v>37</v>
      </c>
    </row>
    <row r="46" spans="1:5" x14ac:dyDescent="0.25">
      <c r="A46" s="22" t="s">
        <v>105</v>
      </c>
      <c r="B46">
        <v>2372</v>
      </c>
      <c r="C46">
        <v>5240</v>
      </c>
      <c r="D46" s="12">
        <v>5</v>
      </c>
      <c r="E46">
        <v>45</v>
      </c>
    </row>
    <row r="47" spans="1:5" x14ac:dyDescent="0.25">
      <c r="A47" s="22" t="s">
        <v>106</v>
      </c>
      <c r="B47">
        <v>1293</v>
      </c>
      <c r="C47">
        <v>4634</v>
      </c>
      <c r="D47" s="12">
        <v>5</v>
      </c>
      <c r="E47">
        <v>31</v>
      </c>
    </row>
    <row r="48" spans="1:5" x14ac:dyDescent="0.25">
      <c r="A48" s="22" t="s">
        <v>107</v>
      </c>
      <c r="B48">
        <v>3105</v>
      </c>
      <c r="C48">
        <v>6285</v>
      </c>
      <c r="D48" s="12">
        <v>4</v>
      </c>
      <c r="E48">
        <v>46</v>
      </c>
    </row>
    <row r="49" spans="1:5" x14ac:dyDescent="0.25">
      <c r="A49" s="22" t="s">
        <v>108</v>
      </c>
      <c r="B49">
        <v>4758</v>
      </c>
      <c r="C49">
        <v>4406</v>
      </c>
      <c r="D49" s="12">
        <v>2</v>
      </c>
      <c r="E49">
        <v>47</v>
      </c>
    </row>
    <row r="50" spans="1:5" x14ac:dyDescent="0.25">
      <c r="A50" s="22" t="s">
        <v>109</v>
      </c>
      <c r="B50">
        <v>1219</v>
      </c>
      <c r="C50">
        <v>4285</v>
      </c>
      <c r="D50" s="12">
        <v>1</v>
      </c>
      <c r="E50">
        <v>30</v>
      </c>
    </row>
    <row r="51" spans="1:5" x14ac:dyDescent="0.25">
      <c r="A51" s="22" t="s">
        <v>110</v>
      </c>
      <c r="B51">
        <v>4448</v>
      </c>
      <c r="C51">
        <v>4499</v>
      </c>
      <c r="D51" s="12">
        <v>5</v>
      </c>
      <c r="E51">
        <v>34</v>
      </c>
    </row>
    <row r="52" spans="1:5" x14ac:dyDescent="0.25">
      <c r="A52" s="22" t="s">
        <v>78</v>
      </c>
      <c r="B52">
        <v>4433</v>
      </c>
      <c r="C52">
        <v>5292</v>
      </c>
      <c r="D52" s="12">
        <v>2</v>
      </c>
      <c r="E52">
        <v>27</v>
      </c>
    </row>
    <row r="53" spans="1:5" x14ac:dyDescent="0.25">
      <c r="A53" s="22" t="s">
        <v>111</v>
      </c>
      <c r="B53">
        <v>1575</v>
      </c>
      <c r="C53">
        <v>5055</v>
      </c>
      <c r="D53" s="12">
        <v>2</v>
      </c>
      <c r="E53">
        <v>39</v>
      </c>
    </row>
    <row r="54" spans="1:5" x14ac:dyDescent="0.25">
      <c r="A54" s="22" t="s">
        <v>112</v>
      </c>
      <c r="B54">
        <v>3244</v>
      </c>
      <c r="C54">
        <v>4386</v>
      </c>
      <c r="D54" s="12">
        <v>5</v>
      </c>
      <c r="E54">
        <v>48</v>
      </c>
    </row>
    <row r="55" spans="1:5" x14ac:dyDescent="0.25">
      <c r="A55" s="22" t="s">
        <v>113</v>
      </c>
      <c r="B55">
        <v>3286</v>
      </c>
      <c r="C55">
        <v>4184</v>
      </c>
      <c r="D55" s="12">
        <v>5</v>
      </c>
      <c r="E55">
        <v>27</v>
      </c>
    </row>
    <row r="56" spans="1:5" x14ac:dyDescent="0.25">
      <c r="A56" s="22" t="s">
        <v>114</v>
      </c>
      <c r="B56">
        <v>1314</v>
      </c>
      <c r="C56">
        <v>6449</v>
      </c>
      <c r="D56" s="12">
        <v>1</v>
      </c>
      <c r="E56">
        <v>28</v>
      </c>
    </row>
    <row r="57" spans="1:5" x14ac:dyDescent="0.25">
      <c r="A57" s="22" t="s">
        <v>69</v>
      </c>
      <c r="B57">
        <v>1415</v>
      </c>
      <c r="C57">
        <v>5487</v>
      </c>
      <c r="D57" s="12">
        <v>1</v>
      </c>
      <c r="E57">
        <v>29</v>
      </c>
    </row>
    <row r="58" spans="1:5" x14ac:dyDescent="0.25">
      <c r="A58" s="22" t="s">
        <v>115</v>
      </c>
      <c r="B58">
        <v>1462</v>
      </c>
      <c r="C58">
        <v>4307</v>
      </c>
      <c r="D58" s="12">
        <v>3</v>
      </c>
      <c r="E58">
        <v>36</v>
      </c>
    </row>
    <row r="59" spans="1:5" x14ac:dyDescent="0.25">
      <c r="A59" s="22" t="s">
        <v>116</v>
      </c>
      <c r="B59">
        <v>1897</v>
      </c>
      <c r="C59">
        <v>5535</v>
      </c>
      <c r="D59" s="12">
        <v>3</v>
      </c>
      <c r="E59">
        <v>39</v>
      </c>
    </row>
    <row r="60" spans="1:5" x14ac:dyDescent="0.25">
      <c r="A60" s="22" t="s">
        <v>117</v>
      </c>
      <c r="B60">
        <v>1596</v>
      </c>
      <c r="C60">
        <v>5547</v>
      </c>
      <c r="D60" s="12">
        <v>5</v>
      </c>
      <c r="E60">
        <v>30</v>
      </c>
    </row>
    <row r="61" spans="1:5" x14ac:dyDescent="0.25">
      <c r="A61" s="22" t="s">
        <v>118</v>
      </c>
      <c r="B61">
        <v>2886</v>
      </c>
      <c r="C61">
        <v>6864</v>
      </c>
      <c r="D61" s="12">
        <v>1</v>
      </c>
      <c r="E61">
        <v>27</v>
      </c>
    </row>
    <row r="62" spans="1:5" x14ac:dyDescent="0.25">
      <c r="A62" s="22" t="s">
        <v>119</v>
      </c>
      <c r="B62">
        <v>1944</v>
      </c>
      <c r="C62">
        <v>5795</v>
      </c>
      <c r="D62" s="12">
        <v>5</v>
      </c>
      <c r="E62">
        <v>38</v>
      </c>
    </row>
    <row r="63" spans="1:5" x14ac:dyDescent="0.25">
      <c r="A63" s="22" t="s">
        <v>120</v>
      </c>
      <c r="B63">
        <v>2591</v>
      </c>
      <c r="C63">
        <v>6229</v>
      </c>
      <c r="D63" s="12">
        <v>3</v>
      </c>
      <c r="E63">
        <v>27</v>
      </c>
    </row>
    <row r="64" spans="1:5" x14ac:dyDescent="0.25">
      <c r="A64" s="22" t="s">
        <v>121</v>
      </c>
      <c r="B64">
        <v>1569</v>
      </c>
      <c r="C64">
        <v>6514</v>
      </c>
      <c r="D64" s="12">
        <v>2</v>
      </c>
      <c r="E64">
        <v>33</v>
      </c>
    </row>
    <row r="65" spans="1:5" x14ac:dyDescent="0.25">
      <c r="A65" s="22" t="s">
        <v>122</v>
      </c>
      <c r="B65">
        <v>1830</v>
      </c>
      <c r="C65">
        <v>4379</v>
      </c>
      <c r="D65" s="12">
        <v>3</v>
      </c>
      <c r="E65">
        <v>49</v>
      </c>
    </row>
    <row r="66" spans="1:5" x14ac:dyDescent="0.25">
      <c r="A66" s="22" t="s">
        <v>76</v>
      </c>
      <c r="B66">
        <v>1988</v>
      </c>
      <c r="C66">
        <v>5908</v>
      </c>
      <c r="D66" s="12">
        <v>2</v>
      </c>
      <c r="E66">
        <v>49</v>
      </c>
    </row>
    <row r="67" spans="1:5" x14ac:dyDescent="0.25">
      <c r="A67" s="22" t="s">
        <v>123</v>
      </c>
      <c r="B67">
        <v>1362</v>
      </c>
      <c r="C67">
        <v>5557</v>
      </c>
      <c r="D67" s="12">
        <v>4</v>
      </c>
      <c r="E67">
        <v>46</v>
      </c>
    </row>
    <row r="68" spans="1:5" x14ac:dyDescent="0.25">
      <c r="A68" s="22" t="s">
        <v>124</v>
      </c>
      <c r="B68">
        <v>4931</v>
      </c>
      <c r="C68">
        <v>5318</v>
      </c>
      <c r="D68" s="12">
        <v>3</v>
      </c>
      <c r="E68">
        <v>47</v>
      </c>
    </row>
    <row r="69" spans="1:5" x14ac:dyDescent="0.25">
      <c r="A69" s="22" t="s">
        <v>125</v>
      </c>
      <c r="B69">
        <v>4081</v>
      </c>
      <c r="C69">
        <v>4496</v>
      </c>
      <c r="D69" s="12">
        <v>5</v>
      </c>
      <c r="E69">
        <v>25</v>
      </c>
    </row>
    <row r="70" spans="1:5" x14ac:dyDescent="0.25">
      <c r="A70" s="22" t="s">
        <v>126</v>
      </c>
      <c r="B70">
        <v>3208</v>
      </c>
      <c r="C70">
        <v>6092</v>
      </c>
      <c r="D70" s="12">
        <v>2</v>
      </c>
      <c r="E70">
        <v>46</v>
      </c>
    </row>
    <row r="71" spans="1:5" x14ac:dyDescent="0.25">
      <c r="A71" s="22" t="s">
        <v>127</v>
      </c>
      <c r="B71">
        <v>4478</v>
      </c>
      <c r="C71">
        <v>5485</v>
      </c>
      <c r="D71" s="12">
        <v>3</v>
      </c>
      <c r="E71">
        <v>37</v>
      </c>
    </row>
    <row r="72" spans="1:5" x14ac:dyDescent="0.25">
      <c r="A72" s="22" t="s">
        <v>128</v>
      </c>
      <c r="B72">
        <v>4513</v>
      </c>
      <c r="C72">
        <v>5491</v>
      </c>
      <c r="D72" s="12">
        <v>2</v>
      </c>
      <c r="E72">
        <v>25</v>
      </c>
    </row>
    <row r="73" spans="1:5" x14ac:dyDescent="0.25">
      <c r="A73" s="22" t="s">
        <v>129</v>
      </c>
      <c r="B73">
        <v>4279</v>
      </c>
      <c r="C73">
        <v>4117</v>
      </c>
      <c r="D73" s="12">
        <v>4</v>
      </c>
      <c r="E73">
        <v>35</v>
      </c>
    </row>
    <row r="74" spans="1:5" x14ac:dyDescent="0.25">
      <c r="A74" s="22" t="s">
        <v>130</v>
      </c>
      <c r="B74">
        <v>3925</v>
      </c>
      <c r="C74">
        <v>4890</v>
      </c>
      <c r="D74" s="12">
        <v>5</v>
      </c>
      <c r="E74">
        <v>38</v>
      </c>
    </row>
    <row r="75" spans="1:5" x14ac:dyDescent="0.25">
      <c r="A75" s="22" t="s">
        <v>131</v>
      </c>
      <c r="B75">
        <v>3440</v>
      </c>
      <c r="C75">
        <v>4406</v>
      </c>
      <c r="D75" s="12">
        <v>1</v>
      </c>
      <c r="E75">
        <v>43</v>
      </c>
    </row>
    <row r="76" spans="1:5" x14ac:dyDescent="0.25">
      <c r="A76" s="22" t="s">
        <v>132</v>
      </c>
      <c r="B76">
        <v>2030</v>
      </c>
      <c r="C76">
        <v>4596</v>
      </c>
      <c r="D76" s="12">
        <v>5</v>
      </c>
      <c r="E76">
        <v>38</v>
      </c>
    </row>
    <row r="77" spans="1:5" x14ac:dyDescent="0.25">
      <c r="A77" s="22" t="s">
        <v>133</v>
      </c>
      <c r="B77">
        <v>3574</v>
      </c>
      <c r="C77">
        <v>5028</v>
      </c>
      <c r="D77" s="12">
        <v>3</v>
      </c>
      <c r="E77">
        <v>30</v>
      </c>
    </row>
    <row r="78" spans="1:5" x14ac:dyDescent="0.25">
      <c r="A78" s="22" t="s">
        <v>126</v>
      </c>
      <c r="B78">
        <v>3213</v>
      </c>
      <c r="C78">
        <v>4640</v>
      </c>
      <c r="D78" s="12">
        <v>5</v>
      </c>
      <c r="E78">
        <v>46</v>
      </c>
    </row>
    <row r="79" spans="1:5" x14ac:dyDescent="0.25">
      <c r="A79" s="22" t="s">
        <v>134</v>
      </c>
      <c r="B79">
        <v>4123</v>
      </c>
      <c r="C79">
        <v>6944</v>
      </c>
      <c r="D79" s="12">
        <v>5</v>
      </c>
      <c r="E79">
        <v>47</v>
      </c>
    </row>
    <row r="80" spans="1:5" x14ac:dyDescent="0.25">
      <c r="A80" s="22" t="s">
        <v>135</v>
      </c>
      <c r="B80">
        <v>4744</v>
      </c>
      <c r="C80">
        <v>6850</v>
      </c>
      <c r="D80" s="12">
        <v>2</v>
      </c>
      <c r="E80">
        <v>38</v>
      </c>
    </row>
    <row r="81" spans="1:5" x14ac:dyDescent="0.25">
      <c r="A81" s="22" t="s">
        <v>136</v>
      </c>
      <c r="B81">
        <v>2075</v>
      </c>
      <c r="C81">
        <v>5849</v>
      </c>
      <c r="D81" s="12">
        <v>4</v>
      </c>
      <c r="E81">
        <v>26</v>
      </c>
    </row>
    <row r="82" spans="1:5" x14ac:dyDescent="0.25">
      <c r="A82" s="22" t="s">
        <v>137</v>
      </c>
      <c r="B82">
        <v>1838</v>
      </c>
      <c r="C82">
        <v>4253</v>
      </c>
      <c r="D82" s="12">
        <v>1</v>
      </c>
      <c r="E82">
        <v>37</v>
      </c>
    </row>
    <row r="83" spans="1:5" x14ac:dyDescent="0.25">
      <c r="A83" s="22" t="s">
        <v>138</v>
      </c>
      <c r="B83">
        <v>3314</v>
      </c>
      <c r="C83">
        <v>4050</v>
      </c>
      <c r="D83" s="12">
        <v>5</v>
      </c>
      <c r="E83">
        <v>43</v>
      </c>
    </row>
    <row r="84" spans="1:5" x14ac:dyDescent="0.25">
      <c r="A84" s="22" t="s">
        <v>139</v>
      </c>
      <c r="B84">
        <v>1477</v>
      </c>
      <c r="C84">
        <v>5143</v>
      </c>
      <c r="D84" s="12">
        <v>3</v>
      </c>
      <c r="E84">
        <v>48</v>
      </c>
    </row>
    <row r="85" spans="1:5" x14ac:dyDescent="0.25">
      <c r="A85" s="22" t="s">
        <v>140</v>
      </c>
      <c r="B85">
        <v>3661</v>
      </c>
      <c r="C85">
        <v>6788</v>
      </c>
      <c r="D85" s="12">
        <v>5</v>
      </c>
      <c r="E85">
        <v>29</v>
      </c>
    </row>
    <row r="86" spans="1:5" x14ac:dyDescent="0.25">
      <c r="A86" s="22" t="s">
        <v>141</v>
      </c>
      <c r="B86">
        <v>2385</v>
      </c>
      <c r="C86">
        <v>4549</v>
      </c>
      <c r="D86" s="12">
        <v>1</v>
      </c>
      <c r="E86">
        <v>38</v>
      </c>
    </row>
    <row r="87" spans="1:5" x14ac:dyDescent="0.25">
      <c r="A87" s="22" t="s">
        <v>142</v>
      </c>
      <c r="B87">
        <v>2087</v>
      </c>
      <c r="C87">
        <v>5391</v>
      </c>
      <c r="D87" s="12">
        <v>1</v>
      </c>
      <c r="E87">
        <v>35</v>
      </c>
    </row>
    <row r="88" spans="1:5" x14ac:dyDescent="0.25">
      <c r="A88" s="22" t="s">
        <v>143</v>
      </c>
      <c r="B88">
        <v>1417</v>
      </c>
      <c r="C88">
        <v>4494</v>
      </c>
      <c r="D88" s="12">
        <v>5</v>
      </c>
      <c r="E88">
        <v>48</v>
      </c>
    </row>
    <row r="89" spans="1:5" x14ac:dyDescent="0.25">
      <c r="A89" s="22" t="s">
        <v>144</v>
      </c>
      <c r="B89">
        <v>1727</v>
      </c>
      <c r="C89">
        <v>4676</v>
      </c>
      <c r="D89" s="12">
        <v>4</v>
      </c>
      <c r="E89">
        <v>36</v>
      </c>
    </row>
    <row r="90" spans="1:5" x14ac:dyDescent="0.25">
      <c r="A90" s="22" t="s">
        <v>145</v>
      </c>
      <c r="B90">
        <v>2921</v>
      </c>
      <c r="C90">
        <v>4934</v>
      </c>
      <c r="D90" s="12">
        <v>1</v>
      </c>
      <c r="E90">
        <v>48</v>
      </c>
    </row>
    <row r="91" spans="1:5" x14ac:dyDescent="0.25">
      <c r="A91" s="22" t="s">
        <v>146</v>
      </c>
      <c r="B91">
        <v>4688</v>
      </c>
      <c r="C91">
        <v>4375</v>
      </c>
      <c r="D91" s="12">
        <v>5</v>
      </c>
      <c r="E91">
        <v>41</v>
      </c>
    </row>
    <row r="92" spans="1:5" x14ac:dyDescent="0.25">
      <c r="A92" s="22" t="s">
        <v>147</v>
      </c>
      <c r="B92">
        <v>1981</v>
      </c>
      <c r="C92">
        <v>4139</v>
      </c>
      <c r="D92" s="12">
        <v>1</v>
      </c>
      <c r="E92">
        <v>31</v>
      </c>
    </row>
    <row r="93" spans="1:5" x14ac:dyDescent="0.25">
      <c r="A93" s="22" t="s">
        <v>148</v>
      </c>
      <c r="B93">
        <v>3365</v>
      </c>
      <c r="C93">
        <v>5455</v>
      </c>
      <c r="D93" s="12">
        <v>2</v>
      </c>
      <c r="E93">
        <v>48</v>
      </c>
    </row>
    <row r="94" spans="1:5" x14ac:dyDescent="0.25">
      <c r="A94" s="22" t="s">
        <v>149</v>
      </c>
      <c r="B94">
        <v>3091</v>
      </c>
      <c r="C94">
        <v>5736</v>
      </c>
      <c r="D94" s="12">
        <v>3</v>
      </c>
      <c r="E94">
        <v>33</v>
      </c>
    </row>
    <row r="95" spans="1:5" x14ac:dyDescent="0.25">
      <c r="A95" s="22" t="s">
        <v>150</v>
      </c>
      <c r="B95">
        <v>1043</v>
      </c>
      <c r="C95">
        <v>4495</v>
      </c>
      <c r="D95" s="12">
        <v>1</v>
      </c>
      <c r="E95">
        <v>29</v>
      </c>
    </row>
    <row r="96" spans="1:5" x14ac:dyDescent="0.25">
      <c r="A96" s="22" t="s">
        <v>151</v>
      </c>
      <c r="B96">
        <v>4846</v>
      </c>
      <c r="C96">
        <v>6024</v>
      </c>
      <c r="D96" s="12">
        <v>1</v>
      </c>
      <c r="E96">
        <v>48</v>
      </c>
    </row>
    <row r="97" spans="1:5" x14ac:dyDescent="0.25">
      <c r="A97" s="22" t="s">
        <v>152</v>
      </c>
      <c r="B97">
        <v>3092</v>
      </c>
      <c r="C97">
        <v>6196</v>
      </c>
      <c r="D97" s="12">
        <v>1</v>
      </c>
      <c r="E97">
        <v>32</v>
      </c>
    </row>
    <row r="98" spans="1:5" x14ac:dyDescent="0.25">
      <c r="A98" s="22" t="s">
        <v>153</v>
      </c>
      <c r="B98">
        <v>4094</v>
      </c>
      <c r="C98">
        <v>5902</v>
      </c>
      <c r="D98" s="12">
        <v>3</v>
      </c>
      <c r="E98">
        <v>38</v>
      </c>
    </row>
    <row r="99" spans="1:5" x14ac:dyDescent="0.25">
      <c r="A99" s="22" t="s">
        <v>154</v>
      </c>
      <c r="B99">
        <v>1954</v>
      </c>
      <c r="C99">
        <v>6382</v>
      </c>
      <c r="D99" s="12">
        <v>1</v>
      </c>
      <c r="E99">
        <v>29</v>
      </c>
    </row>
    <row r="100" spans="1:5" x14ac:dyDescent="0.25">
      <c r="A100" s="22" t="s">
        <v>155</v>
      </c>
      <c r="B100">
        <v>3192</v>
      </c>
      <c r="C100">
        <v>5353</v>
      </c>
      <c r="D100" s="12">
        <v>1</v>
      </c>
      <c r="E100">
        <v>47</v>
      </c>
    </row>
    <row r="101" spans="1:5" x14ac:dyDescent="0.25">
      <c r="A101" s="22" t="s">
        <v>156</v>
      </c>
      <c r="B101">
        <v>4617</v>
      </c>
      <c r="C101">
        <v>4771</v>
      </c>
      <c r="D101" s="12">
        <v>3</v>
      </c>
      <c r="E101">
        <v>33</v>
      </c>
    </row>
    <row r="102" spans="1:5" x14ac:dyDescent="0.25">
      <c r="A102" s="22" t="s">
        <v>157</v>
      </c>
      <c r="B102">
        <v>3076</v>
      </c>
      <c r="C102">
        <v>5339</v>
      </c>
      <c r="D102" s="12">
        <v>3</v>
      </c>
      <c r="E102">
        <v>30</v>
      </c>
    </row>
    <row r="103" spans="1:5" x14ac:dyDescent="0.25">
      <c r="A103" s="22" t="s">
        <v>158</v>
      </c>
      <c r="B103">
        <v>4456</v>
      </c>
      <c r="C103">
        <v>5817</v>
      </c>
      <c r="D103" s="12">
        <v>2</v>
      </c>
      <c r="E103">
        <v>46</v>
      </c>
    </row>
    <row r="104" spans="1:5" x14ac:dyDescent="0.25">
      <c r="A104" s="22" t="s">
        <v>159</v>
      </c>
      <c r="B104">
        <v>1391</v>
      </c>
      <c r="C104">
        <v>4673</v>
      </c>
      <c r="D104" s="12">
        <v>2</v>
      </c>
      <c r="E104">
        <v>35</v>
      </c>
    </row>
    <row r="105" spans="1:5" x14ac:dyDescent="0.25">
      <c r="A105" s="22" t="s">
        <v>160</v>
      </c>
      <c r="B105">
        <v>1533</v>
      </c>
      <c r="C105">
        <v>6380</v>
      </c>
      <c r="D105" s="12">
        <v>3</v>
      </c>
      <c r="E105">
        <v>49</v>
      </c>
    </row>
    <row r="106" spans="1:5" x14ac:dyDescent="0.25">
      <c r="A106" s="22" t="s">
        <v>161</v>
      </c>
      <c r="B106">
        <v>3878</v>
      </c>
      <c r="C106">
        <v>4135</v>
      </c>
      <c r="D106" s="12">
        <v>2</v>
      </c>
      <c r="E106">
        <v>31</v>
      </c>
    </row>
    <row r="107" spans="1:5" x14ac:dyDescent="0.25">
      <c r="A107" s="22" t="s">
        <v>162</v>
      </c>
      <c r="B107">
        <v>3004</v>
      </c>
      <c r="C107">
        <v>6412</v>
      </c>
      <c r="D107" s="12">
        <v>5</v>
      </c>
      <c r="E107">
        <v>50</v>
      </c>
    </row>
    <row r="108" spans="1:5" x14ac:dyDescent="0.25">
      <c r="A108" s="22" t="s">
        <v>163</v>
      </c>
      <c r="B108">
        <v>4586</v>
      </c>
      <c r="C108">
        <v>6717</v>
      </c>
      <c r="D108" s="12">
        <v>4</v>
      </c>
      <c r="E108">
        <v>34</v>
      </c>
    </row>
    <row r="109" spans="1:5" x14ac:dyDescent="0.25">
      <c r="A109" s="22" t="s">
        <v>164</v>
      </c>
      <c r="B109">
        <v>3613</v>
      </c>
      <c r="C109">
        <v>5474</v>
      </c>
      <c r="D109" s="12">
        <v>5</v>
      </c>
      <c r="E109">
        <v>38</v>
      </c>
    </row>
    <row r="110" spans="1:5" x14ac:dyDescent="0.25">
      <c r="A110" s="22" t="s">
        <v>165</v>
      </c>
      <c r="B110">
        <v>2638</v>
      </c>
      <c r="C110">
        <v>6639</v>
      </c>
      <c r="D110" s="12">
        <v>1</v>
      </c>
      <c r="E110">
        <v>32</v>
      </c>
    </row>
    <row r="111" spans="1:5" x14ac:dyDescent="0.25">
      <c r="A111" s="22" t="s">
        <v>103</v>
      </c>
      <c r="B111">
        <v>2435</v>
      </c>
      <c r="C111">
        <v>5731</v>
      </c>
      <c r="D111" s="12">
        <v>3</v>
      </c>
      <c r="E111">
        <v>36</v>
      </c>
    </row>
    <row r="112" spans="1:5" x14ac:dyDescent="0.25">
      <c r="A112" s="22" t="s">
        <v>166</v>
      </c>
      <c r="B112">
        <v>1950</v>
      </c>
      <c r="C112">
        <v>5306</v>
      </c>
      <c r="D112" s="12">
        <v>4</v>
      </c>
      <c r="E112">
        <v>33</v>
      </c>
    </row>
    <row r="113" spans="1:5" x14ac:dyDescent="0.25">
      <c r="A113" s="22" t="s">
        <v>167</v>
      </c>
      <c r="B113">
        <v>1784</v>
      </c>
      <c r="C113">
        <v>5159</v>
      </c>
      <c r="D113" s="12">
        <v>4</v>
      </c>
      <c r="E113">
        <v>45</v>
      </c>
    </row>
    <row r="114" spans="1:5" x14ac:dyDescent="0.25">
      <c r="A114" s="22" t="s">
        <v>168</v>
      </c>
      <c r="B114">
        <v>1385</v>
      </c>
      <c r="C114">
        <v>4435</v>
      </c>
      <c r="D114" s="12">
        <v>4</v>
      </c>
      <c r="E114">
        <v>39</v>
      </c>
    </row>
    <row r="115" spans="1:5" x14ac:dyDescent="0.25">
      <c r="A115" s="22" t="s">
        <v>77</v>
      </c>
      <c r="B115">
        <v>3456</v>
      </c>
      <c r="C115">
        <v>4393</v>
      </c>
      <c r="D115" s="12">
        <v>5</v>
      </c>
      <c r="E115">
        <v>49</v>
      </c>
    </row>
    <row r="116" spans="1:5" x14ac:dyDescent="0.25">
      <c r="A116" s="26" t="s">
        <v>169</v>
      </c>
      <c r="B116">
        <v>3151</v>
      </c>
      <c r="C116">
        <v>6325</v>
      </c>
      <c r="D116" s="12">
        <v>5</v>
      </c>
      <c r="E116">
        <v>35</v>
      </c>
    </row>
    <row r="117" spans="1:5" x14ac:dyDescent="0.25">
      <c r="A117" s="22" t="s">
        <v>170</v>
      </c>
      <c r="B117">
        <v>3642</v>
      </c>
      <c r="C117">
        <v>4068</v>
      </c>
      <c r="D117" s="12">
        <v>5</v>
      </c>
      <c r="E117">
        <v>38</v>
      </c>
    </row>
    <row r="118" spans="1:5" x14ac:dyDescent="0.25">
      <c r="A118" s="22" t="s">
        <v>171</v>
      </c>
      <c r="B118">
        <v>4354</v>
      </c>
      <c r="C118">
        <v>4746</v>
      </c>
      <c r="D118" s="12">
        <v>3</v>
      </c>
      <c r="E118">
        <v>32</v>
      </c>
    </row>
    <row r="119" spans="1:5" x14ac:dyDescent="0.25">
      <c r="A119" s="22" t="s">
        <v>172</v>
      </c>
      <c r="B119">
        <v>3776</v>
      </c>
      <c r="C119">
        <v>6943</v>
      </c>
      <c r="D119" s="12">
        <v>3</v>
      </c>
      <c r="E119">
        <v>49</v>
      </c>
    </row>
    <row r="120" spans="1:5" x14ac:dyDescent="0.25">
      <c r="A120" s="22" t="s">
        <v>173</v>
      </c>
      <c r="B120">
        <v>1184</v>
      </c>
      <c r="C120">
        <v>6517</v>
      </c>
      <c r="D120" s="12">
        <v>2</v>
      </c>
      <c r="E120">
        <v>50</v>
      </c>
    </row>
    <row r="121" spans="1:5" x14ac:dyDescent="0.25">
      <c r="A121" s="22" t="s">
        <v>174</v>
      </c>
      <c r="B121">
        <v>2772</v>
      </c>
      <c r="C121">
        <v>4985</v>
      </c>
      <c r="D121" s="12">
        <v>4</v>
      </c>
      <c r="E121">
        <v>39</v>
      </c>
    </row>
    <row r="122" spans="1:5" x14ac:dyDescent="0.25">
      <c r="A122" s="22" t="s">
        <v>175</v>
      </c>
      <c r="B122">
        <v>4620</v>
      </c>
      <c r="C122">
        <v>4875</v>
      </c>
      <c r="D122" s="12">
        <v>1</v>
      </c>
      <c r="E122">
        <v>28</v>
      </c>
    </row>
    <row r="123" spans="1:5" x14ac:dyDescent="0.25">
      <c r="A123" s="22" t="s">
        <v>176</v>
      </c>
      <c r="B123">
        <v>4506</v>
      </c>
      <c r="C123">
        <v>5278</v>
      </c>
      <c r="D123" s="12">
        <v>5</v>
      </c>
      <c r="E123">
        <v>48</v>
      </c>
    </row>
    <row r="124" spans="1:5" x14ac:dyDescent="0.25">
      <c r="A124" s="22" t="s">
        <v>177</v>
      </c>
      <c r="B124">
        <v>3555</v>
      </c>
      <c r="C124">
        <v>5075</v>
      </c>
      <c r="D124" s="12">
        <v>5</v>
      </c>
      <c r="E124">
        <v>26</v>
      </c>
    </row>
    <row r="125" spans="1:5" x14ac:dyDescent="0.25">
      <c r="A125" s="22" t="s">
        <v>178</v>
      </c>
      <c r="B125">
        <v>2163</v>
      </c>
      <c r="C125">
        <v>6332</v>
      </c>
      <c r="D125" s="12">
        <v>2</v>
      </c>
      <c r="E125">
        <v>28</v>
      </c>
    </row>
    <row r="126" spans="1:5" x14ac:dyDescent="0.25">
      <c r="A126" s="22" t="s">
        <v>179</v>
      </c>
      <c r="B126">
        <v>3549</v>
      </c>
      <c r="C126">
        <v>5298</v>
      </c>
      <c r="D126" s="12">
        <v>2</v>
      </c>
      <c r="E126">
        <v>33</v>
      </c>
    </row>
    <row r="127" spans="1:5" x14ac:dyDescent="0.25">
      <c r="A127" s="22" t="s">
        <v>180</v>
      </c>
      <c r="B127">
        <v>1298</v>
      </c>
      <c r="C127">
        <v>6933</v>
      </c>
      <c r="D127" s="12">
        <v>4</v>
      </c>
      <c r="E127">
        <v>42</v>
      </c>
    </row>
    <row r="128" spans="1:5" x14ac:dyDescent="0.25">
      <c r="A128" s="22" t="s">
        <v>181</v>
      </c>
      <c r="B128">
        <v>3272</v>
      </c>
      <c r="C128">
        <v>4565</v>
      </c>
      <c r="D128" s="12">
        <v>4</v>
      </c>
      <c r="E128">
        <v>29</v>
      </c>
    </row>
    <row r="129" spans="1:5" x14ac:dyDescent="0.25">
      <c r="A129" s="22" t="s">
        <v>182</v>
      </c>
      <c r="B129">
        <v>4926</v>
      </c>
      <c r="C129">
        <v>4263</v>
      </c>
      <c r="D129" s="12">
        <v>5</v>
      </c>
      <c r="E129">
        <v>46</v>
      </c>
    </row>
    <row r="130" spans="1:5" x14ac:dyDescent="0.25">
      <c r="A130" s="22" t="s">
        <v>183</v>
      </c>
      <c r="B130">
        <v>4044</v>
      </c>
      <c r="C130">
        <v>6919</v>
      </c>
      <c r="D130" s="12">
        <v>4</v>
      </c>
      <c r="E130">
        <v>50</v>
      </c>
    </row>
    <row r="131" spans="1:5" x14ac:dyDescent="0.25">
      <c r="A131" s="22" t="s">
        <v>184</v>
      </c>
      <c r="B131">
        <v>2757</v>
      </c>
      <c r="C131">
        <v>6983</v>
      </c>
      <c r="D131" s="12">
        <v>2</v>
      </c>
      <c r="E131">
        <v>30</v>
      </c>
    </row>
    <row r="132" spans="1:5" x14ac:dyDescent="0.25">
      <c r="A132" s="22" t="s">
        <v>185</v>
      </c>
      <c r="B132">
        <v>2476</v>
      </c>
      <c r="C132">
        <v>5695</v>
      </c>
      <c r="D132" s="12">
        <v>2</v>
      </c>
      <c r="E132">
        <v>38</v>
      </c>
    </row>
    <row r="133" spans="1:5" x14ac:dyDescent="0.25">
      <c r="A133" s="22" t="s">
        <v>186</v>
      </c>
      <c r="B133">
        <v>4642</v>
      </c>
      <c r="C133">
        <v>6540</v>
      </c>
      <c r="D133" s="12">
        <v>1</v>
      </c>
      <c r="E133">
        <v>43</v>
      </c>
    </row>
    <row r="134" spans="1:5" x14ac:dyDescent="0.25">
      <c r="A134" s="22" t="s">
        <v>187</v>
      </c>
      <c r="B134">
        <v>2402</v>
      </c>
      <c r="C134">
        <v>6539</v>
      </c>
      <c r="D134" s="12">
        <v>3</v>
      </c>
      <c r="E134">
        <v>41</v>
      </c>
    </row>
    <row r="135" spans="1:5" x14ac:dyDescent="0.25">
      <c r="A135" s="22" t="s">
        <v>188</v>
      </c>
      <c r="B135">
        <v>2745</v>
      </c>
      <c r="C135">
        <v>6815</v>
      </c>
      <c r="D135" s="12">
        <v>3</v>
      </c>
      <c r="E135">
        <v>45</v>
      </c>
    </row>
    <row r="136" spans="1:5" x14ac:dyDescent="0.25">
      <c r="A136" s="22" t="s">
        <v>189</v>
      </c>
      <c r="B136">
        <v>2124</v>
      </c>
      <c r="C136">
        <v>5254</v>
      </c>
      <c r="D136" s="12">
        <v>1</v>
      </c>
      <c r="E136">
        <v>50</v>
      </c>
    </row>
    <row r="137" spans="1:5" x14ac:dyDescent="0.25">
      <c r="A137" s="22" t="s">
        <v>190</v>
      </c>
      <c r="B137">
        <v>2274</v>
      </c>
      <c r="C137">
        <v>4325</v>
      </c>
      <c r="D137" s="12">
        <v>5</v>
      </c>
      <c r="E137">
        <v>49</v>
      </c>
    </row>
    <row r="138" spans="1:5" x14ac:dyDescent="0.25">
      <c r="A138" s="22" t="s">
        <v>191</v>
      </c>
      <c r="B138">
        <v>4595</v>
      </c>
      <c r="C138">
        <v>5134</v>
      </c>
      <c r="D138" s="12">
        <v>4</v>
      </c>
      <c r="E138">
        <v>27</v>
      </c>
    </row>
    <row r="139" spans="1:5" x14ac:dyDescent="0.25">
      <c r="A139" s="22" t="s">
        <v>175</v>
      </c>
      <c r="B139">
        <v>2438</v>
      </c>
      <c r="C139">
        <v>5996</v>
      </c>
      <c r="D139" s="12">
        <v>4</v>
      </c>
      <c r="E139">
        <v>34</v>
      </c>
    </row>
    <row r="140" spans="1:5" x14ac:dyDescent="0.25">
      <c r="A140" s="22" t="s">
        <v>192</v>
      </c>
      <c r="B140">
        <v>4662</v>
      </c>
      <c r="C140">
        <v>4974</v>
      </c>
      <c r="D140" s="12">
        <v>5</v>
      </c>
      <c r="E140">
        <v>32</v>
      </c>
    </row>
    <row r="141" spans="1:5" x14ac:dyDescent="0.25">
      <c r="A141" s="22" t="s">
        <v>193</v>
      </c>
      <c r="B141">
        <v>4800</v>
      </c>
      <c r="C141">
        <v>6829</v>
      </c>
      <c r="D141" s="12">
        <v>2</v>
      </c>
      <c r="E141">
        <v>31</v>
      </c>
    </row>
    <row r="142" spans="1:5" x14ac:dyDescent="0.25">
      <c r="A142" s="22" t="s">
        <v>194</v>
      </c>
      <c r="B142">
        <v>4651</v>
      </c>
      <c r="C142">
        <v>5256</v>
      </c>
      <c r="D142" s="12">
        <v>1</v>
      </c>
      <c r="E142">
        <v>42</v>
      </c>
    </row>
    <row r="143" spans="1:5" x14ac:dyDescent="0.25">
      <c r="A143" s="22" t="s">
        <v>195</v>
      </c>
      <c r="B143">
        <v>3052</v>
      </c>
      <c r="C143">
        <v>4608</v>
      </c>
      <c r="D143" s="12">
        <v>3</v>
      </c>
      <c r="E143">
        <v>44</v>
      </c>
    </row>
    <row r="144" spans="1:5" x14ac:dyDescent="0.25">
      <c r="A144" s="22" t="s">
        <v>196</v>
      </c>
      <c r="B144">
        <v>3074</v>
      </c>
      <c r="C144">
        <v>4112</v>
      </c>
      <c r="D144" s="12">
        <v>4</v>
      </c>
      <c r="E144">
        <v>37</v>
      </c>
    </row>
    <row r="145" spans="1:5" x14ac:dyDescent="0.25">
      <c r="A145" s="22" t="s">
        <v>197</v>
      </c>
      <c r="B145">
        <v>2318</v>
      </c>
      <c r="C145">
        <v>4086</v>
      </c>
      <c r="D145" s="12">
        <v>1</v>
      </c>
      <c r="E145">
        <v>37</v>
      </c>
    </row>
    <row r="146" spans="1:5" x14ac:dyDescent="0.25">
      <c r="A146" s="22" t="s">
        <v>198</v>
      </c>
      <c r="B146">
        <v>4205</v>
      </c>
      <c r="C146">
        <v>5224</v>
      </c>
      <c r="D146" s="12">
        <v>2</v>
      </c>
      <c r="E146">
        <v>28</v>
      </c>
    </row>
    <row r="147" spans="1:5" x14ac:dyDescent="0.25">
      <c r="A147" s="22" t="s">
        <v>199</v>
      </c>
      <c r="B147">
        <v>3206</v>
      </c>
      <c r="C147">
        <v>6108</v>
      </c>
      <c r="D147" s="12">
        <v>3</v>
      </c>
      <c r="E147">
        <v>30</v>
      </c>
    </row>
    <row r="148" spans="1:5" x14ac:dyDescent="0.25">
      <c r="A148" s="22" t="s">
        <v>200</v>
      </c>
      <c r="B148">
        <v>4039</v>
      </c>
      <c r="C148">
        <v>4500</v>
      </c>
      <c r="D148" s="12">
        <v>4</v>
      </c>
      <c r="E148">
        <v>33</v>
      </c>
    </row>
    <row r="149" spans="1:5" x14ac:dyDescent="0.25">
      <c r="A149" s="22" t="s">
        <v>201</v>
      </c>
      <c r="B149">
        <v>2617</v>
      </c>
      <c r="C149">
        <v>6060</v>
      </c>
      <c r="D149" s="12">
        <v>2</v>
      </c>
      <c r="E149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4" sqref="A14:A16"/>
    </sheetView>
  </sheetViews>
  <sheetFormatPr defaultRowHeight="15" x14ac:dyDescent="0.25"/>
  <cols>
    <col min="1" max="1" width="30.140625" bestFit="1" customWidth="1"/>
    <col min="2" max="2" width="170.7109375" bestFit="1" customWidth="1"/>
  </cols>
  <sheetData>
    <row r="1" spans="1:2" ht="30" customHeight="1" x14ac:dyDescent="0.25">
      <c r="A1" s="9" t="s">
        <v>0</v>
      </c>
      <c r="B1" s="8" t="s">
        <v>1</v>
      </c>
    </row>
    <row r="2" spans="1:2" ht="23.45" customHeight="1" x14ac:dyDescent="0.25">
      <c r="A2" s="37" t="s">
        <v>2</v>
      </c>
      <c r="B2" s="2" t="s">
        <v>3</v>
      </c>
    </row>
    <row r="3" spans="1:2" ht="23.45" customHeight="1" x14ac:dyDescent="0.25">
      <c r="A3" s="37"/>
      <c r="B3" s="2" t="s">
        <v>8</v>
      </c>
    </row>
    <row r="4" spans="1:2" ht="23.45" customHeight="1" x14ac:dyDescent="0.25">
      <c r="A4" s="37"/>
      <c r="B4" s="2" t="s">
        <v>9</v>
      </c>
    </row>
    <row r="5" spans="1:2" ht="23.45" customHeight="1" x14ac:dyDescent="0.25">
      <c r="A5" s="38" t="s">
        <v>18</v>
      </c>
      <c r="B5" s="3" t="s">
        <v>4</v>
      </c>
    </row>
    <row r="6" spans="1:2" ht="23.45" customHeight="1" x14ac:dyDescent="0.25">
      <c r="A6" s="38"/>
      <c r="B6" s="3" t="s">
        <v>10</v>
      </c>
    </row>
    <row r="7" spans="1:2" ht="23.45" customHeight="1" x14ac:dyDescent="0.25">
      <c r="A7" s="38"/>
      <c r="B7" s="3" t="s">
        <v>11</v>
      </c>
    </row>
    <row r="8" spans="1:2" ht="23.45" customHeight="1" x14ac:dyDescent="0.25">
      <c r="A8" s="39" t="s">
        <v>19</v>
      </c>
      <c r="B8" s="4" t="s">
        <v>5</v>
      </c>
    </row>
    <row r="9" spans="1:2" ht="23.45" customHeight="1" x14ac:dyDescent="0.25">
      <c r="A9" s="39"/>
      <c r="B9" s="4" t="s">
        <v>12</v>
      </c>
    </row>
    <row r="10" spans="1:2" ht="23.45" customHeight="1" x14ac:dyDescent="0.25">
      <c r="A10" s="39"/>
      <c r="B10" s="4" t="s">
        <v>13</v>
      </c>
    </row>
    <row r="11" spans="1:2" ht="23.45" customHeight="1" x14ac:dyDescent="0.25">
      <c r="A11" s="40" t="s">
        <v>20</v>
      </c>
      <c r="B11" s="5" t="s">
        <v>14</v>
      </c>
    </row>
    <row r="12" spans="1:2" ht="23.45" customHeight="1" x14ac:dyDescent="0.25">
      <c r="A12" s="40"/>
      <c r="B12" s="6" t="s">
        <v>15</v>
      </c>
    </row>
    <row r="13" spans="1:2" ht="23.45" customHeight="1" x14ac:dyDescent="0.25">
      <c r="A13" s="40"/>
      <c r="B13" s="6" t="s">
        <v>6</v>
      </c>
    </row>
    <row r="14" spans="1:2" ht="23.45" customHeight="1" x14ac:dyDescent="0.25">
      <c r="A14" s="41" t="s">
        <v>21</v>
      </c>
      <c r="B14" s="7" t="s">
        <v>7</v>
      </c>
    </row>
    <row r="15" spans="1:2" ht="23.45" customHeight="1" x14ac:dyDescent="0.25">
      <c r="A15" s="41"/>
      <c r="B15" s="7" t="s">
        <v>16</v>
      </c>
    </row>
    <row r="16" spans="1:2" ht="23.45" customHeight="1" x14ac:dyDescent="0.25">
      <c r="A16" s="41"/>
      <c r="B16" s="7" t="s">
        <v>17</v>
      </c>
    </row>
  </sheetData>
  <mergeCells count="5"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opLeftCell="D1" zoomScale="70" zoomScaleNormal="70" workbookViewId="0">
      <selection activeCell="AA20" sqref="AA20"/>
    </sheetView>
  </sheetViews>
  <sheetFormatPr defaultColWidth="8.85546875" defaultRowHeight="15.75" x14ac:dyDescent="0.25"/>
  <cols>
    <col min="1" max="1" width="11.5703125" style="1" bestFit="1" customWidth="1"/>
    <col min="2" max="2" width="8.28515625" style="1" customWidth="1"/>
    <col min="3" max="3" width="11.5703125" style="1" bestFit="1" customWidth="1"/>
    <col min="4" max="4" width="8" style="1" bestFit="1" customWidth="1"/>
    <col min="5" max="9" width="8.85546875" style="1"/>
    <col min="10" max="10" width="13.140625" style="1" customWidth="1"/>
    <col min="11" max="20" width="8.85546875" style="1"/>
    <col min="21" max="21" width="23.85546875" style="1" bestFit="1" customWidth="1"/>
    <col min="22" max="22" width="26.140625" style="1" bestFit="1" customWidth="1"/>
    <col min="23" max="23" width="23.5703125" style="1" bestFit="1" customWidth="1"/>
    <col min="24" max="24" width="13.7109375" style="1" bestFit="1" customWidth="1"/>
    <col min="25" max="25" width="21.42578125" style="1" bestFit="1" customWidth="1"/>
    <col min="26" max="16384" width="8.85546875" style="1"/>
  </cols>
  <sheetData>
    <row r="1" spans="1:25" x14ac:dyDescent="0.25">
      <c r="A1" s="27" t="s">
        <v>39</v>
      </c>
      <c r="B1" s="27" t="s">
        <v>40</v>
      </c>
      <c r="C1" s="27" t="s">
        <v>41</v>
      </c>
      <c r="D1" s="27" t="s">
        <v>42</v>
      </c>
      <c r="E1" s="11" t="s">
        <v>22</v>
      </c>
      <c r="F1" s="11" t="s">
        <v>23</v>
      </c>
      <c r="G1" s="11" t="s">
        <v>24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202</v>
      </c>
      <c r="S1" s="11" t="s">
        <v>203</v>
      </c>
      <c r="T1" s="11" t="s">
        <v>205</v>
      </c>
      <c r="U1" s="11" t="s">
        <v>204</v>
      </c>
      <c r="V1" s="14" t="s">
        <v>32</v>
      </c>
      <c r="W1" s="14" t="s">
        <v>33</v>
      </c>
      <c r="X1" s="1" t="s">
        <v>206</v>
      </c>
      <c r="Y1" s="1" t="s">
        <v>207</v>
      </c>
    </row>
    <row r="2" spans="1:25" x14ac:dyDescent="0.25">
      <c r="A2" s="22" t="s">
        <v>55</v>
      </c>
      <c r="B2" s="25">
        <v>30</v>
      </c>
      <c r="C2" s="22" t="s">
        <v>56</v>
      </c>
      <c r="D2" s="22" t="s">
        <v>57</v>
      </c>
      <c r="E2" s="10">
        <v>1</v>
      </c>
      <c r="F2" s="10">
        <v>1</v>
      </c>
      <c r="G2" s="10">
        <v>3</v>
      </c>
      <c r="H2" s="10">
        <v>3</v>
      </c>
      <c r="I2" s="10">
        <v>2</v>
      </c>
      <c r="J2" s="10">
        <v>1</v>
      </c>
      <c r="K2" s="10">
        <v>2</v>
      </c>
      <c r="L2" s="10">
        <v>2</v>
      </c>
      <c r="M2" s="10">
        <v>5</v>
      </c>
      <c r="N2" s="10">
        <v>5</v>
      </c>
      <c r="O2" s="10">
        <v>4</v>
      </c>
      <c r="P2" s="10">
        <v>4</v>
      </c>
      <c r="Q2" s="10">
        <v>5</v>
      </c>
      <c r="R2" s="10">
        <v>5</v>
      </c>
      <c r="S2" s="10">
        <v>5</v>
      </c>
      <c r="T2" s="10">
        <f>SUM(E2:S2)</f>
        <v>48</v>
      </c>
      <c r="U2" s="32">
        <f>T2/75</f>
        <v>0.64</v>
      </c>
      <c r="V2" s="13">
        <v>3</v>
      </c>
      <c r="W2" s="13">
        <v>9</v>
      </c>
      <c r="X2" s="33">
        <f>AVERAGE($T$2:$T$149)</f>
        <v>45.317567567567565</v>
      </c>
      <c r="Y2" s="33">
        <f>AVERAGE($U$2:$U$149)</f>
        <v>0.60423423423423428</v>
      </c>
    </row>
    <row r="3" spans="1:25" x14ac:dyDescent="0.25">
      <c r="A3" s="22" t="s">
        <v>58</v>
      </c>
      <c r="B3" s="25">
        <v>35</v>
      </c>
      <c r="C3" s="22" t="s">
        <v>59</v>
      </c>
      <c r="D3" s="22" t="s">
        <v>60</v>
      </c>
      <c r="E3" s="10">
        <v>5</v>
      </c>
      <c r="F3" s="10">
        <v>4</v>
      </c>
      <c r="G3" s="10">
        <v>1</v>
      </c>
      <c r="H3" s="10">
        <v>5</v>
      </c>
      <c r="I3" s="10">
        <v>5</v>
      </c>
      <c r="J3" s="10">
        <v>3</v>
      </c>
      <c r="K3" s="10">
        <v>5</v>
      </c>
      <c r="L3" s="10">
        <v>5</v>
      </c>
      <c r="M3" s="10">
        <v>1</v>
      </c>
      <c r="N3" s="10">
        <v>3</v>
      </c>
      <c r="O3" s="10">
        <v>2</v>
      </c>
      <c r="P3" s="10">
        <v>1</v>
      </c>
      <c r="Q3" s="10">
        <v>5</v>
      </c>
      <c r="R3" s="10">
        <v>4</v>
      </c>
      <c r="S3" s="10">
        <v>3</v>
      </c>
      <c r="T3" s="10">
        <f t="shared" ref="T3:T66" si="0">SUM(E3:S3)</f>
        <v>52</v>
      </c>
      <c r="U3" s="32">
        <f t="shared" ref="U3:U66" si="1">T3/75</f>
        <v>0.69333333333333336</v>
      </c>
      <c r="V3" s="13">
        <v>4</v>
      </c>
      <c r="W3" s="13">
        <v>6</v>
      </c>
      <c r="X3" s="33">
        <f t="shared" ref="X3:X66" si="2">AVERAGE($T$2:$T$149)</f>
        <v>45.317567567567565</v>
      </c>
      <c r="Y3" s="33">
        <f t="shared" ref="Y3:Y66" si="3">AVERAGE($U$2:$U$149)</f>
        <v>0.60423423423423428</v>
      </c>
    </row>
    <row r="4" spans="1:25" x14ac:dyDescent="0.25">
      <c r="A4" s="22" t="s">
        <v>61</v>
      </c>
      <c r="B4" s="25">
        <v>54</v>
      </c>
      <c r="C4" s="22" t="s">
        <v>62</v>
      </c>
      <c r="D4" s="22" t="s">
        <v>60</v>
      </c>
      <c r="E4" s="10">
        <v>1</v>
      </c>
      <c r="F4" s="10">
        <v>2</v>
      </c>
      <c r="G4" s="10">
        <v>3</v>
      </c>
      <c r="H4" s="10">
        <v>5</v>
      </c>
      <c r="I4" s="10">
        <v>1</v>
      </c>
      <c r="J4" s="10">
        <v>3</v>
      </c>
      <c r="K4" s="10">
        <v>1</v>
      </c>
      <c r="L4" s="10">
        <v>5</v>
      </c>
      <c r="M4" s="10">
        <v>5</v>
      </c>
      <c r="N4" s="10">
        <v>2</v>
      </c>
      <c r="O4" s="10">
        <v>3</v>
      </c>
      <c r="P4" s="10">
        <v>3</v>
      </c>
      <c r="Q4" s="10">
        <v>5</v>
      </c>
      <c r="R4" s="10">
        <v>2</v>
      </c>
      <c r="S4" s="10">
        <v>2</v>
      </c>
      <c r="T4" s="10">
        <f t="shared" si="0"/>
        <v>43</v>
      </c>
      <c r="U4" s="32">
        <f t="shared" si="1"/>
        <v>0.57333333333333336</v>
      </c>
      <c r="V4" s="13">
        <v>4</v>
      </c>
      <c r="W4" s="13">
        <v>3</v>
      </c>
      <c r="X4" s="33">
        <f t="shared" si="2"/>
        <v>45.317567567567565</v>
      </c>
      <c r="Y4" s="33">
        <f t="shared" si="3"/>
        <v>0.60423423423423428</v>
      </c>
    </row>
    <row r="5" spans="1:25" x14ac:dyDescent="0.25">
      <c r="A5" s="22" t="s">
        <v>63</v>
      </c>
      <c r="B5" s="25">
        <v>29</v>
      </c>
      <c r="C5" s="22" t="s">
        <v>64</v>
      </c>
      <c r="D5" s="22" t="s">
        <v>60</v>
      </c>
      <c r="E5" s="10">
        <v>3</v>
      </c>
      <c r="F5" s="10">
        <v>2</v>
      </c>
      <c r="G5" s="10">
        <v>5</v>
      </c>
      <c r="H5" s="10">
        <v>2</v>
      </c>
      <c r="I5" s="10">
        <v>2</v>
      </c>
      <c r="J5" s="10">
        <v>1</v>
      </c>
      <c r="K5" s="10">
        <v>4</v>
      </c>
      <c r="L5" s="10">
        <v>1</v>
      </c>
      <c r="M5" s="10">
        <v>5</v>
      </c>
      <c r="N5" s="10">
        <v>5</v>
      </c>
      <c r="O5" s="10">
        <v>5</v>
      </c>
      <c r="P5" s="10">
        <v>4</v>
      </c>
      <c r="Q5" s="10">
        <v>5</v>
      </c>
      <c r="R5" s="10">
        <v>5</v>
      </c>
      <c r="S5" s="10">
        <v>1</v>
      </c>
      <c r="T5" s="10">
        <f t="shared" si="0"/>
        <v>50</v>
      </c>
      <c r="U5" s="32">
        <f t="shared" si="1"/>
        <v>0.66666666666666663</v>
      </c>
      <c r="V5" s="13">
        <v>3</v>
      </c>
      <c r="W5" s="13">
        <v>8</v>
      </c>
      <c r="X5" s="33">
        <f t="shared" si="2"/>
        <v>45.317567567567565</v>
      </c>
      <c r="Y5" s="33">
        <f t="shared" si="3"/>
        <v>0.60423423423423428</v>
      </c>
    </row>
    <row r="6" spans="1:25" x14ac:dyDescent="0.25">
      <c r="A6" s="22" t="s">
        <v>65</v>
      </c>
      <c r="B6" s="25">
        <v>25</v>
      </c>
      <c r="C6" s="22" t="s">
        <v>56</v>
      </c>
      <c r="D6" s="22" t="s">
        <v>57</v>
      </c>
      <c r="E6" s="10">
        <v>4</v>
      </c>
      <c r="F6" s="10">
        <v>2</v>
      </c>
      <c r="G6" s="10">
        <v>2</v>
      </c>
      <c r="H6" s="10">
        <v>4</v>
      </c>
      <c r="I6" s="10">
        <v>2</v>
      </c>
      <c r="J6" s="10">
        <v>1</v>
      </c>
      <c r="K6" s="10">
        <v>3</v>
      </c>
      <c r="L6" s="10">
        <v>2</v>
      </c>
      <c r="M6" s="10">
        <v>5</v>
      </c>
      <c r="N6" s="10">
        <v>1</v>
      </c>
      <c r="O6" s="10">
        <v>2</v>
      </c>
      <c r="P6" s="10">
        <v>3</v>
      </c>
      <c r="Q6" s="10">
        <v>4</v>
      </c>
      <c r="R6" s="10">
        <v>2</v>
      </c>
      <c r="S6" s="10">
        <v>2</v>
      </c>
      <c r="T6" s="10">
        <f t="shared" si="0"/>
        <v>39</v>
      </c>
      <c r="U6" s="32">
        <f t="shared" si="1"/>
        <v>0.52</v>
      </c>
      <c r="V6" s="13">
        <v>3</v>
      </c>
      <c r="W6" s="13">
        <v>9</v>
      </c>
      <c r="X6" s="33">
        <f t="shared" si="2"/>
        <v>45.317567567567565</v>
      </c>
      <c r="Y6" s="33">
        <f t="shared" si="3"/>
        <v>0.60423423423423428</v>
      </c>
    </row>
    <row r="7" spans="1:25" x14ac:dyDescent="0.25">
      <c r="A7" s="22" t="s">
        <v>66</v>
      </c>
      <c r="B7" s="25">
        <v>52</v>
      </c>
      <c r="C7" s="22" t="s">
        <v>59</v>
      </c>
      <c r="D7" s="22" t="s">
        <v>60</v>
      </c>
      <c r="E7" s="10">
        <v>4</v>
      </c>
      <c r="F7" s="10">
        <v>3</v>
      </c>
      <c r="G7" s="10">
        <v>1</v>
      </c>
      <c r="H7" s="10">
        <v>4</v>
      </c>
      <c r="I7" s="10">
        <v>3</v>
      </c>
      <c r="J7" s="10">
        <v>4</v>
      </c>
      <c r="K7" s="10">
        <v>4</v>
      </c>
      <c r="L7" s="10">
        <v>2</v>
      </c>
      <c r="M7" s="10">
        <v>2</v>
      </c>
      <c r="N7" s="10">
        <v>3</v>
      </c>
      <c r="O7" s="10">
        <v>5</v>
      </c>
      <c r="P7" s="10">
        <v>4</v>
      </c>
      <c r="Q7" s="10">
        <v>3</v>
      </c>
      <c r="R7" s="10">
        <v>3</v>
      </c>
      <c r="S7" s="10">
        <v>1</v>
      </c>
      <c r="T7" s="10">
        <f t="shared" si="0"/>
        <v>46</v>
      </c>
      <c r="U7" s="32">
        <f t="shared" si="1"/>
        <v>0.61333333333333329</v>
      </c>
      <c r="V7" s="13">
        <v>5</v>
      </c>
      <c r="W7" s="13">
        <v>3</v>
      </c>
      <c r="X7" s="33">
        <f t="shared" si="2"/>
        <v>45.317567567567565</v>
      </c>
      <c r="Y7" s="33">
        <f t="shared" si="3"/>
        <v>0.60423423423423428</v>
      </c>
    </row>
    <row r="8" spans="1:25" x14ac:dyDescent="0.25">
      <c r="A8" s="22" t="s">
        <v>67</v>
      </c>
      <c r="B8" s="25">
        <v>27</v>
      </c>
      <c r="C8" s="22" t="s">
        <v>62</v>
      </c>
      <c r="D8" s="22" t="s">
        <v>57</v>
      </c>
      <c r="E8" s="10">
        <v>4</v>
      </c>
      <c r="F8" s="10">
        <v>3</v>
      </c>
      <c r="G8" s="10">
        <v>1</v>
      </c>
      <c r="H8" s="10">
        <v>2</v>
      </c>
      <c r="I8" s="10">
        <v>5</v>
      </c>
      <c r="J8" s="10">
        <v>2</v>
      </c>
      <c r="K8" s="10">
        <v>2</v>
      </c>
      <c r="L8" s="10">
        <v>5</v>
      </c>
      <c r="M8" s="10">
        <v>3</v>
      </c>
      <c r="N8" s="10">
        <v>5</v>
      </c>
      <c r="O8" s="10">
        <v>3</v>
      </c>
      <c r="P8" s="10">
        <v>2</v>
      </c>
      <c r="Q8" s="10">
        <v>2</v>
      </c>
      <c r="R8" s="10">
        <v>2</v>
      </c>
      <c r="S8" s="10">
        <v>1</v>
      </c>
      <c r="T8" s="10">
        <f t="shared" si="0"/>
        <v>42</v>
      </c>
      <c r="U8" s="32">
        <f t="shared" si="1"/>
        <v>0.56000000000000005</v>
      </c>
      <c r="V8" s="13">
        <v>2</v>
      </c>
      <c r="W8" s="13">
        <v>9</v>
      </c>
      <c r="X8" s="33">
        <f t="shared" si="2"/>
        <v>45.317567567567565</v>
      </c>
      <c r="Y8" s="33">
        <f t="shared" si="3"/>
        <v>0.60423423423423428</v>
      </c>
    </row>
    <row r="9" spans="1:25" x14ac:dyDescent="0.25">
      <c r="A9" s="22" t="s">
        <v>68</v>
      </c>
      <c r="B9" s="25">
        <v>36</v>
      </c>
      <c r="C9" s="22" t="s">
        <v>64</v>
      </c>
      <c r="D9" s="22" t="s">
        <v>57</v>
      </c>
      <c r="E9" s="10">
        <v>4</v>
      </c>
      <c r="F9" s="10">
        <v>3</v>
      </c>
      <c r="G9" s="10">
        <v>1</v>
      </c>
      <c r="H9" s="10">
        <v>5</v>
      </c>
      <c r="I9" s="10">
        <v>5</v>
      </c>
      <c r="J9" s="10">
        <v>2</v>
      </c>
      <c r="K9" s="10">
        <v>5</v>
      </c>
      <c r="L9" s="10">
        <v>3</v>
      </c>
      <c r="M9" s="10">
        <v>3</v>
      </c>
      <c r="N9" s="10">
        <v>3</v>
      </c>
      <c r="O9" s="10">
        <v>5</v>
      </c>
      <c r="P9" s="10">
        <v>2</v>
      </c>
      <c r="Q9" s="10">
        <v>2</v>
      </c>
      <c r="R9" s="10">
        <v>5</v>
      </c>
      <c r="S9" s="10">
        <v>2</v>
      </c>
      <c r="T9" s="10">
        <f t="shared" si="0"/>
        <v>50</v>
      </c>
      <c r="U9" s="32">
        <f t="shared" si="1"/>
        <v>0.66666666666666663</v>
      </c>
      <c r="V9" s="13">
        <v>5</v>
      </c>
      <c r="W9" s="13">
        <v>9</v>
      </c>
      <c r="X9" s="33">
        <f t="shared" si="2"/>
        <v>45.317567567567565</v>
      </c>
      <c r="Y9" s="33">
        <f t="shared" si="3"/>
        <v>0.60423423423423428</v>
      </c>
    </row>
    <row r="10" spans="1:25" x14ac:dyDescent="0.25">
      <c r="A10" s="22" t="s">
        <v>69</v>
      </c>
      <c r="B10" s="25">
        <v>30</v>
      </c>
      <c r="C10" s="22" t="s">
        <v>56</v>
      </c>
      <c r="D10" s="22" t="s">
        <v>60</v>
      </c>
      <c r="E10" s="10">
        <v>5</v>
      </c>
      <c r="F10" s="10">
        <v>5</v>
      </c>
      <c r="G10" s="10">
        <v>4</v>
      </c>
      <c r="H10" s="10">
        <v>1</v>
      </c>
      <c r="I10" s="10">
        <v>4</v>
      </c>
      <c r="J10" s="10">
        <v>4</v>
      </c>
      <c r="K10" s="10">
        <v>4</v>
      </c>
      <c r="L10" s="10">
        <v>3</v>
      </c>
      <c r="M10" s="10">
        <v>4</v>
      </c>
      <c r="N10" s="10">
        <v>4</v>
      </c>
      <c r="O10" s="10">
        <v>4</v>
      </c>
      <c r="P10" s="10">
        <v>5</v>
      </c>
      <c r="Q10" s="10">
        <v>1</v>
      </c>
      <c r="R10" s="10">
        <v>2</v>
      </c>
      <c r="S10" s="10">
        <v>3</v>
      </c>
      <c r="T10" s="10">
        <f t="shared" si="0"/>
        <v>53</v>
      </c>
      <c r="U10" s="32">
        <f t="shared" si="1"/>
        <v>0.70666666666666667</v>
      </c>
      <c r="V10" s="13">
        <v>5</v>
      </c>
      <c r="W10" s="13">
        <v>10</v>
      </c>
      <c r="X10" s="33">
        <f t="shared" si="2"/>
        <v>45.317567567567565</v>
      </c>
      <c r="Y10" s="33">
        <f t="shared" si="3"/>
        <v>0.60423423423423428</v>
      </c>
    </row>
    <row r="11" spans="1:25" x14ac:dyDescent="0.25">
      <c r="A11" s="22" t="s">
        <v>70</v>
      </c>
      <c r="B11" s="25">
        <v>29</v>
      </c>
      <c r="C11" s="22" t="s">
        <v>59</v>
      </c>
      <c r="D11" s="22" t="s">
        <v>60</v>
      </c>
      <c r="E11" s="10">
        <v>3</v>
      </c>
      <c r="F11" s="10">
        <v>2</v>
      </c>
      <c r="G11" s="10">
        <v>1</v>
      </c>
      <c r="H11" s="10">
        <v>3</v>
      </c>
      <c r="I11" s="10">
        <v>3</v>
      </c>
      <c r="J11" s="10">
        <v>2</v>
      </c>
      <c r="K11" s="10">
        <v>5</v>
      </c>
      <c r="L11" s="10">
        <v>4</v>
      </c>
      <c r="M11" s="10">
        <v>5</v>
      </c>
      <c r="N11" s="10">
        <v>1</v>
      </c>
      <c r="O11" s="10">
        <v>4</v>
      </c>
      <c r="P11" s="10">
        <v>5</v>
      </c>
      <c r="Q11" s="10">
        <v>1</v>
      </c>
      <c r="R11" s="10">
        <v>2</v>
      </c>
      <c r="S11" s="10">
        <v>3</v>
      </c>
      <c r="T11" s="10">
        <f t="shared" si="0"/>
        <v>44</v>
      </c>
      <c r="U11" s="32">
        <f t="shared" si="1"/>
        <v>0.58666666666666667</v>
      </c>
      <c r="V11" s="13">
        <v>2</v>
      </c>
      <c r="W11" s="13">
        <v>4</v>
      </c>
      <c r="X11" s="33">
        <f t="shared" si="2"/>
        <v>45.317567567567565</v>
      </c>
      <c r="Y11" s="33">
        <f t="shared" si="3"/>
        <v>0.60423423423423428</v>
      </c>
    </row>
    <row r="12" spans="1:25" x14ac:dyDescent="0.25">
      <c r="A12" s="22" t="s">
        <v>71</v>
      </c>
      <c r="B12" s="25">
        <v>30</v>
      </c>
      <c r="C12" s="22" t="s">
        <v>62</v>
      </c>
      <c r="D12" s="22" t="s">
        <v>57</v>
      </c>
      <c r="E12" s="10">
        <v>2</v>
      </c>
      <c r="F12" s="10">
        <v>5</v>
      </c>
      <c r="G12" s="10">
        <v>2</v>
      </c>
      <c r="H12" s="10">
        <v>2</v>
      </c>
      <c r="I12" s="10">
        <v>3</v>
      </c>
      <c r="J12" s="10">
        <v>2</v>
      </c>
      <c r="K12" s="10">
        <v>5</v>
      </c>
      <c r="L12" s="10">
        <v>5</v>
      </c>
      <c r="M12" s="10">
        <v>5</v>
      </c>
      <c r="N12" s="10">
        <v>4</v>
      </c>
      <c r="O12" s="10">
        <v>4</v>
      </c>
      <c r="P12" s="10">
        <v>1</v>
      </c>
      <c r="Q12" s="10">
        <v>4</v>
      </c>
      <c r="R12" s="10">
        <v>3</v>
      </c>
      <c r="S12" s="10">
        <v>5</v>
      </c>
      <c r="T12" s="10">
        <f t="shared" si="0"/>
        <v>52</v>
      </c>
      <c r="U12" s="32">
        <f t="shared" si="1"/>
        <v>0.69333333333333336</v>
      </c>
      <c r="V12" s="13">
        <v>5</v>
      </c>
      <c r="W12" s="13">
        <v>10</v>
      </c>
      <c r="X12" s="33">
        <f t="shared" si="2"/>
        <v>45.317567567567565</v>
      </c>
      <c r="Y12" s="33">
        <f t="shared" si="3"/>
        <v>0.60423423423423428</v>
      </c>
    </row>
    <row r="13" spans="1:25" x14ac:dyDescent="0.25">
      <c r="A13" s="22" t="s">
        <v>72</v>
      </c>
      <c r="B13" s="25">
        <v>37</v>
      </c>
      <c r="C13" s="22" t="s">
        <v>64</v>
      </c>
      <c r="D13" s="22" t="s">
        <v>57</v>
      </c>
      <c r="E13" s="10">
        <v>2</v>
      </c>
      <c r="F13" s="10">
        <v>1</v>
      </c>
      <c r="G13" s="10">
        <v>4</v>
      </c>
      <c r="H13" s="10">
        <v>5</v>
      </c>
      <c r="I13" s="10">
        <v>3</v>
      </c>
      <c r="J13" s="10">
        <v>5</v>
      </c>
      <c r="K13" s="10">
        <v>1</v>
      </c>
      <c r="L13" s="10">
        <v>3</v>
      </c>
      <c r="M13" s="10">
        <v>2</v>
      </c>
      <c r="N13" s="10">
        <v>4</v>
      </c>
      <c r="O13" s="10">
        <v>1</v>
      </c>
      <c r="P13" s="10">
        <v>4</v>
      </c>
      <c r="Q13" s="10">
        <v>5</v>
      </c>
      <c r="R13" s="10">
        <v>2</v>
      </c>
      <c r="S13" s="10">
        <v>1</v>
      </c>
      <c r="T13" s="10">
        <f t="shared" si="0"/>
        <v>43</v>
      </c>
      <c r="U13" s="32">
        <f t="shared" si="1"/>
        <v>0.57333333333333336</v>
      </c>
      <c r="V13" s="13">
        <v>5</v>
      </c>
      <c r="W13" s="13">
        <v>5</v>
      </c>
      <c r="X13" s="33">
        <f t="shared" si="2"/>
        <v>45.317567567567565</v>
      </c>
      <c r="Y13" s="33">
        <f t="shared" si="3"/>
        <v>0.60423423423423428</v>
      </c>
    </row>
    <row r="14" spans="1:25" x14ac:dyDescent="0.25">
      <c r="A14" s="22" t="s">
        <v>73</v>
      </c>
      <c r="B14" s="25">
        <v>26</v>
      </c>
      <c r="C14" s="22" t="s">
        <v>56</v>
      </c>
      <c r="D14" s="22" t="s">
        <v>60</v>
      </c>
      <c r="E14" s="10">
        <v>5</v>
      </c>
      <c r="F14" s="10">
        <v>5</v>
      </c>
      <c r="G14" s="10">
        <v>5</v>
      </c>
      <c r="H14" s="10">
        <v>3</v>
      </c>
      <c r="I14" s="10">
        <v>1</v>
      </c>
      <c r="J14" s="10">
        <v>4</v>
      </c>
      <c r="K14" s="10">
        <v>1</v>
      </c>
      <c r="L14" s="10">
        <v>2</v>
      </c>
      <c r="M14" s="10">
        <v>5</v>
      </c>
      <c r="N14" s="10">
        <v>3</v>
      </c>
      <c r="O14" s="10">
        <v>3</v>
      </c>
      <c r="P14" s="10">
        <v>2</v>
      </c>
      <c r="Q14" s="10">
        <v>5</v>
      </c>
      <c r="R14" s="10">
        <v>1</v>
      </c>
      <c r="S14" s="10">
        <v>2</v>
      </c>
      <c r="T14" s="10">
        <f t="shared" si="0"/>
        <v>47</v>
      </c>
      <c r="U14" s="32">
        <f t="shared" si="1"/>
        <v>0.62666666666666671</v>
      </c>
      <c r="V14" s="13">
        <v>5</v>
      </c>
      <c r="W14" s="13">
        <v>6</v>
      </c>
      <c r="X14" s="33">
        <f t="shared" si="2"/>
        <v>45.317567567567565</v>
      </c>
      <c r="Y14" s="33">
        <f t="shared" si="3"/>
        <v>0.60423423423423428</v>
      </c>
    </row>
    <row r="15" spans="1:25" x14ac:dyDescent="0.25">
      <c r="A15" s="22" t="s">
        <v>74</v>
      </c>
      <c r="B15" s="25">
        <v>35</v>
      </c>
      <c r="C15" s="22" t="s">
        <v>59</v>
      </c>
      <c r="D15" s="22" t="s">
        <v>57</v>
      </c>
      <c r="E15" s="10">
        <v>2</v>
      </c>
      <c r="F15" s="10">
        <v>5</v>
      </c>
      <c r="G15" s="10">
        <v>3</v>
      </c>
      <c r="H15" s="10">
        <v>3</v>
      </c>
      <c r="I15" s="10">
        <v>3</v>
      </c>
      <c r="J15" s="10">
        <v>4</v>
      </c>
      <c r="K15" s="10">
        <v>1</v>
      </c>
      <c r="L15" s="10">
        <v>4</v>
      </c>
      <c r="M15" s="10">
        <v>3</v>
      </c>
      <c r="N15" s="10">
        <v>3</v>
      </c>
      <c r="O15" s="10">
        <v>3</v>
      </c>
      <c r="P15" s="10">
        <v>4</v>
      </c>
      <c r="Q15" s="10">
        <v>5</v>
      </c>
      <c r="R15" s="10">
        <v>1</v>
      </c>
      <c r="S15" s="10">
        <v>3</v>
      </c>
      <c r="T15" s="10">
        <f t="shared" si="0"/>
        <v>47</v>
      </c>
      <c r="U15" s="32">
        <f t="shared" si="1"/>
        <v>0.62666666666666671</v>
      </c>
      <c r="V15" s="13">
        <v>5</v>
      </c>
      <c r="W15" s="13">
        <v>10</v>
      </c>
      <c r="X15" s="33">
        <f t="shared" si="2"/>
        <v>45.317567567567565</v>
      </c>
      <c r="Y15" s="33">
        <f t="shared" si="3"/>
        <v>0.60423423423423428</v>
      </c>
    </row>
    <row r="16" spans="1:25" x14ac:dyDescent="0.25">
      <c r="A16" s="22" t="s">
        <v>75</v>
      </c>
      <c r="B16" s="25">
        <v>28</v>
      </c>
      <c r="C16" s="22" t="s">
        <v>62</v>
      </c>
      <c r="D16" s="22" t="s">
        <v>60</v>
      </c>
      <c r="E16" s="10">
        <v>5</v>
      </c>
      <c r="F16" s="10">
        <v>4</v>
      </c>
      <c r="G16" s="10">
        <v>3</v>
      </c>
      <c r="H16" s="10">
        <v>5</v>
      </c>
      <c r="I16" s="10">
        <v>4</v>
      </c>
      <c r="J16" s="10">
        <v>1</v>
      </c>
      <c r="K16" s="10">
        <v>2</v>
      </c>
      <c r="L16" s="10">
        <v>4</v>
      </c>
      <c r="M16" s="10">
        <v>4</v>
      </c>
      <c r="N16" s="10">
        <v>3</v>
      </c>
      <c r="O16" s="10">
        <v>5</v>
      </c>
      <c r="P16" s="10">
        <v>3</v>
      </c>
      <c r="Q16" s="10">
        <v>5</v>
      </c>
      <c r="R16" s="10">
        <v>1</v>
      </c>
      <c r="S16" s="10">
        <v>2</v>
      </c>
      <c r="T16" s="10">
        <f t="shared" si="0"/>
        <v>51</v>
      </c>
      <c r="U16" s="32">
        <f t="shared" si="1"/>
        <v>0.68</v>
      </c>
      <c r="V16" s="13">
        <v>5</v>
      </c>
      <c r="W16" s="13">
        <v>7</v>
      </c>
      <c r="X16" s="33">
        <f t="shared" si="2"/>
        <v>45.317567567567565</v>
      </c>
      <c r="Y16" s="33">
        <f t="shared" si="3"/>
        <v>0.60423423423423428</v>
      </c>
    </row>
    <row r="17" spans="1:25" x14ac:dyDescent="0.25">
      <c r="A17" s="22" t="s">
        <v>76</v>
      </c>
      <c r="B17" s="25">
        <v>33</v>
      </c>
      <c r="C17" s="22" t="s">
        <v>64</v>
      </c>
      <c r="D17" s="22" t="s">
        <v>60</v>
      </c>
      <c r="E17" s="10">
        <v>3</v>
      </c>
      <c r="F17" s="10">
        <v>3</v>
      </c>
      <c r="G17" s="10">
        <v>4</v>
      </c>
      <c r="H17" s="10">
        <v>5</v>
      </c>
      <c r="I17" s="10">
        <v>1</v>
      </c>
      <c r="J17" s="10">
        <v>4</v>
      </c>
      <c r="K17" s="10">
        <v>3</v>
      </c>
      <c r="L17" s="10">
        <v>4</v>
      </c>
      <c r="M17" s="10">
        <v>2</v>
      </c>
      <c r="N17" s="10">
        <v>1</v>
      </c>
      <c r="O17" s="10">
        <v>5</v>
      </c>
      <c r="P17" s="10">
        <v>5</v>
      </c>
      <c r="Q17" s="10">
        <v>4</v>
      </c>
      <c r="R17" s="10">
        <v>5</v>
      </c>
      <c r="S17" s="10">
        <v>5</v>
      </c>
      <c r="T17" s="10">
        <f t="shared" si="0"/>
        <v>54</v>
      </c>
      <c r="U17" s="32">
        <f t="shared" si="1"/>
        <v>0.72</v>
      </c>
      <c r="V17" s="13">
        <v>3</v>
      </c>
      <c r="W17" s="13">
        <v>5</v>
      </c>
      <c r="X17" s="33">
        <f t="shared" si="2"/>
        <v>45.317567567567565</v>
      </c>
      <c r="Y17" s="33">
        <f t="shared" si="3"/>
        <v>0.60423423423423428</v>
      </c>
    </row>
    <row r="18" spans="1:25" x14ac:dyDescent="0.25">
      <c r="A18" s="22" t="s">
        <v>77</v>
      </c>
      <c r="B18" s="25">
        <v>45</v>
      </c>
      <c r="C18" s="22" t="s">
        <v>56</v>
      </c>
      <c r="D18" s="22" t="s">
        <v>60</v>
      </c>
      <c r="E18" s="10">
        <v>4</v>
      </c>
      <c r="F18" s="10">
        <v>4</v>
      </c>
      <c r="G18" s="10">
        <v>3</v>
      </c>
      <c r="H18" s="10">
        <v>4</v>
      </c>
      <c r="I18" s="10">
        <v>3</v>
      </c>
      <c r="J18" s="10">
        <v>2</v>
      </c>
      <c r="K18" s="10">
        <v>4</v>
      </c>
      <c r="L18" s="10">
        <v>5</v>
      </c>
      <c r="M18" s="10">
        <v>3</v>
      </c>
      <c r="N18" s="10">
        <v>1</v>
      </c>
      <c r="O18" s="10">
        <v>1</v>
      </c>
      <c r="P18" s="10">
        <v>3</v>
      </c>
      <c r="Q18" s="10">
        <v>4</v>
      </c>
      <c r="R18" s="10">
        <v>3</v>
      </c>
      <c r="S18" s="10">
        <v>3</v>
      </c>
      <c r="T18" s="10">
        <f t="shared" si="0"/>
        <v>47</v>
      </c>
      <c r="U18" s="32">
        <f t="shared" si="1"/>
        <v>0.62666666666666671</v>
      </c>
      <c r="V18" s="13">
        <v>5</v>
      </c>
      <c r="W18" s="13">
        <v>3</v>
      </c>
      <c r="X18" s="33">
        <f t="shared" si="2"/>
        <v>45.317567567567565</v>
      </c>
      <c r="Y18" s="33">
        <f t="shared" si="3"/>
        <v>0.60423423423423428</v>
      </c>
    </row>
    <row r="19" spans="1:25" x14ac:dyDescent="0.25">
      <c r="A19" s="22" t="s">
        <v>78</v>
      </c>
      <c r="B19" s="25">
        <v>40</v>
      </c>
      <c r="C19" s="22" t="s">
        <v>59</v>
      </c>
      <c r="D19" s="22" t="s">
        <v>60</v>
      </c>
      <c r="E19" s="10">
        <v>4</v>
      </c>
      <c r="F19" s="10">
        <v>4</v>
      </c>
      <c r="G19" s="10">
        <v>1</v>
      </c>
      <c r="H19" s="10">
        <v>1</v>
      </c>
      <c r="I19" s="10">
        <v>3</v>
      </c>
      <c r="J19" s="10">
        <v>4</v>
      </c>
      <c r="K19" s="10">
        <v>1</v>
      </c>
      <c r="L19" s="10">
        <v>1</v>
      </c>
      <c r="M19" s="10">
        <v>3</v>
      </c>
      <c r="N19" s="10">
        <v>5</v>
      </c>
      <c r="O19" s="10">
        <v>1</v>
      </c>
      <c r="P19" s="10">
        <v>3</v>
      </c>
      <c r="Q19" s="10">
        <v>3</v>
      </c>
      <c r="R19" s="10">
        <v>5</v>
      </c>
      <c r="S19" s="10">
        <v>5</v>
      </c>
      <c r="T19" s="10">
        <f t="shared" si="0"/>
        <v>44</v>
      </c>
      <c r="U19" s="32">
        <f t="shared" si="1"/>
        <v>0.58666666666666667</v>
      </c>
      <c r="V19" s="13">
        <v>4</v>
      </c>
      <c r="W19" s="13">
        <v>3</v>
      </c>
      <c r="X19" s="33">
        <f t="shared" si="2"/>
        <v>45.317567567567565</v>
      </c>
      <c r="Y19" s="33">
        <f t="shared" si="3"/>
        <v>0.60423423423423428</v>
      </c>
    </row>
    <row r="20" spans="1:25" x14ac:dyDescent="0.25">
      <c r="A20" s="22" t="s">
        <v>79</v>
      </c>
      <c r="B20" s="25">
        <v>34</v>
      </c>
      <c r="C20" s="22" t="s">
        <v>62</v>
      </c>
      <c r="D20" s="22" t="s">
        <v>57</v>
      </c>
      <c r="E20" s="10">
        <v>4</v>
      </c>
      <c r="F20" s="10">
        <v>4</v>
      </c>
      <c r="G20" s="10">
        <v>1</v>
      </c>
      <c r="H20" s="10">
        <v>2</v>
      </c>
      <c r="I20" s="10">
        <v>1</v>
      </c>
      <c r="J20" s="10">
        <v>1</v>
      </c>
      <c r="K20" s="10">
        <v>3</v>
      </c>
      <c r="L20" s="10">
        <v>4</v>
      </c>
      <c r="M20" s="10">
        <v>3</v>
      </c>
      <c r="N20" s="10">
        <v>4</v>
      </c>
      <c r="O20" s="10">
        <v>5</v>
      </c>
      <c r="P20" s="10">
        <v>4</v>
      </c>
      <c r="Q20" s="10">
        <v>1</v>
      </c>
      <c r="R20" s="10">
        <v>1</v>
      </c>
      <c r="S20" s="10">
        <v>3</v>
      </c>
      <c r="T20" s="10">
        <f t="shared" si="0"/>
        <v>41</v>
      </c>
      <c r="U20" s="32">
        <f t="shared" si="1"/>
        <v>0.54666666666666663</v>
      </c>
      <c r="V20" s="13">
        <v>4</v>
      </c>
      <c r="W20" s="13">
        <v>6</v>
      </c>
      <c r="X20" s="33">
        <f t="shared" si="2"/>
        <v>45.317567567567565</v>
      </c>
      <c r="Y20" s="33">
        <f t="shared" si="3"/>
        <v>0.60423423423423428</v>
      </c>
    </row>
    <row r="21" spans="1:25" x14ac:dyDescent="0.25">
      <c r="A21" s="22" t="s">
        <v>80</v>
      </c>
      <c r="B21" s="25">
        <v>45</v>
      </c>
      <c r="C21" s="22" t="s">
        <v>64</v>
      </c>
      <c r="D21" s="22" t="s">
        <v>57</v>
      </c>
      <c r="E21" s="10">
        <v>4</v>
      </c>
      <c r="F21" s="10">
        <v>2</v>
      </c>
      <c r="G21" s="10">
        <v>5</v>
      </c>
      <c r="H21" s="10">
        <v>5</v>
      </c>
      <c r="I21" s="10">
        <v>1</v>
      </c>
      <c r="J21" s="10">
        <v>1</v>
      </c>
      <c r="K21" s="10">
        <v>5</v>
      </c>
      <c r="L21" s="10">
        <v>2</v>
      </c>
      <c r="M21" s="10">
        <v>1</v>
      </c>
      <c r="N21" s="10">
        <v>2</v>
      </c>
      <c r="O21" s="10">
        <v>5</v>
      </c>
      <c r="P21" s="10">
        <v>4</v>
      </c>
      <c r="Q21" s="10">
        <v>3</v>
      </c>
      <c r="R21" s="10">
        <v>4</v>
      </c>
      <c r="S21" s="10">
        <v>3</v>
      </c>
      <c r="T21" s="10">
        <f t="shared" si="0"/>
        <v>47</v>
      </c>
      <c r="U21" s="32">
        <f t="shared" si="1"/>
        <v>0.62666666666666671</v>
      </c>
      <c r="V21" s="13">
        <v>4</v>
      </c>
      <c r="W21" s="13">
        <v>4</v>
      </c>
      <c r="X21" s="33">
        <f t="shared" si="2"/>
        <v>45.317567567567565</v>
      </c>
      <c r="Y21" s="33">
        <f t="shared" si="3"/>
        <v>0.60423423423423428</v>
      </c>
    </row>
    <row r="22" spans="1:25" x14ac:dyDescent="0.25">
      <c r="A22" s="22" t="s">
        <v>81</v>
      </c>
      <c r="B22" s="25">
        <v>45</v>
      </c>
      <c r="C22" s="22" t="s">
        <v>56</v>
      </c>
      <c r="D22" s="22" t="s">
        <v>57</v>
      </c>
      <c r="E22" s="10">
        <v>2</v>
      </c>
      <c r="F22" s="10">
        <v>3</v>
      </c>
      <c r="G22" s="10">
        <v>5</v>
      </c>
      <c r="H22" s="10">
        <v>4</v>
      </c>
      <c r="I22" s="10">
        <v>5</v>
      </c>
      <c r="J22" s="10">
        <v>2</v>
      </c>
      <c r="K22" s="10">
        <v>2</v>
      </c>
      <c r="L22" s="10">
        <v>4</v>
      </c>
      <c r="M22" s="10">
        <v>1</v>
      </c>
      <c r="N22" s="10">
        <v>3</v>
      </c>
      <c r="O22" s="10">
        <v>3</v>
      </c>
      <c r="P22" s="10">
        <v>1</v>
      </c>
      <c r="Q22" s="10">
        <v>5</v>
      </c>
      <c r="R22" s="10">
        <v>1</v>
      </c>
      <c r="S22" s="10">
        <v>4</v>
      </c>
      <c r="T22" s="10">
        <f t="shared" si="0"/>
        <v>45</v>
      </c>
      <c r="U22" s="32">
        <f t="shared" si="1"/>
        <v>0.6</v>
      </c>
      <c r="V22" s="13">
        <v>4</v>
      </c>
      <c r="W22" s="13">
        <v>3</v>
      </c>
      <c r="X22" s="33">
        <f t="shared" si="2"/>
        <v>45.317567567567565</v>
      </c>
      <c r="Y22" s="33">
        <f t="shared" si="3"/>
        <v>0.60423423423423428</v>
      </c>
    </row>
    <row r="23" spans="1:25" x14ac:dyDescent="0.25">
      <c r="A23" s="22" t="s">
        <v>82</v>
      </c>
      <c r="B23" s="25">
        <v>54</v>
      </c>
      <c r="C23" s="22" t="s">
        <v>59</v>
      </c>
      <c r="D23" s="22" t="s">
        <v>60</v>
      </c>
      <c r="E23" s="10">
        <v>1</v>
      </c>
      <c r="F23" s="10">
        <v>5</v>
      </c>
      <c r="G23" s="10">
        <v>4</v>
      </c>
      <c r="H23" s="10">
        <v>5</v>
      </c>
      <c r="I23" s="10">
        <v>4</v>
      </c>
      <c r="J23" s="10">
        <v>3</v>
      </c>
      <c r="K23" s="10">
        <v>5</v>
      </c>
      <c r="L23" s="10">
        <v>1</v>
      </c>
      <c r="M23" s="10">
        <v>4</v>
      </c>
      <c r="N23" s="10">
        <v>1</v>
      </c>
      <c r="O23" s="10">
        <v>4</v>
      </c>
      <c r="P23" s="10">
        <v>4</v>
      </c>
      <c r="Q23" s="10">
        <v>2</v>
      </c>
      <c r="R23" s="10">
        <v>5</v>
      </c>
      <c r="S23" s="10">
        <v>2</v>
      </c>
      <c r="T23" s="10">
        <f t="shared" si="0"/>
        <v>50</v>
      </c>
      <c r="U23" s="32">
        <f t="shared" si="1"/>
        <v>0.66666666666666663</v>
      </c>
      <c r="V23" s="13">
        <v>3</v>
      </c>
      <c r="W23" s="13">
        <v>7</v>
      </c>
      <c r="X23" s="33">
        <f t="shared" si="2"/>
        <v>45.317567567567565</v>
      </c>
      <c r="Y23" s="33">
        <f t="shared" si="3"/>
        <v>0.60423423423423428</v>
      </c>
    </row>
    <row r="24" spans="1:25" x14ac:dyDescent="0.25">
      <c r="A24" s="22" t="s">
        <v>83</v>
      </c>
      <c r="B24" s="25">
        <v>35</v>
      </c>
      <c r="C24" s="22" t="s">
        <v>62</v>
      </c>
      <c r="D24" s="22" t="s">
        <v>60</v>
      </c>
      <c r="E24" s="10">
        <v>3</v>
      </c>
      <c r="F24" s="10">
        <v>3</v>
      </c>
      <c r="G24" s="10">
        <v>1</v>
      </c>
      <c r="H24" s="10">
        <v>3</v>
      </c>
      <c r="I24" s="10">
        <v>3</v>
      </c>
      <c r="J24" s="10">
        <v>2</v>
      </c>
      <c r="K24" s="10">
        <v>3</v>
      </c>
      <c r="L24" s="10">
        <v>4</v>
      </c>
      <c r="M24" s="10">
        <v>3</v>
      </c>
      <c r="N24" s="10">
        <v>4</v>
      </c>
      <c r="O24" s="10">
        <v>3</v>
      </c>
      <c r="P24" s="10">
        <v>1</v>
      </c>
      <c r="Q24" s="10">
        <v>2</v>
      </c>
      <c r="R24" s="10">
        <v>5</v>
      </c>
      <c r="S24" s="10">
        <v>3</v>
      </c>
      <c r="T24" s="10">
        <f t="shared" si="0"/>
        <v>43</v>
      </c>
      <c r="U24" s="32">
        <f t="shared" si="1"/>
        <v>0.57333333333333336</v>
      </c>
      <c r="V24" s="13">
        <v>5</v>
      </c>
      <c r="W24" s="13">
        <v>3</v>
      </c>
      <c r="X24" s="33">
        <f t="shared" si="2"/>
        <v>45.317567567567565</v>
      </c>
      <c r="Y24" s="33">
        <f t="shared" si="3"/>
        <v>0.60423423423423428</v>
      </c>
    </row>
    <row r="25" spans="1:25" x14ac:dyDescent="0.25">
      <c r="A25" s="22" t="s">
        <v>84</v>
      </c>
      <c r="B25" s="25">
        <v>52</v>
      </c>
      <c r="C25" s="22" t="s">
        <v>64</v>
      </c>
      <c r="D25" s="22" t="s">
        <v>60</v>
      </c>
      <c r="E25" s="10">
        <v>3</v>
      </c>
      <c r="F25" s="10">
        <v>2</v>
      </c>
      <c r="G25" s="10">
        <v>2</v>
      </c>
      <c r="H25" s="10">
        <v>1</v>
      </c>
      <c r="I25" s="10">
        <v>3</v>
      </c>
      <c r="J25" s="10">
        <v>1</v>
      </c>
      <c r="K25" s="10">
        <v>5</v>
      </c>
      <c r="L25" s="10">
        <v>1</v>
      </c>
      <c r="M25" s="10">
        <v>3</v>
      </c>
      <c r="N25" s="10">
        <v>3</v>
      </c>
      <c r="O25" s="10">
        <v>2</v>
      </c>
      <c r="P25" s="10">
        <v>1</v>
      </c>
      <c r="Q25" s="10">
        <v>2</v>
      </c>
      <c r="R25" s="10">
        <v>5</v>
      </c>
      <c r="S25" s="10">
        <v>1</v>
      </c>
      <c r="T25" s="10">
        <f t="shared" si="0"/>
        <v>35</v>
      </c>
      <c r="U25" s="32">
        <f t="shared" si="1"/>
        <v>0.46666666666666667</v>
      </c>
      <c r="V25" s="13">
        <v>5</v>
      </c>
      <c r="W25" s="13">
        <v>6</v>
      </c>
      <c r="X25" s="33">
        <f t="shared" si="2"/>
        <v>45.317567567567565</v>
      </c>
      <c r="Y25" s="33">
        <f t="shared" si="3"/>
        <v>0.60423423423423428</v>
      </c>
    </row>
    <row r="26" spans="1:25" x14ac:dyDescent="0.25">
      <c r="A26" s="22" t="s">
        <v>85</v>
      </c>
      <c r="B26" s="25">
        <v>29</v>
      </c>
      <c r="C26" s="22" t="s">
        <v>56</v>
      </c>
      <c r="D26" s="22" t="s">
        <v>60</v>
      </c>
      <c r="E26" s="10">
        <v>4</v>
      </c>
      <c r="F26" s="10">
        <v>1</v>
      </c>
      <c r="G26" s="10">
        <v>1</v>
      </c>
      <c r="H26" s="10">
        <v>1</v>
      </c>
      <c r="I26" s="10">
        <v>2</v>
      </c>
      <c r="J26" s="10">
        <v>4</v>
      </c>
      <c r="K26" s="10">
        <v>2</v>
      </c>
      <c r="L26" s="10">
        <v>5</v>
      </c>
      <c r="M26" s="10">
        <v>2</v>
      </c>
      <c r="N26" s="10">
        <v>4</v>
      </c>
      <c r="O26" s="10">
        <v>1</v>
      </c>
      <c r="P26" s="10">
        <v>5</v>
      </c>
      <c r="Q26" s="10">
        <v>4</v>
      </c>
      <c r="R26" s="10">
        <v>4</v>
      </c>
      <c r="S26" s="10">
        <v>2</v>
      </c>
      <c r="T26" s="10">
        <f t="shared" si="0"/>
        <v>42</v>
      </c>
      <c r="U26" s="32">
        <f t="shared" si="1"/>
        <v>0.56000000000000005</v>
      </c>
      <c r="V26" s="13">
        <v>2</v>
      </c>
      <c r="W26" s="13">
        <v>9</v>
      </c>
      <c r="X26" s="33">
        <f t="shared" si="2"/>
        <v>45.317567567567565</v>
      </c>
      <c r="Y26" s="33">
        <f t="shared" si="3"/>
        <v>0.60423423423423428</v>
      </c>
    </row>
    <row r="27" spans="1:25" x14ac:dyDescent="0.25">
      <c r="A27" s="22" t="s">
        <v>86</v>
      </c>
      <c r="B27" s="25">
        <v>52</v>
      </c>
      <c r="C27" s="22" t="s">
        <v>59</v>
      </c>
      <c r="D27" s="22" t="s">
        <v>60</v>
      </c>
      <c r="E27" s="10">
        <v>1</v>
      </c>
      <c r="F27" s="10">
        <v>5</v>
      </c>
      <c r="G27" s="10">
        <v>5</v>
      </c>
      <c r="H27" s="10">
        <v>2</v>
      </c>
      <c r="I27" s="10">
        <v>4</v>
      </c>
      <c r="J27" s="10">
        <v>1</v>
      </c>
      <c r="K27" s="10">
        <v>5</v>
      </c>
      <c r="L27" s="10">
        <v>5</v>
      </c>
      <c r="M27" s="10">
        <v>5</v>
      </c>
      <c r="N27" s="10">
        <v>2</v>
      </c>
      <c r="O27" s="10">
        <v>1</v>
      </c>
      <c r="P27" s="10">
        <v>5</v>
      </c>
      <c r="Q27" s="10">
        <v>4</v>
      </c>
      <c r="R27" s="10">
        <v>3</v>
      </c>
      <c r="S27" s="10">
        <v>1</v>
      </c>
      <c r="T27" s="10">
        <f t="shared" si="0"/>
        <v>49</v>
      </c>
      <c r="U27" s="32">
        <f t="shared" si="1"/>
        <v>0.65333333333333332</v>
      </c>
      <c r="V27" s="13">
        <v>5</v>
      </c>
      <c r="W27" s="13">
        <v>3</v>
      </c>
      <c r="X27" s="33">
        <f t="shared" si="2"/>
        <v>45.317567567567565</v>
      </c>
      <c r="Y27" s="33">
        <f t="shared" si="3"/>
        <v>0.60423423423423428</v>
      </c>
    </row>
    <row r="28" spans="1:25" x14ac:dyDescent="0.25">
      <c r="A28" s="22" t="s">
        <v>87</v>
      </c>
      <c r="B28" s="25">
        <v>53</v>
      </c>
      <c r="C28" s="22" t="s">
        <v>62</v>
      </c>
      <c r="D28" s="22" t="s">
        <v>60</v>
      </c>
      <c r="E28" s="10">
        <v>4</v>
      </c>
      <c r="F28" s="10">
        <v>4</v>
      </c>
      <c r="G28" s="10">
        <v>3</v>
      </c>
      <c r="H28" s="10">
        <v>1</v>
      </c>
      <c r="I28" s="10">
        <v>3</v>
      </c>
      <c r="J28" s="10">
        <v>4</v>
      </c>
      <c r="K28" s="10">
        <v>4</v>
      </c>
      <c r="L28" s="10">
        <v>4</v>
      </c>
      <c r="M28" s="10">
        <v>3</v>
      </c>
      <c r="N28" s="10">
        <v>1</v>
      </c>
      <c r="O28" s="10">
        <v>4</v>
      </c>
      <c r="P28" s="10">
        <v>2</v>
      </c>
      <c r="Q28" s="10">
        <v>5</v>
      </c>
      <c r="R28" s="10">
        <v>5</v>
      </c>
      <c r="S28" s="10">
        <v>4</v>
      </c>
      <c r="T28" s="10">
        <f t="shared" si="0"/>
        <v>51</v>
      </c>
      <c r="U28" s="32">
        <f t="shared" si="1"/>
        <v>0.68</v>
      </c>
      <c r="V28" s="13">
        <v>3</v>
      </c>
      <c r="W28" s="13">
        <v>10</v>
      </c>
      <c r="X28" s="33">
        <f t="shared" si="2"/>
        <v>45.317567567567565</v>
      </c>
      <c r="Y28" s="33">
        <f t="shared" si="3"/>
        <v>0.60423423423423428</v>
      </c>
    </row>
    <row r="29" spans="1:25" x14ac:dyDescent="0.25">
      <c r="A29" s="22" t="s">
        <v>88</v>
      </c>
      <c r="B29" s="25">
        <v>44</v>
      </c>
      <c r="C29" s="22" t="s">
        <v>64</v>
      </c>
      <c r="D29" s="22" t="s">
        <v>60</v>
      </c>
      <c r="E29" s="10">
        <v>1</v>
      </c>
      <c r="F29" s="10">
        <v>2</v>
      </c>
      <c r="G29" s="10">
        <v>2</v>
      </c>
      <c r="H29" s="10">
        <v>3</v>
      </c>
      <c r="I29" s="10">
        <v>5</v>
      </c>
      <c r="J29" s="10">
        <v>5</v>
      </c>
      <c r="K29" s="10">
        <v>1</v>
      </c>
      <c r="L29" s="10">
        <v>4</v>
      </c>
      <c r="M29" s="10">
        <v>1</v>
      </c>
      <c r="N29" s="10">
        <v>3</v>
      </c>
      <c r="O29" s="10">
        <v>4</v>
      </c>
      <c r="P29" s="10">
        <v>1</v>
      </c>
      <c r="Q29" s="10">
        <v>3</v>
      </c>
      <c r="R29" s="10">
        <v>2</v>
      </c>
      <c r="S29" s="10">
        <v>3</v>
      </c>
      <c r="T29" s="10">
        <f t="shared" si="0"/>
        <v>40</v>
      </c>
      <c r="U29" s="32">
        <f t="shared" si="1"/>
        <v>0.53333333333333333</v>
      </c>
      <c r="V29" s="13">
        <v>4</v>
      </c>
      <c r="W29" s="13">
        <v>5</v>
      </c>
      <c r="X29" s="33">
        <f t="shared" si="2"/>
        <v>45.317567567567565</v>
      </c>
      <c r="Y29" s="33">
        <f t="shared" si="3"/>
        <v>0.60423423423423428</v>
      </c>
    </row>
    <row r="30" spans="1:25" x14ac:dyDescent="0.25">
      <c r="A30" s="22" t="s">
        <v>89</v>
      </c>
      <c r="B30" s="25">
        <v>32</v>
      </c>
      <c r="C30" s="22" t="s">
        <v>56</v>
      </c>
      <c r="D30" s="22" t="s">
        <v>60</v>
      </c>
      <c r="E30" s="10">
        <v>3</v>
      </c>
      <c r="F30" s="10">
        <v>3</v>
      </c>
      <c r="G30" s="10">
        <v>2</v>
      </c>
      <c r="H30" s="10">
        <v>3</v>
      </c>
      <c r="I30" s="10">
        <v>2</v>
      </c>
      <c r="J30" s="10">
        <v>1</v>
      </c>
      <c r="K30" s="10">
        <v>1</v>
      </c>
      <c r="L30" s="10">
        <v>1</v>
      </c>
      <c r="M30" s="10">
        <v>5</v>
      </c>
      <c r="N30" s="10">
        <v>1</v>
      </c>
      <c r="O30" s="10">
        <v>3</v>
      </c>
      <c r="P30" s="10">
        <v>2</v>
      </c>
      <c r="Q30" s="10">
        <v>5</v>
      </c>
      <c r="R30" s="10">
        <v>3</v>
      </c>
      <c r="S30" s="10">
        <v>2</v>
      </c>
      <c r="T30" s="10">
        <f t="shared" si="0"/>
        <v>37</v>
      </c>
      <c r="U30" s="32">
        <f t="shared" si="1"/>
        <v>0.49333333333333335</v>
      </c>
      <c r="V30" s="13">
        <v>2</v>
      </c>
      <c r="W30" s="13">
        <v>6</v>
      </c>
      <c r="X30" s="33">
        <f t="shared" si="2"/>
        <v>45.317567567567565</v>
      </c>
      <c r="Y30" s="33">
        <f t="shared" si="3"/>
        <v>0.60423423423423428</v>
      </c>
    </row>
    <row r="31" spans="1:25" x14ac:dyDescent="0.25">
      <c r="A31" s="22" t="s">
        <v>90</v>
      </c>
      <c r="B31" s="25">
        <v>45</v>
      </c>
      <c r="C31" s="22" t="s">
        <v>59</v>
      </c>
      <c r="D31" s="22" t="s">
        <v>57</v>
      </c>
      <c r="E31" s="10">
        <v>4</v>
      </c>
      <c r="F31" s="10">
        <v>5</v>
      </c>
      <c r="G31" s="10">
        <v>1</v>
      </c>
      <c r="H31" s="10">
        <v>2</v>
      </c>
      <c r="I31" s="10">
        <v>4</v>
      </c>
      <c r="J31" s="10">
        <v>2</v>
      </c>
      <c r="K31" s="10">
        <v>4</v>
      </c>
      <c r="L31" s="10">
        <v>4</v>
      </c>
      <c r="M31" s="10">
        <v>5</v>
      </c>
      <c r="N31" s="10">
        <v>1</v>
      </c>
      <c r="O31" s="10">
        <v>3</v>
      </c>
      <c r="P31" s="10">
        <v>1</v>
      </c>
      <c r="Q31" s="10">
        <v>3</v>
      </c>
      <c r="R31" s="10">
        <v>5</v>
      </c>
      <c r="S31" s="10">
        <v>1</v>
      </c>
      <c r="T31" s="10">
        <f t="shared" si="0"/>
        <v>45</v>
      </c>
      <c r="U31" s="32">
        <f t="shared" si="1"/>
        <v>0.6</v>
      </c>
      <c r="V31" s="13">
        <v>2</v>
      </c>
      <c r="W31" s="13">
        <v>8</v>
      </c>
      <c r="X31" s="33">
        <f t="shared" si="2"/>
        <v>45.317567567567565</v>
      </c>
      <c r="Y31" s="33">
        <f t="shared" si="3"/>
        <v>0.60423423423423428</v>
      </c>
    </row>
    <row r="32" spans="1:25" x14ac:dyDescent="0.25">
      <c r="A32" s="22" t="s">
        <v>91</v>
      </c>
      <c r="B32" s="25">
        <v>33</v>
      </c>
      <c r="C32" s="22" t="s">
        <v>62</v>
      </c>
      <c r="D32" s="22" t="s">
        <v>57</v>
      </c>
      <c r="E32" s="10">
        <v>2</v>
      </c>
      <c r="F32" s="10">
        <v>2</v>
      </c>
      <c r="G32" s="10">
        <v>1</v>
      </c>
      <c r="H32" s="10">
        <v>2</v>
      </c>
      <c r="I32" s="10">
        <v>3</v>
      </c>
      <c r="J32" s="10">
        <v>5</v>
      </c>
      <c r="K32" s="10">
        <v>2</v>
      </c>
      <c r="L32" s="10">
        <v>4</v>
      </c>
      <c r="M32" s="10">
        <v>5</v>
      </c>
      <c r="N32" s="10">
        <v>2</v>
      </c>
      <c r="O32" s="10">
        <v>5</v>
      </c>
      <c r="P32" s="10">
        <v>2</v>
      </c>
      <c r="Q32" s="10">
        <v>3</v>
      </c>
      <c r="R32" s="10">
        <v>3</v>
      </c>
      <c r="S32" s="10">
        <v>3</v>
      </c>
      <c r="T32" s="10">
        <f t="shared" si="0"/>
        <v>44</v>
      </c>
      <c r="U32" s="32">
        <f t="shared" si="1"/>
        <v>0.58666666666666667</v>
      </c>
      <c r="V32" s="13">
        <v>5</v>
      </c>
      <c r="W32" s="13">
        <v>8</v>
      </c>
      <c r="X32" s="33">
        <f t="shared" si="2"/>
        <v>45.317567567567565</v>
      </c>
      <c r="Y32" s="33">
        <f t="shared" si="3"/>
        <v>0.60423423423423428</v>
      </c>
    </row>
    <row r="33" spans="1:25" x14ac:dyDescent="0.25">
      <c r="A33" s="22" t="s">
        <v>92</v>
      </c>
      <c r="B33" s="25">
        <v>27</v>
      </c>
      <c r="C33" s="22" t="s">
        <v>64</v>
      </c>
      <c r="D33" s="22" t="s">
        <v>57</v>
      </c>
      <c r="E33" s="10">
        <v>1</v>
      </c>
      <c r="F33" s="10">
        <v>4</v>
      </c>
      <c r="G33" s="10">
        <v>5</v>
      </c>
      <c r="H33" s="10">
        <v>4</v>
      </c>
      <c r="I33" s="10">
        <v>5</v>
      </c>
      <c r="J33" s="10">
        <v>4</v>
      </c>
      <c r="K33" s="10">
        <v>4</v>
      </c>
      <c r="L33" s="10">
        <v>2</v>
      </c>
      <c r="M33" s="10">
        <v>3</v>
      </c>
      <c r="N33" s="10">
        <v>4</v>
      </c>
      <c r="O33" s="10">
        <v>4</v>
      </c>
      <c r="P33" s="10">
        <v>2</v>
      </c>
      <c r="Q33" s="10">
        <v>2</v>
      </c>
      <c r="R33" s="10">
        <v>4</v>
      </c>
      <c r="S33" s="10">
        <v>3</v>
      </c>
      <c r="T33" s="10">
        <f t="shared" si="0"/>
        <v>51</v>
      </c>
      <c r="U33" s="32">
        <f t="shared" si="1"/>
        <v>0.68</v>
      </c>
      <c r="V33" s="13">
        <v>3</v>
      </c>
      <c r="W33" s="13">
        <v>7</v>
      </c>
      <c r="X33" s="33">
        <f t="shared" si="2"/>
        <v>45.317567567567565</v>
      </c>
      <c r="Y33" s="33">
        <f t="shared" si="3"/>
        <v>0.60423423423423428</v>
      </c>
    </row>
    <row r="34" spans="1:25" x14ac:dyDescent="0.25">
      <c r="A34" s="22" t="s">
        <v>93</v>
      </c>
      <c r="B34" s="25">
        <v>46</v>
      </c>
      <c r="C34" s="22" t="s">
        <v>56</v>
      </c>
      <c r="D34" s="22" t="s">
        <v>60</v>
      </c>
      <c r="E34" s="10">
        <v>2</v>
      </c>
      <c r="F34" s="10">
        <v>3</v>
      </c>
      <c r="G34" s="10">
        <v>4</v>
      </c>
      <c r="H34" s="10">
        <v>2</v>
      </c>
      <c r="I34" s="10">
        <v>4</v>
      </c>
      <c r="J34" s="10">
        <v>4</v>
      </c>
      <c r="K34" s="10">
        <v>1</v>
      </c>
      <c r="L34" s="10">
        <v>3</v>
      </c>
      <c r="M34" s="10">
        <v>4</v>
      </c>
      <c r="N34" s="10">
        <v>3</v>
      </c>
      <c r="O34" s="10">
        <v>3</v>
      </c>
      <c r="P34" s="10">
        <v>4</v>
      </c>
      <c r="Q34" s="10">
        <v>3</v>
      </c>
      <c r="R34" s="10">
        <v>3</v>
      </c>
      <c r="S34" s="10">
        <v>1</v>
      </c>
      <c r="T34" s="10">
        <f t="shared" si="0"/>
        <v>44</v>
      </c>
      <c r="U34" s="32">
        <f t="shared" si="1"/>
        <v>0.58666666666666667</v>
      </c>
      <c r="V34" s="13">
        <v>5</v>
      </c>
      <c r="W34" s="13">
        <v>9</v>
      </c>
      <c r="X34" s="33">
        <f t="shared" si="2"/>
        <v>45.317567567567565</v>
      </c>
      <c r="Y34" s="33">
        <f t="shared" si="3"/>
        <v>0.60423423423423428</v>
      </c>
    </row>
    <row r="35" spans="1:25" x14ac:dyDescent="0.25">
      <c r="A35" s="22" t="s">
        <v>94</v>
      </c>
      <c r="B35" s="25">
        <v>37</v>
      </c>
      <c r="C35" s="22" t="s">
        <v>59</v>
      </c>
      <c r="D35" s="22" t="s">
        <v>60</v>
      </c>
      <c r="E35" s="10">
        <v>4</v>
      </c>
      <c r="F35" s="10">
        <v>2</v>
      </c>
      <c r="G35" s="10">
        <v>1</v>
      </c>
      <c r="H35" s="10">
        <v>2</v>
      </c>
      <c r="I35" s="10">
        <v>1</v>
      </c>
      <c r="J35" s="10">
        <v>3</v>
      </c>
      <c r="K35" s="10">
        <v>2</v>
      </c>
      <c r="L35" s="10">
        <v>2</v>
      </c>
      <c r="M35" s="10">
        <v>2</v>
      </c>
      <c r="N35" s="10">
        <v>1</v>
      </c>
      <c r="O35" s="10">
        <v>4</v>
      </c>
      <c r="P35" s="10">
        <v>4</v>
      </c>
      <c r="Q35" s="10">
        <v>1</v>
      </c>
      <c r="R35" s="10">
        <v>3</v>
      </c>
      <c r="S35" s="10">
        <v>5</v>
      </c>
      <c r="T35" s="10">
        <f t="shared" si="0"/>
        <v>37</v>
      </c>
      <c r="U35" s="32">
        <f t="shared" si="1"/>
        <v>0.49333333333333335</v>
      </c>
      <c r="V35" s="13">
        <v>4</v>
      </c>
      <c r="W35" s="13">
        <v>7</v>
      </c>
      <c r="X35" s="33">
        <f t="shared" si="2"/>
        <v>45.317567567567565</v>
      </c>
      <c r="Y35" s="33">
        <f t="shared" si="3"/>
        <v>0.60423423423423428</v>
      </c>
    </row>
    <row r="36" spans="1:25" x14ac:dyDescent="0.25">
      <c r="A36" s="22" t="s">
        <v>95</v>
      </c>
      <c r="B36" s="25">
        <v>48</v>
      </c>
      <c r="C36" s="22" t="s">
        <v>62</v>
      </c>
      <c r="D36" s="22" t="s">
        <v>60</v>
      </c>
      <c r="E36" s="10">
        <v>3</v>
      </c>
      <c r="F36" s="10">
        <v>2</v>
      </c>
      <c r="G36" s="10">
        <v>4</v>
      </c>
      <c r="H36" s="10">
        <v>2</v>
      </c>
      <c r="I36" s="10">
        <v>2</v>
      </c>
      <c r="J36" s="10">
        <v>1</v>
      </c>
      <c r="K36" s="10">
        <v>1</v>
      </c>
      <c r="L36" s="10">
        <v>2</v>
      </c>
      <c r="M36" s="10">
        <v>1</v>
      </c>
      <c r="N36" s="10">
        <v>5</v>
      </c>
      <c r="O36" s="10">
        <v>2</v>
      </c>
      <c r="P36" s="10">
        <v>2</v>
      </c>
      <c r="Q36" s="10">
        <v>1</v>
      </c>
      <c r="R36" s="10">
        <v>3</v>
      </c>
      <c r="S36" s="10">
        <v>4</v>
      </c>
      <c r="T36" s="10">
        <f t="shared" si="0"/>
        <v>35</v>
      </c>
      <c r="U36" s="32">
        <f t="shared" si="1"/>
        <v>0.46666666666666667</v>
      </c>
      <c r="V36" s="13">
        <v>3</v>
      </c>
      <c r="W36" s="13">
        <v>4</v>
      </c>
      <c r="X36" s="33">
        <f t="shared" si="2"/>
        <v>45.317567567567565</v>
      </c>
      <c r="Y36" s="33">
        <f t="shared" si="3"/>
        <v>0.60423423423423428</v>
      </c>
    </row>
    <row r="37" spans="1:25" x14ac:dyDescent="0.25">
      <c r="A37" s="22" t="s">
        <v>96</v>
      </c>
      <c r="B37" s="25">
        <v>26</v>
      </c>
      <c r="C37" s="22" t="s">
        <v>64</v>
      </c>
      <c r="D37" s="22" t="s">
        <v>60</v>
      </c>
      <c r="E37" s="10">
        <v>3</v>
      </c>
      <c r="F37" s="10">
        <v>3</v>
      </c>
      <c r="G37" s="10">
        <v>2</v>
      </c>
      <c r="H37" s="10">
        <v>5</v>
      </c>
      <c r="I37" s="10">
        <v>3</v>
      </c>
      <c r="J37" s="10">
        <v>3</v>
      </c>
      <c r="K37" s="10">
        <v>5</v>
      </c>
      <c r="L37" s="10">
        <v>3</v>
      </c>
      <c r="M37" s="10">
        <v>2</v>
      </c>
      <c r="N37" s="10">
        <v>3</v>
      </c>
      <c r="O37" s="10">
        <v>3</v>
      </c>
      <c r="P37" s="10">
        <v>5</v>
      </c>
      <c r="Q37" s="10">
        <v>5</v>
      </c>
      <c r="R37" s="10">
        <v>3</v>
      </c>
      <c r="S37" s="10">
        <v>4</v>
      </c>
      <c r="T37" s="10">
        <f t="shared" si="0"/>
        <v>52</v>
      </c>
      <c r="U37" s="32">
        <f t="shared" si="1"/>
        <v>0.69333333333333336</v>
      </c>
      <c r="V37" s="13">
        <v>5</v>
      </c>
      <c r="W37" s="13">
        <v>6</v>
      </c>
      <c r="X37" s="33">
        <f t="shared" si="2"/>
        <v>45.317567567567565</v>
      </c>
      <c r="Y37" s="33">
        <f t="shared" si="3"/>
        <v>0.60423423423423428</v>
      </c>
    </row>
    <row r="38" spans="1:25" x14ac:dyDescent="0.25">
      <c r="A38" s="22" t="s">
        <v>97</v>
      </c>
      <c r="B38" s="25">
        <v>45</v>
      </c>
      <c r="C38" s="22" t="s">
        <v>56</v>
      </c>
      <c r="D38" s="22" t="s">
        <v>60</v>
      </c>
      <c r="E38" s="10">
        <v>3</v>
      </c>
      <c r="F38" s="10">
        <v>3</v>
      </c>
      <c r="G38" s="10">
        <v>1</v>
      </c>
      <c r="H38" s="10">
        <v>1</v>
      </c>
      <c r="I38" s="10">
        <v>3</v>
      </c>
      <c r="J38" s="10">
        <v>2</v>
      </c>
      <c r="K38" s="10">
        <v>3</v>
      </c>
      <c r="L38" s="10">
        <v>2</v>
      </c>
      <c r="M38" s="10">
        <v>2</v>
      </c>
      <c r="N38" s="10">
        <v>1</v>
      </c>
      <c r="O38" s="10">
        <v>3</v>
      </c>
      <c r="P38" s="10">
        <v>3</v>
      </c>
      <c r="Q38" s="10">
        <v>4</v>
      </c>
      <c r="R38" s="10">
        <v>1</v>
      </c>
      <c r="S38" s="10">
        <v>3</v>
      </c>
      <c r="T38" s="10">
        <f t="shared" si="0"/>
        <v>35</v>
      </c>
      <c r="U38" s="32">
        <f t="shared" si="1"/>
        <v>0.46666666666666667</v>
      </c>
      <c r="V38" s="13">
        <v>4</v>
      </c>
      <c r="W38" s="13">
        <v>6</v>
      </c>
      <c r="X38" s="33">
        <f t="shared" si="2"/>
        <v>45.317567567567565</v>
      </c>
      <c r="Y38" s="33">
        <f t="shared" si="3"/>
        <v>0.60423423423423428</v>
      </c>
    </row>
    <row r="39" spans="1:25" x14ac:dyDescent="0.25">
      <c r="A39" s="22" t="s">
        <v>98</v>
      </c>
      <c r="B39" s="25">
        <v>27</v>
      </c>
      <c r="C39" s="22" t="s">
        <v>59</v>
      </c>
      <c r="D39" s="22" t="s">
        <v>60</v>
      </c>
      <c r="E39" s="10">
        <v>4</v>
      </c>
      <c r="F39" s="10">
        <v>4</v>
      </c>
      <c r="G39" s="10">
        <v>4</v>
      </c>
      <c r="H39" s="10">
        <v>5</v>
      </c>
      <c r="I39" s="10">
        <v>1</v>
      </c>
      <c r="J39" s="10">
        <v>1</v>
      </c>
      <c r="K39" s="10">
        <v>4</v>
      </c>
      <c r="L39" s="10">
        <v>1</v>
      </c>
      <c r="M39" s="10">
        <v>3</v>
      </c>
      <c r="N39" s="10">
        <v>2</v>
      </c>
      <c r="O39" s="10">
        <v>5</v>
      </c>
      <c r="P39" s="10">
        <v>5</v>
      </c>
      <c r="Q39" s="10">
        <v>1</v>
      </c>
      <c r="R39" s="10">
        <v>5</v>
      </c>
      <c r="S39" s="10">
        <v>3</v>
      </c>
      <c r="T39" s="10">
        <f t="shared" si="0"/>
        <v>48</v>
      </c>
      <c r="U39" s="32">
        <f t="shared" si="1"/>
        <v>0.64</v>
      </c>
      <c r="V39" s="13">
        <v>3</v>
      </c>
      <c r="W39" s="13">
        <v>3</v>
      </c>
      <c r="X39" s="33">
        <f t="shared" si="2"/>
        <v>45.317567567567565</v>
      </c>
      <c r="Y39" s="33">
        <f t="shared" si="3"/>
        <v>0.60423423423423428</v>
      </c>
    </row>
    <row r="40" spans="1:25" x14ac:dyDescent="0.25">
      <c r="A40" s="22" t="s">
        <v>99</v>
      </c>
      <c r="B40" s="25">
        <v>50</v>
      </c>
      <c r="C40" s="22" t="s">
        <v>62</v>
      </c>
      <c r="D40" s="22" t="s">
        <v>60</v>
      </c>
      <c r="E40" s="10">
        <v>4</v>
      </c>
      <c r="F40" s="10">
        <v>3</v>
      </c>
      <c r="G40" s="10">
        <v>2</v>
      </c>
      <c r="H40" s="10">
        <v>4</v>
      </c>
      <c r="I40" s="10">
        <v>5</v>
      </c>
      <c r="J40" s="10">
        <v>1</v>
      </c>
      <c r="K40" s="10">
        <v>4</v>
      </c>
      <c r="L40" s="10">
        <v>3</v>
      </c>
      <c r="M40" s="10">
        <v>2</v>
      </c>
      <c r="N40" s="10">
        <v>3</v>
      </c>
      <c r="O40" s="10">
        <v>2</v>
      </c>
      <c r="P40" s="10">
        <v>5</v>
      </c>
      <c r="Q40" s="10">
        <v>3</v>
      </c>
      <c r="R40" s="10">
        <v>1</v>
      </c>
      <c r="S40" s="10">
        <v>4</v>
      </c>
      <c r="T40" s="10">
        <f t="shared" si="0"/>
        <v>46</v>
      </c>
      <c r="U40" s="32">
        <f t="shared" si="1"/>
        <v>0.61333333333333329</v>
      </c>
      <c r="V40" s="13">
        <v>2</v>
      </c>
      <c r="W40" s="13">
        <v>6</v>
      </c>
      <c r="X40" s="33">
        <f t="shared" si="2"/>
        <v>45.317567567567565</v>
      </c>
      <c r="Y40" s="33">
        <f t="shared" si="3"/>
        <v>0.60423423423423428</v>
      </c>
    </row>
    <row r="41" spans="1:25" x14ac:dyDescent="0.25">
      <c r="A41" s="22" t="s">
        <v>100</v>
      </c>
      <c r="B41" s="25">
        <v>55</v>
      </c>
      <c r="C41" s="22" t="s">
        <v>64</v>
      </c>
      <c r="D41" s="22" t="s">
        <v>60</v>
      </c>
      <c r="E41" s="10">
        <v>3</v>
      </c>
      <c r="F41" s="10">
        <v>5</v>
      </c>
      <c r="G41" s="10">
        <v>1</v>
      </c>
      <c r="H41" s="10">
        <v>5</v>
      </c>
      <c r="I41" s="10">
        <v>3</v>
      </c>
      <c r="J41" s="10">
        <v>1</v>
      </c>
      <c r="K41" s="10">
        <v>4</v>
      </c>
      <c r="L41" s="10">
        <v>5</v>
      </c>
      <c r="M41" s="10">
        <v>5</v>
      </c>
      <c r="N41" s="10">
        <v>5</v>
      </c>
      <c r="O41" s="10">
        <v>4</v>
      </c>
      <c r="P41" s="10">
        <v>4</v>
      </c>
      <c r="Q41" s="10">
        <v>3</v>
      </c>
      <c r="R41" s="10">
        <v>3</v>
      </c>
      <c r="S41" s="10">
        <v>5</v>
      </c>
      <c r="T41" s="10">
        <f t="shared" si="0"/>
        <v>56</v>
      </c>
      <c r="U41" s="32">
        <f t="shared" si="1"/>
        <v>0.7466666666666667</v>
      </c>
      <c r="V41" s="13">
        <v>2</v>
      </c>
      <c r="W41" s="13">
        <v>9</v>
      </c>
      <c r="X41" s="33">
        <f t="shared" si="2"/>
        <v>45.317567567567565</v>
      </c>
      <c r="Y41" s="33">
        <f t="shared" si="3"/>
        <v>0.60423423423423428</v>
      </c>
    </row>
    <row r="42" spans="1:25" x14ac:dyDescent="0.25">
      <c r="A42" s="22" t="s">
        <v>101</v>
      </c>
      <c r="B42" s="25">
        <v>31</v>
      </c>
      <c r="C42" s="22" t="s">
        <v>56</v>
      </c>
      <c r="D42" s="22" t="s">
        <v>57</v>
      </c>
      <c r="E42" s="10">
        <v>2</v>
      </c>
      <c r="F42" s="10">
        <v>4</v>
      </c>
      <c r="G42" s="10">
        <v>2</v>
      </c>
      <c r="H42" s="10">
        <v>4</v>
      </c>
      <c r="I42" s="10">
        <v>2</v>
      </c>
      <c r="J42" s="10">
        <v>4</v>
      </c>
      <c r="K42" s="10">
        <v>2</v>
      </c>
      <c r="L42" s="10">
        <v>1</v>
      </c>
      <c r="M42" s="10">
        <v>2</v>
      </c>
      <c r="N42" s="10">
        <v>5</v>
      </c>
      <c r="O42" s="10">
        <v>5</v>
      </c>
      <c r="P42" s="10">
        <v>4</v>
      </c>
      <c r="Q42" s="10">
        <v>4</v>
      </c>
      <c r="R42" s="10">
        <v>1</v>
      </c>
      <c r="S42" s="10">
        <v>5</v>
      </c>
      <c r="T42" s="10">
        <f t="shared" si="0"/>
        <v>47</v>
      </c>
      <c r="U42" s="32">
        <f t="shared" si="1"/>
        <v>0.62666666666666671</v>
      </c>
      <c r="V42" s="13">
        <v>4</v>
      </c>
      <c r="W42" s="13">
        <v>7</v>
      </c>
      <c r="X42" s="33">
        <f t="shared" si="2"/>
        <v>45.317567567567565</v>
      </c>
      <c r="Y42" s="33">
        <f t="shared" si="3"/>
        <v>0.60423423423423428</v>
      </c>
    </row>
    <row r="43" spans="1:25" x14ac:dyDescent="0.25">
      <c r="A43" s="22" t="s">
        <v>102</v>
      </c>
      <c r="B43" s="25">
        <v>39</v>
      </c>
      <c r="C43" s="22" t="s">
        <v>59</v>
      </c>
      <c r="D43" s="22" t="s">
        <v>57</v>
      </c>
      <c r="E43" s="10">
        <v>3</v>
      </c>
      <c r="F43" s="10">
        <v>2</v>
      </c>
      <c r="G43" s="10">
        <v>2</v>
      </c>
      <c r="H43" s="10">
        <v>2</v>
      </c>
      <c r="I43" s="10">
        <v>3</v>
      </c>
      <c r="J43" s="10">
        <v>1</v>
      </c>
      <c r="K43" s="10">
        <v>1</v>
      </c>
      <c r="L43" s="10">
        <v>1</v>
      </c>
      <c r="M43" s="10">
        <v>3</v>
      </c>
      <c r="N43" s="10">
        <v>2</v>
      </c>
      <c r="O43" s="10">
        <v>1</v>
      </c>
      <c r="P43" s="10">
        <v>3</v>
      </c>
      <c r="Q43" s="10">
        <v>2</v>
      </c>
      <c r="R43" s="10">
        <v>2</v>
      </c>
      <c r="S43" s="10">
        <v>5</v>
      </c>
      <c r="T43" s="10">
        <f t="shared" si="0"/>
        <v>33</v>
      </c>
      <c r="U43" s="32">
        <f t="shared" si="1"/>
        <v>0.44</v>
      </c>
      <c r="V43" s="13">
        <v>3</v>
      </c>
      <c r="W43" s="13">
        <v>4</v>
      </c>
      <c r="X43" s="33">
        <f t="shared" si="2"/>
        <v>45.317567567567565</v>
      </c>
      <c r="Y43" s="33">
        <f t="shared" si="3"/>
        <v>0.60423423423423428</v>
      </c>
    </row>
    <row r="44" spans="1:25" x14ac:dyDescent="0.25">
      <c r="A44" s="22" t="s">
        <v>103</v>
      </c>
      <c r="B44" s="25">
        <v>36</v>
      </c>
      <c r="C44" s="22" t="s">
        <v>62</v>
      </c>
      <c r="D44" s="22" t="s">
        <v>57</v>
      </c>
      <c r="E44" s="10">
        <v>5</v>
      </c>
      <c r="F44" s="10">
        <v>2</v>
      </c>
      <c r="G44" s="10">
        <v>5</v>
      </c>
      <c r="H44" s="10">
        <v>5</v>
      </c>
      <c r="I44" s="10">
        <v>2</v>
      </c>
      <c r="J44" s="10">
        <v>3</v>
      </c>
      <c r="K44" s="10">
        <v>4</v>
      </c>
      <c r="L44" s="10">
        <v>4</v>
      </c>
      <c r="M44" s="10">
        <v>2</v>
      </c>
      <c r="N44" s="10">
        <v>5</v>
      </c>
      <c r="O44" s="10">
        <v>2</v>
      </c>
      <c r="P44" s="10">
        <v>2</v>
      </c>
      <c r="Q44" s="10">
        <v>2</v>
      </c>
      <c r="R44" s="10">
        <v>3</v>
      </c>
      <c r="S44" s="10">
        <v>1</v>
      </c>
      <c r="T44" s="10">
        <f t="shared" si="0"/>
        <v>47</v>
      </c>
      <c r="U44" s="32">
        <f t="shared" si="1"/>
        <v>0.62666666666666671</v>
      </c>
      <c r="V44" s="13">
        <v>5</v>
      </c>
      <c r="W44" s="13">
        <v>5</v>
      </c>
      <c r="X44" s="33">
        <f t="shared" si="2"/>
        <v>45.317567567567565</v>
      </c>
      <c r="Y44" s="33">
        <f t="shared" si="3"/>
        <v>0.60423423423423428</v>
      </c>
    </row>
    <row r="45" spans="1:25" x14ac:dyDescent="0.25">
      <c r="A45" s="22" t="s">
        <v>104</v>
      </c>
      <c r="B45" s="25">
        <v>31</v>
      </c>
      <c r="C45" s="22" t="s">
        <v>64</v>
      </c>
      <c r="D45" s="22" t="s">
        <v>57</v>
      </c>
      <c r="E45" s="10">
        <v>4</v>
      </c>
      <c r="F45" s="10">
        <v>3</v>
      </c>
      <c r="G45" s="10">
        <v>1</v>
      </c>
      <c r="H45" s="10">
        <v>3</v>
      </c>
      <c r="I45" s="10">
        <v>5</v>
      </c>
      <c r="J45" s="10">
        <v>4</v>
      </c>
      <c r="K45" s="10">
        <v>5</v>
      </c>
      <c r="L45" s="10">
        <v>1</v>
      </c>
      <c r="M45" s="10">
        <v>5</v>
      </c>
      <c r="N45" s="10">
        <v>4</v>
      </c>
      <c r="O45" s="10">
        <v>5</v>
      </c>
      <c r="P45" s="10">
        <v>3</v>
      </c>
      <c r="Q45" s="10">
        <v>1</v>
      </c>
      <c r="R45" s="10">
        <v>1</v>
      </c>
      <c r="S45" s="10">
        <v>5</v>
      </c>
      <c r="T45" s="10">
        <f t="shared" si="0"/>
        <v>50</v>
      </c>
      <c r="U45" s="32">
        <f t="shared" si="1"/>
        <v>0.66666666666666663</v>
      </c>
      <c r="V45" s="13">
        <v>4</v>
      </c>
      <c r="W45" s="13">
        <v>6</v>
      </c>
      <c r="X45" s="33">
        <f t="shared" si="2"/>
        <v>45.317567567567565</v>
      </c>
      <c r="Y45" s="33">
        <f t="shared" si="3"/>
        <v>0.60423423423423428</v>
      </c>
    </row>
    <row r="46" spans="1:25" x14ac:dyDescent="0.25">
      <c r="A46" s="22" t="s">
        <v>105</v>
      </c>
      <c r="B46" s="25">
        <v>46</v>
      </c>
      <c r="C46" s="22" t="s">
        <v>56</v>
      </c>
      <c r="D46" s="22" t="s">
        <v>60</v>
      </c>
      <c r="E46" s="10">
        <v>4</v>
      </c>
      <c r="F46" s="10">
        <v>4</v>
      </c>
      <c r="G46" s="10">
        <v>4</v>
      </c>
      <c r="H46" s="10">
        <v>1</v>
      </c>
      <c r="I46" s="10">
        <v>1</v>
      </c>
      <c r="J46" s="10">
        <v>3</v>
      </c>
      <c r="K46" s="10">
        <v>1</v>
      </c>
      <c r="L46" s="10">
        <v>2</v>
      </c>
      <c r="M46" s="10">
        <v>5</v>
      </c>
      <c r="N46" s="10">
        <v>4</v>
      </c>
      <c r="O46" s="10">
        <v>5</v>
      </c>
      <c r="P46" s="10">
        <v>2</v>
      </c>
      <c r="Q46" s="10">
        <v>2</v>
      </c>
      <c r="R46" s="10">
        <v>4</v>
      </c>
      <c r="S46" s="10">
        <v>2</v>
      </c>
      <c r="T46" s="10">
        <f t="shared" si="0"/>
        <v>44</v>
      </c>
      <c r="U46" s="32">
        <f t="shared" si="1"/>
        <v>0.58666666666666667</v>
      </c>
      <c r="V46" s="13">
        <v>4</v>
      </c>
      <c r="W46" s="13">
        <v>8</v>
      </c>
      <c r="X46" s="33">
        <f t="shared" si="2"/>
        <v>45.317567567567565</v>
      </c>
      <c r="Y46" s="33">
        <f t="shared" si="3"/>
        <v>0.60423423423423428</v>
      </c>
    </row>
    <row r="47" spans="1:25" x14ac:dyDescent="0.25">
      <c r="A47" s="22" t="s">
        <v>106</v>
      </c>
      <c r="B47" s="25">
        <v>36</v>
      </c>
      <c r="C47" s="22" t="s">
        <v>59</v>
      </c>
      <c r="D47" s="22" t="s">
        <v>60</v>
      </c>
      <c r="E47" s="10">
        <v>1</v>
      </c>
      <c r="F47" s="10">
        <v>5</v>
      </c>
      <c r="G47" s="10">
        <v>2</v>
      </c>
      <c r="H47" s="10">
        <v>2</v>
      </c>
      <c r="I47" s="10">
        <v>2</v>
      </c>
      <c r="J47" s="10">
        <v>5</v>
      </c>
      <c r="K47" s="10">
        <v>3</v>
      </c>
      <c r="L47" s="10">
        <v>4</v>
      </c>
      <c r="M47" s="10">
        <v>1</v>
      </c>
      <c r="N47" s="10">
        <v>1</v>
      </c>
      <c r="O47" s="10">
        <v>3</v>
      </c>
      <c r="P47" s="10">
        <v>1</v>
      </c>
      <c r="Q47" s="10">
        <v>5</v>
      </c>
      <c r="R47" s="10">
        <v>3</v>
      </c>
      <c r="S47" s="10">
        <v>4</v>
      </c>
      <c r="T47" s="10">
        <f t="shared" si="0"/>
        <v>42</v>
      </c>
      <c r="U47" s="32">
        <f t="shared" si="1"/>
        <v>0.56000000000000005</v>
      </c>
      <c r="V47" s="13">
        <v>3</v>
      </c>
      <c r="W47" s="13">
        <v>6</v>
      </c>
      <c r="X47" s="33">
        <f t="shared" si="2"/>
        <v>45.317567567567565</v>
      </c>
      <c r="Y47" s="33">
        <f t="shared" si="3"/>
        <v>0.60423423423423428</v>
      </c>
    </row>
    <row r="48" spans="1:25" x14ac:dyDescent="0.25">
      <c r="A48" s="22" t="s">
        <v>107</v>
      </c>
      <c r="B48" s="25">
        <v>36</v>
      </c>
      <c r="C48" s="22" t="s">
        <v>62</v>
      </c>
      <c r="D48" s="22" t="s">
        <v>60</v>
      </c>
      <c r="E48" s="10">
        <v>5</v>
      </c>
      <c r="F48" s="10">
        <v>3</v>
      </c>
      <c r="G48" s="10">
        <v>1</v>
      </c>
      <c r="H48" s="10">
        <v>1</v>
      </c>
      <c r="I48" s="10">
        <v>4</v>
      </c>
      <c r="J48" s="10">
        <v>2</v>
      </c>
      <c r="K48" s="10">
        <v>5</v>
      </c>
      <c r="L48" s="10">
        <v>2</v>
      </c>
      <c r="M48" s="10">
        <v>3</v>
      </c>
      <c r="N48" s="10">
        <v>5</v>
      </c>
      <c r="O48" s="10">
        <v>5</v>
      </c>
      <c r="P48" s="10">
        <v>1</v>
      </c>
      <c r="Q48" s="10">
        <v>1</v>
      </c>
      <c r="R48" s="10">
        <v>1</v>
      </c>
      <c r="S48" s="10">
        <v>3</v>
      </c>
      <c r="T48" s="10">
        <f t="shared" si="0"/>
        <v>42</v>
      </c>
      <c r="U48" s="32">
        <f t="shared" si="1"/>
        <v>0.56000000000000005</v>
      </c>
      <c r="V48" s="13">
        <v>4</v>
      </c>
      <c r="W48" s="13">
        <v>8</v>
      </c>
      <c r="X48" s="33">
        <f t="shared" si="2"/>
        <v>45.317567567567565</v>
      </c>
      <c r="Y48" s="33">
        <f t="shared" si="3"/>
        <v>0.60423423423423428</v>
      </c>
    </row>
    <row r="49" spans="1:25" x14ac:dyDescent="0.25">
      <c r="A49" s="22" t="s">
        <v>108</v>
      </c>
      <c r="B49" s="25">
        <v>52</v>
      </c>
      <c r="C49" s="22" t="s">
        <v>64</v>
      </c>
      <c r="D49" s="22" t="s">
        <v>60</v>
      </c>
      <c r="E49" s="10">
        <v>4</v>
      </c>
      <c r="F49" s="10">
        <v>1</v>
      </c>
      <c r="G49" s="10">
        <v>1</v>
      </c>
      <c r="H49" s="10">
        <v>2</v>
      </c>
      <c r="I49" s="10">
        <v>3</v>
      </c>
      <c r="J49" s="10">
        <v>5</v>
      </c>
      <c r="K49" s="10">
        <v>5</v>
      </c>
      <c r="L49" s="10">
        <v>4</v>
      </c>
      <c r="M49" s="10">
        <v>4</v>
      </c>
      <c r="N49" s="10">
        <v>3</v>
      </c>
      <c r="O49" s="10">
        <v>4</v>
      </c>
      <c r="P49" s="10">
        <v>3</v>
      </c>
      <c r="Q49" s="10">
        <v>2</v>
      </c>
      <c r="R49" s="10">
        <v>4</v>
      </c>
      <c r="S49" s="10">
        <v>3</v>
      </c>
      <c r="T49" s="10">
        <f t="shared" si="0"/>
        <v>48</v>
      </c>
      <c r="U49" s="32">
        <f t="shared" si="1"/>
        <v>0.64</v>
      </c>
      <c r="V49" s="13">
        <v>4</v>
      </c>
      <c r="W49" s="13">
        <v>8</v>
      </c>
      <c r="X49" s="33">
        <f t="shared" si="2"/>
        <v>45.317567567567565</v>
      </c>
      <c r="Y49" s="33">
        <f t="shared" si="3"/>
        <v>0.60423423423423428</v>
      </c>
    </row>
    <row r="50" spans="1:25" x14ac:dyDescent="0.25">
      <c r="A50" s="22" t="s">
        <v>109</v>
      </c>
      <c r="B50" s="25">
        <v>30</v>
      </c>
      <c r="C50" s="22" t="s">
        <v>56</v>
      </c>
      <c r="D50" s="22" t="s">
        <v>60</v>
      </c>
      <c r="E50" s="10">
        <v>2</v>
      </c>
      <c r="F50" s="10">
        <v>5</v>
      </c>
      <c r="G50" s="10">
        <v>2</v>
      </c>
      <c r="H50" s="10">
        <v>2</v>
      </c>
      <c r="I50" s="10">
        <v>5</v>
      </c>
      <c r="J50" s="10">
        <v>1</v>
      </c>
      <c r="K50" s="10">
        <v>1</v>
      </c>
      <c r="L50" s="10">
        <v>3</v>
      </c>
      <c r="M50" s="10">
        <v>2</v>
      </c>
      <c r="N50" s="10">
        <v>1</v>
      </c>
      <c r="O50" s="10">
        <v>2</v>
      </c>
      <c r="P50" s="10">
        <v>5</v>
      </c>
      <c r="Q50" s="10">
        <v>3</v>
      </c>
      <c r="R50" s="10">
        <v>3</v>
      </c>
      <c r="S50" s="10">
        <v>2</v>
      </c>
      <c r="T50" s="10">
        <f t="shared" si="0"/>
        <v>39</v>
      </c>
      <c r="U50" s="32">
        <f t="shared" si="1"/>
        <v>0.52</v>
      </c>
      <c r="V50" s="13">
        <v>5</v>
      </c>
      <c r="W50" s="13">
        <v>9</v>
      </c>
      <c r="X50" s="33">
        <f t="shared" si="2"/>
        <v>45.317567567567565</v>
      </c>
      <c r="Y50" s="33">
        <f t="shared" si="3"/>
        <v>0.60423423423423428</v>
      </c>
    </row>
    <row r="51" spans="1:25" x14ac:dyDescent="0.25">
      <c r="A51" s="22" t="s">
        <v>110</v>
      </c>
      <c r="B51" s="25">
        <v>51</v>
      </c>
      <c r="C51" s="22" t="s">
        <v>59</v>
      </c>
      <c r="D51" s="22" t="s">
        <v>60</v>
      </c>
      <c r="E51" s="10">
        <v>2</v>
      </c>
      <c r="F51" s="10">
        <v>2</v>
      </c>
      <c r="G51" s="10">
        <v>1</v>
      </c>
      <c r="H51" s="10">
        <v>2</v>
      </c>
      <c r="I51" s="10">
        <v>4</v>
      </c>
      <c r="J51" s="10">
        <v>3</v>
      </c>
      <c r="K51" s="10">
        <v>3</v>
      </c>
      <c r="L51" s="10">
        <v>3</v>
      </c>
      <c r="M51" s="10">
        <v>5</v>
      </c>
      <c r="N51" s="10">
        <v>4</v>
      </c>
      <c r="O51" s="10">
        <v>1</v>
      </c>
      <c r="P51" s="10">
        <v>2</v>
      </c>
      <c r="Q51" s="10">
        <v>5</v>
      </c>
      <c r="R51" s="10">
        <v>4</v>
      </c>
      <c r="S51" s="10">
        <v>4</v>
      </c>
      <c r="T51" s="10">
        <f t="shared" si="0"/>
        <v>45</v>
      </c>
      <c r="U51" s="32">
        <f t="shared" si="1"/>
        <v>0.6</v>
      </c>
      <c r="V51" s="13">
        <v>5</v>
      </c>
      <c r="W51" s="13">
        <v>9</v>
      </c>
      <c r="X51" s="33">
        <f t="shared" si="2"/>
        <v>45.317567567567565</v>
      </c>
      <c r="Y51" s="33">
        <f t="shared" si="3"/>
        <v>0.60423423423423428</v>
      </c>
    </row>
    <row r="52" spans="1:25" x14ac:dyDescent="0.25">
      <c r="A52" s="22" t="s">
        <v>78</v>
      </c>
      <c r="B52" s="25">
        <v>39</v>
      </c>
      <c r="C52" s="22" t="s">
        <v>62</v>
      </c>
      <c r="D52" s="22" t="s">
        <v>57</v>
      </c>
      <c r="E52" s="10">
        <v>5</v>
      </c>
      <c r="F52" s="10">
        <v>1</v>
      </c>
      <c r="G52" s="10">
        <v>1</v>
      </c>
      <c r="H52" s="10">
        <v>1</v>
      </c>
      <c r="I52" s="10">
        <v>2</v>
      </c>
      <c r="J52" s="10">
        <v>1</v>
      </c>
      <c r="K52" s="10">
        <v>3</v>
      </c>
      <c r="L52" s="10">
        <v>4</v>
      </c>
      <c r="M52" s="10">
        <v>5</v>
      </c>
      <c r="N52" s="10">
        <v>3</v>
      </c>
      <c r="O52" s="10">
        <v>5</v>
      </c>
      <c r="P52" s="10">
        <v>5</v>
      </c>
      <c r="Q52" s="10">
        <v>3</v>
      </c>
      <c r="R52" s="10">
        <v>1</v>
      </c>
      <c r="S52" s="10">
        <v>2</v>
      </c>
      <c r="T52" s="10">
        <f t="shared" si="0"/>
        <v>42</v>
      </c>
      <c r="U52" s="32">
        <f t="shared" si="1"/>
        <v>0.56000000000000005</v>
      </c>
      <c r="V52" s="13">
        <v>2</v>
      </c>
      <c r="W52" s="13">
        <v>9</v>
      </c>
      <c r="X52" s="33">
        <f t="shared" si="2"/>
        <v>45.317567567567565</v>
      </c>
      <c r="Y52" s="33">
        <f t="shared" si="3"/>
        <v>0.60423423423423428</v>
      </c>
    </row>
    <row r="53" spans="1:25" x14ac:dyDescent="0.25">
      <c r="A53" s="22" t="s">
        <v>111</v>
      </c>
      <c r="B53" s="25">
        <v>34</v>
      </c>
      <c r="C53" s="22" t="s">
        <v>64</v>
      </c>
      <c r="D53" s="22" t="s">
        <v>57</v>
      </c>
      <c r="E53" s="10">
        <v>3</v>
      </c>
      <c r="F53" s="10">
        <v>3</v>
      </c>
      <c r="G53" s="10">
        <v>2</v>
      </c>
      <c r="H53" s="10">
        <v>2</v>
      </c>
      <c r="I53" s="10">
        <v>2</v>
      </c>
      <c r="J53" s="10">
        <v>1</v>
      </c>
      <c r="K53" s="10">
        <v>1</v>
      </c>
      <c r="L53" s="10">
        <v>4</v>
      </c>
      <c r="M53" s="10">
        <v>5</v>
      </c>
      <c r="N53" s="10">
        <v>2</v>
      </c>
      <c r="O53" s="10">
        <v>4</v>
      </c>
      <c r="P53" s="10">
        <v>3</v>
      </c>
      <c r="Q53" s="10">
        <v>3</v>
      </c>
      <c r="R53" s="10">
        <v>1</v>
      </c>
      <c r="S53" s="10">
        <v>1</v>
      </c>
      <c r="T53" s="10">
        <f t="shared" si="0"/>
        <v>37</v>
      </c>
      <c r="U53" s="32">
        <f t="shared" si="1"/>
        <v>0.49333333333333335</v>
      </c>
      <c r="V53" s="13">
        <v>2</v>
      </c>
      <c r="W53" s="13">
        <v>10</v>
      </c>
      <c r="X53" s="33">
        <f t="shared" si="2"/>
        <v>45.317567567567565</v>
      </c>
      <c r="Y53" s="33">
        <f t="shared" si="3"/>
        <v>0.60423423423423428</v>
      </c>
    </row>
    <row r="54" spans="1:25" x14ac:dyDescent="0.25">
      <c r="A54" s="22" t="s">
        <v>112</v>
      </c>
      <c r="B54" s="25">
        <v>42</v>
      </c>
      <c r="C54" s="22" t="s">
        <v>56</v>
      </c>
      <c r="D54" s="22" t="s">
        <v>57</v>
      </c>
      <c r="E54" s="10">
        <v>4</v>
      </c>
      <c r="F54" s="10">
        <v>1</v>
      </c>
      <c r="G54" s="10">
        <v>5</v>
      </c>
      <c r="H54" s="10">
        <v>1</v>
      </c>
      <c r="I54" s="10">
        <v>2</v>
      </c>
      <c r="J54" s="10">
        <v>5</v>
      </c>
      <c r="K54" s="10">
        <v>4</v>
      </c>
      <c r="L54" s="10">
        <v>5</v>
      </c>
      <c r="M54" s="10">
        <v>3</v>
      </c>
      <c r="N54" s="10">
        <v>3</v>
      </c>
      <c r="O54" s="10">
        <v>3</v>
      </c>
      <c r="P54" s="10">
        <v>2</v>
      </c>
      <c r="Q54" s="10">
        <v>3</v>
      </c>
      <c r="R54" s="10">
        <v>5</v>
      </c>
      <c r="S54" s="10">
        <v>1</v>
      </c>
      <c r="T54" s="10">
        <f t="shared" si="0"/>
        <v>47</v>
      </c>
      <c r="U54" s="32">
        <f t="shared" si="1"/>
        <v>0.62666666666666671</v>
      </c>
      <c r="V54" s="13">
        <v>5</v>
      </c>
      <c r="W54" s="13">
        <v>7</v>
      </c>
      <c r="X54" s="33">
        <f t="shared" si="2"/>
        <v>45.317567567567565</v>
      </c>
      <c r="Y54" s="33">
        <f t="shared" si="3"/>
        <v>0.60423423423423428</v>
      </c>
    </row>
    <row r="55" spans="1:25" x14ac:dyDescent="0.25">
      <c r="A55" s="22" t="s">
        <v>113</v>
      </c>
      <c r="B55" s="25">
        <v>46</v>
      </c>
      <c r="C55" s="22" t="s">
        <v>59</v>
      </c>
      <c r="D55" s="22" t="s">
        <v>57</v>
      </c>
      <c r="E55" s="10">
        <v>4</v>
      </c>
      <c r="F55" s="10">
        <v>4</v>
      </c>
      <c r="G55" s="10">
        <v>4</v>
      </c>
      <c r="H55" s="10">
        <v>3</v>
      </c>
      <c r="I55" s="10">
        <v>2</v>
      </c>
      <c r="J55" s="10">
        <v>5</v>
      </c>
      <c r="K55" s="10">
        <v>1</v>
      </c>
      <c r="L55" s="10">
        <v>5</v>
      </c>
      <c r="M55" s="10">
        <v>2</v>
      </c>
      <c r="N55" s="10">
        <v>1</v>
      </c>
      <c r="O55" s="10">
        <v>5</v>
      </c>
      <c r="P55" s="10">
        <v>3</v>
      </c>
      <c r="Q55" s="10">
        <v>1</v>
      </c>
      <c r="R55" s="10">
        <v>4</v>
      </c>
      <c r="S55" s="10">
        <v>1</v>
      </c>
      <c r="T55" s="10">
        <f t="shared" si="0"/>
        <v>45</v>
      </c>
      <c r="U55" s="32">
        <f t="shared" si="1"/>
        <v>0.6</v>
      </c>
      <c r="V55" s="13">
        <v>4</v>
      </c>
      <c r="W55" s="13">
        <v>7</v>
      </c>
      <c r="X55" s="33">
        <f t="shared" si="2"/>
        <v>45.317567567567565</v>
      </c>
      <c r="Y55" s="33">
        <f t="shared" si="3"/>
        <v>0.60423423423423428</v>
      </c>
    </row>
    <row r="56" spans="1:25" x14ac:dyDescent="0.25">
      <c r="A56" s="22" t="s">
        <v>114</v>
      </c>
      <c r="B56" s="25">
        <v>55</v>
      </c>
      <c r="C56" s="22" t="s">
        <v>62</v>
      </c>
      <c r="D56" s="22" t="s">
        <v>60</v>
      </c>
      <c r="E56" s="10">
        <v>2</v>
      </c>
      <c r="F56" s="10">
        <v>1</v>
      </c>
      <c r="G56" s="10">
        <v>2</v>
      </c>
      <c r="H56" s="10">
        <v>5</v>
      </c>
      <c r="I56" s="10">
        <v>5</v>
      </c>
      <c r="J56" s="10">
        <v>5</v>
      </c>
      <c r="K56" s="10">
        <v>4</v>
      </c>
      <c r="L56" s="10">
        <v>4</v>
      </c>
      <c r="M56" s="10">
        <v>5</v>
      </c>
      <c r="N56" s="10">
        <v>2</v>
      </c>
      <c r="O56" s="10">
        <v>4</v>
      </c>
      <c r="P56" s="10">
        <v>1</v>
      </c>
      <c r="Q56" s="10">
        <v>4</v>
      </c>
      <c r="R56" s="10">
        <v>4</v>
      </c>
      <c r="S56" s="10">
        <v>3</v>
      </c>
      <c r="T56" s="10">
        <f t="shared" si="0"/>
        <v>51</v>
      </c>
      <c r="U56" s="32">
        <f t="shared" si="1"/>
        <v>0.68</v>
      </c>
      <c r="V56" s="13">
        <v>4</v>
      </c>
      <c r="W56" s="13">
        <v>9</v>
      </c>
      <c r="X56" s="33">
        <f t="shared" si="2"/>
        <v>45.317567567567565</v>
      </c>
      <c r="Y56" s="33">
        <f t="shared" si="3"/>
        <v>0.60423423423423428</v>
      </c>
    </row>
    <row r="57" spans="1:25" x14ac:dyDescent="0.25">
      <c r="A57" s="22" t="s">
        <v>69</v>
      </c>
      <c r="B57" s="25">
        <v>44</v>
      </c>
      <c r="C57" s="22" t="s">
        <v>64</v>
      </c>
      <c r="D57" s="22" t="s">
        <v>60</v>
      </c>
      <c r="E57" s="10">
        <v>5</v>
      </c>
      <c r="F57" s="10">
        <v>5</v>
      </c>
      <c r="G57" s="10">
        <v>4</v>
      </c>
      <c r="H57" s="10">
        <v>4</v>
      </c>
      <c r="I57" s="10">
        <v>2</v>
      </c>
      <c r="J57" s="10">
        <v>3</v>
      </c>
      <c r="K57" s="10">
        <v>3</v>
      </c>
      <c r="L57" s="10">
        <v>5</v>
      </c>
      <c r="M57" s="10">
        <v>4</v>
      </c>
      <c r="N57" s="10">
        <v>4</v>
      </c>
      <c r="O57" s="10">
        <v>4</v>
      </c>
      <c r="P57" s="10">
        <v>4</v>
      </c>
      <c r="Q57" s="10">
        <v>1</v>
      </c>
      <c r="R57" s="10">
        <v>1</v>
      </c>
      <c r="S57" s="10">
        <v>2</v>
      </c>
      <c r="T57" s="10">
        <f t="shared" si="0"/>
        <v>51</v>
      </c>
      <c r="U57" s="32">
        <f t="shared" si="1"/>
        <v>0.68</v>
      </c>
      <c r="V57" s="13">
        <v>2</v>
      </c>
      <c r="W57" s="13">
        <v>10</v>
      </c>
      <c r="X57" s="33">
        <f t="shared" si="2"/>
        <v>45.317567567567565</v>
      </c>
      <c r="Y57" s="33">
        <f t="shared" si="3"/>
        <v>0.60423423423423428</v>
      </c>
    </row>
    <row r="58" spans="1:25" x14ac:dyDescent="0.25">
      <c r="A58" s="22" t="s">
        <v>115</v>
      </c>
      <c r="B58" s="25">
        <v>31</v>
      </c>
      <c r="C58" s="22" t="s">
        <v>56</v>
      </c>
      <c r="D58" s="22" t="s">
        <v>60</v>
      </c>
      <c r="E58" s="10">
        <v>1</v>
      </c>
      <c r="F58" s="10">
        <v>4</v>
      </c>
      <c r="G58" s="10">
        <v>1</v>
      </c>
      <c r="H58" s="10">
        <v>3</v>
      </c>
      <c r="I58" s="10">
        <v>4</v>
      </c>
      <c r="J58" s="10">
        <v>4</v>
      </c>
      <c r="K58" s="10">
        <v>4</v>
      </c>
      <c r="L58" s="10">
        <v>4</v>
      </c>
      <c r="M58" s="10">
        <v>3</v>
      </c>
      <c r="N58" s="10">
        <v>2</v>
      </c>
      <c r="O58" s="10">
        <v>3</v>
      </c>
      <c r="P58" s="10">
        <v>2</v>
      </c>
      <c r="Q58" s="10">
        <v>3</v>
      </c>
      <c r="R58" s="10">
        <v>4</v>
      </c>
      <c r="S58" s="10">
        <v>5</v>
      </c>
      <c r="T58" s="10">
        <f t="shared" si="0"/>
        <v>47</v>
      </c>
      <c r="U58" s="32">
        <f t="shared" si="1"/>
        <v>0.62666666666666671</v>
      </c>
      <c r="V58" s="13">
        <v>3</v>
      </c>
      <c r="W58" s="13">
        <v>10</v>
      </c>
      <c r="X58" s="33">
        <f t="shared" si="2"/>
        <v>45.317567567567565</v>
      </c>
      <c r="Y58" s="33">
        <f t="shared" si="3"/>
        <v>0.60423423423423428</v>
      </c>
    </row>
    <row r="59" spans="1:25" x14ac:dyDescent="0.25">
      <c r="A59" s="22" t="s">
        <v>116</v>
      </c>
      <c r="B59" s="25">
        <v>27</v>
      </c>
      <c r="C59" s="22" t="s">
        <v>59</v>
      </c>
      <c r="D59" s="22" t="s">
        <v>60</v>
      </c>
      <c r="E59" s="10">
        <v>4</v>
      </c>
      <c r="F59" s="10">
        <v>3</v>
      </c>
      <c r="G59" s="10">
        <v>1</v>
      </c>
      <c r="H59" s="10">
        <v>4</v>
      </c>
      <c r="I59" s="10">
        <v>1</v>
      </c>
      <c r="J59" s="10">
        <v>1</v>
      </c>
      <c r="K59" s="10">
        <v>2</v>
      </c>
      <c r="L59" s="10">
        <v>2</v>
      </c>
      <c r="M59" s="10">
        <v>1</v>
      </c>
      <c r="N59" s="10">
        <v>5</v>
      </c>
      <c r="O59" s="10">
        <v>1</v>
      </c>
      <c r="P59" s="10">
        <v>1</v>
      </c>
      <c r="Q59" s="10">
        <v>2</v>
      </c>
      <c r="R59" s="10">
        <v>2</v>
      </c>
      <c r="S59" s="10">
        <v>4</v>
      </c>
      <c r="T59" s="10">
        <f t="shared" si="0"/>
        <v>34</v>
      </c>
      <c r="U59" s="32">
        <f t="shared" si="1"/>
        <v>0.45333333333333331</v>
      </c>
      <c r="V59" s="13">
        <v>4</v>
      </c>
      <c r="W59" s="13">
        <v>7</v>
      </c>
      <c r="X59" s="33">
        <f t="shared" si="2"/>
        <v>45.317567567567565</v>
      </c>
      <c r="Y59" s="33">
        <f t="shared" si="3"/>
        <v>0.60423423423423428</v>
      </c>
    </row>
    <row r="60" spans="1:25" x14ac:dyDescent="0.25">
      <c r="A60" s="22" t="s">
        <v>117</v>
      </c>
      <c r="B60" s="25">
        <v>37</v>
      </c>
      <c r="C60" s="22" t="s">
        <v>62</v>
      </c>
      <c r="D60" s="22" t="s">
        <v>60</v>
      </c>
      <c r="E60" s="10">
        <v>2</v>
      </c>
      <c r="F60" s="10">
        <v>1</v>
      </c>
      <c r="G60" s="10">
        <v>2</v>
      </c>
      <c r="H60" s="10">
        <v>4</v>
      </c>
      <c r="I60" s="10">
        <v>2</v>
      </c>
      <c r="J60" s="10">
        <v>2</v>
      </c>
      <c r="K60" s="10">
        <v>2</v>
      </c>
      <c r="L60" s="10">
        <v>3</v>
      </c>
      <c r="M60" s="10">
        <v>2</v>
      </c>
      <c r="N60" s="10">
        <v>2</v>
      </c>
      <c r="O60" s="10">
        <v>4</v>
      </c>
      <c r="P60" s="10">
        <v>2</v>
      </c>
      <c r="Q60" s="10">
        <v>2</v>
      </c>
      <c r="R60" s="10">
        <v>3</v>
      </c>
      <c r="S60" s="10">
        <v>4</v>
      </c>
      <c r="T60" s="10">
        <f t="shared" si="0"/>
        <v>37</v>
      </c>
      <c r="U60" s="32">
        <f t="shared" si="1"/>
        <v>0.49333333333333335</v>
      </c>
      <c r="V60" s="13">
        <v>2</v>
      </c>
      <c r="W60" s="13">
        <v>3</v>
      </c>
      <c r="X60" s="33">
        <f t="shared" si="2"/>
        <v>45.317567567567565</v>
      </c>
      <c r="Y60" s="33">
        <f t="shared" si="3"/>
        <v>0.60423423423423428</v>
      </c>
    </row>
    <row r="61" spans="1:25" x14ac:dyDescent="0.25">
      <c r="A61" s="22" t="s">
        <v>118</v>
      </c>
      <c r="B61" s="25">
        <v>43</v>
      </c>
      <c r="C61" s="22" t="s">
        <v>64</v>
      </c>
      <c r="D61" s="22" t="s">
        <v>60</v>
      </c>
      <c r="E61" s="10">
        <v>2</v>
      </c>
      <c r="F61" s="10">
        <v>3</v>
      </c>
      <c r="G61" s="10">
        <v>2</v>
      </c>
      <c r="H61" s="10">
        <v>5</v>
      </c>
      <c r="I61" s="10">
        <v>1</v>
      </c>
      <c r="J61" s="10">
        <v>1</v>
      </c>
      <c r="K61" s="10">
        <v>4</v>
      </c>
      <c r="L61" s="10">
        <v>1</v>
      </c>
      <c r="M61" s="10">
        <v>2</v>
      </c>
      <c r="N61" s="10">
        <v>5</v>
      </c>
      <c r="O61" s="10">
        <v>4</v>
      </c>
      <c r="P61" s="10">
        <v>4</v>
      </c>
      <c r="Q61" s="10">
        <v>5</v>
      </c>
      <c r="R61" s="10">
        <v>4</v>
      </c>
      <c r="S61" s="10">
        <v>2</v>
      </c>
      <c r="T61" s="10">
        <f t="shared" si="0"/>
        <v>45</v>
      </c>
      <c r="U61" s="32">
        <f t="shared" si="1"/>
        <v>0.6</v>
      </c>
      <c r="V61" s="13">
        <v>4</v>
      </c>
      <c r="W61" s="13">
        <v>6</v>
      </c>
      <c r="X61" s="33">
        <f t="shared" si="2"/>
        <v>45.317567567567565</v>
      </c>
      <c r="Y61" s="33">
        <f t="shared" si="3"/>
        <v>0.60423423423423428</v>
      </c>
    </row>
    <row r="62" spans="1:25" x14ac:dyDescent="0.25">
      <c r="A62" s="22" t="s">
        <v>119</v>
      </c>
      <c r="B62" s="25">
        <v>54</v>
      </c>
      <c r="C62" s="22" t="s">
        <v>56</v>
      </c>
      <c r="D62" s="22" t="s">
        <v>57</v>
      </c>
      <c r="E62" s="10">
        <v>5</v>
      </c>
      <c r="F62" s="10">
        <v>5</v>
      </c>
      <c r="G62" s="10">
        <v>4</v>
      </c>
      <c r="H62" s="10">
        <v>2</v>
      </c>
      <c r="I62" s="10">
        <v>5</v>
      </c>
      <c r="J62" s="10">
        <v>4</v>
      </c>
      <c r="K62" s="10">
        <v>1</v>
      </c>
      <c r="L62" s="10">
        <v>5</v>
      </c>
      <c r="M62" s="10">
        <v>4</v>
      </c>
      <c r="N62" s="10">
        <v>2</v>
      </c>
      <c r="O62" s="10">
        <v>5</v>
      </c>
      <c r="P62" s="10">
        <v>3</v>
      </c>
      <c r="Q62" s="10">
        <v>3</v>
      </c>
      <c r="R62" s="10">
        <v>2</v>
      </c>
      <c r="S62" s="10">
        <v>1</v>
      </c>
      <c r="T62" s="10">
        <f t="shared" si="0"/>
        <v>51</v>
      </c>
      <c r="U62" s="32">
        <f t="shared" si="1"/>
        <v>0.68</v>
      </c>
      <c r="V62" s="13">
        <v>5</v>
      </c>
      <c r="W62" s="13">
        <v>3</v>
      </c>
      <c r="X62" s="33">
        <f t="shared" si="2"/>
        <v>45.317567567567565</v>
      </c>
      <c r="Y62" s="33">
        <f t="shared" si="3"/>
        <v>0.60423423423423428</v>
      </c>
    </row>
    <row r="63" spans="1:25" x14ac:dyDescent="0.25">
      <c r="A63" s="22" t="s">
        <v>120</v>
      </c>
      <c r="B63" s="25">
        <v>36</v>
      </c>
      <c r="C63" s="22" t="s">
        <v>59</v>
      </c>
      <c r="D63" s="22" t="s">
        <v>57</v>
      </c>
      <c r="E63" s="10">
        <v>5</v>
      </c>
      <c r="F63" s="10">
        <v>2</v>
      </c>
      <c r="G63" s="10">
        <v>1</v>
      </c>
      <c r="H63" s="10">
        <v>2</v>
      </c>
      <c r="I63" s="10">
        <v>1</v>
      </c>
      <c r="J63" s="10">
        <v>3</v>
      </c>
      <c r="K63" s="10">
        <v>1</v>
      </c>
      <c r="L63" s="10">
        <v>3</v>
      </c>
      <c r="M63" s="10">
        <v>3</v>
      </c>
      <c r="N63" s="10">
        <v>5</v>
      </c>
      <c r="O63" s="10">
        <v>3</v>
      </c>
      <c r="P63" s="10">
        <v>4</v>
      </c>
      <c r="Q63" s="10">
        <v>5</v>
      </c>
      <c r="R63" s="10">
        <v>5</v>
      </c>
      <c r="S63" s="10">
        <v>3</v>
      </c>
      <c r="T63" s="10">
        <f t="shared" si="0"/>
        <v>46</v>
      </c>
      <c r="U63" s="32">
        <f t="shared" si="1"/>
        <v>0.61333333333333329</v>
      </c>
      <c r="V63" s="13">
        <v>3</v>
      </c>
      <c r="W63" s="13">
        <v>8</v>
      </c>
      <c r="X63" s="33">
        <f t="shared" si="2"/>
        <v>45.317567567567565</v>
      </c>
      <c r="Y63" s="33">
        <f t="shared" si="3"/>
        <v>0.60423423423423428</v>
      </c>
    </row>
    <row r="64" spans="1:25" x14ac:dyDescent="0.25">
      <c r="A64" s="22" t="s">
        <v>121</v>
      </c>
      <c r="B64" s="25">
        <v>43</v>
      </c>
      <c r="C64" s="22" t="s">
        <v>62</v>
      </c>
      <c r="D64" s="22" t="s">
        <v>57</v>
      </c>
      <c r="E64" s="10">
        <v>2</v>
      </c>
      <c r="F64" s="10">
        <v>5</v>
      </c>
      <c r="G64" s="10">
        <v>4</v>
      </c>
      <c r="H64" s="10">
        <v>5</v>
      </c>
      <c r="I64" s="10">
        <v>2</v>
      </c>
      <c r="J64" s="10">
        <v>5</v>
      </c>
      <c r="K64" s="10">
        <v>2</v>
      </c>
      <c r="L64" s="10">
        <v>3</v>
      </c>
      <c r="M64" s="10">
        <v>4</v>
      </c>
      <c r="N64" s="10">
        <v>5</v>
      </c>
      <c r="O64" s="10">
        <v>1</v>
      </c>
      <c r="P64" s="10">
        <v>5</v>
      </c>
      <c r="Q64" s="10">
        <v>3</v>
      </c>
      <c r="R64" s="10">
        <v>1</v>
      </c>
      <c r="S64" s="10">
        <v>2</v>
      </c>
      <c r="T64" s="10">
        <f t="shared" si="0"/>
        <v>49</v>
      </c>
      <c r="U64" s="32">
        <f t="shared" si="1"/>
        <v>0.65333333333333332</v>
      </c>
      <c r="V64" s="13">
        <v>3</v>
      </c>
      <c r="W64" s="13">
        <v>7</v>
      </c>
      <c r="X64" s="33">
        <f t="shared" si="2"/>
        <v>45.317567567567565</v>
      </c>
      <c r="Y64" s="33">
        <f t="shared" si="3"/>
        <v>0.60423423423423428</v>
      </c>
    </row>
    <row r="65" spans="1:25" x14ac:dyDescent="0.25">
      <c r="A65" s="22" t="s">
        <v>122</v>
      </c>
      <c r="B65" s="25">
        <v>36</v>
      </c>
      <c r="C65" s="22" t="s">
        <v>64</v>
      </c>
      <c r="D65" s="22" t="s">
        <v>57</v>
      </c>
      <c r="E65" s="10">
        <v>4</v>
      </c>
      <c r="F65" s="10">
        <v>2</v>
      </c>
      <c r="G65" s="10">
        <v>3</v>
      </c>
      <c r="H65" s="10">
        <v>1</v>
      </c>
      <c r="I65" s="10">
        <v>3</v>
      </c>
      <c r="J65" s="10">
        <v>2</v>
      </c>
      <c r="K65" s="10">
        <v>5</v>
      </c>
      <c r="L65" s="10">
        <v>5</v>
      </c>
      <c r="M65" s="10">
        <v>3</v>
      </c>
      <c r="N65" s="10">
        <v>4</v>
      </c>
      <c r="O65" s="10">
        <v>3</v>
      </c>
      <c r="P65" s="10">
        <v>1</v>
      </c>
      <c r="Q65" s="10">
        <v>5</v>
      </c>
      <c r="R65" s="10">
        <v>5</v>
      </c>
      <c r="S65" s="10">
        <v>2</v>
      </c>
      <c r="T65" s="10">
        <f t="shared" si="0"/>
        <v>48</v>
      </c>
      <c r="U65" s="32">
        <f t="shared" si="1"/>
        <v>0.64</v>
      </c>
      <c r="V65" s="13">
        <v>5</v>
      </c>
      <c r="W65" s="13">
        <v>5</v>
      </c>
      <c r="X65" s="33">
        <f t="shared" si="2"/>
        <v>45.317567567567565</v>
      </c>
      <c r="Y65" s="33">
        <f t="shared" si="3"/>
        <v>0.60423423423423428</v>
      </c>
    </row>
    <row r="66" spans="1:25" x14ac:dyDescent="0.25">
      <c r="A66" s="22" t="s">
        <v>76</v>
      </c>
      <c r="B66" s="25">
        <v>32</v>
      </c>
      <c r="C66" s="22" t="s">
        <v>56</v>
      </c>
      <c r="D66" s="22" t="s">
        <v>60</v>
      </c>
      <c r="E66" s="10">
        <v>3</v>
      </c>
      <c r="F66" s="10">
        <v>3</v>
      </c>
      <c r="G66" s="10">
        <v>1</v>
      </c>
      <c r="H66" s="10">
        <v>3</v>
      </c>
      <c r="I66" s="10">
        <v>1</v>
      </c>
      <c r="J66" s="10">
        <v>4</v>
      </c>
      <c r="K66" s="10">
        <v>4</v>
      </c>
      <c r="L66" s="10">
        <v>5</v>
      </c>
      <c r="M66" s="10">
        <v>4</v>
      </c>
      <c r="N66" s="10">
        <v>4</v>
      </c>
      <c r="O66" s="10">
        <v>2</v>
      </c>
      <c r="P66" s="10">
        <v>3</v>
      </c>
      <c r="Q66" s="10">
        <v>2</v>
      </c>
      <c r="R66" s="10">
        <v>5</v>
      </c>
      <c r="S66" s="10">
        <v>1</v>
      </c>
      <c r="T66" s="10">
        <f t="shared" si="0"/>
        <v>45</v>
      </c>
      <c r="U66" s="32">
        <f t="shared" si="1"/>
        <v>0.6</v>
      </c>
      <c r="V66" s="13">
        <v>2</v>
      </c>
      <c r="W66" s="13">
        <v>10</v>
      </c>
      <c r="X66" s="33">
        <f t="shared" si="2"/>
        <v>45.317567567567565</v>
      </c>
      <c r="Y66" s="33">
        <f t="shared" si="3"/>
        <v>0.60423423423423428</v>
      </c>
    </row>
    <row r="67" spans="1:25" x14ac:dyDescent="0.25">
      <c r="A67" s="22" t="s">
        <v>123</v>
      </c>
      <c r="B67" s="25">
        <v>45</v>
      </c>
      <c r="C67" s="22" t="s">
        <v>59</v>
      </c>
      <c r="D67" s="22" t="s">
        <v>60</v>
      </c>
      <c r="E67" s="10">
        <v>1</v>
      </c>
      <c r="F67" s="10">
        <v>3</v>
      </c>
      <c r="G67" s="10">
        <v>2</v>
      </c>
      <c r="H67" s="10">
        <v>2</v>
      </c>
      <c r="I67" s="10">
        <v>1</v>
      </c>
      <c r="J67" s="10">
        <v>2</v>
      </c>
      <c r="K67" s="10">
        <v>3</v>
      </c>
      <c r="L67" s="10">
        <v>2</v>
      </c>
      <c r="M67" s="10">
        <v>2</v>
      </c>
      <c r="N67" s="10">
        <v>1</v>
      </c>
      <c r="O67" s="10">
        <v>5</v>
      </c>
      <c r="P67" s="10">
        <v>3</v>
      </c>
      <c r="Q67" s="10">
        <v>5</v>
      </c>
      <c r="R67" s="10">
        <v>5</v>
      </c>
      <c r="S67" s="10">
        <v>1</v>
      </c>
      <c r="T67" s="10">
        <f t="shared" ref="T67:T130" si="4">SUM(E67:S67)</f>
        <v>38</v>
      </c>
      <c r="U67" s="32">
        <f t="shared" ref="U67:U130" si="5">T67/75</f>
        <v>0.50666666666666671</v>
      </c>
      <c r="V67" s="13">
        <v>2</v>
      </c>
      <c r="W67" s="13">
        <v>9</v>
      </c>
      <c r="X67" s="33">
        <f t="shared" ref="X67:X130" si="6">AVERAGE($T$2:$T$149)</f>
        <v>45.317567567567565</v>
      </c>
      <c r="Y67" s="33">
        <f t="shared" ref="Y67:Y130" si="7">AVERAGE($U$2:$U$149)</f>
        <v>0.60423423423423428</v>
      </c>
    </row>
    <row r="68" spans="1:25" x14ac:dyDescent="0.25">
      <c r="A68" s="22" t="s">
        <v>124</v>
      </c>
      <c r="B68" s="25">
        <v>27</v>
      </c>
      <c r="C68" s="22" t="s">
        <v>62</v>
      </c>
      <c r="D68" s="22" t="s">
        <v>60</v>
      </c>
      <c r="E68" s="10">
        <v>1</v>
      </c>
      <c r="F68" s="10">
        <v>4</v>
      </c>
      <c r="G68" s="10">
        <v>5</v>
      </c>
      <c r="H68" s="10">
        <v>4</v>
      </c>
      <c r="I68" s="10">
        <v>4</v>
      </c>
      <c r="J68" s="10">
        <v>4</v>
      </c>
      <c r="K68" s="10">
        <v>3</v>
      </c>
      <c r="L68" s="10">
        <v>2</v>
      </c>
      <c r="M68" s="10">
        <v>4</v>
      </c>
      <c r="N68" s="10">
        <v>5</v>
      </c>
      <c r="O68" s="10">
        <v>5</v>
      </c>
      <c r="P68" s="10">
        <v>2</v>
      </c>
      <c r="Q68" s="10">
        <v>3</v>
      </c>
      <c r="R68" s="10">
        <v>3</v>
      </c>
      <c r="S68" s="10">
        <v>3</v>
      </c>
      <c r="T68" s="10">
        <f t="shared" si="4"/>
        <v>52</v>
      </c>
      <c r="U68" s="32">
        <f t="shared" si="5"/>
        <v>0.69333333333333336</v>
      </c>
      <c r="V68" s="13">
        <v>5</v>
      </c>
      <c r="W68" s="13">
        <v>9</v>
      </c>
      <c r="X68" s="33">
        <f t="shared" si="6"/>
        <v>45.317567567567565</v>
      </c>
      <c r="Y68" s="33">
        <f t="shared" si="7"/>
        <v>0.60423423423423428</v>
      </c>
    </row>
    <row r="69" spans="1:25" x14ac:dyDescent="0.25">
      <c r="A69" s="22" t="s">
        <v>125</v>
      </c>
      <c r="B69" s="25">
        <v>30</v>
      </c>
      <c r="C69" s="22" t="s">
        <v>64</v>
      </c>
      <c r="D69" s="22" t="s">
        <v>60</v>
      </c>
      <c r="E69" s="10">
        <v>4</v>
      </c>
      <c r="F69" s="10">
        <v>1</v>
      </c>
      <c r="G69" s="10">
        <v>3</v>
      </c>
      <c r="H69" s="10">
        <v>2</v>
      </c>
      <c r="I69" s="10">
        <v>1</v>
      </c>
      <c r="J69" s="10">
        <v>1</v>
      </c>
      <c r="K69" s="10">
        <v>4</v>
      </c>
      <c r="L69" s="10">
        <v>3</v>
      </c>
      <c r="M69" s="10">
        <v>3</v>
      </c>
      <c r="N69" s="10">
        <v>5</v>
      </c>
      <c r="O69" s="10">
        <v>5</v>
      </c>
      <c r="P69" s="10">
        <v>3</v>
      </c>
      <c r="Q69" s="10">
        <v>1</v>
      </c>
      <c r="R69" s="10">
        <v>5</v>
      </c>
      <c r="S69" s="10">
        <v>4</v>
      </c>
      <c r="T69" s="10">
        <f t="shared" si="4"/>
        <v>45</v>
      </c>
      <c r="U69" s="32">
        <f t="shared" si="5"/>
        <v>0.6</v>
      </c>
      <c r="V69" s="13">
        <v>2</v>
      </c>
      <c r="W69" s="13">
        <v>8</v>
      </c>
      <c r="X69" s="33">
        <f t="shared" si="6"/>
        <v>45.317567567567565</v>
      </c>
      <c r="Y69" s="33">
        <f t="shared" si="7"/>
        <v>0.60423423423423428</v>
      </c>
    </row>
    <row r="70" spans="1:25" x14ac:dyDescent="0.25">
      <c r="A70" s="22" t="s">
        <v>126</v>
      </c>
      <c r="B70" s="25">
        <v>29</v>
      </c>
      <c r="C70" s="22" t="s">
        <v>56</v>
      </c>
      <c r="D70" s="22" t="s">
        <v>60</v>
      </c>
      <c r="E70" s="10">
        <v>5</v>
      </c>
      <c r="F70" s="10">
        <v>4</v>
      </c>
      <c r="G70" s="10">
        <v>5</v>
      </c>
      <c r="H70" s="10">
        <v>4</v>
      </c>
      <c r="I70" s="10">
        <v>2</v>
      </c>
      <c r="J70" s="10">
        <v>2</v>
      </c>
      <c r="K70" s="10">
        <v>4</v>
      </c>
      <c r="L70" s="10">
        <v>3</v>
      </c>
      <c r="M70" s="10">
        <v>3</v>
      </c>
      <c r="N70" s="10">
        <v>1</v>
      </c>
      <c r="O70" s="10">
        <v>2</v>
      </c>
      <c r="P70" s="10">
        <v>1</v>
      </c>
      <c r="Q70" s="10">
        <v>3</v>
      </c>
      <c r="R70" s="10">
        <v>3</v>
      </c>
      <c r="S70" s="10">
        <v>1</v>
      </c>
      <c r="T70" s="10">
        <f t="shared" si="4"/>
        <v>43</v>
      </c>
      <c r="U70" s="32">
        <f t="shared" si="5"/>
        <v>0.57333333333333336</v>
      </c>
      <c r="V70" s="13">
        <v>2</v>
      </c>
      <c r="W70" s="13">
        <v>10</v>
      </c>
      <c r="X70" s="33">
        <f t="shared" si="6"/>
        <v>45.317567567567565</v>
      </c>
      <c r="Y70" s="33">
        <f t="shared" si="7"/>
        <v>0.60423423423423428</v>
      </c>
    </row>
    <row r="71" spans="1:25" x14ac:dyDescent="0.25">
      <c r="A71" s="22" t="s">
        <v>127</v>
      </c>
      <c r="B71" s="25">
        <v>52</v>
      </c>
      <c r="C71" s="22" t="s">
        <v>59</v>
      </c>
      <c r="D71" s="22" t="s">
        <v>60</v>
      </c>
      <c r="E71" s="10">
        <v>1</v>
      </c>
      <c r="F71" s="10">
        <v>1</v>
      </c>
      <c r="G71" s="10">
        <v>5</v>
      </c>
      <c r="H71" s="10">
        <v>1</v>
      </c>
      <c r="I71" s="10">
        <v>1</v>
      </c>
      <c r="J71" s="10">
        <v>4</v>
      </c>
      <c r="K71" s="10">
        <v>5</v>
      </c>
      <c r="L71" s="10">
        <v>2</v>
      </c>
      <c r="M71" s="10">
        <v>1</v>
      </c>
      <c r="N71" s="10">
        <v>4</v>
      </c>
      <c r="O71" s="10">
        <v>4</v>
      </c>
      <c r="P71" s="10">
        <v>3</v>
      </c>
      <c r="Q71" s="10">
        <v>5</v>
      </c>
      <c r="R71" s="10">
        <v>1</v>
      </c>
      <c r="S71" s="10">
        <v>4</v>
      </c>
      <c r="T71" s="10">
        <f t="shared" si="4"/>
        <v>42</v>
      </c>
      <c r="U71" s="32">
        <f t="shared" si="5"/>
        <v>0.56000000000000005</v>
      </c>
      <c r="V71" s="13">
        <v>2</v>
      </c>
      <c r="W71" s="13">
        <v>8</v>
      </c>
      <c r="X71" s="33">
        <f t="shared" si="6"/>
        <v>45.317567567567565</v>
      </c>
      <c r="Y71" s="33">
        <f t="shared" si="7"/>
        <v>0.60423423423423428</v>
      </c>
    </row>
    <row r="72" spans="1:25" x14ac:dyDescent="0.25">
      <c r="A72" s="22" t="s">
        <v>128</v>
      </c>
      <c r="B72" s="25">
        <v>39</v>
      </c>
      <c r="C72" s="22" t="s">
        <v>62</v>
      </c>
      <c r="D72" s="22" t="s">
        <v>57</v>
      </c>
      <c r="E72" s="10">
        <v>3</v>
      </c>
      <c r="F72" s="10">
        <v>1</v>
      </c>
      <c r="G72" s="10">
        <v>4</v>
      </c>
      <c r="H72" s="10">
        <v>4</v>
      </c>
      <c r="I72" s="10">
        <v>2</v>
      </c>
      <c r="J72" s="10">
        <v>5</v>
      </c>
      <c r="K72" s="10">
        <v>1</v>
      </c>
      <c r="L72" s="10">
        <v>5</v>
      </c>
      <c r="M72" s="10">
        <v>3</v>
      </c>
      <c r="N72" s="10">
        <v>2</v>
      </c>
      <c r="O72" s="10">
        <v>5</v>
      </c>
      <c r="P72" s="10">
        <v>1</v>
      </c>
      <c r="Q72" s="10">
        <v>3</v>
      </c>
      <c r="R72" s="10">
        <v>3</v>
      </c>
      <c r="S72" s="10">
        <v>5</v>
      </c>
      <c r="T72" s="10">
        <f t="shared" si="4"/>
        <v>47</v>
      </c>
      <c r="U72" s="32">
        <f t="shared" si="5"/>
        <v>0.62666666666666671</v>
      </c>
      <c r="V72" s="13">
        <v>4</v>
      </c>
      <c r="W72" s="13">
        <v>8</v>
      </c>
      <c r="X72" s="33">
        <f t="shared" si="6"/>
        <v>45.317567567567565</v>
      </c>
      <c r="Y72" s="33">
        <f t="shared" si="7"/>
        <v>0.60423423423423428</v>
      </c>
    </row>
    <row r="73" spans="1:25" x14ac:dyDescent="0.25">
      <c r="A73" s="22" t="s">
        <v>129</v>
      </c>
      <c r="B73" s="25">
        <v>39</v>
      </c>
      <c r="C73" s="22" t="s">
        <v>64</v>
      </c>
      <c r="D73" s="22" t="s">
        <v>57</v>
      </c>
      <c r="E73" s="10">
        <v>1</v>
      </c>
      <c r="F73" s="10">
        <v>2</v>
      </c>
      <c r="G73" s="10">
        <v>1</v>
      </c>
      <c r="H73" s="10">
        <v>4</v>
      </c>
      <c r="I73" s="10">
        <v>2</v>
      </c>
      <c r="J73" s="10">
        <v>4</v>
      </c>
      <c r="K73" s="10">
        <v>3</v>
      </c>
      <c r="L73" s="10">
        <v>3</v>
      </c>
      <c r="M73" s="10">
        <v>5</v>
      </c>
      <c r="N73" s="10">
        <v>1</v>
      </c>
      <c r="O73" s="10">
        <v>3</v>
      </c>
      <c r="P73" s="10">
        <v>5</v>
      </c>
      <c r="Q73" s="10">
        <v>3</v>
      </c>
      <c r="R73" s="10">
        <v>3</v>
      </c>
      <c r="S73" s="10">
        <v>2</v>
      </c>
      <c r="T73" s="10">
        <f t="shared" si="4"/>
        <v>42</v>
      </c>
      <c r="U73" s="32">
        <f t="shared" si="5"/>
        <v>0.56000000000000005</v>
      </c>
      <c r="V73" s="13">
        <v>2</v>
      </c>
      <c r="W73" s="13">
        <v>3</v>
      </c>
      <c r="X73" s="33">
        <f t="shared" si="6"/>
        <v>45.317567567567565</v>
      </c>
      <c r="Y73" s="33">
        <f t="shared" si="7"/>
        <v>0.60423423423423428</v>
      </c>
    </row>
    <row r="74" spans="1:25" x14ac:dyDescent="0.25">
      <c r="A74" s="22" t="s">
        <v>130</v>
      </c>
      <c r="B74" s="25">
        <v>29</v>
      </c>
      <c r="C74" s="22" t="s">
        <v>56</v>
      </c>
      <c r="D74" s="22" t="s">
        <v>57</v>
      </c>
      <c r="E74" s="10">
        <v>2</v>
      </c>
      <c r="F74" s="10">
        <v>4</v>
      </c>
      <c r="G74" s="10">
        <v>4</v>
      </c>
      <c r="H74" s="10">
        <v>4</v>
      </c>
      <c r="I74" s="10">
        <v>4</v>
      </c>
      <c r="J74" s="10">
        <v>5</v>
      </c>
      <c r="K74" s="10">
        <v>3</v>
      </c>
      <c r="L74" s="10">
        <v>5</v>
      </c>
      <c r="M74" s="10">
        <v>5</v>
      </c>
      <c r="N74" s="10">
        <v>3</v>
      </c>
      <c r="O74" s="10">
        <v>1</v>
      </c>
      <c r="P74" s="10">
        <v>4</v>
      </c>
      <c r="Q74" s="10">
        <v>3</v>
      </c>
      <c r="R74" s="10">
        <v>4</v>
      </c>
      <c r="S74" s="10">
        <v>5</v>
      </c>
      <c r="T74" s="10">
        <f t="shared" si="4"/>
        <v>56</v>
      </c>
      <c r="U74" s="32">
        <f t="shared" si="5"/>
        <v>0.7466666666666667</v>
      </c>
      <c r="V74" s="13">
        <v>5</v>
      </c>
      <c r="W74" s="13">
        <v>8</v>
      </c>
      <c r="X74" s="33">
        <f t="shared" si="6"/>
        <v>45.317567567567565</v>
      </c>
      <c r="Y74" s="33">
        <f t="shared" si="7"/>
        <v>0.60423423423423428</v>
      </c>
    </row>
    <row r="75" spans="1:25" x14ac:dyDescent="0.25">
      <c r="A75" s="22" t="s">
        <v>131</v>
      </c>
      <c r="B75" s="25">
        <v>49</v>
      </c>
      <c r="C75" s="22" t="s">
        <v>59</v>
      </c>
      <c r="D75" s="22" t="s">
        <v>57</v>
      </c>
      <c r="E75" s="10">
        <v>2</v>
      </c>
      <c r="F75" s="10">
        <v>4</v>
      </c>
      <c r="G75" s="10">
        <v>1</v>
      </c>
      <c r="H75" s="10">
        <v>4</v>
      </c>
      <c r="I75" s="10">
        <v>2</v>
      </c>
      <c r="J75" s="10">
        <v>1</v>
      </c>
      <c r="K75" s="10">
        <v>3</v>
      </c>
      <c r="L75" s="10">
        <v>4</v>
      </c>
      <c r="M75" s="10">
        <v>2</v>
      </c>
      <c r="N75" s="10">
        <v>3</v>
      </c>
      <c r="O75" s="10">
        <v>1</v>
      </c>
      <c r="P75" s="10">
        <v>1</v>
      </c>
      <c r="Q75" s="10">
        <v>2</v>
      </c>
      <c r="R75" s="10">
        <v>4</v>
      </c>
      <c r="S75" s="10">
        <v>5</v>
      </c>
      <c r="T75" s="10">
        <f t="shared" si="4"/>
        <v>39</v>
      </c>
      <c r="U75" s="32">
        <f t="shared" si="5"/>
        <v>0.52</v>
      </c>
      <c r="V75" s="13">
        <v>3</v>
      </c>
      <c r="W75" s="13">
        <v>3</v>
      </c>
      <c r="X75" s="33">
        <f t="shared" si="6"/>
        <v>45.317567567567565</v>
      </c>
      <c r="Y75" s="33">
        <f t="shared" si="7"/>
        <v>0.60423423423423428</v>
      </c>
    </row>
    <row r="76" spans="1:25" x14ac:dyDescent="0.25">
      <c r="A76" s="22" t="s">
        <v>132</v>
      </c>
      <c r="B76" s="25">
        <v>55</v>
      </c>
      <c r="C76" s="22" t="s">
        <v>62</v>
      </c>
      <c r="D76" s="22" t="s">
        <v>60</v>
      </c>
      <c r="E76" s="10">
        <v>3</v>
      </c>
      <c r="F76" s="10">
        <v>4</v>
      </c>
      <c r="G76" s="10">
        <v>2</v>
      </c>
      <c r="H76" s="10">
        <v>2</v>
      </c>
      <c r="I76" s="10">
        <v>2</v>
      </c>
      <c r="J76" s="10">
        <v>5</v>
      </c>
      <c r="K76" s="10">
        <v>2</v>
      </c>
      <c r="L76" s="10">
        <v>4</v>
      </c>
      <c r="M76" s="10">
        <v>1</v>
      </c>
      <c r="N76" s="10">
        <v>1</v>
      </c>
      <c r="O76" s="10">
        <v>3</v>
      </c>
      <c r="P76" s="10">
        <v>1</v>
      </c>
      <c r="Q76" s="10">
        <v>4</v>
      </c>
      <c r="R76" s="10">
        <v>4</v>
      </c>
      <c r="S76" s="10">
        <v>2</v>
      </c>
      <c r="T76" s="10">
        <f t="shared" si="4"/>
        <v>40</v>
      </c>
      <c r="U76" s="32">
        <f t="shared" si="5"/>
        <v>0.53333333333333333</v>
      </c>
      <c r="V76" s="13">
        <v>5</v>
      </c>
      <c r="W76" s="13">
        <v>10</v>
      </c>
      <c r="X76" s="33">
        <f t="shared" si="6"/>
        <v>45.317567567567565</v>
      </c>
      <c r="Y76" s="33">
        <f t="shared" si="7"/>
        <v>0.60423423423423428</v>
      </c>
    </row>
    <row r="77" spans="1:25" x14ac:dyDescent="0.25">
      <c r="A77" s="22" t="s">
        <v>133</v>
      </c>
      <c r="B77" s="25">
        <v>38</v>
      </c>
      <c r="C77" s="22" t="s">
        <v>64</v>
      </c>
      <c r="D77" s="22" t="s">
        <v>60</v>
      </c>
      <c r="E77" s="10">
        <v>3</v>
      </c>
      <c r="F77" s="10">
        <v>5</v>
      </c>
      <c r="G77" s="10">
        <v>3</v>
      </c>
      <c r="H77" s="10">
        <v>3</v>
      </c>
      <c r="I77" s="10">
        <v>4</v>
      </c>
      <c r="J77" s="10">
        <v>2</v>
      </c>
      <c r="K77" s="10">
        <v>1</v>
      </c>
      <c r="L77" s="10">
        <v>4</v>
      </c>
      <c r="M77" s="10">
        <v>3</v>
      </c>
      <c r="N77" s="10">
        <v>4</v>
      </c>
      <c r="O77" s="10">
        <v>1</v>
      </c>
      <c r="P77" s="10">
        <v>4</v>
      </c>
      <c r="Q77" s="10">
        <v>2</v>
      </c>
      <c r="R77" s="10">
        <v>1</v>
      </c>
      <c r="S77" s="10">
        <v>3</v>
      </c>
      <c r="T77" s="10">
        <f t="shared" si="4"/>
        <v>43</v>
      </c>
      <c r="U77" s="32">
        <f t="shared" si="5"/>
        <v>0.57333333333333336</v>
      </c>
      <c r="V77" s="13">
        <v>3</v>
      </c>
      <c r="W77" s="13">
        <v>4</v>
      </c>
      <c r="X77" s="33">
        <f t="shared" si="6"/>
        <v>45.317567567567565</v>
      </c>
      <c r="Y77" s="33">
        <f t="shared" si="7"/>
        <v>0.60423423423423428</v>
      </c>
    </row>
    <row r="78" spans="1:25" x14ac:dyDescent="0.25">
      <c r="A78" s="22" t="s">
        <v>126</v>
      </c>
      <c r="B78" s="25">
        <v>34</v>
      </c>
      <c r="C78" s="22" t="s">
        <v>56</v>
      </c>
      <c r="D78" s="22" t="s">
        <v>60</v>
      </c>
      <c r="E78" s="10">
        <v>4</v>
      </c>
      <c r="F78" s="10">
        <v>1</v>
      </c>
      <c r="G78" s="10">
        <v>5</v>
      </c>
      <c r="H78" s="10">
        <v>3</v>
      </c>
      <c r="I78" s="10">
        <v>4</v>
      </c>
      <c r="J78" s="10">
        <v>2</v>
      </c>
      <c r="K78" s="10">
        <v>2</v>
      </c>
      <c r="L78" s="10">
        <v>1</v>
      </c>
      <c r="M78" s="10">
        <v>5</v>
      </c>
      <c r="N78" s="10">
        <v>3</v>
      </c>
      <c r="O78" s="10">
        <v>2</v>
      </c>
      <c r="P78" s="10">
        <v>1</v>
      </c>
      <c r="Q78" s="10">
        <v>3</v>
      </c>
      <c r="R78" s="10">
        <v>1</v>
      </c>
      <c r="S78" s="10">
        <v>3</v>
      </c>
      <c r="T78" s="10">
        <f t="shared" si="4"/>
        <v>40</v>
      </c>
      <c r="U78" s="32">
        <f t="shared" si="5"/>
        <v>0.53333333333333333</v>
      </c>
      <c r="V78" s="13">
        <v>4</v>
      </c>
      <c r="W78" s="13">
        <v>6</v>
      </c>
      <c r="X78" s="33">
        <f t="shared" si="6"/>
        <v>45.317567567567565</v>
      </c>
      <c r="Y78" s="33">
        <f t="shared" si="7"/>
        <v>0.60423423423423428</v>
      </c>
    </row>
    <row r="79" spans="1:25" x14ac:dyDescent="0.25">
      <c r="A79" s="22" t="s">
        <v>134</v>
      </c>
      <c r="B79" s="25">
        <v>46</v>
      </c>
      <c r="C79" s="22" t="s">
        <v>59</v>
      </c>
      <c r="D79" s="22" t="s">
        <v>60</v>
      </c>
      <c r="E79" s="10">
        <v>1</v>
      </c>
      <c r="F79" s="10">
        <v>1</v>
      </c>
      <c r="G79" s="10">
        <v>3</v>
      </c>
      <c r="H79" s="10">
        <v>2</v>
      </c>
      <c r="I79" s="10">
        <v>5</v>
      </c>
      <c r="J79" s="10">
        <v>3</v>
      </c>
      <c r="K79" s="10">
        <v>4</v>
      </c>
      <c r="L79" s="10">
        <v>2</v>
      </c>
      <c r="M79" s="10">
        <v>1</v>
      </c>
      <c r="N79" s="10">
        <v>5</v>
      </c>
      <c r="O79" s="10">
        <v>5</v>
      </c>
      <c r="P79" s="10">
        <v>3</v>
      </c>
      <c r="Q79" s="10">
        <v>5</v>
      </c>
      <c r="R79" s="10">
        <v>1</v>
      </c>
      <c r="S79" s="10">
        <v>2</v>
      </c>
      <c r="T79" s="10">
        <f t="shared" si="4"/>
        <v>43</v>
      </c>
      <c r="U79" s="32">
        <f t="shared" si="5"/>
        <v>0.57333333333333336</v>
      </c>
      <c r="V79" s="13">
        <v>2</v>
      </c>
      <c r="W79" s="13">
        <v>4</v>
      </c>
      <c r="X79" s="33">
        <f t="shared" si="6"/>
        <v>45.317567567567565</v>
      </c>
      <c r="Y79" s="33">
        <f t="shared" si="7"/>
        <v>0.60423423423423428</v>
      </c>
    </row>
    <row r="80" spans="1:25" x14ac:dyDescent="0.25">
      <c r="A80" s="22" t="s">
        <v>135</v>
      </c>
      <c r="B80" s="25">
        <v>26</v>
      </c>
      <c r="C80" s="22" t="s">
        <v>62</v>
      </c>
      <c r="D80" s="22" t="s">
        <v>60</v>
      </c>
      <c r="E80" s="10">
        <v>2</v>
      </c>
      <c r="F80" s="10">
        <v>4</v>
      </c>
      <c r="G80" s="10">
        <v>3</v>
      </c>
      <c r="H80" s="10">
        <v>5</v>
      </c>
      <c r="I80" s="10">
        <v>2</v>
      </c>
      <c r="J80" s="10">
        <v>1</v>
      </c>
      <c r="K80" s="10">
        <v>1</v>
      </c>
      <c r="L80" s="10">
        <v>3</v>
      </c>
      <c r="M80" s="10">
        <v>1</v>
      </c>
      <c r="N80" s="10">
        <v>5</v>
      </c>
      <c r="O80" s="10">
        <v>1</v>
      </c>
      <c r="P80" s="10">
        <v>5</v>
      </c>
      <c r="Q80" s="10">
        <v>3</v>
      </c>
      <c r="R80" s="10">
        <v>2</v>
      </c>
      <c r="S80" s="10">
        <v>1</v>
      </c>
      <c r="T80" s="10">
        <f t="shared" si="4"/>
        <v>39</v>
      </c>
      <c r="U80" s="32">
        <f t="shared" si="5"/>
        <v>0.52</v>
      </c>
      <c r="V80" s="13">
        <v>3</v>
      </c>
      <c r="W80" s="13">
        <v>4</v>
      </c>
      <c r="X80" s="33">
        <f t="shared" si="6"/>
        <v>45.317567567567565</v>
      </c>
      <c r="Y80" s="33">
        <f t="shared" si="7"/>
        <v>0.60423423423423428</v>
      </c>
    </row>
    <row r="81" spans="1:25" x14ac:dyDescent="0.25">
      <c r="A81" s="22" t="s">
        <v>136</v>
      </c>
      <c r="B81" s="25">
        <v>36</v>
      </c>
      <c r="C81" s="22" t="s">
        <v>64</v>
      </c>
      <c r="D81" s="22" t="s">
        <v>60</v>
      </c>
      <c r="E81" s="10">
        <v>5</v>
      </c>
      <c r="F81" s="10">
        <v>4</v>
      </c>
      <c r="G81" s="10">
        <v>3</v>
      </c>
      <c r="H81" s="10">
        <v>2</v>
      </c>
      <c r="I81" s="10">
        <v>3</v>
      </c>
      <c r="J81" s="10">
        <v>3</v>
      </c>
      <c r="K81" s="10">
        <v>3</v>
      </c>
      <c r="L81" s="10">
        <v>3</v>
      </c>
      <c r="M81" s="10">
        <v>4</v>
      </c>
      <c r="N81" s="10">
        <v>1</v>
      </c>
      <c r="O81" s="10">
        <v>2</v>
      </c>
      <c r="P81" s="10">
        <v>5</v>
      </c>
      <c r="Q81" s="10">
        <v>2</v>
      </c>
      <c r="R81" s="10">
        <v>4</v>
      </c>
      <c r="S81" s="10">
        <v>1</v>
      </c>
      <c r="T81" s="10">
        <f t="shared" si="4"/>
        <v>45</v>
      </c>
      <c r="U81" s="32">
        <f t="shared" si="5"/>
        <v>0.6</v>
      </c>
      <c r="V81" s="13">
        <v>2</v>
      </c>
      <c r="W81" s="13">
        <v>4</v>
      </c>
      <c r="X81" s="33">
        <f t="shared" si="6"/>
        <v>45.317567567567565</v>
      </c>
      <c r="Y81" s="33">
        <f t="shared" si="7"/>
        <v>0.60423423423423428</v>
      </c>
    </row>
    <row r="82" spans="1:25" x14ac:dyDescent="0.25">
      <c r="A82" s="22" t="s">
        <v>137</v>
      </c>
      <c r="B82" s="25">
        <v>51</v>
      </c>
      <c r="C82" s="22" t="s">
        <v>56</v>
      </c>
      <c r="D82" s="22" t="s">
        <v>60</v>
      </c>
      <c r="E82" s="10">
        <v>4</v>
      </c>
      <c r="F82" s="10">
        <v>3</v>
      </c>
      <c r="G82" s="10">
        <v>4</v>
      </c>
      <c r="H82" s="10">
        <v>3</v>
      </c>
      <c r="I82" s="10">
        <v>2</v>
      </c>
      <c r="J82" s="10">
        <v>5</v>
      </c>
      <c r="K82" s="10">
        <v>4</v>
      </c>
      <c r="L82" s="10">
        <v>3</v>
      </c>
      <c r="M82" s="10">
        <v>2</v>
      </c>
      <c r="N82" s="10">
        <v>2</v>
      </c>
      <c r="O82" s="10">
        <v>1</v>
      </c>
      <c r="P82" s="10">
        <v>4</v>
      </c>
      <c r="Q82" s="10">
        <v>3</v>
      </c>
      <c r="R82" s="10">
        <v>3</v>
      </c>
      <c r="S82" s="10">
        <v>2</v>
      </c>
      <c r="T82" s="10">
        <f t="shared" si="4"/>
        <v>45</v>
      </c>
      <c r="U82" s="32">
        <f t="shared" si="5"/>
        <v>0.6</v>
      </c>
      <c r="V82" s="13">
        <v>3</v>
      </c>
      <c r="W82" s="13">
        <v>8</v>
      </c>
      <c r="X82" s="33">
        <f t="shared" si="6"/>
        <v>45.317567567567565</v>
      </c>
      <c r="Y82" s="33">
        <f t="shared" si="7"/>
        <v>0.60423423423423428</v>
      </c>
    </row>
    <row r="83" spans="1:25" x14ac:dyDescent="0.25">
      <c r="A83" s="22" t="s">
        <v>138</v>
      </c>
      <c r="B83" s="25">
        <v>30</v>
      </c>
      <c r="C83" s="22" t="s">
        <v>59</v>
      </c>
      <c r="D83" s="22" t="s">
        <v>60</v>
      </c>
      <c r="E83" s="10">
        <v>5</v>
      </c>
      <c r="F83" s="10">
        <v>4</v>
      </c>
      <c r="G83" s="10">
        <v>5</v>
      </c>
      <c r="H83" s="10">
        <v>2</v>
      </c>
      <c r="I83" s="10">
        <v>4</v>
      </c>
      <c r="J83" s="10">
        <v>4</v>
      </c>
      <c r="K83" s="10">
        <v>2</v>
      </c>
      <c r="L83" s="10">
        <v>5</v>
      </c>
      <c r="M83" s="10">
        <v>1</v>
      </c>
      <c r="N83" s="10">
        <v>1</v>
      </c>
      <c r="O83" s="10">
        <v>1</v>
      </c>
      <c r="P83" s="10">
        <v>5</v>
      </c>
      <c r="Q83" s="10">
        <v>4</v>
      </c>
      <c r="R83" s="10">
        <v>4</v>
      </c>
      <c r="S83" s="10">
        <v>3</v>
      </c>
      <c r="T83" s="10">
        <f t="shared" si="4"/>
        <v>50</v>
      </c>
      <c r="U83" s="32">
        <f t="shared" si="5"/>
        <v>0.66666666666666663</v>
      </c>
      <c r="V83" s="13">
        <v>2</v>
      </c>
      <c r="W83" s="13">
        <v>8</v>
      </c>
      <c r="X83" s="33">
        <f t="shared" si="6"/>
        <v>45.317567567567565</v>
      </c>
      <c r="Y83" s="33">
        <f t="shared" si="7"/>
        <v>0.60423423423423428</v>
      </c>
    </row>
    <row r="84" spans="1:25" x14ac:dyDescent="0.25">
      <c r="A84" s="22" t="s">
        <v>139</v>
      </c>
      <c r="B84" s="25">
        <v>34</v>
      </c>
      <c r="C84" s="22" t="s">
        <v>62</v>
      </c>
      <c r="D84" s="22" t="s">
        <v>57</v>
      </c>
      <c r="E84" s="10">
        <v>3</v>
      </c>
      <c r="F84" s="10">
        <v>2</v>
      </c>
      <c r="G84" s="10">
        <v>4</v>
      </c>
      <c r="H84" s="10">
        <v>4</v>
      </c>
      <c r="I84" s="10">
        <v>5</v>
      </c>
      <c r="J84" s="10">
        <v>5</v>
      </c>
      <c r="K84" s="10">
        <v>5</v>
      </c>
      <c r="L84" s="10">
        <v>5</v>
      </c>
      <c r="M84" s="10">
        <v>3</v>
      </c>
      <c r="N84" s="10">
        <v>2</v>
      </c>
      <c r="O84" s="10">
        <v>4</v>
      </c>
      <c r="P84" s="10">
        <v>4</v>
      </c>
      <c r="Q84" s="10">
        <v>4</v>
      </c>
      <c r="R84" s="10">
        <v>4</v>
      </c>
      <c r="S84" s="10">
        <v>2</v>
      </c>
      <c r="T84" s="10">
        <f t="shared" si="4"/>
        <v>56</v>
      </c>
      <c r="U84" s="32">
        <f t="shared" si="5"/>
        <v>0.7466666666666667</v>
      </c>
      <c r="V84" s="13">
        <v>2</v>
      </c>
      <c r="W84" s="13">
        <v>5</v>
      </c>
      <c r="X84" s="33">
        <f t="shared" si="6"/>
        <v>45.317567567567565</v>
      </c>
      <c r="Y84" s="33">
        <f t="shared" si="7"/>
        <v>0.60423423423423428</v>
      </c>
    </row>
    <row r="85" spans="1:25" x14ac:dyDescent="0.25">
      <c r="A85" s="22" t="s">
        <v>140</v>
      </c>
      <c r="B85" s="25">
        <v>51</v>
      </c>
      <c r="C85" s="22" t="s">
        <v>64</v>
      </c>
      <c r="D85" s="22" t="s">
        <v>57</v>
      </c>
      <c r="E85" s="10">
        <v>2</v>
      </c>
      <c r="F85" s="10">
        <v>1</v>
      </c>
      <c r="G85" s="10">
        <v>4</v>
      </c>
      <c r="H85" s="10">
        <v>1</v>
      </c>
      <c r="I85" s="10">
        <v>2</v>
      </c>
      <c r="J85" s="10">
        <v>5</v>
      </c>
      <c r="K85" s="10">
        <v>1</v>
      </c>
      <c r="L85" s="10">
        <v>1</v>
      </c>
      <c r="M85" s="10">
        <v>1</v>
      </c>
      <c r="N85" s="10">
        <v>3</v>
      </c>
      <c r="O85" s="10">
        <v>4</v>
      </c>
      <c r="P85" s="10">
        <v>2</v>
      </c>
      <c r="Q85" s="10">
        <v>1</v>
      </c>
      <c r="R85" s="10">
        <v>4</v>
      </c>
      <c r="S85" s="10">
        <v>1</v>
      </c>
      <c r="T85" s="10">
        <f t="shared" si="4"/>
        <v>33</v>
      </c>
      <c r="U85" s="32">
        <f t="shared" si="5"/>
        <v>0.44</v>
      </c>
      <c r="V85" s="13">
        <v>2</v>
      </c>
      <c r="W85" s="13">
        <v>5</v>
      </c>
      <c r="X85" s="33">
        <f t="shared" si="6"/>
        <v>45.317567567567565</v>
      </c>
      <c r="Y85" s="33">
        <f t="shared" si="7"/>
        <v>0.60423423423423428</v>
      </c>
    </row>
    <row r="86" spans="1:25" x14ac:dyDescent="0.25">
      <c r="A86" s="22" t="s">
        <v>141</v>
      </c>
      <c r="B86" s="25">
        <v>34</v>
      </c>
      <c r="C86" s="22" t="s">
        <v>56</v>
      </c>
      <c r="D86" s="22" t="s">
        <v>57</v>
      </c>
      <c r="E86" s="10">
        <v>4</v>
      </c>
      <c r="F86" s="10">
        <v>5</v>
      </c>
      <c r="G86" s="10">
        <v>4</v>
      </c>
      <c r="H86" s="10">
        <v>2</v>
      </c>
      <c r="I86" s="10">
        <v>5</v>
      </c>
      <c r="J86" s="10">
        <v>4</v>
      </c>
      <c r="K86" s="10">
        <v>4</v>
      </c>
      <c r="L86" s="10">
        <v>4</v>
      </c>
      <c r="M86" s="10">
        <v>5</v>
      </c>
      <c r="N86" s="10">
        <v>4</v>
      </c>
      <c r="O86" s="10">
        <v>4</v>
      </c>
      <c r="P86" s="10">
        <v>5</v>
      </c>
      <c r="Q86" s="10">
        <v>5</v>
      </c>
      <c r="R86" s="10">
        <v>3</v>
      </c>
      <c r="S86" s="10">
        <v>1</v>
      </c>
      <c r="T86" s="10">
        <f t="shared" si="4"/>
        <v>59</v>
      </c>
      <c r="U86" s="32">
        <f t="shared" si="5"/>
        <v>0.78666666666666663</v>
      </c>
      <c r="V86" s="13">
        <v>3</v>
      </c>
      <c r="W86" s="13">
        <v>5</v>
      </c>
      <c r="X86" s="33">
        <f t="shared" si="6"/>
        <v>45.317567567567565</v>
      </c>
      <c r="Y86" s="33">
        <f t="shared" si="7"/>
        <v>0.60423423423423428</v>
      </c>
    </row>
    <row r="87" spans="1:25" x14ac:dyDescent="0.25">
      <c r="A87" s="22" t="s">
        <v>142</v>
      </c>
      <c r="B87" s="25">
        <v>49</v>
      </c>
      <c r="C87" s="22" t="s">
        <v>59</v>
      </c>
      <c r="D87" s="22" t="s">
        <v>57</v>
      </c>
      <c r="E87" s="10">
        <v>4</v>
      </c>
      <c r="F87" s="10">
        <v>3</v>
      </c>
      <c r="G87" s="10">
        <v>1</v>
      </c>
      <c r="H87" s="10">
        <v>2</v>
      </c>
      <c r="I87" s="10">
        <v>2</v>
      </c>
      <c r="J87" s="10">
        <v>4</v>
      </c>
      <c r="K87" s="10">
        <v>2</v>
      </c>
      <c r="L87" s="10">
        <v>5</v>
      </c>
      <c r="M87" s="10">
        <v>3</v>
      </c>
      <c r="N87" s="10">
        <v>3</v>
      </c>
      <c r="O87" s="10">
        <v>1</v>
      </c>
      <c r="P87" s="10">
        <v>1</v>
      </c>
      <c r="Q87" s="10">
        <v>2</v>
      </c>
      <c r="R87" s="10">
        <v>1</v>
      </c>
      <c r="S87" s="10">
        <v>3</v>
      </c>
      <c r="T87" s="10">
        <f t="shared" si="4"/>
        <v>37</v>
      </c>
      <c r="U87" s="32">
        <f t="shared" si="5"/>
        <v>0.49333333333333335</v>
      </c>
      <c r="V87" s="13">
        <v>2</v>
      </c>
      <c r="W87" s="13">
        <v>5</v>
      </c>
      <c r="X87" s="33">
        <f t="shared" si="6"/>
        <v>45.317567567567565</v>
      </c>
      <c r="Y87" s="33">
        <f t="shared" si="7"/>
        <v>0.60423423423423428</v>
      </c>
    </row>
    <row r="88" spans="1:25" x14ac:dyDescent="0.25">
      <c r="A88" s="22" t="s">
        <v>143</v>
      </c>
      <c r="B88" s="25">
        <v>54</v>
      </c>
      <c r="C88" s="22" t="s">
        <v>62</v>
      </c>
      <c r="D88" s="22" t="s">
        <v>60</v>
      </c>
      <c r="E88" s="10">
        <v>5</v>
      </c>
      <c r="F88" s="10">
        <v>3</v>
      </c>
      <c r="G88" s="10">
        <v>2</v>
      </c>
      <c r="H88" s="10">
        <v>3</v>
      </c>
      <c r="I88" s="10">
        <v>2</v>
      </c>
      <c r="J88" s="10">
        <v>1</v>
      </c>
      <c r="K88" s="10">
        <v>2</v>
      </c>
      <c r="L88" s="10">
        <v>2</v>
      </c>
      <c r="M88" s="10">
        <v>4</v>
      </c>
      <c r="N88" s="10">
        <v>5</v>
      </c>
      <c r="O88" s="10">
        <v>4</v>
      </c>
      <c r="P88" s="10">
        <v>1</v>
      </c>
      <c r="Q88" s="10">
        <v>3</v>
      </c>
      <c r="R88" s="10">
        <v>5</v>
      </c>
      <c r="S88" s="10">
        <v>3</v>
      </c>
      <c r="T88" s="10">
        <f t="shared" si="4"/>
        <v>45</v>
      </c>
      <c r="U88" s="32">
        <f t="shared" si="5"/>
        <v>0.6</v>
      </c>
      <c r="V88" s="13">
        <v>2</v>
      </c>
      <c r="W88" s="13">
        <v>4</v>
      </c>
      <c r="X88" s="33">
        <f t="shared" si="6"/>
        <v>45.317567567567565</v>
      </c>
      <c r="Y88" s="33">
        <f t="shared" si="7"/>
        <v>0.60423423423423428</v>
      </c>
    </row>
    <row r="89" spans="1:25" x14ac:dyDescent="0.25">
      <c r="A89" s="22" t="s">
        <v>144</v>
      </c>
      <c r="B89" s="25">
        <v>45</v>
      </c>
      <c r="C89" s="22" t="s">
        <v>64</v>
      </c>
      <c r="D89" s="22" t="s">
        <v>60</v>
      </c>
      <c r="E89" s="10">
        <v>3</v>
      </c>
      <c r="F89" s="10">
        <v>3</v>
      </c>
      <c r="G89" s="10">
        <v>2</v>
      </c>
      <c r="H89" s="10">
        <v>5</v>
      </c>
      <c r="I89" s="10">
        <v>2</v>
      </c>
      <c r="J89" s="10">
        <v>2</v>
      </c>
      <c r="K89" s="10">
        <v>1</v>
      </c>
      <c r="L89" s="10">
        <v>1</v>
      </c>
      <c r="M89" s="10">
        <v>5</v>
      </c>
      <c r="N89" s="10">
        <v>4</v>
      </c>
      <c r="O89" s="10">
        <v>2</v>
      </c>
      <c r="P89" s="10">
        <v>2</v>
      </c>
      <c r="Q89" s="10">
        <v>4</v>
      </c>
      <c r="R89" s="10">
        <v>4</v>
      </c>
      <c r="S89" s="10">
        <v>2</v>
      </c>
      <c r="T89" s="10">
        <f t="shared" si="4"/>
        <v>42</v>
      </c>
      <c r="U89" s="32">
        <f t="shared" si="5"/>
        <v>0.56000000000000005</v>
      </c>
      <c r="V89" s="13">
        <v>3</v>
      </c>
      <c r="W89" s="13">
        <v>6</v>
      </c>
      <c r="X89" s="33">
        <f t="shared" si="6"/>
        <v>45.317567567567565</v>
      </c>
      <c r="Y89" s="33">
        <f t="shared" si="7"/>
        <v>0.60423423423423428</v>
      </c>
    </row>
    <row r="90" spans="1:25" x14ac:dyDescent="0.25">
      <c r="A90" s="22" t="s">
        <v>145</v>
      </c>
      <c r="B90" s="25">
        <v>41</v>
      </c>
      <c r="C90" s="22" t="s">
        <v>56</v>
      </c>
      <c r="D90" s="22" t="s">
        <v>60</v>
      </c>
      <c r="E90" s="10">
        <v>3</v>
      </c>
      <c r="F90" s="10">
        <v>3</v>
      </c>
      <c r="G90" s="10">
        <v>4</v>
      </c>
      <c r="H90" s="10">
        <v>3</v>
      </c>
      <c r="I90" s="10">
        <v>5</v>
      </c>
      <c r="J90" s="10">
        <v>2</v>
      </c>
      <c r="K90" s="10">
        <v>2</v>
      </c>
      <c r="L90" s="10">
        <v>4</v>
      </c>
      <c r="M90" s="10">
        <v>4</v>
      </c>
      <c r="N90" s="10">
        <v>4</v>
      </c>
      <c r="O90" s="10">
        <v>2</v>
      </c>
      <c r="P90" s="10">
        <v>1</v>
      </c>
      <c r="Q90" s="10">
        <v>2</v>
      </c>
      <c r="R90" s="10">
        <v>4</v>
      </c>
      <c r="S90" s="10">
        <v>2</v>
      </c>
      <c r="T90" s="10">
        <f t="shared" si="4"/>
        <v>45</v>
      </c>
      <c r="U90" s="32">
        <f t="shared" si="5"/>
        <v>0.6</v>
      </c>
      <c r="V90" s="13">
        <v>5</v>
      </c>
      <c r="W90" s="13">
        <v>3</v>
      </c>
      <c r="X90" s="33">
        <f t="shared" si="6"/>
        <v>45.317567567567565</v>
      </c>
      <c r="Y90" s="33">
        <f t="shared" si="7"/>
        <v>0.60423423423423428</v>
      </c>
    </row>
    <row r="91" spans="1:25" x14ac:dyDescent="0.25">
      <c r="A91" s="22" t="s">
        <v>146</v>
      </c>
      <c r="B91" s="25">
        <v>25</v>
      </c>
      <c r="C91" s="22" t="s">
        <v>59</v>
      </c>
      <c r="D91" s="22" t="s">
        <v>60</v>
      </c>
      <c r="E91" s="10">
        <v>5</v>
      </c>
      <c r="F91" s="10">
        <v>5</v>
      </c>
      <c r="G91" s="10">
        <v>4</v>
      </c>
      <c r="H91" s="10">
        <v>1</v>
      </c>
      <c r="I91" s="10">
        <v>2</v>
      </c>
      <c r="J91" s="10">
        <v>3</v>
      </c>
      <c r="K91" s="10">
        <v>5</v>
      </c>
      <c r="L91" s="10">
        <v>5</v>
      </c>
      <c r="M91" s="10">
        <v>5</v>
      </c>
      <c r="N91" s="10">
        <v>1</v>
      </c>
      <c r="O91" s="10">
        <v>2</v>
      </c>
      <c r="P91" s="10">
        <v>5</v>
      </c>
      <c r="Q91" s="10">
        <v>4</v>
      </c>
      <c r="R91" s="10">
        <v>1</v>
      </c>
      <c r="S91" s="10">
        <v>3</v>
      </c>
      <c r="T91" s="10">
        <f t="shared" si="4"/>
        <v>51</v>
      </c>
      <c r="U91" s="32">
        <f t="shared" si="5"/>
        <v>0.68</v>
      </c>
      <c r="V91" s="13">
        <v>3</v>
      </c>
      <c r="W91" s="13">
        <v>8</v>
      </c>
      <c r="X91" s="33">
        <f t="shared" si="6"/>
        <v>45.317567567567565</v>
      </c>
      <c r="Y91" s="33">
        <f t="shared" si="7"/>
        <v>0.60423423423423428</v>
      </c>
    </row>
    <row r="92" spans="1:25" x14ac:dyDescent="0.25">
      <c r="A92" s="22" t="s">
        <v>147</v>
      </c>
      <c r="B92" s="25">
        <v>52</v>
      </c>
      <c r="C92" s="22" t="s">
        <v>62</v>
      </c>
      <c r="D92" s="22" t="s">
        <v>60</v>
      </c>
      <c r="E92" s="10">
        <v>2</v>
      </c>
      <c r="F92" s="10">
        <v>4</v>
      </c>
      <c r="G92" s="10">
        <v>5</v>
      </c>
      <c r="H92" s="10">
        <v>2</v>
      </c>
      <c r="I92" s="10">
        <v>5</v>
      </c>
      <c r="J92" s="10">
        <v>1</v>
      </c>
      <c r="K92" s="10">
        <v>1</v>
      </c>
      <c r="L92" s="10">
        <v>5</v>
      </c>
      <c r="M92" s="10">
        <v>5</v>
      </c>
      <c r="N92" s="10">
        <v>1</v>
      </c>
      <c r="O92" s="10">
        <v>5</v>
      </c>
      <c r="P92" s="10">
        <v>4</v>
      </c>
      <c r="Q92" s="10">
        <v>3</v>
      </c>
      <c r="R92" s="10">
        <v>5</v>
      </c>
      <c r="S92" s="10">
        <v>1</v>
      </c>
      <c r="T92" s="10">
        <f t="shared" si="4"/>
        <v>49</v>
      </c>
      <c r="U92" s="32">
        <f t="shared" si="5"/>
        <v>0.65333333333333332</v>
      </c>
      <c r="V92" s="13">
        <v>4</v>
      </c>
      <c r="W92" s="13">
        <v>4</v>
      </c>
      <c r="X92" s="33">
        <f t="shared" si="6"/>
        <v>45.317567567567565</v>
      </c>
      <c r="Y92" s="33">
        <f t="shared" si="7"/>
        <v>0.60423423423423428</v>
      </c>
    </row>
    <row r="93" spans="1:25" x14ac:dyDescent="0.25">
      <c r="A93" s="22" t="s">
        <v>148</v>
      </c>
      <c r="B93" s="25">
        <v>47</v>
      </c>
      <c r="C93" s="22" t="s">
        <v>64</v>
      </c>
      <c r="D93" s="22" t="s">
        <v>57</v>
      </c>
      <c r="E93" s="10">
        <v>3</v>
      </c>
      <c r="F93" s="10">
        <v>5</v>
      </c>
      <c r="G93" s="10">
        <v>3</v>
      </c>
      <c r="H93" s="10">
        <v>2</v>
      </c>
      <c r="I93" s="10">
        <v>2</v>
      </c>
      <c r="J93" s="10">
        <v>5</v>
      </c>
      <c r="K93" s="10">
        <v>1</v>
      </c>
      <c r="L93" s="10">
        <v>4</v>
      </c>
      <c r="M93" s="10">
        <v>4</v>
      </c>
      <c r="N93" s="10">
        <v>1</v>
      </c>
      <c r="O93" s="10">
        <v>4</v>
      </c>
      <c r="P93" s="10">
        <v>2</v>
      </c>
      <c r="Q93" s="10">
        <v>5</v>
      </c>
      <c r="R93" s="10">
        <v>4</v>
      </c>
      <c r="S93" s="10">
        <v>5</v>
      </c>
      <c r="T93" s="10">
        <f t="shared" si="4"/>
        <v>50</v>
      </c>
      <c r="U93" s="32">
        <f t="shared" si="5"/>
        <v>0.66666666666666663</v>
      </c>
      <c r="V93" s="13">
        <v>2</v>
      </c>
      <c r="W93" s="13">
        <v>9</v>
      </c>
      <c r="X93" s="33">
        <f t="shared" si="6"/>
        <v>45.317567567567565</v>
      </c>
      <c r="Y93" s="33">
        <f t="shared" si="7"/>
        <v>0.60423423423423428</v>
      </c>
    </row>
    <row r="94" spans="1:25" x14ac:dyDescent="0.25">
      <c r="A94" s="22" t="s">
        <v>149</v>
      </c>
      <c r="B94" s="25">
        <v>45</v>
      </c>
      <c r="C94" s="22" t="s">
        <v>56</v>
      </c>
      <c r="D94" s="22" t="s">
        <v>60</v>
      </c>
      <c r="E94" s="10">
        <v>4</v>
      </c>
      <c r="F94" s="10">
        <v>5</v>
      </c>
      <c r="G94" s="10">
        <v>4</v>
      </c>
      <c r="H94" s="10">
        <v>1</v>
      </c>
      <c r="I94" s="10">
        <v>2</v>
      </c>
      <c r="J94" s="10">
        <v>3</v>
      </c>
      <c r="K94" s="10">
        <v>3</v>
      </c>
      <c r="L94" s="10">
        <v>5</v>
      </c>
      <c r="M94" s="10">
        <v>5</v>
      </c>
      <c r="N94" s="10">
        <v>5</v>
      </c>
      <c r="O94" s="10">
        <v>5</v>
      </c>
      <c r="P94" s="10">
        <v>5</v>
      </c>
      <c r="Q94" s="10">
        <v>2</v>
      </c>
      <c r="R94" s="10">
        <v>5</v>
      </c>
      <c r="S94" s="10">
        <v>3</v>
      </c>
      <c r="T94" s="10">
        <f t="shared" si="4"/>
        <v>57</v>
      </c>
      <c r="U94" s="32">
        <f t="shared" si="5"/>
        <v>0.76</v>
      </c>
      <c r="V94" s="13">
        <v>3</v>
      </c>
      <c r="W94" s="13">
        <v>5</v>
      </c>
      <c r="X94" s="33">
        <f t="shared" si="6"/>
        <v>45.317567567567565</v>
      </c>
      <c r="Y94" s="33">
        <f t="shared" si="7"/>
        <v>0.60423423423423428</v>
      </c>
    </row>
    <row r="95" spans="1:25" x14ac:dyDescent="0.25">
      <c r="A95" s="22" t="s">
        <v>150</v>
      </c>
      <c r="B95" s="25">
        <v>44</v>
      </c>
      <c r="C95" s="22" t="s">
        <v>59</v>
      </c>
      <c r="D95" s="22" t="s">
        <v>57</v>
      </c>
      <c r="E95" s="10">
        <v>2</v>
      </c>
      <c r="F95" s="10">
        <v>1</v>
      </c>
      <c r="G95" s="10">
        <v>1</v>
      </c>
      <c r="H95" s="10">
        <v>1</v>
      </c>
      <c r="I95" s="10">
        <v>5</v>
      </c>
      <c r="J95" s="10">
        <v>1</v>
      </c>
      <c r="K95" s="10">
        <v>4</v>
      </c>
      <c r="L95" s="10">
        <v>2</v>
      </c>
      <c r="M95" s="10">
        <v>5</v>
      </c>
      <c r="N95" s="10">
        <v>4</v>
      </c>
      <c r="O95" s="10">
        <v>4</v>
      </c>
      <c r="P95" s="10">
        <v>4</v>
      </c>
      <c r="Q95" s="10">
        <v>1</v>
      </c>
      <c r="R95" s="10">
        <v>4</v>
      </c>
      <c r="S95" s="10">
        <v>3</v>
      </c>
      <c r="T95" s="10">
        <f t="shared" si="4"/>
        <v>42</v>
      </c>
      <c r="U95" s="32">
        <f t="shared" si="5"/>
        <v>0.56000000000000005</v>
      </c>
      <c r="V95" s="13">
        <v>5</v>
      </c>
      <c r="W95" s="13">
        <v>8</v>
      </c>
      <c r="X95" s="33">
        <f t="shared" si="6"/>
        <v>45.317567567567565</v>
      </c>
      <c r="Y95" s="33">
        <f t="shared" si="7"/>
        <v>0.60423423423423428</v>
      </c>
    </row>
    <row r="96" spans="1:25" x14ac:dyDescent="0.25">
      <c r="A96" s="22" t="s">
        <v>151</v>
      </c>
      <c r="B96" s="25">
        <v>35</v>
      </c>
      <c r="C96" s="22" t="s">
        <v>62</v>
      </c>
      <c r="D96" s="22" t="s">
        <v>57</v>
      </c>
      <c r="E96" s="10">
        <v>5</v>
      </c>
      <c r="F96" s="10">
        <v>3</v>
      </c>
      <c r="G96" s="10">
        <v>5</v>
      </c>
      <c r="H96" s="10">
        <v>2</v>
      </c>
      <c r="I96" s="10">
        <v>4</v>
      </c>
      <c r="J96" s="10">
        <v>4</v>
      </c>
      <c r="K96" s="10">
        <v>1</v>
      </c>
      <c r="L96" s="10">
        <v>2</v>
      </c>
      <c r="M96" s="10">
        <v>4</v>
      </c>
      <c r="N96" s="10">
        <v>5</v>
      </c>
      <c r="O96" s="10">
        <v>1</v>
      </c>
      <c r="P96" s="10">
        <v>5</v>
      </c>
      <c r="Q96" s="10">
        <v>2</v>
      </c>
      <c r="R96" s="10">
        <v>3</v>
      </c>
      <c r="S96" s="10">
        <v>3</v>
      </c>
      <c r="T96" s="10">
        <f t="shared" si="4"/>
        <v>49</v>
      </c>
      <c r="U96" s="32">
        <f t="shared" si="5"/>
        <v>0.65333333333333332</v>
      </c>
      <c r="V96" s="13">
        <v>2</v>
      </c>
      <c r="W96" s="13">
        <v>6</v>
      </c>
      <c r="X96" s="33">
        <f t="shared" si="6"/>
        <v>45.317567567567565</v>
      </c>
      <c r="Y96" s="33">
        <f t="shared" si="7"/>
        <v>0.60423423423423428</v>
      </c>
    </row>
    <row r="97" spans="1:25" x14ac:dyDescent="0.25">
      <c r="A97" s="22" t="s">
        <v>152</v>
      </c>
      <c r="B97" s="25">
        <v>37</v>
      </c>
      <c r="C97" s="22" t="s">
        <v>64</v>
      </c>
      <c r="D97" s="22" t="s">
        <v>57</v>
      </c>
      <c r="E97" s="10">
        <v>2</v>
      </c>
      <c r="F97" s="10">
        <v>1</v>
      </c>
      <c r="G97" s="10">
        <v>2</v>
      </c>
      <c r="H97" s="10">
        <v>5</v>
      </c>
      <c r="I97" s="10">
        <v>1</v>
      </c>
      <c r="J97" s="10">
        <v>1</v>
      </c>
      <c r="K97" s="10">
        <v>3</v>
      </c>
      <c r="L97" s="10">
        <v>3</v>
      </c>
      <c r="M97" s="10">
        <v>2</v>
      </c>
      <c r="N97" s="10">
        <v>1</v>
      </c>
      <c r="O97" s="10">
        <v>5</v>
      </c>
      <c r="P97" s="10">
        <v>5</v>
      </c>
      <c r="Q97" s="10">
        <v>3</v>
      </c>
      <c r="R97" s="10">
        <v>1</v>
      </c>
      <c r="S97" s="10">
        <v>4</v>
      </c>
      <c r="T97" s="10">
        <f t="shared" si="4"/>
        <v>39</v>
      </c>
      <c r="U97" s="32">
        <f t="shared" si="5"/>
        <v>0.52</v>
      </c>
      <c r="V97" s="13">
        <v>4</v>
      </c>
      <c r="W97" s="13">
        <v>10</v>
      </c>
      <c r="X97" s="33">
        <f t="shared" si="6"/>
        <v>45.317567567567565</v>
      </c>
      <c r="Y97" s="33">
        <f t="shared" si="7"/>
        <v>0.60423423423423428</v>
      </c>
    </row>
    <row r="98" spans="1:25" x14ac:dyDescent="0.25">
      <c r="A98" s="22" t="s">
        <v>153</v>
      </c>
      <c r="B98" s="25">
        <v>44</v>
      </c>
      <c r="C98" s="22" t="s">
        <v>56</v>
      </c>
      <c r="D98" s="22" t="s">
        <v>57</v>
      </c>
      <c r="E98" s="10">
        <v>2</v>
      </c>
      <c r="F98" s="10">
        <v>3</v>
      </c>
      <c r="G98" s="10">
        <v>2</v>
      </c>
      <c r="H98" s="10">
        <v>1</v>
      </c>
      <c r="I98" s="10">
        <v>5</v>
      </c>
      <c r="J98" s="10">
        <v>2</v>
      </c>
      <c r="K98" s="10">
        <v>3</v>
      </c>
      <c r="L98" s="10">
        <v>5</v>
      </c>
      <c r="M98" s="10">
        <v>4</v>
      </c>
      <c r="N98" s="10">
        <v>2</v>
      </c>
      <c r="O98" s="10">
        <v>1</v>
      </c>
      <c r="P98" s="10">
        <v>2</v>
      </c>
      <c r="Q98" s="10">
        <v>2</v>
      </c>
      <c r="R98" s="10">
        <v>1</v>
      </c>
      <c r="S98" s="10">
        <v>4</v>
      </c>
      <c r="T98" s="10">
        <f t="shared" si="4"/>
        <v>39</v>
      </c>
      <c r="U98" s="32">
        <f t="shared" si="5"/>
        <v>0.52</v>
      </c>
      <c r="V98" s="13">
        <v>2</v>
      </c>
      <c r="W98" s="13">
        <v>7</v>
      </c>
      <c r="X98" s="33">
        <f t="shared" si="6"/>
        <v>45.317567567567565</v>
      </c>
      <c r="Y98" s="33">
        <f t="shared" si="7"/>
        <v>0.60423423423423428</v>
      </c>
    </row>
    <row r="99" spans="1:25" x14ac:dyDescent="0.25">
      <c r="A99" s="22" t="s">
        <v>154</v>
      </c>
      <c r="B99" s="25">
        <v>32</v>
      </c>
      <c r="C99" s="22" t="s">
        <v>59</v>
      </c>
      <c r="D99" s="22" t="s">
        <v>60</v>
      </c>
      <c r="E99" s="10">
        <v>2</v>
      </c>
      <c r="F99" s="10">
        <v>3</v>
      </c>
      <c r="G99" s="10">
        <v>2</v>
      </c>
      <c r="H99" s="10">
        <v>1</v>
      </c>
      <c r="I99" s="10">
        <v>1</v>
      </c>
      <c r="J99" s="10">
        <v>3</v>
      </c>
      <c r="K99" s="10">
        <v>2</v>
      </c>
      <c r="L99" s="10">
        <v>1</v>
      </c>
      <c r="M99" s="10">
        <v>2</v>
      </c>
      <c r="N99" s="10">
        <v>5</v>
      </c>
      <c r="O99" s="10">
        <v>2</v>
      </c>
      <c r="P99" s="10">
        <v>4</v>
      </c>
      <c r="Q99" s="10">
        <v>1</v>
      </c>
      <c r="R99" s="10">
        <v>3</v>
      </c>
      <c r="S99" s="10">
        <v>1</v>
      </c>
      <c r="T99" s="10">
        <f t="shared" si="4"/>
        <v>33</v>
      </c>
      <c r="U99" s="32">
        <f t="shared" si="5"/>
        <v>0.44</v>
      </c>
      <c r="V99" s="13">
        <v>4</v>
      </c>
      <c r="W99" s="13">
        <v>10</v>
      </c>
      <c r="X99" s="33">
        <f t="shared" si="6"/>
        <v>45.317567567567565</v>
      </c>
      <c r="Y99" s="33">
        <f t="shared" si="7"/>
        <v>0.60423423423423428</v>
      </c>
    </row>
    <row r="100" spans="1:25" x14ac:dyDescent="0.25">
      <c r="A100" s="22" t="s">
        <v>155</v>
      </c>
      <c r="B100" s="25">
        <v>51</v>
      </c>
      <c r="C100" s="22" t="s">
        <v>62</v>
      </c>
      <c r="D100" s="22" t="s">
        <v>60</v>
      </c>
      <c r="E100" s="10">
        <v>4</v>
      </c>
      <c r="F100" s="10">
        <v>3</v>
      </c>
      <c r="G100" s="10">
        <v>1</v>
      </c>
      <c r="H100" s="10">
        <v>5</v>
      </c>
      <c r="I100" s="10">
        <v>5</v>
      </c>
      <c r="J100" s="10">
        <v>5</v>
      </c>
      <c r="K100" s="10">
        <v>3</v>
      </c>
      <c r="L100" s="10">
        <v>2</v>
      </c>
      <c r="M100" s="10">
        <v>3</v>
      </c>
      <c r="N100" s="10">
        <v>3</v>
      </c>
      <c r="O100" s="10">
        <v>4</v>
      </c>
      <c r="P100" s="10">
        <v>5</v>
      </c>
      <c r="Q100" s="10">
        <v>5</v>
      </c>
      <c r="R100" s="10">
        <v>2</v>
      </c>
      <c r="S100" s="10">
        <v>1</v>
      </c>
      <c r="T100" s="10">
        <f t="shared" si="4"/>
        <v>51</v>
      </c>
      <c r="U100" s="32">
        <f t="shared" si="5"/>
        <v>0.68</v>
      </c>
      <c r="V100" s="13">
        <v>3</v>
      </c>
      <c r="W100" s="13">
        <v>7</v>
      </c>
      <c r="X100" s="33">
        <f t="shared" si="6"/>
        <v>45.317567567567565</v>
      </c>
      <c r="Y100" s="33">
        <f t="shared" si="7"/>
        <v>0.60423423423423428</v>
      </c>
    </row>
    <row r="101" spans="1:25" x14ac:dyDescent="0.25">
      <c r="A101" s="22" t="s">
        <v>156</v>
      </c>
      <c r="B101" s="25">
        <v>36</v>
      </c>
      <c r="C101" s="22" t="s">
        <v>64</v>
      </c>
      <c r="D101" s="22" t="s">
        <v>60</v>
      </c>
      <c r="E101" s="10">
        <v>1</v>
      </c>
      <c r="F101" s="10">
        <v>1</v>
      </c>
      <c r="G101" s="10">
        <v>4</v>
      </c>
      <c r="H101" s="10">
        <v>4</v>
      </c>
      <c r="I101" s="10">
        <v>2</v>
      </c>
      <c r="J101" s="10">
        <v>2</v>
      </c>
      <c r="K101" s="10">
        <v>3</v>
      </c>
      <c r="L101" s="10">
        <v>4</v>
      </c>
      <c r="M101" s="10">
        <v>5</v>
      </c>
      <c r="N101" s="10">
        <v>3</v>
      </c>
      <c r="O101" s="10">
        <v>5</v>
      </c>
      <c r="P101" s="10">
        <v>4</v>
      </c>
      <c r="Q101" s="10">
        <v>2</v>
      </c>
      <c r="R101" s="10">
        <v>5</v>
      </c>
      <c r="S101" s="10">
        <v>5</v>
      </c>
      <c r="T101" s="10">
        <f t="shared" si="4"/>
        <v>50</v>
      </c>
      <c r="U101" s="32">
        <f t="shared" si="5"/>
        <v>0.66666666666666663</v>
      </c>
      <c r="V101" s="13">
        <v>4</v>
      </c>
      <c r="W101" s="13">
        <v>8</v>
      </c>
      <c r="X101" s="33">
        <f t="shared" si="6"/>
        <v>45.317567567567565</v>
      </c>
      <c r="Y101" s="33">
        <f t="shared" si="7"/>
        <v>0.60423423423423428</v>
      </c>
    </row>
    <row r="102" spans="1:25" x14ac:dyDescent="0.25">
      <c r="A102" s="22" t="s">
        <v>157</v>
      </c>
      <c r="B102" s="25">
        <v>37</v>
      </c>
      <c r="C102" s="22" t="s">
        <v>56</v>
      </c>
      <c r="D102" s="22" t="s">
        <v>60</v>
      </c>
      <c r="E102" s="10">
        <v>2</v>
      </c>
      <c r="F102" s="10">
        <v>3</v>
      </c>
      <c r="G102" s="10">
        <v>3</v>
      </c>
      <c r="H102" s="10">
        <v>1</v>
      </c>
      <c r="I102" s="10">
        <v>5</v>
      </c>
      <c r="J102" s="10">
        <v>4</v>
      </c>
      <c r="K102" s="10">
        <v>3</v>
      </c>
      <c r="L102" s="10">
        <v>5</v>
      </c>
      <c r="M102" s="10">
        <v>4</v>
      </c>
      <c r="N102" s="10">
        <v>1</v>
      </c>
      <c r="O102" s="10">
        <v>5</v>
      </c>
      <c r="P102" s="10">
        <v>1</v>
      </c>
      <c r="Q102" s="10">
        <v>4</v>
      </c>
      <c r="R102" s="10">
        <v>2</v>
      </c>
      <c r="S102" s="10">
        <v>3</v>
      </c>
      <c r="T102" s="10">
        <f t="shared" si="4"/>
        <v>46</v>
      </c>
      <c r="U102" s="32">
        <f t="shared" si="5"/>
        <v>0.61333333333333329</v>
      </c>
      <c r="V102" s="13">
        <v>5</v>
      </c>
      <c r="W102" s="13">
        <v>3</v>
      </c>
      <c r="X102" s="33">
        <f t="shared" si="6"/>
        <v>45.317567567567565</v>
      </c>
      <c r="Y102" s="33">
        <f t="shared" si="7"/>
        <v>0.60423423423423428</v>
      </c>
    </row>
    <row r="103" spans="1:25" x14ac:dyDescent="0.25">
      <c r="A103" s="22" t="s">
        <v>158</v>
      </c>
      <c r="B103" s="25">
        <v>39</v>
      </c>
      <c r="C103" s="22" t="s">
        <v>59</v>
      </c>
      <c r="D103" s="22" t="s">
        <v>60</v>
      </c>
      <c r="E103" s="10">
        <v>3</v>
      </c>
      <c r="F103" s="10">
        <v>2</v>
      </c>
      <c r="G103" s="10">
        <v>5</v>
      </c>
      <c r="H103" s="10">
        <v>1</v>
      </c>
      <c r="I103" s="10">
        <v>2</v>
      </c>
      <c r="J103" s="10">
        <v>5</v>
      </c>
      <c r="K103" s="10">
        <v>2</v>
      </c>
      <c r="L103" s="10">
        <v>2</v>
      </c>
      <c r="M103" s="10">
        <v>4</v>
      </c>
      <c r="N103" s="10">
        <v>4</v>
      </c>
      <c r="O103" s="10">
        <v>4</v>
      </c>
      <c r="P103" s="10">
        <v>5</v>
      </c>
      <c r="Q103" s="10">
        <v>3</v>
      </c>
      <c r="R103" s="10">
        <v>5</v>
      </c>
      <c r="S103" s="10">
        <v>3</v>
      </c>
      <c r="T103" s="10">
        <f t="shared" si="4"/>
        <v>50</v>
      </c>
      <c r="U103" s="32">
        <f t="shared" si="5"/>
        <v>0.66666666666666663</v>
      </c>
      <c r="V103" s="13">
        <v>5</v>
      </c>
      <c r="W103" s="13">
        <v>10</v>
      </c>
      <c r="X103" s="33">
        <f t="shared" si="6"/>
        <v>45.317567567567565</v>
      </c>
      <c r="Y103" s="33">
        <f t="shared" si="7"/>
        <v>0.60423423423423428</v>
      </c>
    </row>
    <row r="104" spans="1:25" x14ac:dyDescent="0.25">
      <c r="A104" s="22" t="s">
        <v>159</v>
      </c>
      <c r="B104" s="25">
        <v>48</v>
      </c>
      <c r="C104" s="22" t="s">
        <v>62</v>
      </c>
      <c r="D104" s="22" t="s">
        <v>60</v>
      </c>
      <c r="E104" s="10">
        <v>3</v>
      </c>
      <c r="F104" s="10">
        <v>3</v>
      </c>
      <c r="G104" s="10">
        <v>4</v>
      </c>
      <c r="H104" s="10">
        <v>4</v>
      </c>
      <c r="I104" s="10">
        <v>1</v>
      </c>
      <c r="J104" s="10">
        <v>2</v>
      </c>
      <c r="K104" s="10">
        <v>2</v>
      </c>
      <c r="L104" s="10">
        <v>5</v>
      </c>
      <c r="M104" s="10">
        <v>5</v>
      </c>
      <c r="N104" s="10">
        <v>2</v>
      </c>
      <c r="O104" s="10">
        <v>5</v>
      </c>
      <c r="P104" s="10">
        <v>5</v>
      </c>
      <c r="Q104" s="10">
        <v>3</v>
      </c>
      <c r="R104" s="10">
        <v>5</v>
      </c>
      <c r="S104" s="10">
        <v>2</v>
      </c>
      <c r="T104" s="10">
        <f t="shared" si="4"/>
        <v>51</v>
      </c>
      <c r="U104" s="32">
        <f t="shared" si="5"/>
        <v>0.68</v>
      </c>
      <c r="V104" s="13">
        <v>4</v>
      </c>
      <c r="W104" s="13">
        <v>5</v>
      </c>
      <c r="X104" s="33">
        <f t="shared" si="6"/>
        <v>45.317567567567565</v>
      </c>
      <c r="Y104" s="33">
        <f t="shared" si="7"/>
        <v>0.60423423423423428</v>
      </c>
    </row>
    <row r="105" spans="1:25" x14ac:dyDescent="0.25">
      <c r="A105" s="22" t="s">
        <v>160</v>
      </c>
      <c r="B105" s="25">
        <v>52</v>
      </c>
      <c r="C105" s="22" t="s">
        <v>64</v>
      </c>
      <c r="D105" s="22" t="s">
        <v>57</v>
      </c>
      <c r="E105" s="10">
        <v>2</v>
      </c>
      <c r="F105" s="10">
        <v>4</v>
      </c>
      <c r="G105" s="10">
        <v>3</v>
      </c>
      <c r="H105" s="10">
        <v>1</v>
      </c>
      <c r="I105" s="10">
        <v>4</v>
      </c>
      <c r="J105" s="10">
        <v>5</v>
      </c>
      <c r="K105" s="10">
        <v>5</v>
      </c>
      <c r="L105" s="10">
        <v>3</v>
      </c>
      <c r="M105" s="10">
        <v>2</v>
      </c>
      <c r="N105" s="10">
        <v>3</v>
      </c>
      <c r="O105" s="10">
        <v>1</v>
      </c>
      <c r="P105" s="10">
        <v>4</v>
      </c>
      <c r="Q105" s="10">
        <v>4</v>
      </c>
      <c r="R105" s="10">
        <v>5</v>
      </c>
      <c r="S105" s="10">
        <v>3</v>
      </c>
      <c r="T105" s="10">
        <f t="shared" si="4"/>
        <v>49</v>
      </c>
      <c r="U105" s="32">
        <f t="shared" si="5"/>
        <v>0.65333333333333332</v>
      </c>
      <c r="V105" s="13">
        <v>2</v>
      </c>
      <c r="W105" s="13">
        <v>7</v>
      </c>
      <c r="X105" s="33">
        <f t="shared" si="6"/>
        <v>45.317567567567565</v>
      </c>
      <c r="Y105" s="33">
        <f t="shared" si="7"/>
        <v>0.60423423423423428</v>
      </c>
    </row>
    <row r="106" spans="1:25" x14ac:dyDescent="0.25">
      <c r="A106" s="22" t="s">
        <v>161</v>
      </c>
      <c r="B106" s="25">
        <v>36</v>
      </c>
      <c r="C106" s="22" t="s">
        <v>56</v>
      </c>
      <c r="D106" s="22" t="s">
        <v>60</v>
      </c>
      <c r="E106" s="10">
        <v>3</v>
      </c>
      <c r="F106" s="10">
        <v>2</v>
      </c>
      <c r="G106" s="10">
        <v>2</v>
      </c>
      <c r="H106" s="10">
        <v>4</v>
      </c>
      <c r="I106" s="10">
        <v>4</v>
      </c>
      <c r="J106" s="10">
        <v>1</v>
      </c>
      <c r="K106" s="10">
        <v>3</v>
      </c>
      <c r="L106" s="10">
        <v>5</v>
      </c>
      <c r="M106" s="10">
        <v>3</v>
      </c>
      <c r="N106" s="10">
        <v>2</v>
      </c>
      <c r="O106" s="10">
        <v>1</v>
      </c>
      <c r="P106" s="10">
        <v>2</v>
      </c>
      <c r="Q106" s="10">
        <v>4</v>
      </c>
      <c r="R106" s="10">
        <v>4</v>
      </c>
      <c r="S106" s="10">
        <v>1</v>
      </c>
      <c r="T106" s="10">
        <f t="shared" si="4"/>
        <v>41</v>
      </c>
      <c r="U106" s="32">
        <f t="shared" si="5"/>
        <v>0.54666666666666663</v>
      </c>
      <c r="V106" s="13">
        <v>5</v>
      </c>
      <c r="W106" s="13">
        <v>6</v>
      </c>
      <c r="X106" s="33">
        <f t="shared" si="6"/>
        <v>45.317567567567565</v>
      </c>
      <c r="Y106" s="33">
        <f t="shared" si="7"/>
        <v>0.60423423423423428</v>
      </c>
    </row>
    <row r="107" spans="1:25" x14ac:dyDescent="0.25">
      <c r="A107" s="22" t="s">
        <v>162</v>
      </c>
      <c r="B107" s="25">
        <v>41</v>
      </c>
      <c r="C107" s="22" t="s">
        <v>59</v>
      </c>
      <c r="D107" s="22" t="s">
        <v>57</v>
      </c>
      <c r="E107" s="10">
        <v>4</v>
      </c>
      <c r="F107" s="10">
        <v>1</v>
      </c>
      <c r="G107" s="10">
        <v>4</v>
      </c>
      <c r="H107" s="10">
        <v>2</v>
      </c>
      <c r="I107" s="10">
        <v>5</v>
      </c>
      <c r="J107" s="10">
        <v>3</v>
      </c>
      <c r="K107" s="10">
        <v>5</v>
      </c>
      <c r="L107" s="10">
        <v>1</v>
      </c>
      <c r="M107" s="10">
        <v>5</v>
      </c>
      <c r="N107" s="10">
        <v>3</v>
      </c>
      <c r="O107" s="10">
        <v>2</v>
      </c>
      <c r="P107" s="10">
        <v>5</v>
      </c>
      <c r="Q107" s="10">
        <v>3</v>
      </c>
      <c r="R107" s="10">
        <v>4</v>
      </c>
      <c r="S107" s="10">
        <v>2</v>
      </c>
      <c r="T107" s="10">
        <f t="shared" si="4"/>
        <v>49</v>
      </c>
      <c r="U107" s="32">
        <f t="shared" si="5"/>
        <v>0.65333333333333332</v>
      </c>
      <c r="V107" s="13">
        <v>3</v>
      </c>
      <c r="W107" s="13">
        <v>7</v>
      </c>
      <c r="X107" s="33">
        <f t="shared" si="6"/>
        <v>45.317567567567565</v>
      </c>
      <c r="Y107" s="33">
        <f t="shared" si="7"/>
        <v>0.60423423423423428</v>
      </c>
    </row>
    <row r="108" spans="1:25" x14ac:dyDescent="0.25">
      <c r="A108" s="22" t="s">
        <v>163</v>
      </c>
      <c r="B108" s="25">
        <v>48</v>
      </c>
      <c r="C108" s="22" t="s">
        <v>62</v>
      </c>
      <c r="D108" s="22" t="s">
        <v>60</v>
      </c>
      <c r="E108" s="10">
        <v>2</v>
      </c>
      <c r="F108" s="10">
        <v>5</v>
      </c>
      <c r="G108" s="10">
        <v>4</v>
      </c>
      <c r="H108" s="10">
        <v>4</v>
      </c>
      <c r="I108" s="10">
        <v>2</v>
      </c>
      <c r="J108" s="10">
        <v>2</v>
      </c>
      <c r="K108" s="10">
        <v>5</v>
      </c>
      <c r="L108" s="10">
        <v>1</v>
      </c>
      <c r="M108" s="10">
        <v>5</v>
      </c>
      <c r="N108" s="10">
        <v>5</v>
      </c>
      <c r="O108" s="10">
        <v>2</v>
      </c>
      <c r="P108" s="10">
        <v>2</v>
      </c>
      <c r="Q108" s="10">
        <v>5</v>
      </c>
      <c r="R108" s="10">
        <v>1</v>
      </c>
      <c r="S108" s="10">
        <v>1</v>
      </c>
      <c r="T108" s="10">
        <f t="shared" si="4"/>
        <v>46</v>
      </c>
      <c r="U108" s="32">
        <f t="shared" si="5"/>
        <v>0.61333333333333329</v>
      </c>
      <c r="V108" s="13">
        <v>3</v>
      </c>
      <c r="W108" s="13">
        <v>10</v>
      </c>
      <c r="X108" s="33">
        <f t="shared" si="6"/>
        <v>45.317567567567565</v>
      </c>
      <c r="Y108" s="33">
        <f t="shared" si="7"/>
        <v>0.60423423423423428</v>
      </c>
    </row>
    <row r="109" spans="1:25" x14ac:dyDescent="0.25">
      <c r="A109" s="22" t="s">
        <v>164</v>
      </c>
      <c r="B109" s="25">
        <v>45</v>
      </c>
      <c r="C109" s="22" t="s">
        <v>64</v>
      </c>
      <c r="D109" s="22" t="s">
        <v>57</v>
      </c>
      <c r="E109" s="10">
        <v>4</v>
      </c>
      <c r="F109" s="10">
        <v>5</v>
      </c>
      <c r="G109" s="10">
        <v>5</v>
      </c>
      <c r="H109" s="10">
        <v>4</v>
      </c>
      <c r="I109" s="10">
        <v>1</v>
      </c>
      <c r="J109" s="10">
        <v>3</v>
      </c>
      <c r="K109" s="10">
        <v>5</v>
      </c>
      <c r="L109" s="10">
        <v>2</v>
      </c>
      <c r="M109" s="10">
        <v>1</v>
      </c>
      <c r="N109" s="10">
        <v>3</v>
      </c>
      <c r="O109" s="10">
        <v>4</v>
      </c>
      <c r="P109" s="10">
        <v>5</v>
      </c>
      <c r="Q109" s="10">
        <v>2</v>
      </c>
      <c r="R109" s="10">
        <v>2</v>
      </c>
      <c r="S109" s="10">
        <v>2</v>
      </c>
      <c r="T109" s="10">
        <f t="shared" si="4"/>
        <v>48</v>
      </c>
      <c r="U109" s="32">
        <f t="shared" si="5"/>
        <v>0.64</v>
      </c>
      <c r="V109" s="13">
        <v>4</v>
      </c>
      <c r="W109" s="13">
        <v>6</v>
      </c>
      <c r="X109" s="33">
        <f t="shared" si="6"/>
        <v>45.317567567567565</v>
      </c>
      <c r="Y109" s="33">
        <f t="shared" si="7"/>
        <v>0.60423423423423428</v>
      </c>
    </row>
    <row r="110" spans="1:25" x14ac:dyDescent="0.25">
      <c r="A110" s="22" t="s">
        <v>165</v>
      </c>
      <c r="B110" s="25">
        <v>52</v>
      </c>
      <c r="C110" s="22" t="s">
        <v>56</v>
      </c>
      <c r="D110" s="22" t="s">
        <v>57</v>
      </c>
      <c r="E110" s="10">
        <v>5</v>
      </c>
      <c r="F110" s="10">
        <v>2</v>
      </c>
      <c r="G110" s="10">
        <v>2</v>
      </c>
      <c r="H110" s="10">
        <v>1</v>
      </c>
      <c r="I110" s="10">
        <v>1</v>
      </c>
      <c r="J110" s="10">
        <v>1</v>
      </c>
      <c r="K110" s="10">
        <v>4</v>
      </c>
      <c r="L110" s="10">
        <v>3</v>
      </c>
      <c r="M110" s="10">
        <v>3</v>
      </c>
      <c r="N110" s="10">
        <v>2</v>
      </c>
      <c r="O110" s="10">
        <v>4</v>
      </c>
      <c r="P110" s="10">
        <v>5</v>
      </c>
      <c r="Q110" s="10">
        <v>1</v>
      </c>
      <c r="R110" s="10">
        <v>5</v>
      </c>
      <c r="S110" s="10">
        <v>5</v>
      </c>
      <c r="T110" s="10">
        <f t="shared" si="4"/>
        <v>44</v>
      </c>
      <c r="U110" s="32">
        <f t="shared" si="5"/>
        <v>0.58666666666666667</v>
      </c>
      <c r="V110" s="13">
        <v>5</v>
      </c>
      <c r="W110" s="13">
        <v>4</v>
      </c>
      <c r="X110" s="33">
        <f t="shared" si="6"/>
        <v>45.317567567567565</v>
      </c>
      <c r="Y110" s="33">
        <f t="shared" si="7"/>
        <v>0.60423423423423428</v>
      </c>
    </row>
    <row r="111" spans="1:25" x14ac:dyDescent="0.25">
      <c r="A111" s="22" t="s">
        <v>103</v>
      </c>
      <c r="B111" s="25">
        <v>26</v>
      </c>
      <c r="C111" s="22" t="s">
        <v>59</v>
      </c>
      <c r="D111" s="22" t="s">
        <v>57</v>
      </c>
      <c r="E111" s="10">
        <v>2</v>
      </c>
      <c r="F111" s="10">
        <v>1</v>
      </c>
      <c r="G111" s="10">
        <v>4</v>
      </c>
      <c r="H111" s="10">
        <v>1</v>
      </c>
      <c r="I111" s="10">
        <v>5</v>
      </c>
      <c r="J111" s="10">
        <v>3</v>
      </c>
      <c r="K111" s="10">
        <v>5</v>
      </c>
      <c r="L111" s="10">
        <v>4</v>
      </c>
      <c r="M111" s="10">
        <v>3</v>
      </c>
      <c r="N111" s="10">
        <v>3</v>
      </c>
      <c r="O111" s="10">
        <v>1</v>
      </c>
      <c r="P111" s="10">
        <v>5</v>
      </c>
      <c r="Q111" s="10">
        <v>3</v>
      </c>
      <c r="R111" s="10">
        <v>4</v>
      </c>
      <c r="S111" s="10">
        <v>3</v>
      </c>
      <c r="T111" s="10">
        <f t="shared" si="4"/>
        <v>47</v>
      </c>
      <c r="U111" s="32">
        <f t="shared" si="5"/>
        <v>0.62666666666666671</v>
      </c>
      <c r="V111" s="13">
        <v>4</v>
      </c>
      <c r="W111" s="13">
        <v>4</v>
      </c>
      <c r="X111" s="33">
        <f t="shared" si="6"/>
        <v>45.317567567567565</v>
      </c>
      <c r="Y111" s="33">
        <f t="shared" si="7"/>
        <v>0.60423423423423428</v>
      </c>
    </row>
    <row r="112" spans="1:25" x14ac:dyDescent="0.25">
      <c r="A112" s="22" t="s">
        <v>166</v>
      </c>
      <c r="B112" s="25">
        <v>41</v>
      </c>
      <c r="C112" s="22" t="s">
        <v>62</v>
      </c>
      <c r="D112" s="22" t="s">
        <v>60</v>
      </c>
      <c r="E112" s="10">
        <v>2</v>
      </c>
      <c r="F112" s="10">
        <v>3</v>
      </c>
      <c r="G112" s="10">
        <v>5</v>
      </c>
      <c r="H112" s="10">
        <v>1</v>
      </c>
      <c r="I112" s="10">
        <v>2</v>
      </c>
      <c r="J112" s="10">
        <v>4</v>
      </c>
      <c r="K112" s="10">
        <v>5</v>
      </c>
      <c r="L112" s="10">
        <v>4</v>
      </c>
      <c r="M112" s="10">
        <v>3</v>
      </c>
      <c r="N112" s="10">
        <v>3</v>
      </c>
      <c r="O112" s="10">
        <v>2</v>
      </c>
      <c r="P112" s="10">
        <v>3</v>
      </c>
      <c r="Q112" s="10">
        <v>5</v>
      </c>
      <c r="R112" s="10">
        <v>4</v>
      </c>
      <c r="S112" s="10">
        <v>1</v>
      </c>
      <c r="T112" s="10">
        <f t="shared" si="4"/>
        <v>47</v>
      </c>
      <c r="U112" s="32">
        <f t="shared" si="5"/>
        <v>0.62666666666666671</v>
      </c>
      <c r="V112" s="13">
        <v>4</v>
      </c>
      <c r="W112" s="13">
        <v>9</v>
      </c>
      <c r="X112" s="33">
        <f t="shared" si="6"/>
        <v>45.317567567567565</v>
      </c>
      <c r="Y112" s="33">
        <f t="shared" si="7"/>
        <v>0.60423423423423428</v>
      </c>
    </row>
    <row r="113" spans="1:25" x14ac:dyDescent="0.25">
      <c r="A113" s="22" t="s">
        <v>167</v>
      </c>
      <c r="B113" s="25">
        <v>31</v>
      </c>
      <c r="C113" s="22" t="s">
        <v>64</v>
      </c>
      <c r="D113" s="22" t="s">
        <v>60</v>
      </c>
      <c r="E113" s="10">
        <v>2</v>
      </c>
      <c r="F113" s="10">
        <v>2</v>
      </c>
      <c r="G113" s="10">
        <v>1</v>
      </c>
      <c r="H113" s="10">
        <v>5</v>
      </c>
      <c r="I113" s="10">
        <v>3</v>
      </c>
      <c r="J113" s="10">
        <v>3</v>
      </c>
      <c r="K113" s="10">
        <v>5</v>
      </c>
      <c r="L113" s="10">
        <v>4</v>
      </c>
      <c r="M113" s="10">
        <v>5</v>
      </c>
      <c r="N113" s="10">
        <v>3</v>
      </c>
      <c r="O113" s="10">
        <v>4</v>
      </c>
      <c r="P113" s="10">
        <v>3</v>
      </c>
      <c r="Q113" s="10">
        <v>1</v>
      </c>
      <c r="R113" s="10">
        <v>3</v>
      </c>
      <c r="S113" s="10">
        <v>4</v>
      </c>
      <c r="T113" s="10">
        <f t="shared" si="4"/>
        <v>48</v>
      </c>
      <c r="U113" s="32">
        <f t="shared" si="5"/>
        <v>0.64</v>
      </c>
      <c r="V113" s="13">
        <v>3</v>
      </c>
      <c r="W113" s="13">
        <v>4</v>
      </c>
      <c r="X113" s="33">
        <f t="shared" si="6"/>
        <v>45.317567567567565</v>
      </c>
      <c r="Y113" s="33">
        <f t="shared" si="7"/>
        <v>0.60423423423423428</v>
      </c>
    </row>
    <row r="114" spans="1:25" x14ac:dyDescent="0.25">
      <c r="A114" s="22" t="s">
        <v>168</v>
      </c>
      <c r="B114" s="25">
        <v>50</v>
      </c>
      <c r="C114" s="22" t="s">
        <v>56</v>
      </c>
      <c r="D114" s="22" t="s">
        <v>60</v>
      </c>
      <c r="E114" s="10">
        <v>3</v>
      </c>
      <c r="F114" s="10">
        <v>3</v>
      </c>
      <c r="G114" s="10">
        <v>3</v>
      </c>
      <c r="H114" s="10">
        <v>4</v>
      </c>
      <c r="I114" s="10">
        <v>4</v>
      </c>
      <c r="J114" s="10">
        <v>3</v>
      </c>
      <c r="K114" s="10">
        <v>1</v>
      </c>
      <c r="L114" s="10">
        <v>5</v>
      </c>
      <c r="M114" s="10">
        <v>2</v>
      </c>
      <c r="N114" s="10">
        <v>2</v>
      </c>
      <c r="O114" s="10">
        <v>4</v>
      </c>
      <c r="P114" s="10">
        <v>5</v>
      </c>
      <c r="Q114" s="10">
        <v>5</v>
      </c>
      <c r="R114" s="10">
        <v>1</v>
      </c>
      <c r="S114" s="10">
        <v>4</v>
      </c>
      <c r="T114" s="10">
        <f t="shared" si="4"/>
        <v>49</v>
      </c>
      <c r="U114" s="32">
        <f t="shared" si="5"/>
        <v>0.65333333333333332</v>
      </c>
      <c r="V114" s="13">
        <v>3</v>
      </c>
      <c r="W114" s="13">
        <v>7</v>
      </c>
      <c r="X114" s="33">
        <f t="shared" si="6"/>
        <v>45.317567567567565</v>
      </c>
      <c r="Y114" s="33">
        <f t="shared" si="7"/>
        <v>0.60423423423423428</v>
      </c>
    </row>
    <row r="115" spans="1:25" x14ac:dyDescent="0.25">
      <c r="A115" s="22" t="s">
        <v>77</v>
      </c>
      <c r="B115" s="25">
        <v>31</v>
      </c>
      <c r="C115" s="22" t="s">
        <v>59</v>
      </c>
      <c r="D115" s="22" t="s">
        <v>60</v>
      </c>
      <c r="E115" s="10">
        <v>1</v>
      </c>
      <c r="F115" s="10">
        <v>2</v>
      </c>
      <c r="G115" s="10">
        <v>5</v>
      </c>
      <c r="H115" s="10">
        <v>1</v>
      </c>
      <c r="I115" s="10">
        <v>2</v>
      </c>
      <c r="J115" s="10">
        <v>3</v>
      </c>
      <c r="K115" s="10">
        <v>3</v>
      </c>
      <c r="L115" s="10">
        <v>5</v>
      </c>
      <c r="M115" s="10">
        <v>3</v>
      </c>
      <c r="N115" s="10">
        <v>5</v>
      </c>
      <c r="O115" s="10">
        <v>4</v>
      </c>
      <c r="P115" s="10">
        <v>1</v>
      </c>
      <c r="Q115" s="10">
        <v>5</v>
      </c>
      <c r="R115" s="10">
        <v>3</v>
      </c>
      <c r="S115" s="10">
        <v>3</v>
      </c>
      <c r="T115" s="10">
        <f t="shared" si="4"/>
        <v>46</v>
      </c>
      <c r="U115" s="32">
        <f t="shared" si="5"/>
        <v>0.61333333333333329</v>
      </c>
      <c r="V115" s="13">
        <v>3</v>
      </c>
      <c r="W115" s="13">
        <v>10</v>
      </c>
      <c r="X115" s="33">
        <f t="shared" si="6"/>
        <v>45.317567567567565</v>
      </c>
      <c r="Y115" s="33">
        <f t="shared" si="7"/>
        <v>0.60423423423423428</v>
      </c>
    </row>
    <row r="116" spans="1:25" x14ac:dyDescent="0.25">
      <c r="A116" s="26" t="s">
        <v>169</v>
      </c>
      <c r="B116" s="25">
        <v>34</v>
      </c>
      <c r="C116" s="22" t="s">
        <v>62</v>
      </c>
      <c r="D116" s="22" t="s">
        <v>60</v>
      </c>
      <c r="E116" s="10">
        <v>3</v>
      </c>
      <c r="F116" s="10">
        <v>1</v>
      </c>
      <c r="G116" s="10">
        <v>3</v>
      </c>
      <c r="H116" s="10">
        <v>1</v>
      </c>
      <c r="I116" s="10">
        <v>4</v>
      </c>
      <c r="J116" s="10">
        <v>4</v>
      </c>
      <c r="K116" s="10">
        <v>2</v>
      </c>
      <c r="L116" s="10">
        <v>5</v>
      </c>
      <c r="M116" s="10">
        <v>1</v>
      </c>
      <c r="N116" s="10">
        <v>3</v>
      </c>
      <c r="O116" s="10">
        <v>2</v>
      </c>
      <c r="P116" s="10">
        <v>2</v>
      </c>
      <c r="Q116" s="10">
        <v>2</v>
      </c>
      <c r="R116" s="10">
        <v>4</v>
      </c>
      <c r="S116" s="10">
        <v>3</v>
      </c>
      <c r="T116" s="10">
        <f t="shared" si="4"/>
        <v>40</v>
      </c>
      <c r="U116" s="32">
        <f t="shared" si="5"/>
        <v>0.53333333333333333</v>
      </c>
      <c r="V116" s="13">
        <v>4</v>
      </c>
      <c r="W116" s="13">
        <v>7</v>
      </c>
      <c r="X116" s="33">
        <f t="shared" si="6"/>
        <v>45.317567567567565</v>
      </c>
      <c r="Y116" s="33">
        <f t="shared" si="7"/>
        <v>0.60423423423423428</v>
      </c>
    </row>
    <row r="117" spans="1:25" x14ac:dyDescent="0.25">
      <c r="A117" s="22" t="s">
        <v>170</v>
      </c>
      <c r="B117" s="25">
        <v>45</v>
      </c>
      <c r="C117" s="22" t="s">
        <v>64</v>
      </c>
      <c r="D117" s="22" t="s">
        <v>60</v>
      </c>
      <c r="E117" s="10">
        <v>4</v>
      </c>
      <c r="F117" s="10">
        <v>5</v>
      </c>
      <c r="G117" s="10">
        <v>4</v>
      </c>
      <c r="H117" s="10">
        <v>3</v>
      </c>
      <c r="I117" s="10">
        <v>4</v>
      </c>
      <c r="J117" s="10">
        <v>1</v>
      </c>
      <c r="K117" s="10">
        <v>2</v>
      </c>
      <c r="L117" s="10">
        <v>1</v>
      </c>
      <c r="M117" s="10">
        <v>3</v>
      </c>
      <c r="N117" s="10">
        <v>2</v>
      </c>
      <c r="O117" s="10">
        <v>5</v>
      </c>
      <c r="P117" s="10">
        <v>2</v>
      </c>
      <c r="Q117" s="10">
        <v>4</v>
      </c>
      <c r="R117" s="10">
        <v>3</v>
      </c>
      <c r="S117" s="10">
        <v>3</v>
      </c>
      <c r="T117" s="10">
        <f t="shared" si="4"/>
        <v>46</v>
      </c>
      <c r="U117" s="32">
        <f t="shared" si="5"/>
        <v>0.61333333333333329</v>
      </c>
      <c r="V117" s="13">
        <v>5</v>
      </c>
      <c r="W117" s="13">
        <v>6</v>
      </c>
      <c r="X117" s="33">
        <f t="shared" si="6"/>
        <v>45.317567567567565</v>
      </c>
      <c r="Y117" s="33">
        <f t="shared" si="7"/>
        <v>0.60423423423423428</v>
      </c>
    </row>
    <row r="118" spans="1:25" x14ac:dyDescent="0.25">
      <c r="A118" s="22" t="s">
        <v>171</v>
      </c>
      <c r="B118" s="25">
        <v>38</v>
      </c>
      <c r="C118" s="22" t="s">
        <v>56</v>
      </c>
      <c r="D118" s="22" t="s">
        <v>57</v>
      </c>
      <c r="E118" s="10">
        <v>2</v>
      </c>
      <c r="F118" s="10">
        <v>2</v>
      </c>
      <c r="G118" s="10">
        <v>4</v>
      </c>
      <c r="H118" s="10">
        <v>1</v>
      </c>
      <c r="I118" s="10">
        <v>2</v>
      </c>
      <c r="J118" s="10">
        <v>1</v>
      </c>
      <c r="K118" s="10">
        <v>2</v>
      </c>
      <c r="L118" s="10">
        <v>5</v>
      </c>
      <c r="M118" s="10">
        <v>5</v>
      </c>
      <c r="N118" s="10">
        <v>1</v>
      </c>
      <c r="O118" s="10">
        <v>1</v>
      </c>
      <c r="P118" s="10">
        <v>2</v>
      </c>
      <c r="Q118" s="10">
        <v>1</v>
      </c>
      <c r="R118" s="10">
        <v>1</v>
      </c>
      <c r="S118" s="10">
        <v>1</v>
      </c>
      <c r="T118" s="10">
        <f t="shared" si="4"/>
        <v>31</v>
      </c>
      <c r="U118" s="32">
        <f t="shared" si="5"/>
        <v>0.41333333333333333</v>
      </c>
      <c r="V118" s="13">
        <v>3</v>
      </c>
      <c r="W118" s="13">
        <v>10</v>
      </c>
      <c r="X118" s="33">
        <f t="shared" si="6"/>
        <v>45.317567567567565</v>
      </c>
      <c r="Y118" s="33">
        <f t="shared" si="7"/>
        <v>0.60423423423423428</v>
      </c>
    </row>
    <row r="119" spans="1:25" x14ac:dyDescent="0.25">
      <c r="A119" s="22" t="s">
        <v>172</v>
      </c>
      <c r="B119" s="25">
        <v>50</v>
      </c>
      <c r="C119" s="22" t="s">
        <v>59</v>
      </c>
      <c r="D119" s="22" t="s">
        <v>60</v>
      </c>
      <c r="E119" s="10">
        <v>3</v>
      </c>
      <c r="F119" s="10">
        <v>5</v>
      </c>
      <c r="G119" s="10">
        <v>1</v>
      </c>
      <c r="H119" s="10">
        <v>4</v>
      </c>
      <c r="I119" s="10">
        <v>5</v>
      </c>
      <c r="J119" s="10">
        <v>4</v>
      </c>
      <c r="K119" s="10">
        <v>2</v>
      </c>
      <c r="L119" s="10">
        <v>2</v>
      </c>
      <c r="M119" s="10">
        <v>1</v>
      </c>
      <c r="N119" s="10">
        <v>4</v>
      </c>
      <c r="O119" s="10">
        <v>5</v>
      </c>
      <c r="P119" s="10">
        <v>5</v>
      </c>
      <c r="Q119" s="10">
        <v>1</v>
      </c>
      <c r="R119" s="10">
        <v>5</v>
      </c>
      <c r="S119" s="10">
        <v>4</v>
      </c>
      <c r="T119" s="10">
        <f t="shared" si="4"/>
        <v>51</v>
      </c>
      <c r="U119" s="32">
        <f t="shared" si="5"/>
        <v>0.68</v>
      </c>
      <c r="V119" s="13">
        <v>5</v>
      </c>
      <c r="W119" s="13">
        <v>5</v>
      </c>
      <c r="X119" s="33">
        <f t="shared" si="6"/>
        <v>45.317567567567565</v>
      </c>
      <c r="Y119" s="33">
        <f t="shared" si="7"/>
        <v>0.60423423423423428</v>
      </c>
    </row>
    <row r="120" spans="1:25" x14ac:dyDescent="0.25">
      <c r="A120" s="22" t="s">
        <v>173</v>
      </c>
      <c r="B120" s="25">
        <v>25</v>
      </c>
      <c r="C120" s="22" t="s">
        <v>62</v>
      </c>
      <c r="D120" s="22" t="s">
        <v>57</v>
      </c>
      <c r="E120" s="10">
        <v>2</v>
      </c>
      <c r="F120" s="10">
        <v>1</v>
      </c>
      <c r="G120" s="10">
        <v>2</v>
      </c>
      <c r="H120" s="10">
        <v>3</v>
      </c>
      <c r="I120" s="10">
        <v>4</v>
      </c>
      <c r="J120" s="10">
        <v>1</v>
      </c>
      <c r="K120" s="10">
        <v>5</v>
      </c>
      <c r="L120" s="10">
        <v>4</v>
      </c>
      <c r="M120" s="10">
        <v>5</v>
      </c>
      <c r="N120" s="10">
        <v>5</v>
      </c>
      <c r="O120" s="10">
        <v>1</v>
      </c>
      <c r="P120" s="10">
        <v>3</v>
      </c>
      <c r="Q120" s="10">
        <v>4</v>
      </c>
      <c r="R120" s="10">
        <v>4</v>
      </c>
      <c r="S120" s="10">
        <v>2</v>
      </c>
      <c r="T120" s="10">
        <f t="shared" si="4"/>
        <v>46</v>
      </c>
      <c r="U120" s="32">
        <f t="shared" si="5"/>
        <v>0.61333333333333329</v>
      </c>
      <c r="V120" s="13">
        <v>3</v>
      </c>
      <c r="W120" s="13">
        <v>5</v>
      </c>
      <c r="X120" s="33">
        <f t="shared" si="6"/>
        <v>45.317567567567565</v>
      </c>
      <c r="Y120" s="33">
        <f t="shared" si="7"/>
        <v>0.60423423423423428</v>
      </c>
    </row>
    <row r="121" spans="1:25" x14ac:dyDescent="0.25">
      <c r="A121" s="22" t="s">
        <v>174</v>
      </c>
      <c r="B121" s="25">
        <v>34</v>
      </c>
      <c r="C121" s="22" t="s">
        <v>64</v>
      </c>
      <c r="D121" s="22" t="s">
        <v>60</v>
      </c>
      <c r="E121" s="10">
        <v>4</v>
      </c>
      <c r="F121" s="10">
        <v>5</v>
      </c>
      <c r="G121" s="10">
        <v>3</v>
      </c>
      <c r="H121" s="10">
        <v>3</v>
      </c>
      <c r="I121" s="10">
        <v>4</v>
      </c>
      <c r="J121" s="10">
        <v>4</v>
      </c>
      <c r="K121" s="10">
        <v>5</v>
      </c>
      <c r="L121" s="10">
        <v>1</v>
      </c>
      <c r="M121" s="10">
        <v>3</v>
      </c>
      <c r="N121" s="10">
        <v>5</v>
      </c>
      <c r="O121" s="10">
        <v>2</v>
      </c>
      <c r="P121" s="10">
        <v>3</v>
      </c>
      <c r="Q121" s="10">
        <v>2</v>
      </c>
      <c r="R121" s="10">
        <v>3</v>
      </c>
      <c r="S121" s="10">
        <v>5</v>
      </c>
      <c r="T121" s="10">
        <f t="shared" si="4"/>
        <v>52</v>
      </c>
      <c r="U121" s="32">
        <f t="shared" si="5"/>
        <v>0.69333333333333336</v>
      </c>
      <c r="V121" s="13">
        <v>4</v>
      </c>
      <c r="W121" s="13">
        <v>7</v>
      </c>
      <c r="X121" s="33">
        <f t="shared" si="6"/>
        <v>45.317567567567565</v>
      </c>
      <c r="Y121" s="33">
        <f t="shared" si="7"/>
        <v>0.60423423423423428</v>
      </c>
    </row>
    <row r="122" spans="1:25" x14ac:dyDescent="0.25">
      <c r="A122" s="22" t="s">
        <v>175</v>
      </c>
      <c r="B122" s="25">
        <v>35</v>
      </c>
      <c r="C122" s="22" t="s">
        <v>56</v>
      </c>
      <c r="D122" s="22" t="s">
        <v>57</v>
      </c>
      <c r="E122" s="10">
        <v>5</v>
      </c>
      <c r="F122" s="10">
        <v>1</v>
      </c>
      <c r="G122" s="10">
        <v>5</v>
      </c>
      <c r="H122" s="10">
        <v>5</v>
      </c>
      <c r="I122" s="10">
        <v>2</v>
      </c>
      <c r="J122" s="10">
        <v>2</v>
      </c>
      <c r="K122" s="10">
        <v>4</v>
      </c>
      <c r="L122" s="10">
        <v>2</v>
      </c>
      <c r="M122" s="10">
        <v>1</v>
      </c>
      <c r="N122" s="10">
        <v>2</v>
      </c>
      <c r="O122" s="10">
        <v>3</v>
      </c>
      <c r="P122" s="10">
        <v>5</v>
      </c>
      <c r="Q122" s="10">
        <v>5</v>
      </c>
      <c r="R122" s="10">
        <v>2</v>
      </c>
      <c r="S122" s="10">
        <v>5</v>
      </c>
      <c r="T122" s="10">
        <f t="shared" si="4"/>
        <v>49</v>
      </c>
      <c r="U122" s="32">
        <f t="shared" si="5"/>
        <v>0.65333333333333332</v>
      </c>
      <c r="V122" s="13">
        <v>3</v>
      </c>
      <c r="W122" s="13">
        <v>4</v>
      </c>
      <c r="X122" s="33">
        <f t="shared" si="6"/>
        <v>45.317567567567565</v>
      </c>
      <c r="Y122" s="33">
        <f t="shared" si="7"/>
        <v>0.60423423423423428</v>
      </c>
    </row>
    <row r="123" spans="1:25" x14ac:dyDescent="0.25">
      <c r="A123" s="22" t="s">
        <v>176</v>
      </c>
      <c r="B123" s="25">
        <v>40</v>
      </c>
      <c r="C123" s="22" t="s">
        <v>59</v>
      </c>
      <c r="D123" s="22" t="s">
        <v>57</v>
      </c>
      <c r="E123" s="10">
        <v>5</v>
      </c>
      <c r="F123" s="10">
        <v>2</v>
      </c>
      <c r="G123" s="10">
        <v>4</v>
      </c>
      <c r="H123" s="10">
        <v>5</v>
      </c>
      <c r="I123" s="10">
        <v>1</v>
      </c>
      <c r="J123" s="10">
        <v>1</v>
      </c>
      <c r="K123" s="10">
        <v>5</v>
      </c>
      <c r="L123" s="10">
        <v>3</v>
      </c>
      <c r="M123" s="10">
        <v>2</v>
      </c>
      <c r="N123" s="10">
        <v>4</v>
      </c>
      <c r="O123" s="10">
        <v>4</v>
      </c>
      <c r="P123" s="10">
        <v>4</v>
      </c>
      <c r="Q123" s="10">
        <v>5</v>
      </c>
      <c r="R123" s="10">
        <v>3</v>
      </c>
      <c r="S123" s="10">
        <v>4</v>
      </c>
      <c r="T123" s="10">
        <f t="shared" si="4"/>
        <v>52</v>
      </c>
      <c r="U123" s="32">
        <f t="shared" si="5"/>
        <v>0.69333333333333336</v>
      </c>
      <c r="V123" s="13">
        <v>5</v>
      </c>
      <c r="W123" s="13">
        <v>7</v>
      </c>
      <c r="X123" s="33">
        <f t="shared" si="6"/>
        <v>45.317567567567565</v>
      </c>
      <c r="Y123" s="33">
        <f t="shared" si="7"/>
        <v>0.60423423423423428</v>
      </c>
    </row>
    <row r="124" spans="1:25" x14ac:dyDescent="0.25">
      <c r="A124" s="22" t="s">
        <v>177</v>
      </c>
      <c r="B124" s="25">
        <v>37</v>
      </c>
      <c r="C124" s="22" t="s">
        <v>62</v>
      </c>
      <c r="D124" s="22" t="s">
        <v>57</v>
      </c>
      <c r="E124" s="10">
        <v>3</v>
      </c>
      <c r="F124" s="10">
        <v>5</v>
      </c>
      <c r="G124" s="10">
        <v>4</v>
      </c>
      <c r="H124" s="10">
        <v>1</v>
      </c>
      <c r="I124" s="10">
        <v>3</v>
      </c>
      <c r="J124" s="10">
        <v>2</v>
      </c>
      <c r="K124" s="10">
        <v>2</v>
      </c>
      <c r="L124" s="10">
        <v>1</v>
      </c>
      <c r="M124" s="10">
        <v>4</v>
      </c>
      <c r="N124" s="10">
        <v>4</v>
      </c>
      <c r="O124" s="10">
        <v>2</v>
      </c>
      <c r="P124" s="10">
        <v>4</v>
      </c>
      <c r="Q124" s="10">
        <v>1</v>
      </c>
      <c r="R124" s="10">
        <v>2</v>
      </c>
      <c r="S124" s="10">
        <v>1</v>
      </c>
      <c r="T124" s="10">
        <f t="shared" si="4"/>
        <v>39</v>
      </c>
      <c r="U124" s="32">
        <f t="shared" si="5"/>
        <v>0.52</v>
      </c>
      <c r="V124" s="13">
        <v>2</v>
      </c>
      <c r="W124" s="13">
        <v>3</v>
      </c>
      <c r="X124" s="33">
        <f t="shared" si="6"/>
        <v>45.317567567567565</v>
      </c>
      <c r="Y124" s="33">
        <f t="shared" si="7"/>
        <v>0.60423423423423428</v>
      </c>
    </row>
    <row r="125" spans="1:25" x14ac:dyDescent="0.25">
      <c r="A125" s="22" t="s">
        <v>178</v>
      </c>
      <c r="B125" s="25">
        <v>27</v>
      </c>
      <c r="C125" s="22" t="s">
        <v>64</v>
      </c>
      <c r="D125" s="22" t="s">
        <v>60</v>
      </c>
      <c r="E125" s="10">
        <v>3</v>
      </c>
      <c r="F125" s="10">
        <v>4</v>
      </c>
      <c r="G125" s="10">
        <v>5</v>
      </c>
      <c r="H125" s="10">
        <v>5</v>
      </c>
      <c r="I125" s="10">
        <v>2</v>
      </c>
      <c r="J125" s="10">
        <v>3</v>
      </c>
      <c r="K125" s="10">
        <v>1</v>
      </c>
      <c r="L125" s="10">
        <v>3</v>
      </c>
      <c r="M125" s="10">
        <v>3</v>
      </c>
      <c r="N125" s="10">
        <v>2</v>
      </c>
      <c r="O125" s="10">
        <v>4</v>
      </c>
      <c r="P125" s="10">
        <v>1</v>
      </c>
      <c r="Q125" s="10">
        <v>5</v>
      </c>
      <c r="R125" s="10">
        <v>4</v>
      </c>
      <c r="S125" s="10">
        <v>1</v>
      </c>
      <c r="T125" s="10">
        <f t="shared" si="4"/>
        <v>46</v>
      </c>
      <c r="U125" s="32">
        <f t="shared" si="5"/>
        <v>0.61333333333333329</v>
      </c>
      <c r="V125" s="13">
        <v>5</v>
      </c>
      <c r="W125" s="13">
        <v>9</v>
      </c>
      <c r="X125" s="33">
        <f t="shared" si="6"/>
        <v>45.317567567567565</v>
      </c>
      <c r="Y125" s="33">
        <f t="shared" si="7"/>
        <v>0.60423423423423428</v>
      </c>
    </row>
    <row r="126" spans="1:25" x14ac:dyDescent="0.25">
      <c r="A126" s="22" t="s">
        <v>179</v>
      </c>
      <c r="B126" s="25">
        <v>43</v>
      </c>
      <c r="C126" s="22" t="s">
        <v>56</v>
      </c>
      <c r="D126" s="22" t="s">
        <v>60</v>
      </c>
      <c r="E126" s="10">
        <v>2</v>
      </c>
      <c r="F126" s="10">
        <v>4</v>
      </c>
      <c r="G126" s="10">
        <v>5</v>
      </c>
      <c r="H126" s="10">
        <v>1</v>
      </c>
      <c r="I126" s="10">
        <v>4</v>
      </c>
      <c r="J126" s="10">
        <v>5</v>
      </c>
      <c r="K126" s="10">
        <v>2</v>
      </c>
      <c r="L126" s="10">
        <v>3</v>
      </c>
      <c r="M126" s="10">
        <v>5</v>
      </c>
      <c r="N126" s="10">
        <v>5</v>
      </c>
      <c r="O126" s="10">
        <v>2</v>
      </c>
      <c r="P126" s="10">
        <v>2</v>
      </c>
      <c r="Q126" s="10">
        <v>5</v>
      </c>
      <c r="R126" s="10">
        <v>5</v>
      </c>
      <c r="S126" s="10">
        <v>2</v>
      </c>
      <c r="T126" s="10">
        <f t="shared" si="4"/>
        <v>52</v>
      </c>
      <c r="U126" s="32">
        <f t="shared" si="5"/>
        <v>0.69333333333333336</v>
      </c>
      <c r="V126" s="13">
        <v>3</v>
      </c>
      <c r="W126" s="13">
        <v>10</v>
      </c>
      <c r="X126" s="33">
        <f t="shared" si="6"/>
        <v>45.317567567567565</v>
      </c>
      <c r="Y126" s="33">
        <f t="shared" si="7"/>
        <v>0.60423423423423428</v>
      </c>
    </row>
    <row r="127" spans="1:25" x14ac:dyDescent="0.25">
      <c r="A127" s="22" t="s">
        <v>180</v>
      </c>
      <c r="B127" s="25">
        <v>46</v>
      </c>
      <c r="C127" s="22" t="s">
        <v>59</v>
      </c>
      <c r="D127" s="22" t="s">
        <v>60</v>
      </c>
      <c r="E127" s="10">
        <v>2</v>
      </c>
      <c r="F127" s="10">
        <v>2</v>
      </c>
      <c r="G127" s="10">
        <v>1</v>
      </c>
      <c r="H127" s="10">
        <v>3</v>
      </c>
      <c r="I127" s="10">
        <v>2</v>
      </c>
      <c r="J127" s="10">
        <v>2</v>
      </c>
      <c r="K127" s="10">
        <v>4</v>
      </c>
      <c r="L127" s="10">
        <v>3</v>
      </c>
      <c r="M127" s="10">
        <v>3</v>
      </c>
      <c r="N127" s="10">
        <v>5</v>
      </c>
      <c r="O127" s="10">
        <v>1</v>
      </c>
      <c r="P127" s="10">
        <v>5</v>
      </c>
      <c r="Q127" s="10">
        <v>3</v>
      </c>
      <c r="R127" s="10">
        <v>2</v>
      </c>
      <c r="S127" s="10">
        <v>5</v>
      </c>
      <c r="T127" s="10">
        <f t="shared" si="4"/>
        <v>43</v>
      </c>
      <c r="U127" s="32">
        <f t="shared" si="5"/>
        <v>0.57333333333333336</v>
      </c>
      <c r="V127" s="13">
        <v>2</v>
      </c>
      <c r="W127" s="13">
        <v>3</v>
      </c>
      <c r="X127" s="33">
        <f t="shared" si="6"/>
        <v>45.317567567567565</v>
      </c>
      <c r="Y127" s="33">
        <f t="shared" si="7"/>
        <v>0.60423423423423428</v>
      </c>
    </row>
    <row r="128" spans="1:25" x14ac:dyDescent="0.25">
      <c r="A128" s="22" t="s">
        <v>181</v>
      </c>
      <c r="B128" s="25">
        <v>39</v>
      </c>
      <c r="C128" s="22" t="s">
        <v>62</v>
      </c>
      <c r="D128" s="22" t="s">
        <v>60</v>
      </c>
      <c r="E128" s="10">
        <v>5</v>
      </c>
      <c r="F128" s="10">
        <v>5</v>
      </c>
      <c r="G128" s="10">
        <v>5</v>
      </c>
      <c r="H128" s="10">
        <v>3</v>
      </c>
      <c r="I128" s="10">
        <v>3</v>
      </c>
      <c r="J128" s="10">
        <v>3</v>
      </c>
      <c r="K128" s="10">
        <v>2</v>
      </c>
      <c r="L128" s="10">
        <v>4</v>
      </c>
      <c r="M128" s="10">
        <v>4</v>
      </c>
      <c r="N128" s="10">
        <v>4</v>
      </c>
      <c r="O128" s="10">
        <v>1</v>
      </c>
      <c r="P128" s="10">
        <v>2</v>
      </c>
      <c r="Q128" s="10">
        <v>4</v>
      </c>
      <c r="R128" s="10">
        <v>4</v>
      </c>
      <c r="S128" s="10">
        <v>5</v>
      </c>
      <c r="T128" s="10">
        <f t="shared" si="4"/>
        <v>54</v>
      </c>
      <c r="U128" s="32">
        <f t="shared" si="5"/>
        <v>0.72</v>
      </c>
      <c r="V128" s="13">
        <v>3</v>
      </c>
      <c r="W128" s="13">
        <v>4</v>
      </c>
      <c r="X128" s="33">
        <f t="shared" si="6"/>
        <v>45.317567567567565</v>
      </c>
      <c r="Y128" s="33">
        <f t="shared" si="7"/>
        <v>0.60423423423423428</v>
      </c>
    </row>
    <row r="129" spans="1:25" x14ac:dyDescent="0.25">
      <c r="A129" s="22" t="s">
        <v>182</v>
      </c>
      <c r="B129" s="25">
        <v>45</v>
      </c>
      <c r="C129" s="22" t="s">
        <v>64</v>
      </c>
      <c r="D129" s="22" t="s">
        <v>60</v>
      </c>
      <c r="E129" s="10">
        <v>1</v>
      </c>
      <c r="F129" s="10">
        <v>1</v>
      </c>
      <c r="G129" s="10">
        <v>5</v>
      </c>
      <c r="H129" s="10">
        <v>3</v>
      </c>
      <c r="I129" s="10">
        <v>2</v>
      </c>
      <c r="J129" s="10">
        <v>1</v>
      </c>
      <c r="K129" s="10">
        <v>1</v>
      </c>
      <c r="L129" s="10">
        <v>4</v>
      </c>
      <c r="M129" s="10">
        <v>3</v>
      </c>
      <c r="N129" s="10">
        <v>3</v>
      </c>
      <c r="O129" s="10">
        <v>4</v>
      </c>
      <c r="P129" s="10">
        <v>2</v>
      </c>
      <c r="Q129" s="10">
        <v>4</v>
      </c>
      <c r="R129" s="10">
        <v>3</v>
      </c>
      <c r="S129" s="10">
        <v>4</v>
      </c>
      <c r="T129" s="10">
        <f t="shared" si="4"/>
        <v>41</v>
      </c>
      <c r="U129" s="32">
        <f t="shared" si="5"/>
        <v>0.54666666666666663</v>
      </c>
      <c r="V129" s="13">
        <v>3</v>
      </c>
      <c r="W129" s="13">
        <v>7</v>
      </c>
      <c r="X129" s="33">
        <f t="shared" si="6"/>
        <v>45.317567567567565</v>
      </c>
      <c r="Y129" s="33">
        <f t="shared" si="7"/>
        <v>0.60423423423423428</v>
      </c>
    </row>
    <row r="130" spans="1:25" x14ac:dyDescent="0.25">
      <c r="A130" s="22" t="s">
        <v>183</v>
      </c>
      <c r="B130" s="25">
        <v>40</v>
      </c>
      <c r="C130" s="22" t="s">
        <v>56</v>
      </c>
      <c r="D130" s="22" t="s">
        <v>57</v>
      </c>
      <c r="E130" s="10">
        <v>3</v>
      </c>
      <c r="F130" s="10">
        <v>1</v>
      </c>
      <c r="G130" s="10">
        <v>5</v>
      </c>
      <c r="H130" s="10">
        <v>4</v>
      </c>
      <c r="I130" s="10">
        <v>2</v>
      </c>
      <c r="J130" s="10">
        <v>4</v>
      </c>
      <c r="K130" s="10">
        <v>1</v>
      </c>
      <c r="L130" s="10">
        <v>1</v>
      </c>
      <c r="M130" s="10">
        <v>1</v>
      </c>
      <c r="N130" s="10">
        <v>5</v>
      </c>
      <c r="O130" s="10">
        <v>5</v>
      </c>
      <c r="P130" s="10">
        <v>2</v>
      </c>
      <c r="Q130" s="10">
        <v>3</v>
      </c>
      <c r="R130" s="10">
        <v>1</v>
      </c>
      <c r="S130" s="10">
        <v>2</v>
      </c>
      <c r="T130" s="10">
        <f t="shared" si="4"/>
        <v>40</v>
      </c>
      <c r="U130" s="32">
        <f t="shared" si="5"/>
        <v>0.53333333333333333</v>
      </c>
      <c r="V130" s="13">
        <v>5</v>
      </c>
      <c r="W130" s="13">
        <v>4</v>
      </c>
      <c r="X130" s="33">
        <f t="shared" si="6"/>
        <v>45.317567567567565</v>
      </c>
      <c r="Y130" s="33">
        <f t="shared" si="7"/>
        <v>0.60423423423423428</v>
      </c>
    </row>
    <row r="131" spans="1:25" x14ac:dyDescent="0.25">
      <c r="A131" s="22" t="s">
        <v>184</v>
      </c>
      <c r="B131" s="25">
        <v>46</v>
      </c>
      <c r="C131" s="22" t="s">
        <v>59</v>
      </c>
      <c r="D131" s="22" t="s">
        <v>60</v>
      </c>
      <c r="E131" s="10">
        <v>2</v>
      </c>
      <c r="F131" s="10">
        <v>5</v>
      </c>
      <c r="G131" s="10">
        <v>4</v>
      </c>
      <c r="H131" s="10">
        <v>4</v>
      </c>
      <c r="I131" s="10">
        <v>4</v>
      </c>
      <c r="J131" s="10">
        <v>1</v>
      </c>
      <c r="K131" s="10">
        <v>4</v>
      </c>
      <c r="L131" s="10">
        <v>1</v>
      </c>
      <c r="M131" s="10">
        <v>3</v>
      </c>
      <c r="N131" s="10">
        <v>4</v>
      </c>
      <c r="O131" s="10">
        <v>4</v>
      </c>
      <c r="P131" s="10">
        <v>5</v>
      </c>
      <c r="Q131" s="10">
        <v>3</v>
      </c>
      <c r="R131" s="10">
        <v>2</v>
      </c>
      <c r="S131" s="10">
        <v>2</v>
      </c>
      <c r="T131" s="10">
        <f t="shared" ref="T131:T149" si="8">SUM(E131:S131)</f>
        <v>48</v>
      </c>
      <c r="U131" s="32">
        <f t="shared" ref="U131:U149" si="9">T131/75</f>
        <v>0.64</v>
      </c>
      <c r="V131" s="13">
        <v>3</v>
      </c>
      <c r="W131" s="13">
        <v>4</v>
      </c>
      <c r="X131" s="33">
        <f t="shared" ref="X131:X149" si="10">AVERAGE($T$2:$T$149)</f>
        <v>45.317567567567565</v>
      </c>
      <c r="Y131" s="33">
        <f t="shared" ref="Y131:Y149" si="11">AVERAGE($U$2:$U$149)</f>
        <v>0.60423423423423428</v>
      </c>
    </row>
    <row r="132" spans="1:25" x14ac:dyDescent="0.25">
      <c r="A132" s="22" t="s">
        <v>185</v>
      </c>
      <c r="B132" s="25">
        <v>30</v>
      </c>
      <c r="C132" s="22" t="s">
        <v>62</v>
      </c>
      <c r="D132" s="22" t="s">
        <v>60</v>
      </c>
      <c r="E132" s="10">
        <v>2</v>
      </c>
      <c r="F132" s="10">
        <v>1</v>
      </c>
      <c r="G132" s="10">
        <v>1</v>
      </c>
      <c r="H132" s="10">
        <v>3</v>
      </c>
      <c r="I132" s="10">
        <v>3</v>
      </c>
      <c r="J132" s="10">
        <v>1</v>
      </c>
      <c r="K132" s="10">
        <v>5</v>
      </c>
      <c r="L132" s="10">
        <v>2</v>
      </c>
      <c r="M132" s="10">
        <v>1</v>
      </c>
      <c r="N132" s="10">
        <v>5</v>
      </c>
      <c r="O132" s="10">
        <v>1</v>
      </c>
      <c r="P132" s="10">
        <v>3</v>
      </c>
      <c r="Q132" s="10">
        <v>1</v>
      </c>
      <c r="R132" s="10">
        <v>2</v>
      </c>
      <c r="S132" s="10">
        <v>5</v>
      </c>
      <c r="T132" s="10">
        <f t="shared" si="8"/>
        <v>36</v>
      </c>
      <c r="U132" s="32">
        <f t="shared" si="9"/>
        <v>0.48</v>
      </c>
      <c r="V132" s="13">
        <v>5</v>
      </c>
      <c r="W132" s="13">
        <v>3</v>
      </c>
      <c r="X132" s="33">
        <f t="shared" si="10"/>
        <v>45.317567567567565</v>
      </c>
      <c r="Y132" s="33">
        <f t="shared" si="11"/>
        <v>0.60423423423423428</v>
      </c>
    </row>
    <row r="133" spans="1:25" x14ac:dyDescent="0.25">
      <c r="A133" s="22" t="s">
        <v>186</v>
      </c>
      <c r="B133" s="25">
        <v>32</v>
      </c>
      <c r="C133" s="22" t="s">
        <v>64</v>
      </c>
      <c r="D133" s="22" t="s">
        <v>57</v>
      </c>
      <c r="E133" s="10">
        <v>2</v>
      </c>
      <c r="F133" s="10">
        <v>3</v>
      </c>
      <c r="G133" s="10">
        <v>3</v>
      </c>
      <c r="H133" s="10">
        <v>1</v>
      </c>
      <c r="I133" s="10">
        <v>2</v>
      </c>
      <c r="J133" s="10">
        <v>5</v>
      </c>
      <c r="K133" s="10">
        <v>5</v>
      </c>
      <c r="L133" s="10">
        <v>2</v>
      </c>
      <c r="M133" s="10">
        <v>5</v>
      </c>
      <c r="N133" s="10">
        <v>2</v>
      </c>
      <c r="O133" s="10">
        <v>3</v>
      </c>
      <c r="P133" s="10">
        <v>5</v>
      </c>
      <c r="Q133" s="10">
        <v>2</v>
      </c>
      <c r="R133" s="10">
        <v>4</v>
      </c>
      <c r="S133" s="10">
        <v>4</v>
      </c>
      <c r="T133" s="10">
        <f t="shared" si="8"/>
        <v>48</v>
      </c>
      <c r="U133" s="32">
        <f t="shared" si="9"/>
        <v>0.64</v>
      </c>
      <c r="V133" s="13">
        <v>5</v>
      </c>
      <c r="W133" s="13">
        <v>3</v>
      </c>
      <c r="X133" s="33">
        <f t="shared" si="10"/>
        <v>45.317567567567565</v>
      </c>
      <c r="Y133" s="33">
        <f t="shared" si="11"/>
        <v>0.60423423423423428</v>
      </c>
    </row>
    <row r="134" spans="1:25" x14ac:dyDescent="0.25">
      <c r="A134" s="22" t="s">
        <v>187</v>
      </c>
      <c r="B134" s="25">
        <v>42</v>
      </c>
      <c r="C134" s="22" t="s">
        <v>56</v>
      </c>
      <c r="D134" s="22" t="s">
        <v>60</v>
      </c>
      <c r="E134" s="10">
        <v>4</v>
      </c>
      <c r="F134" s="10">
        <v>2</v>
      </c>
      <c r="G134" s="10">
        <v>1</v>
      </c>
      <c r="H134" s="10">
        <v>5</v>
      </c>
      <c r="I134" s="10">
        <v>3</v>
      </c>
      <c r="J134" s="10">
        <v>5</v>
      </c>
      <c r="K134" s="10">
        <v>2</v>
      </c>
      <c r="L134" s="10">
        <v>3</v>
      </c>
      <c r="M134" s="10">
        <v>4</v>
      </c>
      <c r="N134" s="10">
        <v>3</v>
      </c>
      <c r="O134" s="10">
        <v>3</v>
      </c>
      <c r="P134" s="10">
        <v>5</v>
      </c>
      <c r="Q134" s="10">
        <v>3</v>
      </c>
      <c r="R134" s="10">
        <v>5</v>
      </c>
      <c r="S134" s="10">
        <v>5</v>
      </c>
      <c r="T134" s="10">
        <f t="shared" si="8"/>
        <v>53</v>
      </c>
      <c r="U134" s="32">
        <f t="shared" si="9"/>
        <v>0.70666666666666667</v>
      </c>
      <c r="V134" s="13">
        <v>2</v>
      </c>
      <c r="W134" s="13">
        <v>10</v>
      </c>
      <c r="X134" s="33">
        <f t="shared" si="10"/>
        <v>45.317567567567565</v>
      </c>
      <c r="Y134" s="33">
        <f t="shared" si="11"/>
        <v>0.60423423423423428</v>
      </c>
    </row>
    <row r="135" spans="1:25" x14ac:dyDescent="0.25">
      <c r="A135" s="22" t="s">
        <v>188</v>
      </c>
      <c r="B135" s="25">
        <v>38</v>
      </c>
      <c r="C135" s="22" t="s">
        <v>59</v>
      </c>
      <c r="D135" s="22" t="s">
        <v>57</v>
      </c>
      <c r="E135" s="10">
        <v>1</v>
      </c>
      <c r="F135" s="10">
        <v>1</v>
      </c>
      <c r="G135" s="10">
        <v>4</v>
      </c>
      <c r="H135" s="10">
        <v>3</v>
      </c>
      <c r="I135" s="10">
        <v>5</v>
      </c>
      <c r="J135" s="10">
        <v>4</v>
      </c>
      <c r="K135" s="10">
        <v>5</v>
      </c>
      <c r="L135" s="10">
        <v>4</v>
      </c>
      <c r="M135" s="10">
        <v>1</v>
      </c>
      <c r="N135" s="10">
        <v>3</v>
      </c>
      <c r="O135" s="10">
        <v>2</v>
      </c>
      <c r="P135" s="10">
        <v>1</v>
      </c>
      <c r="Q135" s="10">
        <v>4</v>
      </c>
      <c r="R135" s="10">
        <v>5</v>
      </c>
      <c r="S135" s="10">
        <v>1</v>
      </c>
      <c r="T135" s="10">
        <f t="shared" si="8"/>
        <v>44</v>
      </c>
      <c r="U135" s="32">
        <f t="shared" si="9"/>
        <v>0.58666666666666667</v>
      </c>
      <c r="V135" s="13">
        <v>5</v>
      </c>
      <c r="W135" s="13">
        <v>8</v>
      </c>
      <c r="X135" s="33">
        <f t="shared" si="10"/>
        <v>45.317567567567565</v>
      </c>
      <c r="Y135" s="33">
        <f t="shared" si="11"/>
        <v>0.60423423423423428</v>
      </c>
    </row>
    <row r="136" spans="1:25" x14ac:dyDescent="0.25">
      <c r="A136" s="22" t="s">
        <v>189</v>
      </c>
      <c r="B136" s="25">
        <v>28</v>
      </c>
      <c r="C136" s="22" t="s">
        <v>62</v>
      </c>
      <c r="D136" s="22" t="s">
        <v>57</v>
      </c>
      <c r="E136" s="10">
        <v>5</v>
      </c>
      <c r="F136" s="10">
        <v>2</v>
      </c>
      <c r="G136" s="10">
        <v>2</v>
      </c>
      <c r="H136" s="10">
        <v>3</v>
      </c>
      <c r="I136" s="10">
        <v>2</v>
      </c>
      <c r="J136" s="10">
        <v>5</v>
      </c>
      <c r="K136" s="10">
        <v>1</v>
      </c>
      <c r="L136" s="10">
        <v>2</v>
      </c>
      <c r="M136" s="10">
        <v>2</v>
      </c>
      <c r="N136" s="10">
        <v>5</v>
      </c>
      <c r="O136" s="10">
        <v>1</v>
      </c>
      <c r="P136" s="10">
        <v>5</v>
      </c>
      <c r="Q136" s="10">
        <v>1</v>
      </c>
      <c r="R136" s="10">
        <v>5</v>
      </c>
      <c r="S136" s="10">
        <v>4</v>
      </c>
      <c r="T136" s="10">
        <f t="shared" si="8"/>
        <v>45</v>
      </c>
      <c r="U136" s="32">
        <f t="shared" si="9"/>
        <v>0.6</v>
      </c>
      <c r="V136" s="13">
        <v>5</v>
      </c>
      <c r="W136" s="13">
        <v>9</v>
      </c>
      <c r="X136" s="33">
        <f t="shared" si="10"/>
        <v>45.317567567567565</v>
      </c>
      <c r="Y136" s="33">
        <f t="shared" si="11"/>
        <v>0.60423423423423428</v>
      </c>
    </row>
    <row r="137" spans="1:25" x14ac:dyDescent="0.25">
      <c r="A137" s="22" t="s">
        <v>190</v>
      </c>
      <c r="B137" s="25">
        <v>54</v>
      </c>
      <c r="C137" s="22" t="s">
        <v>64</v>
      </c>
      <c r="D137" s="22" t="s">
        <v>57</v>
      </c>
      <c r="E137" s="10">
        <v>3</v>
      </c>
      <c r="F137" s="10">
        <v>3</v>
      </c>
      <c r="G137" s="10">
        <v>1</v>
      </c>
      <c r="H137" s="10">
        <v>3</v>
      </c>
      <c r="I137" s="10">
        <v>4</v>
      </c>
      <c r="J137" s="10">
        <v>2</v>
      </c>
      <c r="K137" s="10">
        <v>3</v>
      </c>
      <c r="L137" s="10">
        <v>5</v>
      </c>
      <c r="M137" s="10">
        <v>4</v>
      </c>
      <c r="N137" s="10">
        <v>2</v>
      </c>
      <c r="O137" s="10">
        <v>1</v>
      </c>
      <c r="P137" s="10">
        <v>5</v>
      </c>
      <c r="Q137" s="10">
        <v>2</v>
      </c>
      <c r="R137" s="10">
        <v>4</v>
      </c>
      <c r="S137" s="10">
        <v>2</v>
      </c>
      <c r="T137" s="10">
        <f t="shared" si="8"/>
        <v>44</v>
      </c>
      <c r="U137" s="32">
        <f t="shared" si="9"/>
        <v>0.58666666666666667</v>
      </c>
      <c r="V137" s="13">
        <v>3</v>
      </c>
      <c r="W137" s="13">
        <v>9</v>
      </c>
      <c r="X137" s="33">
        <f t="shared" si="10"/>
        <v>45.317567567567565</v>
      </c>
      <c r="Y137" s="33">
        <f t="shared" si="11"/>
        <v>0.60423423423423428</v>
      </c>
    </row>
    <row r="138" spans="1:25" x14ac:dyDescent="0.25">
      <c r="A138" s="22" t="s">
        <v>191</v>
      </c>
      <c r="B138" s="25">
        <v>55</v>
      </c>
      <c r="C138" s="22" t="s">
        <v>56</v>
      </c>
      <c r="D138" s="22" t="s">
        <v>60</v>
      </c>
      <c r="E138" s="10">
        <v>3</v>
      </c>
      <c r="F138" s="10">
        <v>1</v>
      </c>
      <c r="G138" s="10">
        <v>2</v>
      </c>
      <c r="H138" s="10">
        <v>5</v>
      </c>
      <c r="I138" s="10">
        <v>1</v>
      </c>
      <c r="J138" s="10">
        <v>3</v>
      </c>
      <c r="K138" s="10">
        <v>5</v>
      </c>
      <c r="L138" s="10">
        <v>1</v>
      </c>
      <c r="M138" s="10">
        <v>5</v>
      </c>
      <c r="N138" s="10">
        <v>4</v>
      </c>
      <c r="O138" s="10">
        <v>3</v>
      </c>
      <c r="P138" s="10">
        <v>2</v>
      </c>
      <c r="Q138" s="10">
        <v>3</v>
      </c>
      <c r="R138" s="10">
        <v>2</v>
      </c>
      <c r="S138" s="10">
        <v>1</v>
      </c>
      <c r="T138" s="10">
        <f t="shared" si="8"/>
        <v>41</v>
      </c>
      <c r="U138" s="32">
        <f t="shared" si="9"/>
        <v>0.54666666666666663</v>
      </c>
      <c r="V138" s="13">
        <v>5</v>
      </c>
      <c r="W138" s="13">
        <v>7</v>
      </c>
      <c r="X138" s="33">
        <f t="shared" si="10"/>
        <v>45.317567567567565</v>
      </c>
      <c r="Y138" s="33">
        <f t="shared" si="11"/>
        <v>0.60423423423423428</v>
      </c>
    </row>
    <row r="139" spans="1:25" x14ac:dyDescent="0.25">
      <c r="A139" s="22" t="s">
        <v>175</v>
      </c>
      <c r="B139" s="25">
        <v>35</v>
      </c>
      <c r="C139" s="22" t="s">
        <v>59</v>
      </c>
      <c r="D139" s="22" t="s">
        <v>57</v>
      </c>
      <c r="E139" s="10">
        <v>1</v>
      </c>
      <c r="F139" s="10">
        <v>4</v>
      </c>
      <c r="G139" s="10">
        <v>4</v>
      </c>
      <c r="H139" s="10">
        <v>1</v>
      </c>
      <c r="I139" s="10">
        <v>4</v>
      </c>
      <c r="J139" s="10">
        <v>2</v>
      </c>
      <c r="K139" s="10">
        <v>3</v>
      </c>
      <c r="L139" s="10">
        <v>2</v>
      </c>
      <c r="M139" s="10">
        <v>5</v>
      </c>
      <c r="N139" s="10">
        <v>4</v>
      </c>
      <c r="O139" s="10">
        <v>1</v>
      </c>
      <c r="P139" s="10">
        <v>1</v>
      </c>
      <c r="Q139" s="10">
        <v>4</v>
      </c>
      <c r="R139" s="10">
        <v>4</v>
      </c>
      <c r="S139" s="10">
        <v>4</v>
      </c>
      <c r="T139" s="10">
        <f t="shared" si="8"/>
        <v>44</v>
      </c>
      <c r="U139" s="32">
        <f t="shared" si="9"/>
        <v>0.58666666666666667</v>
      </c>
      <c r="V139" s="13">
        <v>5</v>
      </c>
      <c r="W139" s="13">
        <v>3</v>
      </c>
      <c r="X139" s="33">
        <f t="shared" si="10"/>
        <v>45.317567567567565</v>
      </c>
      <c r="Y139" s="33">
        <f t="shared" si="11"/>
        <v>0.60423423423423428</v>
      </c>
    </row>
    <row r="140" spans="1:25" x14ac:dyDescent="0.25">
      <c r="A140" s="22" t="s">
        <v>192</v>
      </c>
      <c r="B140" s="25">
        <v>34</v>
      </c>
      <c r="C140" s="22" t="s">
        <v>62</v>
      </c>
      <c r="D140" s="22" t="s">
        <v>60</v>
      </c>
      <c r="E140" s="10">
        <v>1</v>
      </c>
      <c r="F140" s="10">
        <v>2</v>
      </c>
      <c r="G140" s="10">
        <v>2</v>
      </c>
      <c r="H140" s="10">
        <v>2</v>
      </c>
      <c r="I140" s="10">
        <v>5</v>
      </c>
      <c r="J140" s="10">
        <v>1</v>
      </c>
      <c r="K140" s="10">
        <v>2</v>
      </c>
      <c r="L140" s="10">
        <v>1</v>
      </c>
      <c r="M140" s="10">
        <v>2</v>
      </c>
      <c r="N140" s="10">
        <v>1</v>
      </c>
      <c r="O140" s="10">
        <v>2</v>
      </c>
      <c r="P140" s="10">
        <v>2</v>
      </c>
      <c r="Q140" s="10">
        <v>1</v>
      </c>
      <c r="R140" s="10">
        <v>3</v>
      </c>
      <c r="S140" s="10">
        <v>3</v>
      </c>
      <c r="T140" s="10">
        <f t="shared" si="8"/>
        <v>30</v>
      </c>
      <c r="U140" s="32">
        <f t="shared" si="9"/>
        <v>0.4</v>
      </c>
      <c r="V140" s="13">
        <v>3</v>
      </c>
      <c r="W140" s="13">
        <v>7</v>
      </c>
      <c r="X140" s="33">
        <f t="shared" si="10"/>
        <v>45.317567567567565</v>
      </c>
      <c r="Y140" s="33">
        <f t="shared" si="11"/>
        <v>0.60423423423423428</v>
      </c>
    </row>
    <row r="141" spans="1:25" x14ac:dyDescent="0.25">
      <c r="A141" s="22" t="s">
        <v>193</v>
      </c>
      <c r="B141" s="25">
        <v>41</v>
      </c>
      <c r="C141" s="22" t="s">
        <v>64</v>
      </c>
      <c r="D141" s="22" t="s">
        <v>60</v>
      </c>
      <c r="E141" s="10">
        <v>4</v>
      </c>
      <c r="F141" s="10">
        <v>2</v>
      </c>
      <c r="G141" s="10">
        <v>1</v>
      </c>
      <c r="H141" s="10">
        <v>5</v>
      </c>
      <c r="I141" s="10">
        <v>2</v>
      </c>
      <c r="J141" s="10">
        <v>5</v>
      </c>
      <c r="K141" s="10">
        <v>2</v>
      </c>
      <c r="L141" s="10">
        <v>2</v>
      </c>
      <c r="M141" s="10">
        <v>4</v>
      </c>
      <c r="N141" s="10">
        <v>5</v>
      </c>
      <c r="O141" s="10">
        <v>1</v>
      </c>
      <c r="P141" s="10">
        <v>4</v>
      </c>
      <c r="Q141" s="10">
        <v>4</v>
      </c>
      <c r="R141" s="10">
        <v>4</v>
      </c>
      <c r="S141" s="10">
        <v>3</v>
      </c>
      <c r="T141" s="10">
        <f t="shared" si="8"/>
        <v>48</v>
      </c>
      <c r="U141" s="32">
        <f t="shared" si="9"/>
        <v>0.64</v>
      </c>
      <c r="V141" s="13">
        <v>2</v>
      </c>
      <c r="W141" s="13">
        <v>5</v>
      </c>
      <c r="X141" s="33">
        <f t="shared" si="10"/>
        <v>45.317567567567565</v>
      </c>
      <c r="Y141" s="33">
        <f t="shared" si="11"/>
        <v>0.60423423423423428</v>
      </c>
    </row>
    <row r="142" spans="1:25" x14ac:dyDescent="0.25">
      <c r="A142" s="22" t="s">
        <v>194</v>
      </c>
      <c r="B142" s="25">
        <v>41</v>
      </c>
      <c r="C142" s="22" t="s">
        <v>56</v>
      </c>
      <c r="D142" s="22" t="s">
        <v>60</v>
      </c>
      <c r="E142" s="10">
        <v>1</v>
      </c>
      <c r="F142" s="10">
        <v>2</v>
      </c>
      <c r="G142" s="10">
        <v>1</v>
      </c>
      <c r="H142" s="10">
        <v>4</v>
      </c>
      <c r="I142" s="10">
        <v>5</v>
      </c>
      <c r="J142" s="10">
        <v>2</v>
      </c>
      <c r="K142" s="10">
        <v>2</v>
      </c>
      <c r="L142" s="10">
        <v>3</v>
      </c>
      <c r="M142" s="10">
        <v>4</v>
      </c>
      <c r="N142" s="10">
        <v>4</v>
      </c>
      <c r="O142" s="10">
        <v>4</v>
      </c>
      <c r="P142" s="10">
        <v>5</v>
      </c>
      <c r="Q142" s="10">
        <v>4</v>
      </c>
      <c r="R142" s="10">
        <v>4</v>
      </c>
      <c r="S142" s="10">
        <v>1</v>
      </c>
      <c r="T142" s="10">
        <f t="shared" si="8"/>
        <v>46</v>
      </c>
      <c r="U142" s="32">
        <f t="shared" si="9"/>
        <v>0.61333333333333329</v>
      </c>
      <c r="V142" s="13">
        <v>3</v>
      </c>
      <c r="W142" s="13">
        <v>8</v>
      </c>
      <c r="X142" s="33">
        <f t="shared" si="10"/>
        <v>45.317567567567565</v>
      </c>
      <c r="Y142" s="33">
        <f t="shared" si="11"/>
        <v>0.60423423423423428</v>
      </c>
    </row>
    <row r="143" spans="1:25" x14ac:dyDescent="0.25">
      <c r="A143" s="22" t="s">
        <v>195</v>
      </c>
      <c r="B143" s="25">
        <v>51</v>
      </c>
      <c r="C143" s="22" t="s">
        <v>59</v>
      </c>
      <c r="D143" s="22" t="s">
        <v>60</v>
      </c>
      <c r="E143" s="10">
        <v>2</v>
      </c>
      <c r="F143" s="10">
        <v>4</v>
      </c>
      <c r="G143" s="10">
        <v>3</v>
      </c>
      <c r="H143" s="10">
        <v>3</v>
      </c>
      <c r="I143" s="10">
        <v>5</v>
      </c>
      <c r="J143" s="10">
        <v>5</v>
      </c>
      <c r="K143" s="10">
        <v>2</v>
      </c>
      <c r="L143" s="10">
        <v>3</v>
      </c>
      <c r="M143" s="10">
        <v>1</v>
      </c>
      <c r="N143" s="10">
        <v>4</v>
      </c>
      <c r="O143" s="10">
        <v>5</v>
      </c>
      <c r="P143" s="10">
        <v>2</v>
      </c>
      <c r="Q143" s="10">
        <v>1</v>
      </c>
      <c r="R143" s="10">
        <v>3</v>
      </c>
      <c r="S143" s="10">
        <v>5</v>
      </c>
      <c r="T143" s="10">
        <f t="shared" si="8"/>
        <v>48</v>
      </c>
      <c r="U143" s="32">
        <f t="shared" si="9"/>
        <v>0.64</v>
      </c>
      <c r="V143" s="13">
        <v>3</v>
      </c>
      <c r="W143" s="13">
        <v>10</v>
      </c>
      <c r="X143" s="33">
        <f t="shared" si="10"/>
        <v>45.317567567567565</v>
      </c>
      <c r="Y143" s="33">
        <f t="shared" si="11"/>
        <v>0.60423423423423428</v>
      </c>
    </row>
    <row r="144" spans="1:25" x14ac:dyDescent="0.25">
      <c r="A144" s="22" t="s">
        <v>196</v>
      </c>
      <c r="B144" s="25">
        <v>50</v>
      </c>
      <c r="C144" s="22" t="s">
        <v>62</v>
      </c>
      <c r="D144" s="22" t="s">
        <v>57</v>
      </c>
      <c r="E144" s="10">
        <v>2</v>
      </c>
      <c r="F144" s="10">
        <v>2</v>
      </c>
      <c r="G144" s="10">
        <v>4</v>
      </c>
      <c r="H144" s="10">
        <v>4</v>
      </c>
      <c r="I144" s="10">
        <v>5</v>
      </c>
      <c r="J144" s="10">
        <v>2</v>
      </c>
      <c r="K144" s="10">
        <v>2</v>
      </c>
      <c r="L144" s="10">
        <v>2</v>
      </c>
      <c r="M144" s="10">
        <v>1</v>
      </c>
      <c r="N144" s="10">
        <v>5</v>
      </c>
      <c r="O144" s="10">
        <v>4</v>
      </c>
      <c r="P144" s="10">
        <v>1</v>
      </c>
      <c r="Q144" s="10">
        <v>2</v>
      </c>
      <c r="R144" s="10">
        <v>1</v>
      </c>
      <c r="S144" s="10">
        <v>3</v>
      </c>
      <c r="T144" s="10">
        <f t="shared" si="8"/>
        <v>40</v>
      </c>
      <c r="U144" s="32">
        <f t="shared" si="9"/>
        <v>0.53333333333333333</v>
      </c>
      <c r="V144" s="13">
        <v>4</v>
      </c>
      <c r="W144" s="13">
        <v>9</v>
      </c>
      <c r="X144" s="33">
        <f t="shared" si="10"/>
        <v>45.317567567567565</v>
      </c>
      <c r="Y144" s="33">
        <f t="shared" si="11"/>
        <v>0.60423423423423428</v>
      </c>
    </row>
    <row r="145" spans="1:25" x14ac:dyDescent="0.25">
      <c r="A145" s="22" t="s">
        <v>197</v>
      </c>
      <c r="B145" s="25">
        <v>54</v>
      </c>
      <c r="C145" s="22" t="s">
        <v>64</v>
      </c>
      <c r="D145" s="22" t="s">
        <v>57</v>
      </c>
      <c r="E145" s="10">
        <v>4</v>
      </c>
      <c r="F145" s="10">
        <v>2</v>
      </c>
      <c r="G145" s="10">
        <v>5</v>
      </c>
      <c r="H145" s="10">
        <v>3</v>
      </c>
      <c r="I145" s="10">
        <v>3</v>
      </c>
      <c r="J145" s="10">
        <v>2</v>
      </c>
      <c r="K145" s="10">
        <v>2</v>
      </c>
      <c r="L145" s="10">
        <v>3</v>
      </c>
      <c r="M145" s="10">
        <v>4</v>
      </c>
      <c r="N145" s="10">
        <v>3</v>
      </c>
      <c r="O145" s="10">
        <v>3</v>
      </c>
      <c r="P145" s="10">
        <v>3</v>
      </c>
      <c r="Q145" s="10">
        <v>4</v>
      </c>
      <c r="R145" s="10">
        <v>2</v>
      </c>
      <c r="S145" s="10">
        <v>3</v>
      </c>
      <c r="T145" s="10">
        <f t="shared" si="8"/>
        <v>46</v>
      </c>
      <c r="U145" s="32">
        <f t="shared" si="9"/>
        <v>0.61333333333333329</v>
      </c>
      <c r="V145" s="13">
        <v>5</v>
      </c>
      <c r="W145" s="13">
        <v>6</v>
      </c>
      <c r="X145" s="33">
        <f t="shared" si="10"/>
        <v>45.317567567567565</v>
      </c>
      <c r="Y145" s="33">
        <f t="shared" si="11"/>
        <v>0.60423423423423428</v>
      </c>
    </row>
    <row r="146" spans="1:25" x14ac:dyDescent="0.25">
      <c r="A146" s="22" t="s">
        <v>198</v>
      </c>
      <c r="B146" s="25">
        <v>47</v>
      </c>
      <c r="C146" s="22" t="s">
        <v>56</v>
      </c>
      <c r="D146" s="22" t="s">
        <v>57</v>
      </c>
      <c r="E146" s="10">
        <v>4</v>
      </c>
      <c r="F146" s="10">
        <v>5</v>
      </c>
      <c r="G146" s="10">
        <v>4</v>
      </c>
      <c r="H146" s="10">
        <v>5</v>
      </c>
      <c r="I146" s="10">
        <v>5</v>
      </c>
      <c r="J146" s="10">
        <v>3</v>
      </c>
      <c r="K146" s="10">
        <v>3</v>
      </c>
      <c r="L146" s="10">
        <v>2</v>
      </c>
      <c r="M146" s="10">
        <v>2</v>
      </c>
      <c r="N146" s="10">
        <v>2</v>
      </c>
      <c r="O146" s="10">
        <v>1</v>
      </c>
      <c r="P146" s="10">
        <v>4</v>
      </c>
      <c r="Q146" s="10">
        <v>2</v>
      </c>
      <c r="R146" s="10">
        <v>1</v>
      </c>
      <c r="S146" s="10">
        <v>5</v>
      </c>
      <c r="T146" s="10">
        <f t="shared" si="8"/>
        <v>48</v>
      </c>
      <c r="U146" s="32">
        <f t="shared" si="9"/>
        <v>0.64</v>
      </c>
      <c r="V146" s="13">
        <v>4</v>
      </c>
      <c r="W146" s="13">
        <v>9</v>
      </c>
      <c r="X146" s="33">
        <f t="shared" si="10"/>
        <v>45.317567567567565</v>
      </c>
      <c r="Y146" s="33">
        <f t="shared" si="11"/>
        <v>0.60423423423423428</v>
      </c>
    </row>
    <row r="147" spans="1:25" x14ac:dyDescent="0.25">
      <c r="A147" s="22" t="s">
        <v>199</v>
      </c>
      <c r="B147" s="25">
        <v>48</v>
      </c>
      <c r="C147" s="22" t="s">
        <v>59</v>
      </c>
      <c r="D147" s="22" t="s">
        <v>60</v>
      </c>
      <c r="E147" s="10">
        <v>4</v>
      </c>
      <c r="F147" s="10">
        <v>3</v>
      </c>
      <c r="G147" s="10">
        <v>2</v>
      </c>
      <c r="H147" s="10">
        <v>4</v>
      </c>
      <c r="I147" s="10">
        <v>1</v>
      </c>
      <c r="J147" s="10">
        <v>5</v>
      </c>
      <c r="K147" s="10">
        <v>1</v>
      </c>
      <c r="L147" s="10">
        <v>4</v>
      </c>
      <c r="M147" s="10">
        <v>4</v>
      </c>
      <c r="N147" s="10">
        <v>4</v>
      </c>
      <c r="O147" s="10">
        <v>4</v>
      </c>
      <c r="P147" s="10">
        <v>3</v>
      </c>
      <c r="Q147" s="10">
        <v>4</v>
      </c>
      <c r="R147" s="10">
        <v>3</v>
      </c>
      <c r="S147" s="10">
        <v>4</v>
      </c>
      <c r="T147" s="10">
        <f t="shared" si="8"/>
        <v>50</v>
      </c>
      <c r="U147" s="32">
        <f t="shared" si="9"/>
        <v>0.66666666666666663</v>
      </c>
      <c r="V147" s="13">
        <v>2</v>
      </c>
      <c r="W147" s="13">
        <v>3</v>
      </c>
      <c r="X147" s="33">
        <f t="shared" si="10"/>
        <v>45.317567567567565</v>
      </c>
      <c r="Y147" s="33">
        <f t="shared" si="11"/>
        <v>0.60423423423423428</v>
      </c>
    </row>
    <row r="148" spans="1:25" x14ac:dyDescent="0.25">
      <c r="A148" s="22" t="s">
        <v>200</v>
      </c>
      <c r="B148" s="25">
        <v>44</v>
      </c>
      <c r="C148" s="22" t="s">
        <v>62</v>
      </c>
      <c r="D148" s="22" t="s">
        <v>57</v>
      </c>
      <c r="E148" s="10">
        <v>5</v>
      </c>
      <c r="F148" s="10">
        <v>2</v>
      </c>
      <c r="G148" s="10">
        <v>1</v>
      </c>
      <c r="H148" s="10">
        <v>5</v>
      </c>
      <c r="I148" s="10">
        <v>5</v>
      </c>
      <c r="J148" s="10">
        <v>3</v>
      </c>
      <c r="K148" s="10">
        <v>1</v>
      </c>
      <c r="L148" s="10">
        <v>2</v>
      </c>
      <c r="M148" s="10">
        <v>4</v>
      </c>
      <c r="N148" s="10">
        <v>5</v>
      </c>
      <c r="O148" s="10">
        <v>3</v>
      </c>
      <c r="P148" s="10">
        <v>3</v>
      </c>
      <c r="Q148" s="10">
        <v>1</v>
      </c>
      <c r="R148" s="10">
        <v>1</v>
      </c>
      <c r="S148" s="10">
        <v>2</v>
      </c>
      <c r="T148" s="10">
        <f t="shared" si="8"/>
        <v>43</v>
      </c>
      <c r="U148" s="32">
        <f t="shared" si="9"/>
        <v>0.57333333333333336</v>
      </c>
      <c r="V148" s="13">
        <v>2</v>
      </c>
      <c r="W148" s="13">
        <v>5</v>
      </c>
      <c r="X148" s="33">
        <f t="shared" si="10"/>
        <v>45.317567567567565</v>
      </c>
      <c r="Y148" s="33">
        <f t="shared" si="11"/>
        <v>0.60423423423423428</v>
      </c>
    </row>
    <row r="149" spans="1:25" x14ac:dyDescent="0.25">
      <c r="A149" s="22" t="s">
        <v>201</v>
      </c>
      <c r="B149" s="25">
        <v>26</v>
      </c>
      <c r="C149" s="22" t="s">
        <v>64</v>
      </c>
      <c r="D149" s="22" t="s">
        <v>57</v>
      </c>
      <c r="E149" s="10">
        <v>3</v>
      </c>
      <c r="F149" s="10">
        <v>2</v>
      </c>
      <c r="G149" s="10">
        <v>5</v>
      </c>
      <c r="H149" s="10">
        <v>5</v>
      </c>
      <c r="I149" s="10">
        <v>1</v>
      </c>
      <c r="J149" s="10">
        <v>2</v>
      </c>
      <c r="K149" s="10">
        <v>5</v>
      </c>
      <c r="L149" s="10">
        <v>4</v>
      </c>
      <c r="M149" s="10">
        <v>1</v>
      </c>
      <c r="N149" s="10">
        <v>5</v>
      </c>
      <c r="O149" s="10">
        <v>5</v>
      </c>
      <c r="P149" s="10">
        <v>2</v>
      </c>
      <c r="Q149" s="10">
        <v>5</v>
      </c>
      <c r="R149" s="10">
        <v>3</v>
      </c>
      <c r="S149" s="10">
        <v>1</v>
      </c>
      <c r="T149" s="10">
        <f t="shared" si="8"/>
        <v>49</v>
      </c>
      <c r="U149" s="32">
        <f t="shared" si="9"/>
        <v>0.65333333333333332</v>
      </c>
      <c r="V149" s="13">
        <v>3</v>
      </c>
      <c r="W149" s="13">
        <v>5</v>
      </c>
      <c r="X149" s="33">
        <f t="shared" si="10"/>
        <v>45.317567567567565</v>
      </c>
      <c r="Y149" s="33">
        <f t="shared" si="11"/>
        <v>0.60423423423423428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workbookViewId="0">
      <selection activeCell="E11" sqref="E11"/>
    </sheetView>
  </sheetViews>
  <sheetFormatPr defaultRowHeight="15" x14ac:dyDescent="0.25"/>
  <cols>
    <col min="2" max="2" width="17.42578125" bestFit="1" customWidth="1"/>
    <col min="3" max="3" width="20.28515625" bestFit="1" customWidth="1"/>
    <col min="4" max="5" width="22" bestFit="1" customWidth="1"/>
  </cols>
  <sheetData>
    <row r="1" spans="1:4" x14ac:dyDescent="0.25">
      <c r="A1" s="27" t="s">
        <v>39</v>
      </c>
      <c r="B1" t="s">
        <v>34</v>
      </c>
      <c r="C1" t="s">
        <v>35</v>
      </c>
      <c r="D1" t="s">
        <v>36</v>
      </c>
    </row>
    <row r="2" spans="1:4" x14ac:dyDescent="0.25">
      <c r="A2" s="22" t="s">
        <v>55</v>
      </c>
      <c r="B2">
        <v>93</v>
      </c>
      <c r="C2">
        <v>85</v>
      </c>
      <c r="D2">
        <v>5</v>
      </c>
    </row>
    <row r="3" spans="1:4" x14ac:dyDescent="0.25">
      <c r="A3" s="22" t="s">
        <v>58</v>
      </c>
      <c r="B3">
        <v>91</v>
      </c>
      <c r="C3">
        <v>82</v>
      </c>
      <c r="D3">
        <v>5</v>
      </c>
    </row>
    <row r="4" spans="1:4" x14ac:dyDescent="0.25">
      <c r="A4" s="22" t="s">
        <v>61</v>
      </c>
      <c r="B4">
        <v>91</v>
      </c>
      <c r="C4">
        <v>85</v>
      </c>
      <c r="D4">
        <v>4</v>
      </c>
    </row>
    <row r="5" spans="1:4" x14ac:dyDescent="0.25">
      <c r="A5" s="22" t="s">
        <v>63</v>
      </c>
      <c r="B5">
        <v>95</v>
      </c>
      <c r="C5">
        <v>83</v>
      </c>
      <c r="D5">
        <v>5</v>
      </c>
    </row>
    <row r="6" spans="1:4" x14ac:dyDescent="0.25">
      <c r="A6" s="22" t="s">
        <v>65</v>
      </c>
      <c r="B6">
        <v>95</v>
      </c>
      <c r="C6">
        <v>90</v>
      </c>
      <c r="D6">
        <v>3</v>
      </c>
    </row>
    <row r="7" spans="1:4" x14ac:dyDescent="0.25">
      <c r="A7" s="22" t="s">
        <v>66</v>
      </c>
      <c r="B7">
        <v>95</v>
      </c>
      <c r="C7">
        <v>82</v>
      </c>
      <c r="D7">
        <v>3</v>
      </c>
    </row>
    <row r="8" spans="1:4" x14ac:dyDescent="0.25">
      <c r="A8" s="22" t="s">
        <v>67</v>
      </c>
      <c r="B8">
        <v>91</v>
      </c>
      <c r="C8">
        <v>87</v>
      </c>
      <c r="D8">
        <v>3</v>
      </c>
    </row>
    <row r="9" spans="1:4" x14ac:dyDescent="0.25">
      <c r="A9" s="22" t="s">
        <v>68</v>
      </c>
      <c r="B9">
        <v>90</v>
      </c>
      <c r="C9">
        <v>80</v>
      </c>
      <c r="D9">
        <v>5</v>
      </c>
    </row>
    <row r="10" spans="1:4" x14ac:dyDescent="0.25">
      <c r="A10" s="22" t="s">
        <v>69</v>
      </c>
      <c r="B10">
        <v>92</v>
      </c>
      <c r="C10">
        <v>84</v>
      </c>
      <c r="D10">
        <v>4</v>
      </c>
    </row>
    <row r="11" spans="1:4" x14ac:dyDescent="0.25">
      <c r="A11" s="22" t="s">
        <v>70</v>
      </c>
      <c r="B11">
        <v>93</v>
      </c>
      <c r="C11">
        <v>84</v>
      </c>
      <c r="D11">
        <v>3</v>
      </c>
    </row>
    <row r="12" spans="1:4" x14ac:dyDescent="0.25">
      <c r="A12" s="22" t="s">
        <v>71</v>
      </c>
      <c r="B12">
        <v>94</v>
      </c>
      <c r="C12">
        <v>85</v>
      </c>
      <c r="D12">
        <v>4</v>
      </c>
    </row>
    <row r="13" spans="1:4" x14ac:dyDescent="0.25">
      <c r="A13" s="22" t="s">
        <v>72</v>
      </c>
      <c r="B13">
        <v>90</v>
      </c>
      <c r="C13">
        <v>88</v>
      </c>
      <c r="D13">
        <v>4</v>
      </c>
    </row>
    <row r="14" spans="1:4" x14ac:dyDescent="0.25">
      <c r="A14" s="22" t="s">
        <v>73</v>
      </c>
      <c r="B14">
        <v>92</v>
      </c>
      <c r="C14">
        <v>89</v>
      </c>
      <c r="D14">
        <v>3</v>
      </c>
    </row>
    <row r="15" spans="1:4" x14ac:dyDescent="0.25">
      <c r="A15" s="22" t="s">
        <v>74</v>
      </c>
      <c r="B15">
        <v>90</v>
      </c>
      <c r="C15">
        <v>86</v>
      </c>
      <c r="D15">
        <v>3</v>
      </c>
    </row>
    <row r="16" spans="1:4" x14ac:dyDescent="0.25">
      <c r="A16" s="22" t="s">
        <v>75</v>
      </c>
      <c r="B16">
        <v>94</v>
      </c>
      <c r="C16">
        <v>89</v>
      </c>
      <c r="D16">
        <v>3</v>
      </c>
    </row>
    <row r="17" spans="1:4" x14ac:dyDescent="0.25">
      <c r="A17" s="22" t="s">
        <v>76</v>
      </c>
      <c r="B17">
        <v>91</v>
      </c>
      <c r="C17">
        <v>88</v>
      </c>
      <c r="D17">
        <v>3</v>
      </c>
    </row>
    <row r="18" spans="1:4" x14ac:dyDescent="0.25">
      <c r="A18" s="22" t="s">
        <v>77</v>
      </c>
      <c r="B18">
        <v>93</v>
      </c>
      <c r="C18">
        <v>81</v>
      </c>
      <c r="D18">
        <v>4</v>
      </c>
    </row>
    <row r="19" spans="1:4" x14ac:dyDescent="0.25">
      <c r="A19" s="22" t="s">
        <v>78</v>
      </c>
      <c r="B19">
        <v>95</v>
      </c>
      <c r="C19">
        <v>89</v>
      </c>
      <c r="D19">
        <v>2</v>
      </c>
    </row>
    <row r="20" spans="1:4" x14ac:dyDescent="0.25">
      <c r="A20" s="22" t="s">
        <v>79</v>
      </c>
      <c r="B20">
        <v>93</v>
      </c>
      <c r="C20">
        <v>90</v>
      </c>
      <c r="D20">
        <v>3</v>
      </c>
    </row>
    <row r="21" spans="1:4" x14ac:dyDescent="0.25">
      <c r="A21" s="22" t="s">
        <v>80</v>
      </c>
      <c r="B21">
        <v>90</v>
      </c>
      <c r="C21">
        <v>87</v>
      </c>
      <c r="D21">
        <v>4</v>
      </c>
    </row>
    <row r="22" spans="1:4" x14ac:dyDescent="0.25">
      <c r="A22" s="22" t="s">
        <v>81</v>
      </c>
      <c r="B22">
        <v>93</v>
      </c>
      <c r="C22">
        <v>89</v>
      </c>
      <c r="D22">
        <v>3</v>
      </c>
    </row>
    <row r="23" spans="1:4" x14ac:dyDescent="0.25">
      <c r="A23" s="22" t="s">
        <v>82</v>
      </c>
      <c r="B23">
        <v>92</v>
      </c>
      <c r="C23">
        <v>89</v>
      </c>
      <c r="D23">
        <v>4</v>
      </c>
    </row>
    <row r="24" spans="1:4" x14ac:dyDescent="0.25">
      <c r="A24" s="22" t="s">
        <v>83</v>
      </c>
      <c r="B24">
        <v>90</v>
      </c>
      <c r="C24">
        <v>81</v>
      </c>
      <c r="D24">
        <v>2</v>
      </c>
    </row>
    <row r="25" spans="1:4" x14ac:dyDescent="0.25">
      <c r="A25" s="22" t="s">
        <v>84</v>
      </c>
      <c r="B25">
        <v>92</v>
      </c>
      <c r="C25">
        <v>87</v>
      </c>
      <c r="D25">
        <v>2</v>
      </c>
    </row>
    <row r="26" spans="1:4" x14ac:dyDescent="0.25">
      <c r="A26" s="22" t="s">
        <v>85</v>
      </c>
      <c r="B26">
        <v>95</v>
      </c>
      <c r="C26">
        <v>87</v>
      </c>
      <c r="D26">
        <v>3</v>
      </c>
    </row>
    <row r="27" spans="1:4" x14ac:dyDescent="0.25">
      <c r="A27" s="22" t="s">
        <v>86</v>
      </c>
      <c r="B27">
        <v>95</v>
      </c>
      <c r="C27">
        <v>84</v>
      </c>
      <c r="D27">
        <v>2</v>
      </c>
    </row>
    <row r="28" spans="1:4" x14ac:dyDescent="0.25">
      <c r="A28" s="22" t="s">
        <v>87</v>
      </c>
      <c r="B28">
        <v>92</v>
      </c>
      <c r="C28">
        <v>82</v>
      </c>
      <c r="D28">
        <v>2</v>
      </c>
    </row>
    <row r="29" spans="1:4" x14ac:dyDescent="0.25">
      <c r="A29" s="22" t="s">
        <v>88</v>
      </c>
      <c r="B29">
        <v>92</v>
      </c>
      <c r="C29">
        <v>85</v>
      </c>
      <c r="D29">
        <v>3</v>
      </c>
    </row>
    <row r="30" spans="1:4" x14ac:dyDescent="0.25">
      <c r="A30" s="22" t="s">
        <v>89</v>
      </c>
      <c r="B30">
        <v>95</v>
      </c>
      <c r="C30">
        <v>87</v>
      </c>
      <c r="D30">
        <v>4</v>
      </c>
    </row>
    <row r="31" spans="1:4" x14ac:dyDescent="0.25">
      <c r="A31" s="22" t="s">
        <v>90</v>
      </c>
      <c r="B31">
        <v>90</v>
      </c>
      <c r="C31">
        <v>84</v>
      </c>
      <c r="D31">
        <v>5</v>
      </c>
    </row>
    <row r="32" spans="1:4" x14ac:dyDescent="0.25">
      <c r="A32" s="22" t="s">
        <v>91</v>
      </c>
      <c r="B32">
        <v>93</v>
      </c>
      <c r="C32">
        <v>89</v>
      </c>
      <c r="D32">
        <v>4</v>
      </c>
    </row>
    <row r="33" spans="1:4" x14ac:dyDescent="0.25">
      <c r="A33" s="22" t="s">
        <v>92</v>
      </c>
      <c r="B33">
        <v>90</v>
      </c>
      <c r="C33">
        <v>81</v>
      </c>
      <c r="D33">
        <v>3</v>
      </c>
    </row>
    <row r="34" spans="1:4" x14ac:dyDescent="0.25">
      <c r="A34" s="22" t="s">
        <v>93</v>
      </c>
      <c r="B34">
        <v>95</v>
      </c>
      <c r="C34">
        <v>81</v>
      </c>
      <c r="D34">
        <v>2</v>
      </c>
    </row>
    <row r="35" spans="1:4" x14ac:dyDescent="0.25">
      <c r="A35" s="22" t="s">
        <v>94</v>
      </c>
      <c r="B35">
        <v>92</v>
      </c>
      <c r="C35">
        <v>80</v>
      </c>
      <c r="D35">
        <v>4</v>
      </c>
    </row>
    <row r="36" spans="1:4" x14ac:dyDescent="0.25">
      <c r="A36" s="22" t="s">
        <v>95</v>
      </c>
      <c r="B36">
        <v>93</v>
      </c>
      <c r="C36">
        <v>80</v>
      </c>
      <c r="D36">
        <v>2</v>
      </c>
    </row>
    <row r="37" spans="1:4" x14ac:dyDescent="0.25">
      <c r="A37" s="22" t="s">
        <v>96</v>
      </c>
      <c r="B37">
        <v>95</v>
      </c>
      <c r="C37">
        <v>83</v>
      </c>
      <c r="D37">
        <v>5</v>
      </c>
    </row>
    <row r="38" spans="1:4" x14ac:dyDescent="0.25">
      <c r="A38" s="22" t="s">
        <v>97</v>
      </c>
      <c r="B38">
        <v>92</v>
      </c>
      <c r="C38">
        <v>89</v>
      </c>
      <c r="D38">
        <v>2</v>
      </c>
    </row>
    <row r="39" spans="1:4" x14ac:dyDescent="0.25">
      <c r="A39" s="22" t="s">
        <v>98</v>
      </c>
      <c r="B39">
        <v>91</v>
      </c>
      <c r="C39">
        <v>90</v>
      </c>
      <c r="D39">
        <v>4</v>
      </c>
    </row>
    <row r="40" spans="1:4" x14ac:dyDescent="0.25">
      <c r="A40" s="22" t="s">
        <v>99</v>
      </c>
      <c r="B40">
        <v>94</v>
      </c>
      <c r="C40">
        <v>87</v>
      </c>
      <c r="D40">
        <v>5</v>
      </c>
    </row>
    <row r="41" spans="1:4" x14ac:dyDescent="0.25">
      <c r="A41" s="22" t="s">
        <v>100</v>
      </c>
      <c r="B41">
        <v>91</v>
      </c>
      <c r="C41">
        <v>82</v>
      </c>
      <c r="D41">
        <v>4</v>
      </c>
    </row>
    <row r="42" spans="1:4" x14ac:dyDescent="0.25">
      <c r="A42" s="22" t="s">
        <v>101</v>
      </c>
      <c r="B42">
        <v>93</v>
      </c>
      <c r="C42">
        <v>82</v>
      </c>
      <c r="D42">
        <v>4</v>
      </c>
    </row>
    <row r="43" spans="1:4" x14ac:dyDescent="0.25">
      <c r="A43" s="22" t="s">
        <v>102</v>
      </c>
      <c r="B43">
        <v>95</v>
      </c>
      <c r="C43">
        <v>83</v>
      </c>
      <c r="D43">
        <v>2</v>
      </c>
    </row>
    <row r="44" spans="1:4" x14ac:dyDescent="0.25">
      <c r="A44" s="22" t="s">
        <v>103</v>
      </c>
      <c r="B44">
        <v>90</v>
      </c>
      <c r="C44">
        <v>89</v>
      </c>
      <c r="D44">
        <v>4</v>
      </c>
    </row>
    <row r="45" spans="1:4" x14ac:dyDescent="0.25">
      <c r="A45" s="22" t="s">
        <v>104</v>
      </c>
      <c r="B45">
        <v>95</v>
      </c>
      <c r="C45">
        <v>80</v>
      </c>
      <c r="D45">
        <v>2</v>
      </c>
    </row>
    <row r="46" spans="1:4" x14ac:dyDescent="0.25">
      <c r="A46" s="22" t="s">
        <v>105</v>
      </c>
      <c r="B46">
        <v>91</v>
      </c>
      <c r="C46">
        <v>86</v>
      </c>
      <c r="D46">
        <v>5</v>
      </c>
    </row>
    <row r="47" spans="1:4" x14ac:dyDescent="0.25">
      <c r="A47" s="22" t="s">
        <v>106</v>
      </c>
      <c r="B47">
        <v>93</v>
      </c>
      <c r="C47">
        <v>80</v>
      </c>
      <c r="D47">
        <v>5</v>
      </c>
    </row>
    <row r="48" spans="1:4" x14ac:dyDescent="0.25">
      <c r="A48" s="22" t="s">
        <v>107</v>
      </c>
      <c r="B48">
        <v>94</v>
      </c>
      <c r="C48">
        <v>86</v>
      </c>
      <c r="D48">
        <v>4</v>
      </c>
    </row>
    <row r="49" spans="1:4" x14ac:dyDescent="0.25">
      <c r="A49" s="22" t="s">
        <v>108</v>
      </c>
      <c r="B49">
        <v>91</v>
      </c>
      <c r="C49">
        <v>87</v>
      </c>
      <c r="D49">
        <v>5</v>
      </c>
    </row>
    <row r="50" spans="1:4" x14ac:dyDescent="0.25">
      <c r="A50" s="22" t="s">
        <v>109</v>
      </c>
      <c r="B50">
        <v>91</v>
      </c>
      <c r="C50">
        <v>87</v>
      </c>
      <c r="D50">
        <v>3</v>
      </c>
    </row>
    <row r="51" spans="1:4" x14ac:dyDescent="0.25">
      <c r="A51" s="22" t="s">
        <v>110</v>
      </c>
      <c r="B51">
        <v>92</v>
      </c>
      <c r="C51">
        <v>82</v>
      </c>
      <c r="D51">
        <v>2</v>
      </c>
    </row>
    <row r="52" spans="1:4" x14ac:dyDescent="0.25">
      <c r="A52" s="22" t="s">
        <v>78</v>
      </c>
      <c r="B52">
        <v>95</v>
      </c>
      <c r="C52">
        <v>90</v>
      </c>
      <c r="D52">
        <v>5</v>
      </c>
    </row>
    <row r="53" spans="1:4" x14ac:dyDescent="0.25">
      <c r="A53" s="22" t="s">
        <v>111</v>
      </c>
      <c r="B53">
        <v>93</v>
      </c>
      <c r="C53">
        <v>83</v>
      </c>
      <c r="D53">
        <v>2</v>
      </c>
    </row>
    <row r="54" spans="1:4" x14ac:dyDescent="0.25">
      <c r="A54" s="22" t="s">
        <v>112</v>
      </c>
      <c r="B54">
        <v>95</v>
      </c>
      <c r="C54">
        <v>84</v>
      </c>
      <c r="D54">
        <v>4</v>
      </c>
    </row>
    <row r="55" spans="1:4" x14ac:dyDescent="0.25">
      <c r="A55" s="22" t="s">
        <v>113</v>
      </c>
      <c r="B55">
        <v>90</v>
      </c>
      <c r="C55">
        <v>90</v>
      </c>
      <c r="D55">
        <v>2</v>
      </c>
    </row>
    <row r="56" spans="1:4" x14ac:dyDescent="0.25">
      <c r="A56" s="22" t="s">
        <v>114</v>
      </c>
      <c r="B56">
        <v>92</v>
      </c>
      <c r="C56">
        <v>85</v>
      </c>
      <c r="D56">
        <v>4</v>
      </c>
    </row>
    <row r="57" spans="1:4" x14ac:dyDescent="0.25">
      <c r="A57" s="22" t="s">
        <v>69</v>
      </c>
      <c r="B57">
        <v>92</v>
      </c>
      <c r="C57">
        <v>83</v>
      </c>
      <c r="D57">
        <v>3</v>
      </c>
    </row>
    <row r="58" spans="1:4" x14ac:dyDescent="0.25">
      <c r="A58" s="22" t="s">
        <v>115</v>
      </c>
      <c r="B58">
        <v>90</v>
      </c>
      <c r="C58">
        <v>89</v>
      </c>
      <c r="D58">
        <v>5</v>
      </c>
    </row>
    <row r="59" spans="1:4" x14ac:dyDescent="0.25">
      <c r="A59" s="22" t="s">
        <v>116</v>
      </c>
      <c r="B59">
        <v>93</v>
      </c>
      <c r="C59">
        <v>85</v>
      </c>
      <c r="D59">
        <v>3</v>
      </c>
    </row>
    <row r="60" spans="1:4" x14ac:dyDescent="0.25">
      <c r="A60" s="22" t="s">
        <v>117</v>
      </c>
      <c r="B60">
        <v>92</v>
      </c>
      <c r="C60">
        <v>87</v>
      </c>
      <c r="D60">
        <v>2</v>
      </c>
    </row>
    <row r="61" spans="1:4" x14ac:dyDescent="0.25">
      <c r="A61" s="22" t="s">
        <v>118</v>
      </c>
      <c r="B61">
        <v>95</v>
      </c>
      <c r="C61">
        <v>85</v>
      </c>
      <c r="D61">
        <v>4</v>
      </c>
    </row>
    <row r="62" spans="1:4" x14ac:dyDescent="0.25">
      <c r="A62" s="22" t="s">
        <v>119</v>
      </c>
      <c r="B62">
        <v>93</v>
      </c>
      <c r="C62">
        <v>87</v>
      </c>
      <c r="D62">
        <v>5</v>
      </c>
    </row>
    <row r="63" spans="1:4" x14ac:dyDescent="0.25">
      <c r="A63" s="22" t="s">
        <v>120</v>
      </c>
      <c r="B63">
        <v>92</v>
      </c>
      <c r="C63">
        <v>88</v>
      </c>
      <c r="D63">
        <v>2</v>
      </c>
    </row>
    <row r="64" spans="1:4" x14ac:dyDescent="0.25">
      <c r="A64" s="22" t="s">
        <v>121</v>
      </c>
      <c r="B64">
        <v>92</v>
      </c>
      <c r="C64">
        <v>81</v>
      </c>
      <c r="D64">
        <v>3</v>
      </c>
    </row>
    <row r="65" spans="1:4" x14ac:dyDescent="0.25">
      <c r="A65" s="22" t="s">
        <v>122</v>
      </c>
      <c r="B65">
        <v>91</v>
      </c>
      <c r="C65">
        <v>87</v>
      </c>
      <c r="D65">
        <v>4</v>
      </c>
    </row>
    <row r="66" spans="1:4" x14ac:dyDescent="0.25">
      <c r="A66" s="22" t="s">
        <v>76</v>
      </c>
      <c r="B66">
        <v>94</v>
      </c>
      <c r="C66">
        <v>84</v>
      </c>
      <c r="D66">
        <v>3</v>
      </c>
    </row>
    <row r="67" spans="1:4" x14ac:dyDescent="0.25">
      <c r="A67" s="22" t="s">
        <v>123</v>
      </c>
      <c r="B67">
        <v>93</v>
      </c>
      <c r="C67">
        <v>90</v>
      </c>
      <c r="D67">
        <v>3</v>
      </c>
    </row>
    <row r="68" spans="1:4" x14ac:dyDescent="0.25">
      <c r="A68" s="22" t="s">
        <v>124</v>
      </c>
      <c r="B68">
        <v>93</v>
      </c>
      <c r="C68">
        <v>81</v>
      </c>
      <c r="D68">
        <v>5</v>
      </c>
    </row>
    <row r="69" spans="1:4" x14ac:dyDescent="0.25">
      <c r="A69" s="22" t="s">
        <v>125</v>
      </c>
      <c r="B69">
        <v>95</v>
      </c>
      <c r="C69">
        <v>90</v>
      </c>
      <c r="D69">
        <v>3</v>
      </c>
    </row>
    <row r="70" spans="1:4" x14ac:dyDescent="0.25">
      <c r="A70" s="22" t="s">
        <v>126</v>
      </c>
      <c r="B70">
        <v>93</v>
      </c>
      <c r="C70">
        <v>83</v>
      </c>
      <c r="D70">
        <v>5</v>
      </c>
    </row>
    <row r="71" spans="1:4" x14ac:dyDescent="0.25">
      <c r="A71" s="22" t="s">
        <v>127</v>
      </c>
      <c r="B71">
        <v>94</v>
      </c>
      <c r="C71">
        <v>82</v>
      </c>
      <c r="D71">
        <v>5</v>
      </c>
    </row>
    <row r="72" spans="1:4" x14ac:dyDescent="0.25">
      <c r="A72" s="22" t="s">
        <v>128</v>
      </c>
      <c r="B72">
        <v>93</v>
      </c>
      <c r="C72">
        <v>81</v>
      </c>
      <c r="D72">
        <v>2</v>
      </c>
    </row>
    <row r="73" spans="1:4" x14ac:dyDescent="0.25">
      <c r="A73" s="22" t="s">
        <v>129</v>
      </c>
      <c r="B73">
        <v>91</v>
      </c>
      <c r="C73">
        <v>85</v>
      </c>
      <c r="D73">
        <v>5</v>
      </c>
    </row>
    <row r="74" spans="1:4" x14ac:dyDescent="0.25">
      <c r="A74" s="22" t="s">
        <v>130</v>
      </c>
      <c r="B74">
        <v>93</v>
      </c>
      <c r="C74">
        <v>90</v>
      </c>
      <c r="D74">
        <v>4</v>
      </c>
    </row>
    <row r="75" spans="1:4" x14ac:dyDescent="0.25">
      <c r="A75" s="22" t="s">
        <v>131</v>
      </c>
      <c r="B75">
        <v>90</v>
      </c>
      <c r="C75">
        <v>81</v>
      </c>
      <c r="D75">
        <v>5</v>
      </c>
    </row>
    <row r="76" spans="1:4" x14ac:dyDescent="0.25">
      <c r="A76" s="22" t="s">
        <v>132</v>
      </c>
      <c r="B76">
        <v>95</v>
      </c>
      <c r="C76">
        <v>81</v>
      </c>
      <c r="D76">
        <v>4</v>
      </c>
    </row>
    <row r="77" spans="1:4" x14ac:dyDescent="0.25">
      <c r="A77" s="22" t="s">
        <v>133</v>
      </c>
      <c r="B77">
        <v>93</v>
      </c>
      <c r="C77">
        <v>83</v>
      </c>
      <c r="D77">
        <v>5</v>
      </c>
    </row>
    <row r="78" spans="1:4" x14ac:dyDescent="0.25">
      <c r="A78" s="22" t="s">
        <v>126</v>
      </c>
      <c r="B78">
        <v>95</v>
      </c>
      <c r="C78">
        <v>86</v>
      </c>
      <c r="D78">
        <v>3</v>
      </c>
    </row>
    <row r="79" spans="1:4" x14ac:dyDescent="0.25">
      <c r="A79" s="22" t="s">
        <v>134</v>
      </c>
      <c r="B79">
        <v>93</v>
      </c>
      <c r="C79">
        <v>83</v>
      </c>
      <c r="D79">
        <v>2</v>
      </c>
    </row>
    <row r="80" spans="1:4" x14ac:dyDescent="0.25">
      <c r="A80" s="22" t="s">
        <v>135</v>
      </c>
      <c r="B80">
        <v>93</v>
      </c>
      <c r="C80">
        <v>86</v>
      </c>
      <c r="D80">
        <v>2</v>
      </c>
    </row>
    <row r="81" spans="1:4" x14ac:dyDescent="0.25">
      <c r="A81" s="22" t="s">
        <v>136</v>
      </c>
      <c r="B81">
        <v>93</v>
      </c>
      <c r="C81">
        <v>84</v>
      </c>
      <c r="D81">
        <v>2</v>
      </c>
    </row>
    <row r="82" spans="1:4" x14ac:dyDescent="0.25">
      <c r="A82" s="22" t="s">
        <v>137</v>
      </c>
      <c r="B82">
        <v>91</v>
      </c>
      <c r="C82">
        <v>88</v>
      </c>
      <c r="D82">
        <v>2</v>
      </c>
    </row>
    <row r="83" spans="1:4" x14ac:dyDescent="0.25">
      <c r="A83" s="22" t="s">
        <v>138</v>
      </c>
      <c r="B83">
        <v>94</v>
      </c>
      <c r="C83">
        <v>90</v>
      </c>
      <c r="D83">
        <v>2</v>
      </c>
    </row>
    <row r="84" spans="1:4" x14ac:dyDescent="0.25">
      <c r="A84" s="22" t="s">
        <v>139</v>
      </c>
      <c r="B84">
        <v>94</v>
      </c>
      <c r="C84">
        <v>83</v>
      </c>
      <c r="D84">
        <v>2</v>
      </c>
    </row>
    <row r="85" spans="1:4" x14ac:dyDescent="0.25">
      <c r="A85" s="22" t="s">
        <v>140</v>
      </c>
      <c r="B85">
        <v>95</v>
      </c>
      <c r="C85">
        <v>81</v>
      </c>
      <c r="D85">
        <v>2</v>
      </c>
    </row>
    <row r="86" spans="1:4" x14ac:dyDescent="0.25">
      <c r="A86" s="22" t="s">
        <v>141</v>
      </c>
      <c r="B86">
        <v>91</v>
      </c>
      <c r="C86">
        <v>88</v>
      </c>
      <c r="D86">
        <v>2</v>
      </c>
    </row>
    <row r="87" spans="1:4" x14ac:dyDescent="0.25">
      <c r="A87" s="22" t="s">
        <v>142</v>
      </c>
      <c r="B87">
        <v>94</v>
      </c>
      <c r="C87">
        <v>89</v>
      </c>
      <c r="D87">
        <v>2</v>
      </c>
    </row>
    <row r="88" spans="1:4" x14ac:dyDescent="0.25">
      <c r="A88" s="22" t="s">
        <v>143</v>
      </c>
      <c r="B88">
        <v>95</v>
      </c>
      <c r="C88">
        <v>89</v>
      </c>
      <c r="D88">
        <v>3</v>
      </c>
    </row>
    <row r="89" spans="1:4" x14ac:dyDescent="0.25">
      <c r="A89" s="22" t="s">
        <v>144</v>
      </c>
      <c r="B89">
        <v>94</v>
      </c>
      <c r="C89">
        <v>81</v>
      </c>
      <c r="D89">
        <v>2</v>
      </c>
    </row>
    <row r="90" spans="1:4" x14ac:dyDescent="0.25">
      <c r="A90" s="22" t="s">
        <v>145</v>
      </c>
      <c r="B90">
        <v>94</v>
      </c>
      <c r="C90">
        <v>82</v>
      </c>
      <c r="D90">
        <v>5</v>
      </c>
    </row>
    <row r="91" spans="1:4" x14ac:dyDescent="0.25">
      <c r="A91" s="22" t="s">
        <v>146</v>
      </c>
      <c r="B91">
        <v>95</v>
      </c>
      <c r="C91">
        <v>81</v>
      </c>
      <c r="D91">
        <v>3</v>
      </c>
    </row>
    <row r="92" spans="1:4" x14ac:dyDescent="0.25">
      <c r="A92" s="22" t="s">
        <v>147</v>
      </c>
      <c r="B92">
        <v>91</v>
      </c>
      <c r="C92">
        <v>82</v>
      </c>
      <c r="D92">
        <v>5</v>
      </c>
    </row>
    <row r="93" spans="1:4" x14ac:dyDescent="0.25">
      <c r="A93" s="22" t="s">
        <v>148</v>
      </c>
      <c r="B93">
        <v>94</v>
      </c>
      <c r="C93">
        <v>85</v>
      </c>
      <c r="D93">
        <v>4</v>
      </c>
    </row>
    <row r="94" spans="1:4" x14ac:dyDescent="0.25">
      <c r="A94" s="22" t="s">
        <v>149</v>
      </c>
      <c r="B94">
        <v>90</v>
      </c>
      <c r="C94">
        <v>83</v>
      </c>
      <c r="D94">
        <v>2</v>
      </c>
    </row>
    <row r="95" spans="1:4" x14ac:dyDescent="0.25">
      <c r="A95" s="22" t="s">
        <v>150</v>
      </c>
      <c r="B95">
        <v>92</v>
      </c>
      <c r="C95">
        <v>87</v>
      </c>
      <c r="D95">
        <v>4</v>
      </c>
    </row>
    <row r="96" spans="1:4" x14ac:dyDescent="0.25">
      <c r="A96" s="22" t="s">
        <v>151</v>
      </c>
      <c r="B96">
        <v>92</v>
      </c>
      <c r="C96">
        <v>82</v>
      </c>
      <c r="D96">
        <v>5</v>
      </c>
    </row>
    <row r="97" spans="1:4" x14ac:dyDescent="0.25">
      <c r="A97" s="22" t="s">
        <v>152</v>
      </c>
      <c r="B97">
        <v>90</v>
      </c>
      <c r="C97">
        <v>81</v>
      </c>
      <c r="D97">
        <v>4</v>
      </c>
    </row>
    <row r="98" spans="1:4" x14ac:dyDescent="0.25">
      <c r="A98" s="22" t="s">
        <v>153</v>
      </c>
      <c r="B98">
        <v>90</v>
      </c>
      <c r="C98">
        <v>89</v>
      </c>
      <c r="D98">
        <v>4</v>
      </c>
    </row>
    <row r="99" spans="1:4" x14ac:dyDescent="0.25">
      <c r="A99" s="22" t="s">
        <v>154</v>
      </c>
      <c r="B99">
        <v>94</v>
      </c>
      <c r="C99">
        <v>80</v>
      </c>
      <c r="D99">
        <v>4</v>
      </c>
    </row>
    <row r="100" spans="1:4" x14ac:dyDescent="0.25">
      <c r="A100" s="22" t="s">
        <v>155</v>
      </c>
      <c r="B100">
        <v>93</v>
      </c>
      <c r="C100">
        <v>89</v>
      </c>
      <c r="D100">
        <v>2</v>
      </c>
    </row>
    <row r="101" spans="1:4" x14ac:dyDescent="0.25">
      <c r="A101" s="22" t="s">
        <v>156</v>
      </c>
      <c r="B101">
        <v>90</v>
      </c>
      <c r="C101">
        <v>85</v>
      </c>
      <c r="D101">
        <v>4</v>
      </c>
    </row>
    <row r="102" spans="1:4" x14ac:dyDescent="0.25">
      <c r="A102" s="22" t="s">
        <v>157</v>
      </c>
      <c r="B102">
        <v>95</v>
      </c>
      <c r="C102">
        <v>83</v>
      </c>
      <c r="D102">
        <v>3</v>
      </c>
    </row>
    <row r="103" spans="1:4" x14ac:dyDescent="0.25">
      <c r="A103" s="22" t="s">
        <v>158</v>
      </c>
      <c r="B103">
        <v>91</v>
      </c>
      <c r="C103">
        <v>86</v>
      </c>
      <c r="D103">
        <v>4</v>
      </c>
    </row>
    <row r="104" spans="1:4" x14ac:dyDescent="0.25">
      <c r="A104" s="22" t="s">
        <v>159</v>
      </c>
      <c r="B104">
        <v>93</v>
      </c>
      <c r="C104">
        <v>85</v>
      </c>
      <c r="D104">
        <v>3</v>
      </c>
    </row>
    <row r="105" spans="1:4" x14ac:dyDescent="0.25">
      <c r="A105" s="22" t="s">
        <v>160</v>
      </c>
      <c r="B105">
        <v>91</v>
      </c>
      <c r="C105">
        <v>87</v>
      </c>
      <c r="D105">
        <v>3</v>
      </c>
    </row>
    <row r="106" spans="1:4" x14ac:dyDescent="0.25">
      <c r="A106" s="22" t="s">
        <v>161</v>
      </c>
      <c r="B106">
        <v>94</v>
      </c>
      <c r="C106">
        <v>86</v>
      </c>
      <c r="D106">
        <v>2</v>
      </c>
    </row>
    <row r="107" spans="1:4" x14ac:dyDescent="0.25">
      <c r="A107" s="22" t="s">
        <v>162</v>
      </c>
      <c r="B107">
        <v>95</v>
      </c>
      <c r="C107">
        <v>82</v>
      </c>
      <c r="D107">
        <v>5</v>
      </c>
    </row>
    <row r="108" spans="1:4" x14ac:dyDescent="0.25">
      <c r="A108" s="22" t="s">
        <v>163</v>
      </c>
      <c r="B108">
        <v>91</v>
      </c>
      <c r="C108">
        <v>89</v>
      </c>
      <c r="D108">
        <v>4</v>
      </c>
    </row>
    <row r="109" spans="1:4" x14ac:dyDescent="0.25">
      <c r="A109" s="22" t="s">
        <v>164</v>
      </c>
      <c r="B109">
        <v>93</v>
      </c>
      <c r="C109">
        <v>84</v>
      </c>
      <c r="D109">
        <v>2</v>
      </c>
    </row>
    <row r="110" spans="1:4" x14ac:dyDescent="0.25">
      <c r="A110" s="22" t="s">
        <v>165</v>
      </c>
      <c r="B110">
        <v>91</v>
      </c>
      <c r="C110">
        <v>89</v>
      </c>
      <c r="D110">
        <v>3</v>
      </c>
    </row>
    <row r="111" spans="1:4" x14ac:dyDescent="0.25">
      <c r="A111" s="22" t="s">
        <v>103</v>
      </c>
      <c r="B111">
        <v>91</v>
      </c>
      <c r="C111">
        <v>81</v>
      </c>
      <c r="D111">
        <v>2</v>
      </c>
    </row>
    <row r="112" spans="1:4" x14ac:dyDescent="0.25">
      <c r="A112" s="22" t="s">
        <v>166</v>
      </c>
      <c r="B112">
        <v>91</v>
      </c>
      <c r="C112">
        <v>86</v>
      </c>
      <c r="D112">
        <v>5</v>
      </c>
    </row>
    <row r="113" spans="1:4" x14ac:dyDescent="0.25">
      <c r="A113" s="22" t="s">
        <v>167</v>
      </c>
      <c r="B113">
        <v>91</v>
      </c>
      <c r="C113">
        <v>86</v>
      </c>
      <c r="D113">
        <v>4</v>
      </c>
    </row>
    <row r="114" spans="1:4" x14ac:dyDescent="0.25">
      <c r="A114" s="22" t="s">
        <v>168</v>
      </c>
      <c r="B114">
        <v>90</v>
      </c>
      <c r="C114">
        <v>84</v>
      </c>
      <c r="D114">
        <v>5</v>
      </c>
    </row>
    <row r="115" spans="1:4" x14ac:dyDescent="0.25">
      <c r="A115" s="22" t="s">
        <v>77</v>
      </c>
      <c r="B115">
        <v>95</v>
      </c>
      <c r="C115">
        <v>88</v>
      </c>
      <c r="D115">
        <v>3</v>
      </c>
    </row>
    <row r="116" spans="1:4" x14ac:dyDescent="0.25">
      <c r="A116" s="26" t="s">
        <v>169</v>
      </c>
      <c r="B116">
        <v>91</v>
      </c>
      <c r="C116">
        <v>82</v>
      </c>
      <c r="D116">
        <v>3</v>
      </c>
    </row>
    <row r="117" spans="1:4" x14ac:dyDescent="0.25">
      <c r="A117" s="22" t="s">
        <v>170</v>
      </c>
      <c r="B117">
        <v>95</v>
      </c>
      <c r="C117">
        <v>83</v>
      </c>
      <c r="D117">
        <v>2</v>
      </c>
    </row>
    <row r="118" spans="1:4" x14ac:dyDescent="0.25">
      <c r="A118" s="22" t="s">
        <v>171</v>
      </c>
      <c r="B118">
        <v>91</v>
      </c>
      <c r="C118">
        <v>84</v>
      </c>
      <c r="D118">
        <v>4</v>
      </c>
    </row>
    <row r="119" spans="1:4" x14ac:dyDescent="0.25">
      <c r="A119" s="22" t="s">
        <v>172</v>
      </c>
      <c r="B119">
        <v>94</v>
      </c>
      <c r="C119">
        <v>86</v>
      </c>
      <c r="D119">
        <v>2</v>
      </c>
    </row>
    <row r="120" spans="1:4" x14ac:dyDescent="0.25">
      <c r="A120" s="22" t="s">
        <v>173</v>
      </c>
      <c r="B120">
        <v>93</v>
      </c>
      <c r="C120">
        <v>81</v>
      </c>
      <c r="D120">
        <v>5</v>
      </c>
    </row>
    <row r="121" spans="1:4" x14ac:dyDescent="0.25">
      <c r="A121" s="22" t="s">
        <v>174</v>
      </c>
      <c r="B121">
        <v>95</v>
      </c>
      <c r="C121">
        <v>87</v>
      </c>
      <c r="D121">
        <v>3</v>
      </c>
    </row>
    <row r="122" spans="1:4" x14ac:dyDescent="0.25">
      <c r="A122" s="22" t="s">
        <v>175</v>
      </c>
      <c r="B122">
        <v>91</v>
      </c>
      <c r="C122">
        <v>82</v>
      </c>
      <c r="D122">
        <v>3</v>
      </c>
    </row>
    <row r="123" spans="1:4" x14ac:dyDescent="0.25">
      <c r="A123" s="22" t="s">
        <v>176</v>
      </c>
      <c r="B123">
        <v>93</v>
      </c>
      <c r="C123">
        <v>82</v>
      </c>
      <c r="D123">
        <v>5</v>
      </c>
    </row>
    <row r="124" spans="1:4" x14ac:dyDescent="0.25">
      <c r="A124" s="22" t="s">
        <v>177</v>
      </c>
      <c r="B124">
        <v>91</v>
      </c>
      <c r="C124">
        <v>86</v>
      </c>
      <c r="D124">
        <v>3</v>
      </c>
    </row>
    <row r="125" spans="1:4" x14ac:dyDescent="0.25">
      <c r="A125" s="22" t="s">
        <v>178</v>
      </c>
      <c r="B125">
        <v>95</v>
      </c>
      <c r="C125">
        <v>85</v>
      </c>
      <c r="D125">
        <v>4</v>
      </c>
    </row>
    <row r="126" spans="1:4" x14ac:dyDescent="0.25">
      <c r="A126" s="22" t="s">
        <v>179</v>
      </c>
      <c r="B126">
        <v>95</v>
      </c>
      <c r="C126">
        <v>81</v>
      </c>
      <c r="D126">
        <v>5</v>
      </c>
    </row>
    <row r="127" spans="1:4" x14ac:dyDescent="0.25">
      <c r="A127" s="22" t="s">
        <v>180</v>
      </c>
      <c r="B127">
        <v>94</v>
      </c>
      <c r="C127">
        <v>86</v>
      </c>
      <c r="D127">
        <v>2</v>
      </c>
    </row>
    <row r="128" spans="1:4" x14ac:dyDescent="0.25">
      <c r="A128" s="22" t="s">
        <v>181</v>
      </c>
      <c r="B128">
        <v>92</v>
      </c>
      <c r="C128">
        <v>83</v>
      </c>
      <c r="D128">
        <v>3</v>
      </c>
    </row>
    <row r="129" spans="1:4" x14ac:dyDescent="0.25">
      <c r="A129" s="22" t="s">
        <v>182</v>
      </c>
      <c r="B129">
        <v>92</v>
      </c>
      <c r="C129">
        <v>84</v>
      </c>
      <c r="D129">
        <v>2</v>
      </c>
    </row>
    <row r="130" spans="1:4" x14ac:dyDescent="0.25">
      <c r="A130" s="22" t="s">
        <v>183</v>
      </c>
      <c r="B130">
        <v>91</v>
      </c>
      <c r="C130">
        <v>83</v>
      </c>
      <c r="D130">
        <v>4</v>
      </c>
    </row>
    <row r="131" spans="1:4" x14ac:dyDescent="0.25">
      <c r="A131" s="22" t="s">
        <v>184</v>
      </c>
      <c r="B131">
        <v>90</v>
      </c>
      <c r="C131">
        <v>80</v>
      </c>
      <c r="D131">
        <v>4</v>
      </c>
    </row>
    <row r="132" spans="1:4" x14ac:dyDescent="0.25">
      <c r="A132" s="22" t="s">
        <v>185</v>
      </c>
      <c r="B132">
        <v>91</v>
      </c>
      <c r="C132">
        <v>85</v>
      </c>
      <c r="D132">
        <v>5</v>
      </c>
    </row>
    <row r="133" spans="1:4" x14ac:dyDescent="0.25">
      <c r="A133" s="22" t="s">
        <v>186</v>
      </c>
      <c r="B133">
        <v>93</v>
      </c>
      <c r="C133">
        <v>87</v>
      </c>
      <c r="D133">
        <v>5</v>
      </c>
    </row>
    <row r="134" spans="1:4" x14ac:dyDescent="0.25">
      <c r="A134" s="22" t="s">
        <v>187</v>
      </c>
      <c r="B134">
        <v>92</v>
      </c>
      <c r="C134">
        <v>80</v>
      </c>
      <c r="D134">
        <v>2</v>
      </c>
    </row>
    <row r="135" spans="1:4" x14ac:dyDescent="0.25">
      <c r="A135" s="22" t="s">
        <v>188</v>
      </c>
      <c r="B135">
        <v>94</v>
      </c>
      <c r="C135">
        <v>89</v>
      </c>
      <c r="D135">
        <v>5</v>
      </c>
    </row>
    <row r="136" spans="1:4" x14ac:dyDescent="0.25">
      <c r="A136" s="22" t="s">
        <v>189</v>
      </c>
      <c r="B136">
        <v>92</v>
      </c>
      <c r="C136">
        <v>83</v>
      </c>
      <c r="D136">
        <v>5</v>
      </c>
    </row>
    <row r="137" spans="1:4" x14ac:dyDescent="0.25">
      <c r="A137" s="22" t="s">
        <v>190</v>
      </c>
      <c r="B137">
        <v>92</v>
      </c>
      <c r="C137">
        <v>81</v>
      </c>
      <c r="D137">
        <v>2</v>
      </c>
    </row>
    <row r="138" spans="1:4" x14ac:dyDescent="0.25">
      <c r="A138" s="22" t="s">
        <v>191</v>
      </c>
      <c r="B138">
        <v>94</v>
      </c>
      <c r="C138">
        <v>82</v>
      </c>
      <c r="D138">
        <v>5</v>
      </c>
    </row>
    <row r="139" spans="1:4" x14ac:dyDescent="0.25">
      <c r="A139" s="22" t="s">
        <v>175</v>
      </c>
      <c r="B139">
        <v>94</v>
      </c>
      <c r="C139">
        <v>87</v>
      </c>
      <c r="D139">
        <v>2</v>
      </c>
    </row>
    <row r="140" spans="1:4" x14ac:dyDescent="0.25">
      <c r="A140" s="22" t="s">
        <v>192</v>
      </c>
      <c r="B140">
        <v>94</v>
      </c>
      <c r="C140">
        <v>80</v>
      </c>
      <c r="D140">
        <v>2</v>
      </c>
    </row>
    <row r="141" spans="1:4" x14ac:dyDescent="0.25">
      <c r="A141" s="22" t="s">
        <v>193</v>
      </c>
      <c r="B141">
        <v>92</v>
      </c>
      <c r="C141">
        <v>87</v>
      </c>
      <c r="D141">
        <v>5</v>
      </c>
    </row>
    <row r="142" spans="1:4" x14ac:dyDescent="0.25">
      <c r="A142" s="22" t="s">
        <v>194</v>
      </c>
      <c r="B142">
        <v>95</v>
      </c>
      <c r="C142">
        <v>83</v>
      </c>
      <c r="D142">
        <v>3</v>
      </c>
    </row>
    <row r="143" spans="1:4" x14ac:dyDescent="0.25">
      <c r="A143" s="22" t="s">
        <v>195</v>
      </c>
      <c r="B143">
        <v>92</v>
      </c>
      <c r="C143">
        <v>87</v>
      </c>
      <c r="D143">
        <v>2</v>
      </c>
    </row>
    <row r="144" spans="1:4" x14ac:dyDescent="0.25">
      <c r="A144" s="22" t="s">
        <v>196</v>
      </c>
      <c r="B144">
        <v>93</v>
      </c>
      <c r="C144">
        <v>85</v>
      </c>
      <c r="D144">
        <v>4</v>
      </c>
    </row>
    <row r="145" spans="1:4" x14ac:dyDescent="0.25">
      <c r="A145" s="22" t="s">
        <v>197</v>
      </c>
      <c r="B145">
        <v>90</v>
      </c>
      <c r="C145">
        <v>83</v>
      </c>
      <c r="D145">
        <v>3</v>
      </c>
    </row>
    <row r="146" spans="1:4" x14ac:dyDescent="0.25">
      <c r="A146" s="22" t="s">
        <v>198</v>
      </c>
      <c r="B146">
        <v>90</v>
      </c>
      <c r="C146">
        <v>86</v>
      </c>
      <c r="D146">
        <v>2</v>
      </c>
    </row>
    <row r="147" spans="1:4" x14ac:dyDescent="0.25">
      <c r="A147" s="22" t="s">
        <v>199</v>
      </c>
      <c r="B147">
        <v>91</v>
      </c>
      <c r="C147">
        <v>86</v>
      </c>
      <c r="D147">
        <v>4</v>
      </c>
    </row>
    <row r="148" spans="1:4" x14ac:dyDescent="0.25">
      <c r="A148" s="22" t="s">
        <v>200</v>
      </c>
      <c r="B148">
        <v>92</v>
      </c>
      <c r="C148">
        <v>89</v>
      </c>
      <c r="D148">
        <v>5</v>
      </c>
    </row>
    <row r="149" spans="1:4" x14ac:dyDescent="0.25">
      <c r="A149" s="22" t="s">
        <v>201</v>
      </c>
      <c r="B149">
        <v>91</v>
      </c>
      <c r="C149">
        <v>83</v>
      </c>
      <c r="D149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workbookViewId="0">
      <selection activeCell="K10" sqref="K10"/>
    </sheetView>
  </sheetViews>
  <sheetFormatPr defaultRowHeight="15" x14ac:dyDescent="0.25"/>
  <cols>
    <col min="3" max="3" width="20.85546875" bestFit="1" customWidth="1"/>
    <col min="4" max="4" width="18.7109375" bestFit="1" customWidth="1"/>
  </cols>
  <sheetData>
    <row r="1" spans="1:4" ht="24" customHeight="1" x14ac:dyDescent="0.25">
      <c r="A1" s="27" t="s">
        <v>39</v>
      </c>
      <c r="B1" s="19" t="s">
        <v>38</v>
      </c>
      <c r="C1" s="18" t="s">
        <v>33</v>
      </c>
      <c r="D1" s="18" t="s">
        <v>36</v>
      </c>
    </row>
    <row r="2" spans="1:4" ht="15.75" x14ac:dyDescent="0.25">
      <c r="A2" s="22" t="s">
        <v>55</v>
      </c>
      <c r="B2" s="16">
        <v>78</v>
      </c>
      <c r="C2" s="17">
        <v>9</v>
      </c>
      <c r="D2" s="16">
        <v>5</v>
      </c>
    </row>
    <row r="3" spans="1:4" ht="15.75" x14ac:dyDescent="0.25">
      <c r="A3" s="22" t="s">
        <v>58</v>
      </c>
      <c r="B3" s="15">
        <v>71</v>
      </c>
      <c r="C3" s="13">
        <v>6</v>
      </c>
      <c r="D3" s="15">
        <v>5</v>
      </c>
    </row>
    <row r="4" spans="1:4" ht="15.75" x14ac:dyDescent="0.25">
      <c r="A4" s="22" t="s">
        <v>61</v>
      </c>
      <c r="B4" s="15">
        <v>77</v>
      </c>
      <c r="C4" s="13">
        <v>3</v>
      </c>
      <c r="D4" s="15">
        <v>4</v>
      </c>
    </row>
    <row r="5" spans="1:4" ht="15.75" x14ac:dyDescent="0.25">
      <c r="A5" s="22" t="s">
        <v>63</v>
      </c>
      <c r="B5" s="15">
        <v>80</v>
      </c>
      <c r="C5" s="13">
        <v>8</v>
      </c>
      <c r="D5" s="15">
        <v>5</v>
      </c>
    </row>
    <row r="6" spans="1:4" ht="15.75" x14ac:dyDescent="0.25">
      <c r="A6" s="22" t="s">
        <v>65</v>
      </c>
      <c r="B6" s="15">
        <v>78</v>
      </c>
      <c r="C6" s="13">
        <v>9</v>
      </c>
      <c r="D6" s="15">
        <v>3</v>
      </c>
    </row>
    <row r="7" spans="1:4" ht="15.75" x14ac:dyDescent="0.25">
      <c r="A7" s="22" t="s">
        <v>66</v>
      </c>
      <c r="B7" s="15">
        <v>71</v>
      </c>
      <c r="C7" s="13">
        <v>3</v>
      </c>
      <c r="D7" s="15">
        <v>3</v>
      </c>
    </row>
    <row r="8" spans="1:4" ht="15.75" x14ac:dyDescent="0.25">
      <c r="A8" s="22" t="s">
        <v>67</v>
      </c>
      <c r="B8" s="15">
        <v>77</v>
      </c>
      <c r="C8" s="13">
        <v>9</v>
      </c>
      <c r="D8" s="15">
        <v>3</v>
      </c>
    </row>
    <row r="9" spans="1:4" ht="15.75" x14ac:dyDescent="0.25">
      <c r="A9" s="22" t="s">
        <v>68</v>
      </c>
      <c r="B9" s="15">
        <v>80</v>
      </c>
      <c r="C9" s="13">
        <v>9</v>
      </c>
      <c r="D9" s="15">
        <v>5</v>
      </c>
    </row>
    <row r="10" spans="1:4" ht="15.75" x14ac:dyDescent="0.25">
      <c r="A10" s="22" t="s">
        <v>69</v>
      </c>
      <c r="B10" s="15">
        <v>78</v>
      </c>
      <c r="C10" s="13">
        <v>10</v>
      </c>
      <c r="D10" s="15">
        <v>4</v>
      </c>
    </row>
    <row r="11" spans="1:4" ht="15.75" x14ac:dyDescent="0.25">
      <c r="A11" s="22" t="s">
        <v>70</v>
      </c>
      <c r="B11" s="15">
        <v>71</v>
      </c>
      <c r="C11" s="13">
        <v>4</v>
      </c>
      <c r="D11" s="15">
        <v>3</v>
      </c>
    </row>
    <row r="12" spans="1:4" ht="15.75" x14ac:dyDescent="0.25">
      <c r="A12" s="22" t="s">
        <v>71</v>
      </c>
      <c r="B12" s="15">
        <v>77</v>
      </c>
      <c r="C12" s="13">
        <v>10</v>
      </c>
      <c r="D12" s="15">
        <v>4</v>
      </c>
    </row>
    <row r="13" spans="1:4" ht="15.75" x14ac:dyDescent="0.25">
      <c r="A13" s="22" t="s">
        <v>72</v>
      </c>
      <c r="B13" s="15">
        <v>80</v>
      </c>
      <c r="C13" s="13">
        <v>5</v>
      </c>
      <c r="D13" s="15">
        <v>4</v>
      </c>
    </row>
    <row r="14" spans="1:4" ht="15.75" x14ac:dyDescent="0.25">
      <c r="A14" s="22" t="s">
        <v>73</v>
      </c>
      <c r="B14" s="15">
        <v>78</v>
      </c>
      <c r="C14" s="13">
        <v>6</v>
      </c>
      <c r="D14" s="15">
        <v>3</v>
      </c>
    </row>
    <row r="15" spans="1:4" ht="15.75" x14ac:dyDescent="0.25">
      <c r="A15" s="22" t="s">
        <v>74</v>
      </c>
      <c r="B15" s="15">
        <v>71</v>
      </c>
      <c r="C15" s="13">
        <v>10</v>
      </c>
      <c r="D15" s="15">
        <v>3</v>
      </c>
    </row>
    <row r="16" spans="1:4" ht="15.75" x14ac:dyDescent="0.25">
      <c r="A16" s="22" t="s">
        <v>75</v>
      </c>
      <c r="B16" s="15">
        <v>77</v>
      </c>
      <c r="C16" s="13">
        <v>7</v>
      </c>
      <c r="D16" s="15">
        <v>3</v>
      </c>
    </row>
    <row r="17" spans="1:4" ht="15.75" x14ac:dyDescent="0.25">
      <c r="A17" s="22" t="s">
        <v>76</v>
      </c>
      <c r="B17" s="15">
        <v>80</v>
      </c>
      <c r="C17" s="13">
        <v>5</v>
      </c>
      <c r="D17" s="15">
        <v>3</v>
      </c>
    </row>
    <row r="18" spans="1:4" ht="15.75" x14ac:dyDescent="0.25">
      <c r="A18" s="22" t="s">
        <v>77</v>
      </c>
      <c r="B18" s="15">
        <v>78</v>
      </c>
      <c r="C18" s="13">
        <v>3</v>
      </c>
      <c r="D18" s="15">
        <v>4</v>
      </c>
    </row>
    <row r="19" spans="1:4" ht="15.75" x14ac:dyDescent="0.25">
      <c r="A19" s="22" t="s">
        <v>78</v>
      </c>
      <c r="B19" s="15">
        <v>71</v>
      </c>
      <c r="C19" s="13">
        <v>3</v>
      </c>
      <c r="D19" s="15">
        <v>2</v>
      </c>
    </row>
    <row r="20" spans="1:4" ht="15.75" x14ac:dyDescent="0.25">
      <c r="A20" s="22" t="s">
        <v>79</v>
      </c>
      <c r="B20" s="15">
        <v>77</v>
      </c>
      <c r="C20" s="13">
        <v>6</v>
      </c>
      <c r="D20" s="15">
        <v>3</v>
      </c>
    </row>
    <row r="21" spans="1:4" ht="15.75" x14ac:dyDescent="0.25">
      <c r="A21" s="22" t="s">
        <v>80</v>
      </c>
      <c r="B21" s="15">
        <v>80</v>
      </c>
      <c r="C21" s="13">
        <v>4</v>
      </c>
      <c r="D21" s="15">
        <v>4</v>
      </c>
    </row>
    <row r="22" spans="1:4" ht="15.75" x14ac:dyDescent="0.25">
      <c r="A22" s="22" t="s">
        <v>81</v>
      </c>
      <c r="B22" s="15">
        <v>78</v>
      </c>
      <c r="C22" s="13">
        <v>3</v>
      </c>
      <c r="D22" s="15">
        <v>3</v>
      </c>
    </row>
    <row r="23" spans="1:4" ht="15.75" x14ac:dyDescent="0.25">
      <c r="A23" s="22" t="s">
        <v>82</v>
      </c>
      <c r="B23" s="15">
        <v>71</v>
      </c>
      <c r="C23" s="13">
        <v>7</v>
      </c>
      <c r="D23" s="15">
        <v>4</v>
      </c>
    </row>
    <row r="24" spans="1:4" ht="15.75" x14ac:dyDescent="0.25">
      <c r="A24" s="22" t="s">
        <v>83</v>
      </c>
      <c r="B24" s="15">
        <v>77</v>
      </c>
      <c r="C24" s="13">
        <v>3</v>
      </c>
      <c r="D24" s="15">
        <v>2</v>
      </c>
    </row>
    <row r="25" spans="1:4" ht="15.75" x14ac:dyDescent="0.25">
      <c r="A25" s="22" t="s">
        <v>84</v>
      </c>
      <c r="B25" s="15">
        <v>80</v>
      </c>
      <c r="C25" s="13">
        <v>6</v>
      </c>
      <c r="D25" s="15">
        <v>2</v>
      </c>
    </row>
    <row r="26" spans="1:4" ht="15.75" x14ac:dyDescent="0.25">
      <c r="A26" s="22" t="s">
        <v>85</v>
      </c>
      <c r="B26" s="15">
        <v>78</v>
      </c>
      <c r="C26" s="13">
        <v>9</v>
      </c>
      <c r="D26" s="15">
        <v>3</v>
      </c>
    </row>
    <row r="27" spans="1:4" ht="15.75" x14ac:dyDescent="0.25">
      <c r="A27" s="22" t="s">
        <v>86</v>
      </c>
      <c r="B27" s="15">
        <v>71</v>
      </c>
      <c r="C27" s="13">
        <v>3</v>
      </c>
      <c r="D27" s="15">
        <v>2</v>
      </c>
    </row>
    <row r="28" spans="1:4" ht="15.75" x14ac:dyDescent="0.25">
      <c r="A28" s="22" t="s">
        <v>87</v>
      </c>
      <c r="B28" s="15">
        <v>77</v>
      </c>
      <c r="C28" s="13">
        <v>10</v>
      </c>
      <c r="D28" s="15">
        <v>2</v>
      </c>
    </row>
    <row r="29" spans="1:4" ht="15.75" x14ac:dyDescent="0.25">
      <c r="A29" s="22" t="s">
        <v>88</v>
      </c>
      <c r="B29" s="15">
        <v>80</v>
      </c>
      <c r="C29" s="13">
        <v>5</v>
      </c>
      <c r="D29" s="15">
        <v>3</v>
      </c>
    </row>
    <row r="30" spans="1:4" ht="15.75" x14ac:dyDescent="0.25">
      <c r="A30" s="22" t="s">
        <v>89</v>
      </c>
      <c r="B30" s="15">
        <v>78</v>
      </c>
      <c r="C30" s="13">
        <v>6</v>
      </c>
      <c r="D30" s="15">
        <v>4</v>
      </c>
    </row>
    <row r="31" spans="1:4" ht="15.75" x14ac:dyDescent="0.25">
      <c r="A31" s="22" t="s">
        <v>90</v>
      </c>
      <c r="B31" s="15">
        <v>71</v>
      </c>
      <c r="C31" s="13">
        <v>8</v>
      </c>
      <c r="D31" s="15">
        <v>5</v>
      </c>
    </row>
    <row r="32" spans="1:4" ht="15.75" x14ac:dyDescent="0.25">
      <c r="A32" s="22" t="s">
        <v>91</v>
      </c>
      <c r="B32" s="15">
        <v>77</v>
      </c>
      <c r="C32" s="13">
        <v>8</v>
      </c>
      <c r="D32" s="15">
        <v>4</v>
      </c>
    </row>
    <row r="33" spans="1:4" ht="15.75" x14ac:dyDescent="0.25">
      <c r="A33" s="22" t="s">
        <v>92</v>
      </c>
      <c r="B33" s="15">
        <v>80</v>
      </c>
      <c r="C33" s="13">
        <v>7</v>
      </c>
      <c r="D33" s="15">
        <v>3</v>
      </c>
    </row>
    <row r="34" spans="1:4" ht="15.75" x14ac:dyDescent="0.25">
      <c r="A34" s="22" t="s">
        <v>93</v>
      </c>
      <c r="B34" s="15">
        <v>78</v>
      </c>
      <c r="C34" s="13">
        <v>9</v>
      </c>
      <c r="D34" s="15">
        <v>2</v>
      </c>
    </row>
    <row r="35" spans="1:4" ht="15.75" x14ac:dyDescent="0.25">
      <c r="A35" s="22" t="s">
        <v>94</v>
      </c>
      <c r="B35" s="15">
        <v>71</v>
      </c>
      <c r="C35" s="13">
        <v>7</v>
      </c>
      <c r="D35" s="15">
        <v>4</v>
      </c>
    </row>
    <row r="36" spans="1:4" ht="15.75" x14ac:dyDescent="0.25">
      <c r="A36" s="22" t="s">
        <v>95</v>
      </c>
      <c r="B36" s="15">
        <v>77</v>
      </c>
      <c r="C36" s="13">
        <v>4</v>
      </c>
      <c r="D36" s="15">
        <v>2</v>
      </c>
    </row>
    <row r="37" spans="1:4" ht="15.75" x14ac:dyDescent="0.25">
      <c r="A37" s="22" t="s">
        <v>96</v>
      </c>
      <c r="B37" s="15">
        <v>80</v>
      </c>
      <c r="C37" s="13">
        <v>6</v>
      </c>
      <c r="D37" s="15">
        <v>5</v>
      </c>
    </row>
    <row r="38" spans="1:4" ht="15.75" x14ac:dyDescent="0.25">
      <c r="A38" s="22" t="s">
        <v>97</v>
      </c>
      <c r="B38" s="15">
        <v>78</v>
      </c>
      <c r="C38" s="13">
        <v>6</v>
      </c>
      <c r="D38" s="15">
        <v>2</v>
      </c>
    </row>
    <row r="39" spans="1:4" ht="15.75" x14ac:dyDescent="0.25">
      <c r="A39" s="22" t="s">
        <v>98</v>
      </c>
      <c r="B39" s="15">
        <v>71</v>
      </c>
      <c r="C39" s="13">
        <v>3</v>
      </c>
      <c r="D39" s="15">
        <v>4</v>
      </c>
    </row>
    <row r="40" spans="1:4" ht="15.75" x14ac:dyDescent="0.25">
      <c r="A40" s="22" t="s">
        <v>99</v>
      </c>
      <c r="B40" s="15">
        <v>77</v>
      </c>
      <c r="C40" s="13">
        <v>6</v>
      </c>
      <c r="D40" s="15">
        <v>5</v>
      </c>
    </row>
    <row r="41" spans="1:4" ht="15.75" x14ac:dyDescent="0.25">
      <c r="A41" s="22" t="s">
        <v>100</v>
      </c>
      <c r="B41" s="15">
        <v>80</v>
      </c>
      <c r="C41" s="13">
        <v>9</v>
      </c>
      <c r="D41" s="15">
        <v>4</v>
      </c>
    </row>
    <row r="42" spans="1:4" ht="15.75" x14ac:dyDescent="0.25">
      <c r="A42" s="22" t="s">
        <v>101</v>
      </c>
      <c r="B42" s="15">
        <v>78</v>
      </c>
      <c r="C42" s="13">
        <v>7</v>
      </c>
      <c r="D42" s="15">
        <v>4</v>
      </c>
    </row>
    <row r="43" spans="1:4" ht="15.75" x14ac:dyDescent="0.25">
      <c r="A43" s="22" t="s">
        <v>102</v>
      </c>
      <c r="B43" s="15">
        <v>71</v>
      </c>
      <c r="C43" s="13">
        <v>4</v>
      </c>
      <c r="D43" s="15">
        <v>2</v>
      </c>
    </row>
    <row r="44" spans="1:4" ht="15.75" x14ac:dyDescent="0.25">
      <c r="A44" s="22" t="s">
        <v>103</v>
      </c>
      <c r="B44" s="15">
        <v>77</v>
      </c>
      <c r="C44" s="13">
        <v>5</v>
      </c>
      <c r="D44" s="15">
        <v>4</v>
      </c>
    </row>
    <row r="45" spans="1:4" ht="15.75" x14ac:dyDescent="0.25">
      <c r="A45" s="22" t="s">
        <v>104</v>
      </c>
      <c r="B45" s="15">
        <v>80</v>
      </c>
      <c r="C45" s="13">
        <v>6</v>
      </c>
      <c r="D45" s="15">
        <v>2</v>
      </c>
    </row>
    <row r="46" spans="1:4" ht="15.75" x14ac:dyDescent="0.25">
      <c r="A46" s="22" t="s">
        <v>105</v>
      </c>
      <c r="B46" s="15">
        <v>78</v>
      </c>
      <c r="C46" s="13">
        <v>8</v>
      </c>
      <c r="D46" s="15">
        <v>5</v>
      </c>
    </row>
    <row r="47" spans="1:4" ht="15.75" x14ac:dyDescent="0.25">
      <c r="A47" s="22" t="s">
        <v>106</v>
      </c>
      <c r="B47" s="15">
        <v>71</v>
      </c>
      <c r="C47" s="13">
        <v>6</v>
      </c>
      <c r="D47" s="15">
        <v>5</v>
      </c>
    </row>
    <row r="48" spans="1:4" ht="15.75" x14ac:dyDescent="0.25">
      <c r="A48" s="22" t="s">
        <v>107</v>
      </c>
      <c r="B48" s="15">
        <v>77</v>
      </c>
      <c r="C48" s="13">
        <v>8</v>
      </c>
      <c r="D48" s="15">
        <v>4</v>
      </c>
    </row>
    <row r="49" spans="1:4" ht="15.75" x14ac:dyDescent="0.25">
      <c r="A49" s="22" t="s">
        <v>108</v>
      </c>
      <c r="B49" s="15">
        <v>80</v>
      </c>
      <c r="C49" s="13">
        <v>8</v>
      </c>
      <c r="D49" s="15">
        <v>5</v>
      </c>
    </row>
    <row r="50" spans="1:4" ht="15.75" x14ac:dyDescent="0.25">
      <c r="A50" s="22" t="s">
        <v>109</v>
      </c>
      <c r="B50" s="15">
        <v>78</v>
      </c>
      <c r="C50" s="13">
        <v>9</v>
      </c>
      <c r="D50" s="15">
        <v>3</v>
      </c>
    </row>
    <row r="51" spans="1:4" ht="15.75" x14ac:dyDescent="0.25">
      <c r="A51" s="22" t="s">
        <v>110</v>
      </c>
      <c r="B51" s="15">
        <v>71</v>
      </c>
      <c r="C51" s="13">
        <v>9</v>
      </c>
      <c r="D51" s="15">
        <v>2</v>
      </c>
    </row>
    <row r="52" spans="1:4" ht="15.75" x14ac:dyDescent="0.25">
      <c r="A52" s="22" t="s">
        <v>78</v>
      </c>
      <c r="B52" s="15">
        <v>77</v>
      </c>
      <c r="C52" s="13">
        <v>9</v>
      </c>
      <c r="D52" s="15">
        <v>5</v>
      </c>
    </row>
    <row r="53" spans="1:4" ht="15.75" x14ac:dyDescent="0.25">
      <c r="A53" s="22" t="s">
        <v>111</v>
      </c>
      <c r="B53" s="15">
        <v>80</v>
      </c>
      <c r="C53" s="13">
        <v>10</v>
      </c>
      <c r="D53" s="15">
        <v>2</v>
      </c>
    </row>
    <row r="54" spans="1:4" ht="15.75" x14ac:dyDescent="0.25">
      <c r="A54" s="22" t="s">
        <v>112</v>
      </c>
      <c r="B54" s="15">
        <v>78</v>
      </c>
      <c r="C54" s="13">
        <v>7</v>
      </c>
      <c r="D54" s="15">
        <v>4</v>
      </c>
    </row>
    <row r="55" spans="1:4" ht="15.75" x14ac:dyDescent="0.25">
      <c r="A55" s="22" t="s">
        <v>113</v>
      </c>
      <c r="B55" s="15">
        <v>71</v>
      </c>
      <c r="C55" s="13">
        <v>7</v>
      </c>
      <c r="D55" s="15">
        <v>2</v>
      </c>
    </row>
    <row r="56" spans="1:4" ht="15.75" x14ac:dyDescent="0.25">
      <c r="A56" s="22" t="s">
        <v>114</v>
      </c>
      <c r="B56" s="15">
        <v>77</v>
      </c>
      <c r="C56" s="13">
        <v>9</v>
      </c>
      <c r="D56" s="15">
        <v>4</v>
      </c>
    </row>
    <row r="57" spans="1:4" ht="15.75" x14ac:dyDescent="0.25">
      <c r="A57" s="22" t="s">
        <v>69</v>
      </c>
      <c r="B57" s="15">
        <v>80</v>
      </c>
      <c r="C57" s="13">
        <v>10</v>
      </c>
      <c r="D57" s="15">
        <v>3</v>
      </c>
    </row>
    <row r="58" spans="1:4" ht="15.75" x14ac:dyDescent="0.25">
      <c r="A58" s="22" t="s">
        <v>115</v>
      </c>
      <c r="B58" s="15">
        <v>78</v>
      </c>
      <c r="C58" s="13">
        <v>10</v>
      </c>
      <c r="D58" s="15">
        <v>5</v>
      </c>
    </row>
    <row r="59" spans="1:4" ht="15.75" x14ac:dyDescent="0.25">
      <c r="A59" s="22" t="s">
        <v>116</v>
      </c>
      <c r="B59" s="15">
        <v>71</v>
      </c>
      <c r="C59" s="13">
        <v>7</v>
      </c>
      <c r="D59" s="15">
        <v>3</v>
      </c>
    </row>
    <row r="60" spans="1:4" ht="15.75" x14ac:dyDescent="0.25">
      <c r="A60" s="22" t="s">
        <v>117</v>
      </c>
      <c r="B60" s="15">
        <v>77</v>
      </c>
      <c r="C60" s="13">
        <v>3</v>
      </c>
      <c r="D60" s="15">
        <v>2</v>
      </c>
    </row>
    <row r="61" spans="1:4" ht="15.75" x14ac:dyDescent="0.25">
      <c r="A61" s="22" t="s">
        <v>118</v>
      </c>
      <c r="B61" s="15">
        <v>80</v>
      </c>
      <c r="C61" s="13">
        <v>6</v>
      </c>
      <c r="D61" s="15">
        <v>4</v>
      </c>
    </row>
    <row r="62" spans="1:4" ht="15.75" x14ac:dyDescent="0.25">
      <c r="A62" s="22" t="s">
        <v>119</v>
      </c>
      <c r="B62" s="15">
        <v>78</v>
      </c>
      <c r="C62" s="13">
        <v>3</v>
      </c>
      <c r="D62" s="15">
        <v>5</v>
      </c>
    </row>
    <row r="63" spans="1:4" ht="15.75" x14ac:dyDescent="0.25">
      <c r="A63" s="22" t="s">
        <v>120</v>
      </c>
      <c r="B63" s="15">
        <v>71</v>
      </c>
      <c r="C63" s="13">
        <v>8</v>
      </c>
      <c r="D63" s="15">
        <v>2</v>
      </c>
    </row>
    <row r="64" spans="1:4" ht="15.75" x14ac:dyDescent="0.25">
      <c r="A64" s="22" t="s">
        <v>121</v>
      </c>
      <c r="B64" s="15">
        <v>77</v>
      </c>
      <c r="C64" s="13">
        <v>7</v>
      </c>
      <c r="D64" s="15">
        <v>3</v>
      </c>
    </row>
    <row r="65" spans="1:4" ht="15.75" x14ac:dyDescent="0.25">
      <c r="A65" s="22" t="s">
        <v>122</v>
      </c>
      <c r="B65" s="15">
        <v>80</v>
      </c>
      <c r="C65" s="13">
        <v>5</v>
      </c>
      <c r="D65" s="15">
        <v>4</v>
      </c>
    </row>
    <row r="66" spans="1:4" ht="15.75" x14ac:dyDescent="0.25">
      <c r="A66" s="22" t="s">
        <v>76</v>
      </c>
      <c r="B66" s="15">
        <v>78</v>
      </c>
      <c r="C66" s="13">
        <v>10</v>
      </c>
      <c r="D66" s="15">
        <v>3</v>
      </c>
    </row>
    <row r="67" spans="1:4" ht="15.75" x14ac:dyDescent="0.25">
      <c r="A67" s="22" t="s">
        <v>123</v>
      </c>
      <c r="B67" s="15">
        <v>71</v>
      </c>
      <c r="C67" s="13">
        <v>9</v>
      </c>
      <c r="D67" s="15">
        <v>3</v>
      </c>
    </row>
    <row r="68" spans="1:4" ht="15.75" x14ac:dyDescent="0.25">
      <c r="A68" s="22" t="s">
        <v>124</v>
      </c>
      <c r="B68" s="15">
        <v>77</v>
      </c>
      <c r="C68" s="13">
        <v>9</v>
      </c>
      <c r="D68" s="15">
        <v>5</v>
      </c>
    </row>
    <row r="69" spans="1:4" ht="15.75" x14ac:dyDescent="0.25">
      <c r="A69" s="22" t="s">
        <v>125</v>
      </c>
      <c r="B69" s="15">
        <v>80</v>
      </c>
      <c r="C69" s="13">
        <v>8</v>
      </c>
      <c r="D69" s="15">
        <v>3</v>
      </c>
    </row>
    <row r="70" spans="1:4" ht="15.75" x14ac:dyDescent="0.25">
      <c r="A70" s="22" t="s">
        <v>126</v>
      </c>
      <c r="B70" s="15">
        <v>78</v>
      </c>
      <c r="C70" s="13">
        <v>10</v>
      </c>
      <c r="D70" s="15">
        <v>5</v>
      </c>
    </row>
    <row r="71" spans="1:4" ht="15.75" x14ac:dyDescent="0.25">
      <c r="A71" s="22" t="s">
        <v>127</v>
      </c>
      <c r="B71" s="15">
        <v>71</v>
      </c>
      <c r="C71" s="13">
        <v>8</v>
      </c>
      <c r="D71" s="15">
        <v>5</v>
      </c>
    </row>
    <row r="72" spans="1:4" ht="15.75" x14ac:dyDescent="0.25">
      <c r="A72" s="22" t="s">
        <v>128</v>
      </c>
      <c r="B72" s="15">
        <v>77</v>
      </c>
      <c r="C72" s="13">
        <v>8</v>
      </c>
      <c r="D72" s="15">
        <v>2</v>
      </c>
    </row>
    <row r="73" spans="1:4" ht="15.75" x14ac:dyDescent="0.25">
      <c r="A73" s="22" t="s">
        <v>129</v>
      </c>
      <c r="B73" s="15">
        <v>80</v>
      </c>
      <c r="C73" s="13">
        <v>3</v>
      </c>
      <c r="D73" s="15">
        <v>5</v>
      </c>
    </row>
    <row r="74" spans="1:4" ht="15.75" x14ac:dyDescent="0.25">
      <c r="A74" s="22" t="s">
        <v>130</v>
      </c>
      <c r="B74" s="15">
        <v>78</v>
      </c>
      <c r="C74" s="13">
        <v>8</v>
      </c>
      <c r="D74" s="15">
        <v>4</v>
      </c>
    </row>
    <row r="75" spans="1:4" ht="15.75" x14ac:dyDescent="0.25">
      <c r="A75" s="22" t="s">
        <v>131</v>
      </c>
      <c r="B75" s="15">
        <v>71</v>
      </c>
      <c r="C75" s="13">
        <v>3</v>
      </c>
      <c r="D75" s="15">
        <v>5</v>
      </c>
    </row>
    <row r="76" spans="1:4" ht="15.75" x14ac:dyDescent="0.25">
      <c r="A76" s="22" t="s">
        <v>132</v>
      </c>
      <c r="B76" s="15">
        <v>77</v>
      </c>
      <c r="C76" s="13">
        <v>10</v>
      </c>
      <c r="D76" s="15">
        <v>4</v>
      </c>
    </row>
    <row r="77" spans="1:4" ht="15.75" x14ac:dyDescent="0.25">
      <c r="A77" s="22" t="s">
        <v>133</v>
      </c>
      <c r="B77" s="15">
        <v>80</v>
      </c>
      <c r="C77" s="13">
        <v>4</v>
      </c>
      <c r="D77" s="15">
        <v>5</v>
      </c>
    </row>
    <row r="78" spans="1:4" ht="15.75" x14ac:dyDescent="0.25">
      <c r="A78" s="22" t="s">
        <v>126</v>
      </c>
      <c r="B78" s="15">
        <v>78</v>
      </c>
      <c r="C78" s="13">
        <v>6</v>
      </c>
      <c r="D78" s="15">
        <v>3</v>
      </c>
    </row>
    <row r="79" spans="1:4" ht="15.75" x14ac:dyDescent="0.25">
      <c r="A79" s="22" t="s">
        <v>134</v>
      </c>
      <c r="B79" s="15">
        <v>71</v>
      </c>
      <c r="C79" s="13">
        <v>4</v>
      </c>
      <c r="D79" s="15">
        <v>2</v>
      </c>
    </row>
    <row r="80" spans="1:4" ht="15.75" x14ac:dyDescent="0.25">
      <c r="A80" s="22" t="s">
        <v>135</v>
      </c>
      <c r="B80" s="15">
        <v>77</v>
      </c>
      <c r="C80" s="13">
        <v>4</v>
      </c>
      <c r="D80" s="15">
        <v>2</v>
      </c>
    </row>
    <row r="81" spans="1:4" ht="15.75" x14ac:dyDescent="0.25">
      <c r="A81" s="22" t="s">
        <v>136</v>
      </c>
      <c r="B81" s="15">
        <v>80</v>
      </c>
      <c r="C81" s="13">
        <v>4</v>
      </c>
      <c r="D81" s="15">
        <v>2</v>
      </c>
    </row>
    <row r="82" spans="1:4" ht="15.75" x14ac:dyDescent="0.25">
      <c r="A82" s="22" t="s">
        <v>137</v>
      </c>
      <c r="B82" s="15">
        <v>78</v>
      </c>
      <c r="C82" s="13">
        <v>8</v>
      </c>
      <c r="D82" s="15">
        <v>2</v>
      </c>
    </row>
    <row r="83" spans="1:4" ht="15.75" x14ac:dyDescent="0.25">
      <c r="A83" s="22" t="s">
        <v>138</v>
      </c>
      <c r="B83" s="15">
        <v>71</v>
      </c>
      <c r="C83" s="13">
        <v>8</v>
      </c>
      <c r="D83" s="15">
        <v>2</v>
      </c>
    </row>
    <row r="84" spans="1:4" ht="15.75" x14ac:dyDescent="0.25">
      <c r="A84" s="22" t="s">
        <v>139</v>
      </c>
      <c r="B84" s="15">
        <v>77</v>
      </c>
      <c r="C84" s="13">
        <v>5</v>
      </c>
      <c r="D84" s="15">
        <v>2</v>
      </c>
    </row>
    <row r="85" spans="1:4" ht="15.75" x14ac:dyDescent="0.25">
      <c r="A85" s="22" t="s">
        <v>140</v>
      </c>
      <c r="B85" s="15">
        <v>80</v>
      </c>
      <c r="C85" s="13">
        <v>5</v>
      </c>
      <c r="D85" s="15">
        <v>2</v>
      </c>
    </row>
    <row r="86" spans="1:4" ht="15.75" x14ac:dyDescent="0.25">
      <c r="A86" s="22" t="s">
        <v>141</v>
      </c>
      <c r="B86" s="15">
        <v>78</v>
      </c>
      <c r="C86" s="13">
        <v>5</v>
      </c>
      <c r="D86" s="15">
        <v>2</v>
      </c>
    </row>
    <row r="87" spans="1:4" ht="15.75" x14ac:dyDescent="0.25">
      <c r="A87" s="22" t="s">
        <v>142</v>
      </c>
      <c r="B87" s="15">
        <v>71</v>
      </c>
      <c r="C87" s="13">
        <v>5</v>
      </c>
      <c r="D87" s="15">
        <v>2</v>
      </c>
    </row>
    <row r="88" spans="1:4" ht="15.75" x14ac:dyDescent="0.25">
      <c r="A88" s="22" t="s">
        <v>143</v>
      </c>
      <c r="B88" s="15">
        <v>77</v>
      </c>
      <c r="C88" s="13">
        <v>4</v>
      </c>
      <c r="D88" s="15">
        <v>3</v>
      </c>
    </row>
    <row r="89" spans="1:4" ht="15.75" x14ac:dyDescent="0.25">
      <c r="A89" s="22" t="s">
        <v>144</v>
      </c>
      <c r="B89" s="15">
        <v>80</v>
      </c>
      <c r="C89" s="13">
        <v>6</v>
      </c>
      <c r="D89" s="15">
        <v>2</v>
      </c>
    </row>
    <row r="90" spans="1:4" ht="15.75" x14ac:dyDescent="0.25">
      <c r="A90" s="22" t="s">
        <v>145</v>
      </c>
      <c r="B90" s="15">
        <v>78</v>
      </c>
      <c r="C90" s="13">
        <v>3</v>
      </c>
      <c r="D90" s="15">
        <v>5</v>
      </c>
    </row>
    <row r="91" spans="1:4" ht="15.75" x14ac:dyDescent="0.25">
      <c r="A91" s="22" t="s">
        <v>146</v>
      </c>
      <c r="B91" s="15">
        <v>71</v>
      </c>
      <c r="C91" s="13">
        <v>8</v>
      </c>
      <c r="D91" s="15">
        <v>3</v>
      </c>
    </row>
    <row r="92" spans="1:4" ht="15.75" x14ac:dyDescent="0.25">
      <c r="A92" s="22" t="s">
        <v>147</v>
      </c>
      <c r="B92" s="15">
        <v>77</v>
      </c>
      <c r="C92" s="13">
        <v>4</v>
      </c>
      <c r="D92" s="15">
        <v>5</v>
      </c>
    </row>
    <row r="93" spans="1:4" ht="15.75" x14ac:dyDescent="0.25">
      <c r="A93" s="22" t="s">
        <v>148</v>
      </c>
      <c r="B93" s="15">
        <v>80</v>
      </c>
      <c r="C93" s="13">
        <v>9</v>
      </c>
      <c r="D93" s="15">
        <v>4</v>
      </c>
    </row>
    <row r="94" spans="1:4" ht="15.75" x14ac:dyDescent="0.25">
      <c r="A94" s="22" t="s">
        <v>149</v>
      </c>
      <c r="B94" s="15">
        <v>78</v>
      </c>
      <c r="C94" s="13">
        <v>5</v>
      </c>
      <c r="D94" s="15">
        <v>2</v>
      </c>
    </row>
    <row r="95" spans="1:4" ht="15.75" x14ac:dyDescent="0.25">
      <c r="A95" s="22" t="s">
        <v>150</v>
      </c>
      <c r="B95" s="15">
        <v>71</v>
      </c>
      <c r="C95" s="13">
        <v>8</v>
      </c>
      <c r="D95" s="15">
        <v>4</v>
      </c>
    </row>
    <row r="96" spans="1:4" ht="15.75" x14ac:dyDescent="0.25">
      <c r="A96" s="22" t="s">
        <v>151</v>
      </c>
      <c r="B96" s="15">
        <v>77</v>
      </c>
      <c r="C96" s="13">
        <v>6</v>
      </c>
      <c r="D96" s="15">
        <v>5</v>
      </c>
    </row>
    <row r="97" spans="1:4" ht="15.75" x14ac:dyDescent="0.25">
      <c r="A97" s="22" t="s">
        <v>152</v>
      </c>
      <c r="B97" s="15">
        <v>80</v>
      </c>
      <c r="C97" s="13">
        <v>10</v>
      </c>
      <c r="D97" s="15">
        <v>4</v>
      </c>
    </row>
    <row r="98" spans="1:4" ht="15.75" x14ac:dyDescent="0.25">
      <c r="A98" s="22" t="s">
        <v>153</v>
      </c>
      <c r="B98" s="15">
        <v>78</v>
      </c>
      <c r="C98" s="13">
        <v>7</v>
      </c>
      <c r="D98" s="15">
        <v>4</v>
      </c>
    </row>
    <row r="99" spans="1:4" ht="15.75" x14ac:dyDescent="0.25">
      <c r="A99" s="22" t="s">
        <v>154</v>
      </c>
      <c r="B99" s="15">
        <v>71</v>
      </c>
      <c r="C99" s="13">
        <v>10</v>
      </c>
      <c r="D99" s="15">
        <v>4</v>
      </c>
    </row>
    <row r="100" spans="1:4" ht="15.75" x14ac:dyDescent="0.25">
      <c r="A100" s="22" t="s">
        <v>155</v>
      </c>
      <c r="B100" s="15">
        <v>77</v>
      </c>
      <c r="C100" s="13">
        <v>7</v>
      </c>
      <c r="D100" s="15">
        <v>2</v>
      </c>
    </row>
    <row r="101" spans="1:4" ht="15.75" x14ac:dyDescent="0.25">
      <c r="A101" s="22" t="s">
        <v>156</v>
      </c>
      <c r="B101" s="15">
        <v>80</v>
      </c>
      <c r="C101" s="13">
        <v>8</v>
      </c>
      <c r="D101" s="15">
        <v>4</v>
      </c>
    </row>
    <row r="102" spans="1:4" ht="15.75" x14ac:dyDescent="0.25">
      <c r="A102" s="22" t="s">
        <v>157</v>
      </c>
      <c r="B102" s="15">
        <v>78</v>
      </c>
      <c r="C102" s="13">
        <v>3</v>
      </c>
      <c r="D102" s="15">
        <v>3</v>
      </c>
    </row>
    <row r="103" spans="1:4" ht="15.75" x14ac:dyDescent="0.25">
      <c r="A103" s="22" t="s">
        <v>158</v>
      </c>
      <c r="B103" s="15">
        <v>71</v>
      </c>
      <c r="C103" s="13">
        <v>10</v>
      </c>
      <c r="D103" s="15">
        <v>4</v>
      </c>
    </row>
    <row r="104" spans="1:4" ht="15.75" x14ac:dyDescent="0.25">
      <c r="A104" s="22" t="s">
        <v>159</v>
      </c>
      <c r="B104" s="15">
        <v>77</v>
      </c>
      <c r="C104" s="13">
        <v>5</v>
      </c>
      <c r="D104" s="15">
        <v>3</v>
      </c>
    </row>
    <row r="105" spans="1:4" ht="15.75" x14ac:dyDescent="0.25">
      <c r="A105" s="22" t="s">
        <v>160</v>
      </c>
      <c r="B105" s="15">
        <v>80</v>
      </c>
      <c r="C105" s="13">
        <v>7</v>
      </c>
      <c r="D105" s="15">
        <v>3</v>
      </c>
    </row>
    <row r="106" spans="1:4" ht="15.75" x14ac:dyDescent="0.25">
      <c r="A106" s="22" t="s">
        <v>161</v>
      </c>
      <c r="B106" s="15">
        <v>78</v>
      </c>
      <c r="C106" s="13">
        <v>6</v>
      </c>
      <c r="D106" s="15">
        <v>2</v>
      </c>
    </row>
    <row r="107" spans="1:4" ht="15.75" x14ac:dyDescent="0.25">
      <c r="A107" s="22" t="s">
        <v>162</v>
      </c>
      <c r="B107" s="15">
        <v>71</v>
      </c>
      <c r="C107" s="13">
        <v>7</v>
      </c>
      <c r="D107" s="15">
        <v>5</v>
      </c>
    </row>
    <row r="108" spans="1:4" ht="15.75" x14ac:dyDescent="0.25">
      <c r="A108" s="22" t="s">
        <v>163</v>
      </c>
      <c r="B108" s="15">
        <v>77</v>
      </c>
      <c r="C108" s="13">
        <v>10</v>
      </c>
      <c r="D108" s="15">
        <v>4</v>
      </c>
    </row>
    <row r="109" spans="1:4" ht="15.75" x14ac:dyDescent="0.25">
      <c r="A109" s="22" t="s">
        <v>164</v>
      </c>
      <c r="B109" s="15">
        <v>80</v>
      </c>
      <c r="C109" s="13">
        <v>6</v>
      </c>
      <c r="D109" s="15">
        <v>2</v>
      </c>
    </row>
    <row r="110" spans="1:4" ht="15.75" x14ac:dyDescent="0.25">
      <c r="A110" s="22" t="s">
        <v>165</v>
      </c>
      <c r="B110" s="15">
        <v>78</v>
      </c>
      <c r="C110" s="13">
        <v>4</v>
      </c>
      <c r="D110" s="15">
        <v>3</v>
      </c>
    </row>
    <row r="111" spans="1:4" ht="15.75" x14ac:dyDescent="0.25">
      <c r="A111" s="22" t="s">
        <v>103</v>
      </c>
      <c r="B111" s="15">
        <v>71</v>
      </c>
      <c r="C111" s="13">
        <v>4</v>
      </c>
      <c r="D111" s="15">
        <v>2</v>
      </c>
    </row>
    <row r="112" spans="1:4" ht="15.75" x14ac:dyDescent="0.25">
      <c r="A112" s="22" t="s">
        <v>166</v>
      </c>
      <c r="B112" s="15">
        <v>77</v>
      </c>
      <c r="C112" s="13">
        <v>9</v>
      </c>
      <c r="D112" s="15">
        <v>5</v>
      </c>
    </row>
    <row r="113" spans="1:4" ht="15.75" x14ac:dyDescent="0.25">
      <c r="A113" s="22" t="s">
        <v>167</v>
      </c>
      <c r="B113" s="15">
        <v>80</v>
      </c>
      <c r="C113" s="13">
        <v>4</v>
      </c>
      <c r="D113" s="15">
        <v>4</v>
      </c>
    </row>
    <row r="114" spans="1:4" ht="15.75" x14ac:dyDescent="0.25">
      <c r="A114" s="22" t="s">
        <v>168</v>
      </c>
      <c r="B114" s="15">
        <v>78</v>
      </c>
      <c r="C114" s="13">
        <v>7</v>
      </c>
      <c r="D114" s="15">
        <v>5</v>
      </c>
    </row>
    <row r="115" spans="1:4" ht="15.75" x14ac:dyDescent="0.25">
      <c r="A115" s="22" t="s">
        <v>77</v>
      </c>
      <c r="B115" s="15">
        <v>71</v>
      </c>
      <c r="C115" s="13">
        <v>10</v>
      </c>
      <c r="D115" s="15">
        <v>3</v>
      </c>
    </row>
    <row r="116" spans="1:4" ht="15.75" x14ac:dyDescent="0.25">
      <c r="A116" s="26" t="s">
        <v>169</v>
      </c>
      <c r="B116" s="15">
        <v>77</v>
      </c>
      <c r="C116" s="13">
        <v>7</v>
      </c>
      <c r="D116" s="15">
        <v>3</v>
      </c>
    </row>
    <row r="117" spans="1:4" ht="15.75" x14ac:dyDescent="0.25">
      <c r="A117" s="22" t="s">
        <v>170</v>
      </c>
      <c r="B117" s="15">
        <v>80</v>
      </c>
      <c r="C117" s="13">
        <v>6</v>
      </c>
      <c r="D117" s="15">
        <v>2</v>
      </c>
    </row>
    <row r="118" spans="1:4" ht="15.75" x14ac:dyDescent="0.25">
      <c r="A118" s="22" t="s">
        <v>171</v>
      </c>
      <c r="B118" s="15">
        <v>78</v>
      </c>
      <c r="C118" s="13">
        <v>10</v>
      </c>
      <c r="D118" s="15">
        <v>4</v>
      </c>
    </row>
    <row r="119" spans="1:4" ht="15.75" x14ac:dyDescent="0.25">
      <c r="A119" s="22" t="s">
        <v>172</v>
      </c>
      <c r="B119" s="15">
        <v>71</v>
      </c>
      <c r="C119" s="13">
        <v>5</v>
      </c>
      <c r="D119" s="15">
        <v>2</v>
      </c>
    </row>
    <row r="120" spans="1:4" ht="15.75" x14ac:dyDescent="0.25">
      <c r="A120" s="22" t="s">
        <v>173</v>
      </c>
      <c r="B120" s="15">
        <v>77</v>
      </c>
      <c r="C120" s="13">
        <v>5</v>
      </c>
      <c r="D120" s="15">
        <v>5</v>
      </c>
    </row>
    <row r="121" spans="1:4" ht="15.75" x14ac:dyDescent="0.25">
      <c r="A121" s="22" t="s">
        <v>174</v>
      </c>
      <c r="B121" s="15">
        <v>80</v>
      </c>
      <c r="C121" s="13">
        <v>7</v>
      </c>
      <c r="D121" s="15">
        <v>3</v>
      </c>
    </row>
    <row r="122" spans="1:4" ht="15.75" x14ac:dyDescent="0.25">
      <c r="A122" s="22" t="s">
        <v>175</v>
      </c>
      <c r="B122" s="15">
        <v>78</v>
      </c>
      <c r="C122" s="13">
        <v>4</v>
      </c>
      <c r="D122" s="15">
        <v>3</v>
      </c>
    </row>
    <row r="123" spans="1:4" ht="15.75" x14ac:dyDescent="0.25">
      <c r="A123" s="22" t="s">
        <v>176</v>
      </c>
      <c r="B123" s="15">
        <v>71</v>
      </c>
      <c r="C123" s="13">
        <v>7</v>
      </c>
      <c r="D123" s="15">
        <v>5</v>
      </c>
    </row>
    <row r="124" spans="1:4" ht="15.75" x14ac:dyDescent="0.25">
      <c r="A124" s="22" t="s">
        <v>177</v>
      </c>
      <c r="B124" s="15">
        <v>77</v>
      </c>
      <c r="C124" s="13">
        <v>3</v>
      </c>
      <c r="D124" s="15">
        <v>3</v>
      </c>
    </row>
    <row r="125" spans="1:4" ht="15.75" x14ac:dyDescent="0.25">
      <c r="A125" s="22" t="s">
        <v>178</v>
      </c>
      <c r="B125" s="15">
        <v>80</v>
      </c>
      <c r="C125" s="13">
        <v>9</v>
      </c>
      <c r="D125" s="15">
        <v>4</v>
      </c>
    </row>
    <row r="126" spans="1:4" ht="15.75" x14ac:dyDescent="0.25">
      <c r="A126" s="22" t="s">
        <v>179</v>
      </c>
      <c r="B126" s="15">
        <v>78</v>
      </c>
      <c r="C126" s="13">
        <v>10</v>
      </c>
      <c r="D126" s="15">
        <v>5</v>
      </c>
    </row>
    <row r="127" spans="1:4" ht="15.75" x14ac:dyDescent="0.25">
      <c r="A127" s="22" t="s">
        <v>180</v>
      </c>
      <c r="B127" s="15">
        <v>71</v>
      </c>
      <c r="C127" s="13">
        <v>3</v>
      </c>
      <c r="D127" s="15">
        <v>2</v>
      </c>
    </row>
    <row r="128" spans="1:4" ht="15.75" x14ac:dyDescent="0.25">
      <c r="A128" s="22" t="s">
        <v>181</v>
      </c>
      <c r="B128" s="15">
        <v>77</v>
      </c>
      <c r="C128" s="13">
        <v>4</v>
      </c>
      <c r="D128" s="15">
        <v>3</v>
      </c>
    </row>
    <row r="129" spans="1:4" ht="15.75" x14ac:dyDescent="0.25">
      <c r="A129" s="22" t="s">
        <v>182</v>
      </c>
      <c r="B129" s="15">
        <v>80</v>
      </c>
      <c r="C129" s="13">
        <v>7</v>
      </c>
      <c r="D129" s="15">
        <v>2</v>
      </c>
    </row>
    <row r="130" spans="1:4" ht="15.75" x14ac:dyDescent="0.25">
      <c r="A130" s="22" t="s">
        <v>183</v>
      </c>
      <c r="B130" s="15">
        <v>78</v>
      </c>
      <c r="C130" s="13">
        <v>4</v>
      </c>
      <c r="D130" s="15">
        <v>4</v>
      </c>
    </row>
    <row r="131" spans="1:4" ht="15.75" x14ac:dyDescent="0.25">
      <c r="A131" s="22" t="s">
        <v>184</v>
      </c>
      <c r="B131" s="15">
        <v>71</v>
      </c>
      <c r="C131" s="13">
        <v>4</v>
      </c>
      <c r="D131" s="15">
        <v>4</v>
      </c>
    </row>
    <row r="132" spans="1:4" ht="15.75" x14ac:dyDescent="0.25">
      <c r="A132" s="22" t="s">
        <v>185</v>
      </c>
      <c r="B132" s="15">
        <v>77</v>
      </c>
      <c r="C132" s="13">
        <v>3</v>
      </c>
      <c r="D132" s="15">
        <v>5</v>
      </c>
    </row>
    <row r="133" spans="1:4" ht="15.75" x14ac:dyDescent="0.25">
      <c r="A133" s="22" t="s">
        <v>186</v>
      </c>
      <c r="B133" s="15">
        <v>80</v>
      </c>
      <c r="C133" s="13">
        <v>3</v>
      </c>
      <c r="D133" s="15">
        <v>5</v>
      </c>
    </row>
    <row r="134" spans="1:4" ht="15.75" x14ac:dyDescent="0.25">
      <c r="A134" s="22" t="s">
        <v>187</v>
      </c>
      <c r="B134" s="15">
        <v>78</v>
      </c>
      <c r="C134" s="13">
        <v>10</v>
      </c>
      <c r="D134" s="15">
        <v>2</v>
      </c>
    </row>
    <row r="135" spans="1:4" ht="15.75" x14ac:dyDescent="0.25">
      <c r="A135" s="22" t="s">
        <v>188</v>
      </c>
      <c r="B135" s="15">
        <v>71</v>
      </c>
      <c r="C135" s="13">
        <v>8</v>
      </c>
      <c r="D135" s="15">
        <v>5</v>
      </c>
    </row>
    <row r="136" spans="1:4" ht="15.75" x14ac:dyDescent="0.25">
      <c r="A136" s="22" t="s">
        <v>189</v>
      </c>
      <c r="B136" s="15">
        <v>77</v>
      </c>
      <c r="C136" s="13">
        <v>9</v>
      </c>
      <c r="D136" s="15">
        <v>5</v>
      </c>
    </row>
    <row r="137" spans="1:4" ht="15.75" x14ac:dyDescent="0.25">
      <c r="A137" s="22" t="s">
        <v>190</v>
      </c>
      <c r="B137" s="15">
        <v>80</v>
      </c>
      <c r="C137" s="13">
        <v>9</v>
      </c>
      <c r="D137" s="15">
        <v>2</v>
      </c>
    </row>
    <row r="138" spans="1:4" ht="15.75" x14ac:dyDescent="0.25">
      <c r="A138" s="22" t="s">
        <v>191</v>
      </c>
      <c r="B138" s="15">
        <v>78</v>
      </c>
      <c r="C138" s="13">
        <v>7</v>
      </c>
      <c r="D138" s="15">
        <v>5</v>
      </c>
    </row>
    <row r="139" spans="1:4" ht="15.75" x14ac:dyDescent="0.25">
      <c r="A139" s="22" t="s">
        <v>175</v>
      </c>
      <c r="B139" s="15">
        <v>71</v>
      </c>
      <c r="C139" s="13">
        <v>3</v>
      </c>
      <c r="D139" s="15">
        <v>2</v>
      </c>
    </row>
    <row r="140" spans="1:4" ht="15.75" x14ac:dyDescent="0.25">
      <c r="A140" s="22" t="s">
        <v>192</v>
      </c>
      <c r="B140" s="15">
        <v>77</v>
      </c>
      <c r="C140" s="13">
        <v>7</v>
      </c>
      <c r="D140" s="15">
        <v>2</v>
      </c>
    </row>
    <row r="141" spans="1:4" ht="15.75" x14ac:dyDescent="0.25">
      <c r="A141" s="22" t="s">
        <v>193</v>
      </c>
      <c r="B141" s="15">
        <v>80</v>
      </c>
      <c r="C141" s="13">
        <v>5</v>
      </c>
      <c r="D141" s="15">
        <v>5</v>
      </c>
    </row>
    <row r="142" spans="1:4" ht="15.75" x14ac:dyDescent="0.25">
      <c r="A142" s="22" t="s">
        <v>194</v>
      </c>
      <c r="B142" s="15">
        <v>78</v>
      </c>
      <c r="C142" s="13">
        <v>8</v>
      </c>
      <c r="D142" s="15">
        <v>3</v>
      </c>
    </row>
    <row r="143" spans="1:4" ht="15.75" x14ac:dyDescent="0.25">
      <c r="A143" s="22" t="s">
        <v>195</v>
      </c>
      <c r="B143" s="15">
        <v>71</v>
      </c>
      <c r="C143" s="13">
        <v>10</v>
      </c>
      <c r="D143" s="15">
        <v>2</v>
      </c>
    </row>
    <row r="144" spans="1:4" ht="15.75" x14ac:dyDescent="0.25">
      <c r="A144" s="22" t="s">
        <v>196</v>
      </c>
      <c r="B144" s="15">
        <v>77</v>
      </c>
      <c r="C144" s="13">
        <v>9</v>
      </c>
      <c r="D144" s="15">
        <v>4</v>
      </c>
    </row>
    <row r="145" spans="1:4" ht="15.75" x14ac:dyDescent="0.25">
      <c r="A145" s="22" t="s">
        <v>197</v>
      </c>
      <c r="B145" s="15">
        <v>80</v>
      </c>
      <c r="C145" s="13">
        <v>6</v>
      </c>
      <c r="D145" s="15">
        <v>3</v>
      </c>
    </row>
    <row r="146" spans="1:4" ht="15.75" x14ac:dyDescent="0.25">
      <c r="A146" s="22" t="s">
        <v>198</v>
      </c>
      <c r="B146" s="15">
        <v>78</v>
      </c>
      <c r="C146" s="13">
        <v>9</v>
      </c>
      <c r="D146" s="15">
        <v>2</v>
      </c>
    </row>
    <row r="147" spans="1:4" ht="15.75" x14ac:dyDescent="0.25">
      <c r="A147" s="22" t="s">
        <v>199</v>
      </c>
      <c r="B147" s="15">
        <v>71</v>
      </c>
      <c r="C147" s="13">
        <v>3</v>
      </c>
      <c r="D147" s="15">
        <v>4</v>
      </c>
    </row>
    <row r="148" spans="1:4" ht="15.75" x14ac:dyDescent="0.25">
      <c r="A148" s="22" t="s">
        <v>200</v>
      </c>
      <c r="B148" s="15">
        <v>77</v>
      </c>
      <c r="C148" s="13">
        <v>5</v>
      </c>
      <c r="D148" s="15">
        <v>5</v>
      </c>
    </row>
    <row r="149" spans="1:4" ht="15.75" x14ac:dyDescent="0.25">
      <c r="A149" s="22" t="s">
        <v>201</v>
      </c>
      <c r="B149" s="15">
        <v>80</v>
      </c>
      <c r="C149" s="13">
        <v>5</v>
      </c>
      <c r="D149" s="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ex4</vt:lpstr>
      <vt:lpstr>ex8</vt:lpstr>
      <vt:lpstr>ex12</vt:lpstr>
      <vt:lpstr>Sheet1</vt:lpstr>
      <vt:lpstr>ex.15</vt:lpstr>
      <vt:lpstr>ex.17</vt:lpstr>
      <vt:lpstr>ex19</vt:lpstr>
      <vt:lpstr>ex22</vt:lpstr>
      <vt:lpstr>ex25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Siva</dc:creator>
  <cp:lastModifiedBy>INTEL</cp:lastModifiedBy>
  <dcterms:created xsi:type="dcterms:W3CDTF">2023-09-27T06:40:51Z</dcterms:created>
  <dcterms:modified xsi:type="dcterms:W3CDTF">2023-09-30T08:08:48Z</dcterms:modified>
</cp:coreProperties>
</file>