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xr:revisionPtr revIDLastSave="115" documentId="11_288E888E228F155CF6BD8C3F0D236FC8EFE8D4A8" xr6:coauthVersionLast="47" xr6:coauthVersionMax="47" xr10:uidLastSave="{9A1A66C1-69AB-4EC5-91D2-001D01F5F116}"/>
  <bookViews>
    <workbookView xWindow="0" yWindow="0" windowWidth="0" windowHeight="0" activeTab="2" xr2:uid="{00000000-000D-0000-FFFF-FFFF00000000}"/>
  </bookViews>
  <sheets>
    <sheet name="bedroom" sheetId="7" r:id="rId1"/>
    <sheet name="children_room" sheetId="1" r:id="rId2"/>
    <sheet name="bathroom" sheetId="11" r:id="rId3"/>
    <sheet name="livingroom" sheetId="2" r:id="rId4"/>
    <sheet name="closet" sheetId="3" r:id="rId5"/>
    <sheet name="waitingroom" sheetId="4" r:id="rId6"/>
    <sheet name="stairscase" sheetId="5" r:id="rId7"/>
    <sheet name="kitchen" sheetId="6" r:id="rId8"/>
    <sheet name="library" sheetId="8" r:id="rId9"/>
    <sheet name="dining_room" sheetId="9" r:id="rId10"/>
    <sheet name="computerroom" sheetId="10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vcIFMdNOGCMG4cqulOsFNz4X6EWrBxHL3+CAkzW4Th4="/>
    </ext>
  </extLst>
</workbook>
</file>

<file path=xl/calcChain.xml><?xml version="1.0" encoding="utf-8"?>
<calcChain xmlns="http://schemas.openxmlformats.org/spreadsheetml/2006/main">
  <c r="G28" i="11" l="1"/>
  <c r="G29" i="11"/>
  <c r="G30" i="11"/>
  <c r="G31" i="11"/>
  <c r="G32" i="11"/>
  <c r="G33" i="11"/>
  <c r="G27" i="11"/>
  <c r="F28" i="11"/>
  <c r="F29" i="11"/>
  <c r="F30" i="11"/>
  <c r="F31" i="11"/>
  <c r="F32" i="11"/>
  <c r="F33" i="11"/>
  <c r="F27" i="11"/>
  <c r="C30" i="11"/>
  <c r="C29" i="11"/>
  <c r="C28" i="11"/>
  <c r="C27" i="11"/>
  <c r="C26" i="11"/>
  <c r="C25" i="11"/>
  <c r="C24" i="11"/>
  <c r="I28" i="7"/>
  <c r="I29" i="7"/>
  <c r="I30" i="7"/>
  <c r="I31" i="7"/>
  <c r="I32" i="7"/>
  <c r="I33" i="7"/>
  <c r="I34" i="7"/>
  <c r="I35" i="7"/>
  <c r="I36" i="7"/>
  <c r="I27" i="7"/>
  <c r="H28" i="7"/>
  <c r="H29" i="7"/>
  <c r="H30" i="7"/>
  <c r="H31" i="7"/>
  <c r="H32" i="7"/>
  <c r="H33" i="7"/>
  <c r="H34" i="7"/>
  <c r="H35" i="7"/>
  <c r="H36" i="7"/>
  <c r="H27" i="7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7" i="1"/>
  <c r="C33" i="7"/>
  <c r="C32" i="7"/>
  <c r="C31" i="7"/>
  <c r="C30" i="7"/>
  <c r="C29" i="7"/>
  <c r="C28" i="7"/>
  <c r="C27" i="7"/>
  <c r="C26" i="7"/>
  <c r="C25" i="7"/>
  <c r="C24" i="7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</calcChain>
</file>

<file path=xl/sharedStrings.xml><?xml version="1.0" encoding="utf-8"?>
<sst xmlns="http://schemas.openxmlformats.org/spreadsheetml/2006/main" count="249" uniqueCount="75">
  <si>
    <t>Picture</t>
  </si>
  <si>
    <t>Probability (%)</t>
  </si>
  <si>
    <t>bed</t>
  </si>
  <si>
    <t>book</t>
  </si>
  <si>
    <t>bowl</t>
  </si>
  <si>
    <t>chair</t>
  </si>
  <si>
    <t>couch</t>
  </si>
  <si>
    <t>dining table</t>
  </si>
  <si>
    <t>laptop</t>
  </si>
  <si>
    <t>potted plant</t>
  </si>
  <si>
    <t>teddy bear</t>
  </si>
  <si>
    <t>vase</t>
  </si>
  <si>
    <t>Objects</t>
  </si>
  <si>
    <t>Probability</t>
  </si>
  <si>
    <t>Facing Door</t>
  </si>
  <si>
    <t>Not Facing the Door</t>
  </si>
  <si>
    <t>Bed</t>
  </si>
  <si>
    <t>Book</t>
  </si>
  <si>
    <t>Bowl</t>
  </si>
  <si>
    <t>Probability Facing Door</t>
  </si>
  <si>
    <t>Probability Not Facing the Door</t>
  </si>
  <si>
    <t>Chair</t>
  </si>
  <si>
    <t>Couch</t>
  </si>
  <si>
    <t>Dining Table</t>
  </si>
  <si>
    <t>Laptop</t>
  </si>
  <si>
    <t>Potted Plant</t>
  </si>
  <si>
    <t>Teddy Bear</t>
  </si>
  <si>
    <t>Vase</t>
  </si>
  <si>
    <t>bird</t>
  </si>
  <si>
    <t>bottle</t>
  </si>
  <si>
    <t>clock</t>
  </si>
  <si>
    <t>dog</t>
  </si>
  <si>
    <t>microwave</t>
  </si>
  <si>
    <t>person</t>
  </si>
  <si>
    <t>refrigerator</t>
  </si>
  <si>
    <t>surfboard</t>
  </si>
  <si>
    <t>tv</t>
  </si>
  <si>
    <t>umbrella</t>
  </si>
  <si>
    <t>Bird</t>
  </si>
  <si>
    <t>Bottle</t>
  </si>
  <si>
    <t xml:space="preserve"> Probability Not Facing the Door</t>
  </si>
  <si>
    <t>Clock</t>
  </si>
  <si>
    <t>Dog</t>
  </si>
  <si>
    <t>Microwave</t>
  </si>
  <si>
    <t>Person</t>
  </si>
  <si>
    <t>Refrigerator</t>
  </si>
  <si>
    <t>Surfboard</t>
  </si>
  <si>
    <t>TV</t>
  </si>
  <si>
    <t>Umbrella</t>
  </si>
  <si>
    <t>cup</t>
  </si>
  <si>
    <t>sink</t>
  </si>
  <si>
    <t>toilet</t>
  </si>
  <si>
    <t>Cup</t>
  </si>
  <si>
    <t>Sink</t>
  </si>
  <si>
    <t>Toilet</t>
  </si>
  <si>
    <t>cell phone</t>
  </si>
  <si>
    <t>remote</t>
  </si>
  <si>
    <t>backpack</t>
  </si>
  <si>
    <t>handbag</t>
  </si>
  <si>
    <t>sandwich</t>
  </si>
  <si>
    <t>suitcase</t>
  </si>
  <si>
    <t>bench</t>
  </si>
  <si>
    <t>boat</t>
  </si>
  <si>
    <t>train</t>
  </si>
  <si>
    <t>bicycle</t>
  </si>
  <si>
    <t>apple</t>
  </si>
  <si>
    <t>knife</t>
  </si>
  <si>
    <t>orange</t>
  </si>
  <si>
    <t>oven</t>
  </si>
  <si>
    <t>spoon</t>
  </si>
  <si>
    <t>wine glass</t>
  </si>
  <si>
    <t>keyboard</t>
  </si>
  <si>
    <t>kite</t>
  </si>
  <si>
    <t>mouse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</si>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</sst>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0" fillId="3" borderId="1" xfId="0" applyFill="1" applyBorder="1"/>
    <xf numFmtId="0" fontId="0" fillId="2" borderId="0" xfId="0" applyFill="1"/>
    <xf numFmtId="9" fontId="0" fillId="0" borderId="0" xfId="0" applyNumberFormat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topLeftCell="A18" workbookViewId="0">
      <selection activeCell="B23" sqref="B23:C33"/>
    </sheetView>
  </sheetViews>
  <sheetFormatPr defaultColWidth="14.42578125" defaultRowHeight="15" customHeight="1"/>
  <cols>
    <col min="1" max="1" width="8.7109375" customWidth="1"/>
    <col min="2" max="2" width="14.28515625" customWidth="1"/>
    <col min="3" max="3" width="20.5703125" customWidth="1"/>
    <col min="4" max="6" width="8.7109375" customWidth="1"/>
    <col min="7" max="7" width="22" customWidth="1"/>
    <col min="8" max="8" width="26.85546875" customWidth="1"/>
    <col min="9" max="9" width="28.85546875" customWidth="1"/>
    <col min="10" max="26" width="8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1</v>
      </c>
      <c r="B2" s="1">
        <v>93</v>
      </c>
      <c r="C2" s="1">
        <v>92.800629138946533</v>
      </c>
      <c r="D2" s="1">
        <v>0</v>
      </c>
      <c r="E2" s="1">
        <v>0</v>
      </c>
      <c r="F2" s="1">
        <v>87.612968683242798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>
      <c r="A3" s="1">
        <v>2</v>
      </c>
      <c r="B3" s="1">
        <v>83</v>
      </c>
      <c r="C3" s="1">
        <v>82.500064373016357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>
      <c r="A4" s="1">
        <v>3</v>
      </c>
      <c r="B4" s="1">
        <v>93</v>
      </c>
      <c r="C4" s="1">
        <v>93.328332901000977</v>
      </c>
      <c r="D4" s="1">
        <v>0</v>
      </c>
      <c r="E4" s="1">
        <v>0</v>
      </c>
      <c r="F4" s="1">
        <v>76.196390390396118</v>
      </c>
      <c r="G4" s="1">
        <v>52.755612134933472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>
      <c r="A5" s="1">
        <v>4</v>
      </c>
      <c r="B5" s="1">
        <v>46</v>
      </c>
      <c r="C5" s="1">
        <v>46.046304702758789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>
      <c r="A6" s="1">
        <v>5</v>
      </c>
      <c r="B6" s="1">
        <v>75</v>
      </c>
      <c r="C6" s="1">
        <v>74.707859754562378</v>
      </c>
      <c r="D6" s="1">
        <v>26.07609927654266</v>
      </c>
      <c r="E6" s="1">
        <v>0</v>
      </c>
      <c r="F6" s="1">
        <v>73.919761180877686</v>
      </c>
      <c r="G6" s="1">
        <v>0</v>
      </c>
      <c r="H6" s="1">
        <v>0</v>
      </c>
      <c r="I6" s="1">
        <v>0</v>
      </c>
      <c r="J6" s="1">
        <v>25.684800744056702</v>
      </c>
      <c r="K6" s="1">
        <v>0</v>
      </c>
      <c r="L6" s="1">
        <v>0</v>
      </c>
    </row>
    <row r="7" spans="1:12">
      <c r="A7" s="1">
        <v>6</v>
      </c>
      <c r="B7" s="1">
        <v>91</v>
      </c>
      <c r="C7" s="1">
        <v>90.134745836257935</v>
      </c>
      <c r="D7" s="1">
        <v>0</v>
      </c>
      <c r="E7" s="1">
        <v>0</v>
      </c>
      <c r="F7" s="1">
        <v>91.312706470489502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28.675675392150879</v>
      </c>
    </row>
    <row r="8" spans="1:12">
      <c r="A8" s="1">
        <v>7</v>
      </c>
      <c r="B8" s="1">
        <v>93</v>
      </c>
      <c r="C8" s="1">
        <v>92.903673648834229</v>
      </c>
      <c r="D8" s="1">
        <v>0</v>
      </c>
      <c r="E8" s="1">
        <v>0</v>
      </c>
      <c r="F8" s="1">
        <v>65.230286121368408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>
      <c r="A9" s="1">
        <v>8</v>
      </c>
      <c r="B9" s="1">
        <v>91</v>
      </c>
      <c r="C9" s="1">
        <v>90.743863582611084</v>
      </c>
      <c r="D9" s="1">
        <v>26.32220983505249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>
      <c r="A10" s="1">
        <v>9</v>
      </c>
      <c r="B10" s="1">
        <v>86</v>
      </c>
      <c r="C10" s="1">
        <v>66.085243225097656</v>
      </c>
      <c r="D10" s="1">
        <v>0</v>
      </c>
      <c r="E10" s="1">
        <v>0</v>
      </c>
      <c r="F10" s="1">
        <v>85.812556743621826</v>
      </c>
      <c r="G10" s="1">
        <v>0</v>
      </c>
      <c r="H10" s="1">
        <v>0</v>
      </c>
      <c r="I10" s="1">
        <v>0</v>
      </c>
      <c r="J10" s="1">
        <v>29.304239153862</v>
      </c>
      <c r="K10" s="1">
        <v>0</v>
      </c>
      <c r="L10" s="1">
        <v>69.512706995010376</v>
      </c>
    </row>
    <row r="11" spans="1:12">
      <c r="A11" s="1">
        <v>10</v>
      </c>
      <c r="B11" s="1">
        <v>91</v>
      </c>
      <c r="C11" s="1">
        <v>90.733885765075684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36.246064305305481</v>
      </c>
      <c r="K11" s="1">
        <v>0</v>
      </c>
      <c r="L11" s="1">
        <v>39.867892861366272</v>
      </c>
    </row>
    <row r="12" spans="1:12">
      <c r="A12" s="1">
        <v>11</v>
      </c>
      <c r="B12" s="1">
        <v>87</v>
      </c>
      <c r="C12" s="1">
        <v>86.694121360778809</v>
      </c>
      <c r="D12" s="1">
        <v>0</v>
      </c>
      <c r="E12" s="1">
        <v>0</v>
      </c>
      <c r="F12" s="1">
        <v>70.129328966140747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30.807739496231079</v>
      </c>
    </row>
    <row r="13" spans="1:12">
      <c r="A13" s="1">
        <v>12</v>
      </c>
      <c r="B13" s="1">
        <v>66</v>
      </c>
      <c r="C13" s="1">
        <v>66.467952728271484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42.512619495391853</v>
      </c>
      <c r="K13" s="1">
        <v>0</v>
      </c>
      <c r="L13" s="1">
        <v>64.534169435501099</v>
      </c>
    </row>
    <row r="14" spans="1:12">
      <c r="A14" s="1">
        <v>13</v>
      </c>
      <c r="B14" s="1">
        <v>78</v>
      </c>
      <c r="C14" s="1">
        <v>77.911168336868286</v>
      </c>
      <c r="D14" s="1">
        <v>0</v>
      </c>
      <c r="E14" s="1">
        <v>0</v>
      </c>
      <c r="F14" s="1">
        <v>62.621057033538818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>
      <c r="A15" s="1">
        <v>14</v>
      </c>
      <c r="B15" s="1">
        <v>91</v>
      </c>
      <c r="C15" s="1">
        <v>85.785973072052002</v>
      </c>
      <c r="D15" s="1">
        <v>0</v>
      </c>
      <c r="E15" s="1">
        <v>0</v>
      </c>
      <c r="F15" s="1">
        <v>90.96367359161377</v>
      </c>
      <c r="G15" s="1">
        <v>85.354828834533691</v>
      </c>
      <c r="H15" s="1">
        <v>0</v>
      </c>
      <c r="I15" s="1">
        <v>77.140569686889648</v>
      </c>
      <c r="J15" s="1">
        <v>74.728000164031982</v>
      </c>
      <c r="K15" s="1">
        <v>0</v>
      </c>
      <c r="L15" s="1">
        <v>34.550884366035461</v>
      </c>
    </row>
    <row r="16" spans="1:12">
      <c r="A16" s="1">
        <v>15</v>
      </c>
      <c r="B16" s="1">
        <v>90</v>
      </c>
      <c r="C16" s="1">
        <v>0</v>
      </c>
      <c r="D16" s="1">
        <v>62.354546785354607</v>
      </c>
      <c r="E16" s="1">
        <v>32.140988111495972</v>
      </c>
      <c r="F16" s="1">
        <v>90.418863296508789</v>
      </c>
      <c r="G16" s="1">
        <v>76.670008897781372</v>
      </c>
      <c r="H16" s="1">
        <v>51.641660928726203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s="1">
        <v>16</v>
      </c>
      <c r="B17" s="1">
        <v>88</v>
      </c>
      <c r="C17" s="1">
        <v>55.384606122970581</v>
      </c>
      <c r="D17" s="1">
        <v>0</v>
      </c>
      <c r="E17" s="1">
        <v>0</v>
      </c>
      <c r="F17" s="1">
        <v>88.189536333084106</v>
      </c>
      <c r="G17" s="1">
        <v>0</v>
      </c>
      <c r="H17" s="1">
        <v>0</v>
      </c>
      <c r="I17" s="1">
        <v>79.311895370483398</v>
      </c>
      <c r="J17" s="1">
        <v>41.500347852706909</v>
      </c>
      <c r="K17" s="1">
        <v>0</v>
      </c>
      <c r="L17" s="1">
        <v>0</v>
      </c>
    </row>
    <row r="18" spans="1:12">
      <c r="A18" s="1">
        <v>17</v>
      </c>
      <c r="B18" s="1">
        <v>75</v>
      </c>
      <c r="C18" s="1">
        <v>75.302231311798096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60.255640745162957</v>
      </c>
      <c r="K18" s="1">
        <v>0</v>
      </c>
      <c r="L18" s="1">
        <v>0</v>
      </c>
    </row>
    <row r="19" spans="1:12">
      <c r="A19" s="1">
        <v>18</v>
      </c>
      <c r="B19" s="1">
        <v>42</v>
      </c>
      <c r="C19" s="1">
        <v>42.21368134021759</v>
      </c>
      <c r="D19" s="1">
        <v>0</v>
      </c>
      <c r="E19" s="1">
        <v>0</v>
      </c>
      <c r="F19" s="1">
        <v>26.36868953704834</v>
      </c>
      <c r="G19" s="1">
        <v>0</v>
      </c>
      <c r="H19" s="1">
        <v>0</v>
      </c>
      <c r="I19" s="1">
        <v>0</v>
      </c>
      <c r="J19" s="1">
        <v>0</v>
      </c>
      <c r="K19" s="1">
        <v>38.789951801300049</v>
      </c>
      <c r="L19" s="1">
        <v>0</v>
      </c>
    </row>
    <row r="20" spans="1:12">
      <c r="A20" s="1">
        <v>19</v>
      </c>
      <c r="B20" s="1">
        <v>75</v>
      </c>
      <c r="C20" s="1">
        <v>75.452852249145508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64.912110567092896</v>
      </c>
      <c r="K20" s="1">
        <v>0</v>
      </c>
      <c r="L20" s="1">
        <v>0</v>
      </c>
    </row>
    <row r="21" spans="1:12" ht="15.75" customHeight="1">
      <c r="A21" s="1">
        <v>20</v>
      </c>
      <c r="B21" s="1">
        <v>78</v>
      </c>
      <c r="C21" s="1">
        <v>0</v>
      </c>
      <c r="D21" s="1">
        <v>55.681902170181267</v>
      </c>
      <c r="E21" s="1">
        <v>0</v>
      </c>
      <c r="F21" s="1">
        <v>0</v>
      </c>
      <c r="G21" s="1">
        <v>77.571594715118408</v>
      </c>
      <c r="H21" s="1">
        <v>0</v>
      </c>
      <c r="I21" s="1">
        <v>0</v>
      </c>
      <c r="J21" s="1">
        <v>42.111071944236762</v>
      </c>
      <c r="K21" s="1">
        <v>0</v>
      </c>
      <c r="L21" s="1">
        <v>0</v>
      </c>
    </row>
    <row r="22" spans="1:12" ht="15.75" customHeight="1"/>
    <row r="23" spans="1:12" ht="15.75" customHeight="1">
      <c r="B23" s="2" t="s">
        <v>12</v>
      </c>
      <c r="C23" s="2" t="s">
        <v>13</v>
      </c>
      <c r="G23" s="6" t="s">
        <v>14</v>
      </c>
      <c r="H23" s="6" t="s">
        <v>15</v>
      </c>
    </row>
    <row r="24" spans="1:12" ht="15.75" customHeight="1">
      <c r="B24" s="3" t="s">
        <v>16</v>
      </c>
      <c r="C24" s="4">
        <f>AVERAGE(C2:C21)</f>
        <v>69.259859472513199</v>
      </c>
      <c r="G24" s="7">
        <v>0.35</v>
      </c>
      <c r="H24" s="7">
        <v>0.65</v>
      </c>
    </row>
    <row r="25" spans="1:12" ht="15.75" customHeight="1">
      <c r="B25" s="4" t="s">
        <v>17</v>
      </c>
      <c r="C25" s="4">
        <f>AVERAGE(D2:D21)</f>
        <v>8.5217379033565521</v>
      </c>
    </row>
    <row r="26" spans="1:12" ht="15.75" customHeight="1">
      <c r="B26" s="4" t="s">
        <v>18</v>
      </c>
      <c r="C26" s="4">
        <f>AVERAGE(E2:E21)</f>
        <v>1.6070494055747986</v>
      </c>
      <c r="G26" s="9" t="s">
        <v>12</v>
      </c>
      <c r="H26" s="8" t="s">
        <v>19</v>
      </c>
      <c r="I26" s="8" t="s">
        <v>20</v>
      </c>
    </row>
    <row r="27" spans="1:12" ht="15.75" customHeight="1">
      <c r="B27" s="4" t="s">
        <v>21</v>
      </c>
      <c r="C27" s="4">
        <f>AVERAGE(F2:F21)</f>
        <v>45.438790917396545</v>
      </c>
      <c r="G27" s="11" t="s">
        <v>16</v>
      </c>
      <c r="H27" s="10">
        <f>C24*0.35</f>
        <v>24.24095081537962</v>
      </c>
      <c r="I27" s="10">
        <f>C24*0.65</f>
        <v>45.018908657133579</v>
      </c>
    </row>
    <row r="28" spans="1:12" ht="15.75" customHeight="1">
      <c r="B28" s="5" t="s">
        <v>22</v>
      </c>
      <c r="C28" s="5">
        <f>AVERAGE(G2:G21)</f>
        <v>14.617602229118347</v>
      </c>
      <c r="G28" s="12" t="s">
        <v>17</v>
      </c>
      <c r="H28" s="10">
        <f t="shared" ref="H28:H36" si="0">C25*0.35</f>
        <v>2.9826082661747932</v>
      </c>
      <c r="I28" s="10">
        <f t="shared" ref="I28:I36" si="1">C25*0.65</f>
        <v>5.5391296371817589</v>
      </c>
    </row>
    <row r="29" spans="1:12" ht="15.75" customHeight="1">
      <c r="B29" s="4" t="s">
        <v>23</v>
      </c>
      <c r="C29" s="4">
        <f>AVERAGE(H2:H21)</f>
        <v>2.5820830464363103</v>
      </c>
      <c r="G29" s="12" t="s">
        <v>18</v>
      </c>
      <c r="H29" s="10">
        <f t="shared" si="0"/>
        <v>0.5624672919511795</v>
      </c>
      <c r="I29" s="10">
        <f t="shared" si="1"/>
        <v>1.0445821136236191</v>
      </c>
    </row>
    <row r="30" spans="1:12" ht="15.75" customHeight="1">
      <c r="B30" s="4" t="s">
        <v>24</v>
      </c>
      <c r="C30" s="4">
        <f>AVERAGE(I2:I21)</f>
        <v>7.8226232528686523</v>
      </c>
      <c r="G30" s="12" t="s">
        <v>21</v>
      </c>
      <c r="H30" s="10">
        <f t="shared" si="0"/>
        <v>15.903576821088789</v>
      </c>
      <c r="I30" s="10">
        <f t="shared" si="1"/>
        <v>29.535214096307755</v>
      </c>
    </row>
    <row r="31" spans="1:12" ht="15.75" customHeight="1">
      <c r="B31" s="4" t="s">
        <v>25</v>
      </c>
      <c r="C31" s="4">
        <f>AVERAGE(J2:J21)</f>
        <v>20.862744748592377</v>
      </c>
      <c r="G31" s="13" t="s">
        <v>22</v>
      </c>
      <c r="H31" s="10">
        <f t="shared" si="0"/>
        <v>5.1161607801914215</v>
      </c>
      <c r="I31" s="10">
        <f t="shared" si="1"/>
        <v>9.5014414489269257</v>
      </c>
    </row>
    <row r="32" spans="1:12" ht="15.75" customHeight="1">
      <c r="B32" s="4" t="s">
        <v>26</v>
      </c>
      <c r="C32" s="4">
        <f>AVERAGE(K2:K21)</f>
        <v>1.9394975900650024</v>
      </c>
      <c r="G32" s="12" t="s">
        <v>23</v>
      </c>
      <c r="H32" s="10">
        <f t="shared" si="0"/>
        <v>0.90372906625270855</v>
      </c>
      <c r="I32" s="10">
        <f t="shared" si="1"/>
        <v>1.6783539801836018</v>
      </c>
    </row>
    <row r="33" spans="2:9" ht="15.75" customHeight="1">
      <c r="B33" s="4" t="s">
        <v>27</v>
      </c>
      <c r="C33" s="4">
        <f>AVERAGE(L2:L21)</f>
        <v>13.397453427314758</v>
      </c>
      <c r="G33" s="12" t="s">
        <v>24</v>
      </c>
      <c r="H33" s="10">
        <f t="shared" si="0"/>
        <v>2.7379181385040283</v>
      </c>
      <c r="I33" s="10">
        <f t="shared" si="1"/>
        <v>5.084705114364624</v>
      </c>
    </row>
    <row r="34" spans="2:9" ht="15.75" customHeight="1">
      <c r="G34" s="12" t="s">
        <v>25</v>
      </c>
      <c r="H34" s="10">
        <f t="shared" si="0"/>
        <v>7.301960662007331</v>
      </c>
      <c r="I34" s="10">
        <f t="shared" si="1"/>
        <v>13.560784086585045</v>
      </c>
    </row>
    <row r="35" spans="2:9" ht="15.75" customHeight="1">
      <c r="G35" s="12" t="s">
        <v>26</v>
      </c>
      <c r="H35" s="10">
        <f t="shared" si="0"/>
        <v>0.67882415652275085</v>
      </c>
      <c r="I35" s="10">
        <f t="shared" si="1"/>
        <v>1.2606734335422516</v>
      </c>
    </row>
    <row r="36" spans="2:9" ht="15.75" customHeight="1">
      <c r="G36" s="12" t="s">
        <v>27</v>
      </c>
      <c r="H36" s="10">
        <f t="shared" si="0"/>
        <v>4.6891086995601654</v>
      </c>
      <c r="I36" s="10">
        <f t="shared" si="1"/>
        <v>8.7083447277545929</v>
      </c>
    </row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7">
      <c r="A1" s="1" t="s">
        <v>0</v>
      </c>
      <c r="B1" s="1" t="s">
        <v>1</v>
      </c>
      <c r="C1" s="1" t="s">
        <v>65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30</v>
      </c>
      <c r="I1" s="1" t="s">
        <v>6</v>
      </c>
      <c r="J1" s="1" t="s">
        <v>49</v>
      </c>
      <c r="K1" s="1" t="s">
        <v>7</v>
      </c>
      <c r="L1" s="1" t="s">
        <v>74</v>
      </c>
      <c r="M1" s="1" t="s">
        <v>32</v>
      </c>
      <c r="N1" s="1" t="s">
        <v>9</v>
      </c>
      <c r="O1" s="1" t="s">
        <v>34</v>
      </c>
      <c r="P1" s="1" t="s">
        <v>11</v>
      </c>
      <c r="Q1" s="1" t="s">
        <v>70</v>
      </c>
    </row>
    <row r="2" spans="1:17">
      <c r="A2" s="1">
        <v>1</v>
      </c>
      <c r="B2" s="1">
        <v>94</v>
      </c>
      <c r="C2" s="1">
        <v>0</v>
      </c>
      <c r="D2" s="1">
        <v>0</v>
      </c>
      <c r="E2" s="1">
        <v>0</v>
      </c>
      <c r="F2" s="1">
        <v>0</v>
      </c>
      <c r="G2" s="1">
        <v>94.45880651473999</v>
      </c>
      <c r="H2" s="1">
        <v>0</v>
      </c>
      <c r="I2" s="1">
        <v>0</v>
      </c>
      <c r="J2" s="1">
        <v>0</v>
      </c>
      <c r="K2" s="1">
        <v>44.093728065490723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>
      <c r="A3" s="1">
        <v>2</v>
      </c>
      <c r="B3" s="1">
        <v>86</v>
      </c>
      <c r="C3" s="1">
        <v>0</v>
      </c>
      <c r="D3" s="1">
        <v>0</v>
      </c>
      <c r="E3" s="1">
        <v>0</v>
      </c>
      <c r="F3" s="1">
        <v>0</v>
      </c>
      <c r="G3" s="1">
        <v>83.099824190139771</v>
      </c>
      <c r="H3" s="1">
        <v>48.537814617156982</v>
      </c>
      <c r="I3" s="1">
        <v>0</v>
      </c>
      <c r="J3" s="1">
        <v>0</v>
      </c>
      <c r="K3" s="1">
        <v>85.964101552963257</v>
      </c>
      <c r="L3" s="1">
        <v>0</v>
      </c>
      <c r="M3" s="1">
        <v>0</v>
      </c>
      <c r="N3" s="1">
        <v>0</v>
      </c>
      <c r="O3" s="1">
        <v>29.541149735450741</v>
      </c>
      <c r="P3" s="1">
        <v>0</v>
      </c>
      <c r="Q3" s="1">
        <v>0</v>
      </c>
    </row>
    <row r="4" spans="1:17">
      <c r="A4" s="1">
        <v>3</v>
      </c>
      <c r="B4" s="1">
        <v>92</v>
      </c>
      <c r="C4" s="1">
        <v>0</v>
      </c>
      <c r="D4" s="1">
        <v>0</v>
      </c>
      <c r="E4" s="1">
        <v>0</v>
      </c>
      <c r="F4" s="1">
        <v>57.799834012985229</v>
      </c>
      <c r="G4" s="1">
        <v>92.135274410247803</v>
      </c>
      <c r="H4" s="1">
        <v>0</v>
      </c>
      <c r="I4" s="1">
        <v>0</v>
      </c>
      <c r="J4" s="1">
        <v>62.395370006561279</v>
      </c>
      <c r="K4" s="1">
        <v>74.022126197814941</v>
      </c>
      <c r="L4" s="1">
        <v>0</v>
      </c>
      <c r="M4" s="1">
        <v>0</v>
      </c>
      <c r="N4" s="1">
        <v>72.605282068252563</v>
      </c>
      <c r="O4" s="1">
        <v>0</v>
      </c>
      <c r="P4" s="1">
        <v>0</v>
      </c>
      <c r="Q4" s="1">
        <v>0</v>
      </c>
    </row>
    <row r="5" spans="1:17">
      <c r="A5" s="1">
        <v>4</v>
      </c>
      <c r="B5" s="1">
        <v>91</v>
      </c>
      <c r="C5" s="1">
        <v>58.317834138870239</v>
      </c>
      <c r="D5" s="1">
        <v>0</v>
      </c>
      <c r="E5" s="1">
        <v>34.166744351387017</v>
      </c>
      <c r="F5" s="1">
        <v>37.916016578674324</v>
      </c>
      <c r="G5" s="1">
        <v>90.737456083297729</v>
      </c>
      <c r="H5" s="1">
        <v>0</v>
      </c>
      <c r="I5" s="1">
        <v>0</v>
      </c>
      <c r="J5" s="1">
        <v>0</v>
      </c>
      <c r="K5" s="1">
        <v>44.506403803825378</v>
      </c>
      <c r="L5" s="1">
        <v>0</v>
      </c>
      <c r="M5" s="1">
        <v>0</v>
      </c>
      <c r="N5" s="1">
        <v>71.967172622680664</v>
      </c>
      <c r="O5" s="1">
        <v>0</v>
      </c>
      <c r="P5" s="1">
        <v>75.996732711791992</v>
      </c>
      <c r="Q5" s="1">
        <v>51.642376184463501</v>
      </c>
    </row>
    <row r="6" spans="1:17">
      <c r="A6" s="1">
        <v>5</v>
      </c>
      <c r="B6" s="1">
        <v>88</v>
      </c>
      <c r="C6" s="1">
        <v>0</v>
      </c>
      <c r="D6" s="1">
        <v>0</v>
      </c>
      <c r="E6" s="1">
        <v>0</v>
      </c>
      <c r="F6" s="1">
        <v>0</v>
      </c>
      <c r="G6" s="1">
        <v>87.967342138290405</v>
      </c>
      <c r="H6" s="1">
        <v>0</v>
      </c>
      <c r="I6" s="1">
        <v>0</v>
      </c>
      <c r="J6" s="1">
        <v>0</v>
      </c>
      <c r="K6" s="1">
        <v>72.849506139755249</v>
      </c>
      <c r="L6" s="1">
        <v>0</v>
      </c>
      <c r="M6" s="1">
        <v>0</v>
      </c>
      <c r="N6" s="1">
        <v>84.163737297058105</v>
      </c>
      <c r="O6" s="1">
        <v>0</v>
      </c>
      <c r="P6" s="1">
        <v>79.535371065139771</v>
      </c>
      <c r="Q6" s="1">
        <v>0</v>
      </c>
    </row>
    <row r="7" spans="1:17">
      <c r="A7" s="1">
        <v>6</v>
      </c>
      <c r="B7" s="1">
        <v>79</v>
      </c>
      <c r="C7" s="1">
        <v>0</v>
      </c>
      <c r="D7" s="1">
        <v>0</v>
      </c>
      <c r="E7" s="1">
        <v>26.19346380233765</v>
      </c>
      <c r="F7" s="1">
        <v>34.222900867462158</v>
      </c>
      <c r="G7" s="1">
        <v>74.44080114364624</v>
      </c>
      <c r="H7" s="1">
        <v>0</v>
      </c>
      <c r="I7" s="1">
        <v>0</v>
      </c>
      <c r="J7" s="1">
        <v>33.119893074035637</v>
      </c>
      <c r="K7" s="1">
        <v>79.44493293762207</v>
      </c>
      <c r="L7" s="1">
        <v>0</v>
      </c>
      <c r="M7" s="1">
        <v>0</v>
      </c>
      <c r="N7" s="1">
        <v>59.196609258651733</v>
      </c>
      <c r="O7" s="1">
        <v>0</v>
      </c>
      <c r="P7" s="1">
        <v>0</v>
      </c>
      <c r="Q7" s="1">
        <v>0</v>
      </c>
    </row>
    <row r="8" spans="1:17">
      <c r="A8" s="1">
        <v>7</v>
      </c>
      <c r="B8" s="1">
        <v>88</v>
      </c>
      <c r="C8" s="1">
        <v>0</v>
      </c>
      <c r="D8" s="1">
        <v>0</v>
      </c>
      <c r="E8" s="1">
        <v>0</v>
      </c>
      <c r="F8" s="1">
        <v>0</v>
      </c>
      <c r="G8" s="1">
        <v>87.78415322303772</v>
      </c>
      <c r="H8" s="1">
        <v>0</v>
      </c>
      <c r="I8" s="1">
        <v>0</v>
      </c>
      <c r="J8" s="1">
        <v>0</v>
      </c>
      <c r="K8" s="1">
        <v>40.286567807197571</v>
      </c>
      <c r="L8" s="1">
        <v>0</v>
      </c>
      <c r="M8" s="1">
        <v>0</v>
      </c>
      <c r="N8" s="1">
        <v>81.078535318374634</v>
      </c>
      <c r="O8" s="1">
        <v>0</v>
      </c>
      <c r="P8" s="1">
        <v>0</v>
      </c>
      <c r="Q8" s="1">
        <v>0</v>
      </c>
    </row>
    <row r="9" spans="1:17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>
      <c r="A10" s="1">
        <v>9</v>
      </c>
      <c r="B10" s="1">
        <v>88</v>
      </c>
      <c r="C10" s="1">
        <v>0</v>
      </c>
      <c r="D10" s="1">
        <v>0</v>
      </c>
      <c r="E10" s="1">
        <v>0</v>
      </c>
      <c r="F10" s="1">
        <v>72.94800877571106</v>
      </c>
      <c r="G10" s="1">
        <v>88.422089815139771</v>
      </c>
      <c r="H10" s="1">
        <v>0</v>
      </c>
      <c r="I10" s="1">
        <v>0</v>
      </c>
      <c r="J10" s="1">
        <v>0</v>
      </c>
      <c r="K10" s="1">
        <v>84.979772567749023</v>
      </c>
      <c r="L10" s="1">
        <v>29.294857382774349</v>
      </c>
      <c r="M10" s="1">
        <v>0</v>
      </c>
      <c r="N10" s="1">
        <v>0</v>
      </c>
      <c r="O10" s="1">
        <v>0</v>
      </c>
      <c r="P10" s="1">
        <v>0</v>
      </c>
      <c r="Q10" s="1">
        <v>76.646274328231812</v>
      </c>
    </row>
    <row r="11" spans="1:17">
      <c r="A11" s="1">
        <v>10</v>
      </c>
      <c r="B11" s="1">
        <v>93</v>
      </c>
      <c r="C11" s="1">
        <v>0</v>
      </c>
      <c r="D11" s="1">
        <v>0</v>
      </c>
      <c r="E11" s="1">
        <v>0</v>
      </c>
      <c r="F11" s="1">
        <v>0</v>
      </c>
      <c r="G11" s="1">
        <v>92.959791421890259</v>
      </c>
      <c r="H11" s="1">
        <v>0</v>
      </c>
      <c r="I11" s="1">
        <v>0</v>
      </c>
      <c r="J11" s="1">
        <v>0</v>
      </c>
      <c r="K11" s="1">
        <v>62.082570791244507</v>
      </c>
      <c r="L11" s="1">
        <v>0</v>
      </c>
      <c r="M11" s="1">
        <v>0</v>
      </c>
      <c r="N11" s="1">
        <v>81.431609392166138</v>
      </c>
      <c r="O11" s="1">
        <v>0</v>
      </c>
      <c r="P11" s="1">
        <v>77.271825075149536</v>
      </c>
      <c r="Q11" s="1">
        <v>0</v>
      </c>
    </row>
    <row r="12" spans="1:17">
      <c r="A12" s="1">
        <v>11</v>
      </c>
      <c r="B12" s="1">
        <v>91</v>
      </c>
      <c r="C12" s="1">
        <v>0</v>
      </c>
      <c r="D12" s="1">
        <v>29.352706670761108</v>
      </c>
      <c r="E12" s="1">
        <v>0</v>
      </c>
      <c r="F12" s="1">
        <v>0</v>
      </c>
      <c r="G12" s="1">
        <v>90.777724981307983</v>
      </c>
      <c r="H12" s="1">
        <v>0</v>
      </c>
      <c r="I12" s="1">
        <v>41.941291093826287</v>
      </c>
      <c r="J12" s="1">
        <v>0</v>
      </c>
      <c r="K12" s="1">
        <v>60.649228096008301</v>
      </c>
      <c r="L12" s="1">
        <v>0</v>
      </c>
      <c r="M12" s="1">
        <v>83.362573385238647</v>
      </c>
      <c r="N12" s="1">
        <v>0</v>
      </c>
      <c r="O12" s="1">
        <v>0</v>
      </c>
      <c r="P12" s="1">
        <v>72.798603773117065</v>
      </c>
      <c r="Q12" s="1">
        <v>0</v>
      </c>
    </row>
    <row r="13" spans="1:17">
      <c r="A13" s="1">
        <v>12</v>
      </c>
      <c r="B13" s="1">
        <v>90</v>
      </c>
      <c r="C13" s="1">
        <v>0</v>
      </c>
      <c r="D13" s="1">
        <v>0</v>
      </c>
      <c r="E13" s="1">
        <v>0</v>
      </c>
      <c r="F13" s="1">
        <v>0</v>
      </c>
      <c r="G13" s="1">
        <v>90.429359674453735</v>
      </c>
      <c r="H13" s="1">
        <v>0</v>
      </c>
      <c r="I13" s="1">
        <v>0</v>
      </c>
      <c r="J13" s="1">
        <v>0</v>
      </c>
      <c r="K13" s="1">
        <v>51.520675420761108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1">
        <v>13</v>
      </c>
      <c r="B14" s="1">
        <v>88</v>
      </c>
      <c r="C14" s="1">
        <v>0</v>
      </c>
      <c r="D14" s="1">
        <v>0</v>
      </c>
      <c r="E14" s="1">
        <v>0</v>
      </c>
      <c r="F14" s="1">
        <v>0</v>
      </c>
      <c r="G14" s="1">
        <v>87.513941526412964</v>
      </c>
      <c r="H14" s="1">
        <v>0</v>
      </c>
      <c r="I14" s="1">
        <v>0</v>
      </c>
      <c r="J14" s="1">
        <v>0</v>
      </c>
      <c r="K14" s="1">
        <v>30.241712927818298</v>
      </c>
      <c r="L14" s="1">
        <v>0</v>
      </c>
      <c r="M14" s="1">
        <v>0</v>
      </c>
      <c r="N14" s="1">
        <v>54.372060298919678</v>
      </c>
      <c r="O14" s="1">
        <v>0</v>
      </c>
      <c r="P14" s="1">
        <v>0</v>
      </c>
      <c r="Q14" s="1">
        <v>0</v>
      </c>
    </row>
    <row r="15" spans="1:17">
      <c r="A15" s="1">
        <v>14</v>
      </c>
      <c r="B15" s="1">
        <v>91</v>
      </c>
      <c r="C15" s="1">
        <v>0</v>
      </c>
      <c r="D15" s="1">
        <v>0</v>
      </c>
      <c r="E15" s="1">
        <v>0</v>
      </c>
      <c r="F15" s="1">
        <v>0</v>
      </c>
      <c r="G15" s="1">
        <v>91.221410036087036</v>
      </c>
      <c r="H15" s="1">
        <v>0</v>
      </c>
      <c r="I15" s="1">
        <v>0</v>
      </c>
      <c r="J15" s="1">
        <v>61.57149076461792</v>
      </c>
      <c r="K15" s="1">
        <v>64.955884218215942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>
      <c r="A16" s="1">
        <v>15</v>
      </c>
      <c r="B16" s="1">
        <v>78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67.082774639129639</v>
      </c>
      <c r="L16" s="1">
        <v>0</v>
      </c>
      <c r="M16" s="1">
        <v>0</v>
      </c>
      <c r="N16" s="1">
        <v>39.48037326335907</v>
      </c>
      <c r="O16" s="1">
        <v>0</v>
      </c>
      <c r="P16" s="1">
        <v>78.488552570343018</v>
      </c>
      <c r="Q16" s="1">
        <v>0</v>
      </c>
    </row>
    <row r="17" spans="1:17">
      <c r="A17" s="1">
        <v>16</v>
      </c>
      <c r="B17" s="1">
        <v>91</v>
      </c>
      <c r="C17" s="1">
        <v>0</v>
      </c>
      <c r="D17" s="1">
        <v>0</v>
      </c>
      <c r="E17" s="1">
        <v>0</v>
      </c>
      <c r="F17" s="1">
        <v>0</v>
      </c>
      <c r="G17" s="1">
        <v>91.302770376205444</v>
      </c>
      <c r="H17" s="1">
        <v>0</v>
      </c>
      <c r="I17" s="1">
        <v>0</v>
      </c>
      <c r="J17" s="1">
        <v>0</v>
      </c>
      <c r="K17" s="1">
        <v>33.73851478099823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>
      <c r="A18" s="1">
        <v>17</v>
      </c>
      <c r="B18" s="1">
        <v>91</v>
      </c>
      <c r="C18" s="1">
        <v>0</v>
      </c>
      <c r="D18" s="1">
        <v>0</v>
      </c>
      <c r="E18" s="1">
        <v>73.175251483917236</v>
      </c>
      <c r="F18" s="1">
        <v>56.992065906524658</v>
      </c>
      <c r="G18" s="1">
        <v>87.292152643203735</v>
      </c>
      <c r="H18" s="1">
        <v>0</v>
      </c>
      <c r="I18" s="1">
        <v>0</v>
      </c>
      <c r="J18" s="1">
        <v>0</v>
      </c>
      <c r="K18" s="1">
        <v>91.231858730316162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>
      <c r="A19" s="1">
        <v>18</v>
      </c>
      <c r="B19" s="1">
        <v>83</v>
      </c>
      <c r="C19" s="1">
        <v>0</v>
      </c>
      <c r="D19" s="1">
        <v>0</v>
      </c>
      <c r="E19" s="1">
        <v>0</v>
      </c>
      <c r="F19" s="1">
        <v>0</v>
      </c>
      <c r="G19" s="1">
        <v>82.81320333480835</v>
      </c>
      <c r="H19" s="1">
        <v>0</v>
      </c>
      <c r="I19" s="1">
        <v>0</v>
      </c>
      <c r="J19" s="1">
        <v>0</v>
      </c>
      <c r="K19" s="1">
        <v>63.022053241729743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>
      <c r="A20" s="1">
        <v>19</v>
      </c>
      <c r="B20" s="1">
        <v>85</v>
      </c>
      <c r="C20" s="1">
        <v>0</v>
      </c>
      <c r="D20" s="1">
        <v>0</v>
      </c>
      <c r="E20" s="1">
        <v>0</v>
      </c>
      <c r="F20" s="1">
        <v>68.7031090259552</v>
      </c>
      <c r="G20" s="1">
        <v>84.87544059753418</v>
      </c>
      <c r="H20" s="1">
        <v>0</v>
      </c>
      <c r="I20" s="1">
        <v>0</v>
      </c>
      <c r="J20" s="1">
        <v>74.91295337677002</v>
      </c>
      <c r="K20" s="1">
        <v>74.076902866363525</v>
      </c>
      <c r="L20" s="1">
        <v>0</v>
      </c>
      <c r="M20" s="1">
        <v>0</v>
      </c>
      <c r="N20" s="1">
        <v>61.218082904815667</v>
      </c>
      <c r="O20" s="1">
        <v>0</v>
      </c>
      <c r="P20" s="1">
        <v>54.432100057601929</v>
      </c>
      <c r="Q20" s="1">
        <v>0</v>
      </c>
    </row>
    <row r="21" spans="1:17" ht="15.75" customHeight="1">
      <c r="A21" s="1">
        <v>20</v>
      </c>
      <c r="B21" s="1">
        <v>85</v>
      </c>
      <c r="C21" s="1">
        <v>0</v>
      </c>
      <c r="D21" s="1">
        <v>0</v>
      </c>
      <c r="E21" s="1">
        <v>0</v>
      </c>
      <c r="F21" s="1">
        <v>0</v>
      </c>
      <c r="G21" s="1">
        <v>84.956830739974976</v>
      </c>
      <c r="H21" s="1">
        <v>0</v>
      </c>
      <c r="I21" s="1">
        <v>0</v>
      </c>
      <c r="J21" s="1">
        <v>0</v>
      </c>
      <c r="K21" s="1">
        <v>40.664681792259223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t="15.75" customHeight="1"/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2">
      <c r="A1" s="1" t="s">
        <v>0</v>
      </c>
      <c r="B1" s="1" t="s">
        <v>1</v>
      </c>
      <c r="C1" s="1" t="s">
        <v>5</v>
      </c>
      <c r="D1" s="1" t="s">
        <v>6</v>
      </c>
      <c r="E1" s="1" t="s">
        <v>49</v>
      </c>
      <c r="F1" s="1" t="s">
        <v>7</v>
      </c>
      <c r="G1" s="1" t="s">
        <v>71</v>
      </c>
      <c r="H1" s="1" t="s">
        <v>8</v>
      </c>
      <c r="I1" s="1" t="s">
        <v>32</v>
      </c>
      <c r="J1" s="1" t="s">
        <v>73</v>
      </c>
      <c r="K1" s="1" t="s">
        <v>33</v>
      </c>
      <c r="L1" s="1" t="s">
        <v>36</v>
      </c>
    </row>
    <row r="2" spans="1:12">
      <c r="A2" s="1">
        <v>1</v>
      </c>
      <c r="B2" s="1">
        <v>82</v>
      </c>
      <c r="C2" s="1">
        <v>82.317769527435303</v>
      </c>
      <c r="D2" s="1">
        <v>0</v>
      </c>
      <c r="E2" s="1">
        <v>0</v>
      </c>
      <c r="F2" s="1">
        <v>31.47529661655426</v>
      </c>
      <c r="G2" s="1">
        <v>57.253509759902947</v>
      </c>
      <c r="H2" s="1">
        <v>25.911977887153629</v>
      </c>
      <c r="I2" s="1">
        <v>0</v>
      </c>
      <c r="J2" s="1">
        <v>53.839570283889771</v>
      </c>
      <c r="K2" s="1">
        <v>0</v>
      </c>
      <c r="L2" s="1">
        <v>81.028473377227783</v>
      </c>
    </row>
    <row r="3" spans="1:12">
      <c r="A3" s="1">
        <v>2</v>
      </c>
      <c r="B3" s="1">
        <v>90</v>
      </c>
      <c r="C3" s="1">
        <v>89.656102657318115</v>
      </c>
      <c r="D3" s="1">
        <v>0</v>
      </c>
      <c r="E3" s="1">
        <v>0</v>
      </c>
      <c r="F3" s="1">
        <v>29.462495446205139</v>
      </c>
      <c r="G3" s="1">
        <v>54.267770051956177</v>
      </c>
      <c r="H3" s="1">
        <v>0</v>
      </c>
      <c r="I3" s="1">
        <v>0</v>
      </c>
      <c r="J3" s="1">
        <v>0</v>
      </c>
      <c r="K3" s="1">
        <v>0</v>
      </c>
      <c r="L3" s="1">
        <v>86.90984845161438</v>
      </c>
    </row>
    <row r="4" spans="1:12">
      <c r="A4" s="1">
        <v>3</v>
      </c>
      <c r="B4" s="1">
        <v>93</v>
      </c>
      <c r="C4" s="1">
        <v>93.36809515953064</v>
      </c>
      <c r="D4" s="1">
        <v>0</v>
      </c>
      <c r="E4" s="1">
        <v>0</v>
      </c>
      <c r="F4" s="1">
        <v>0</v>
      </c>
      <c r="G4" s="1">
        <v>75.549060106277466</v>
      </c>
      <c r="H4" s="1">
        <v>0</v>
      </c>
      <c r="I4" s="1">
        <v>0</v>
      </c>
      <c r="J4" s="1">
        <v>74.260330200195313</v>
      </c>
      <c r="K4" s="1">
        <v>0</v>
      </c>
      <c r="L4" s="1">
        <v>85.136651992797852</v>
      </c>
    </row>
    <row r="5" spans="1:12">
      <c r="A5" s="1">
        <v>4</v>
      </c>
      <c r="B5" s="1">
        <v>71</v>
      </c>
      <c r="C5" s="1">
        <v>71.427434682846069</v>
      </c>
      <c r="D5" s="1">
        <v>0</v>
      </c>
      <c r="E5" s="1">
        <v>0</v>
      </c>
      <c r="F5" s="1">
        <v>0</v>
      </c>
      <c r="G5" s="1">
        <v>62.633109092712402</v>
      </c>
      <c r="H5" s="1">
        <v>0</v>
      </c>
      <c r="I5" s="1">
        <v>0</v>
      </c>
      <c r="J5" s="1">
        <v>0</v>
      </c>
      <c r="K5" s="1">
        <v>0</v>
      </c>
      <c r="L5" s="1">
        <v>68.428337574005127</v>
      </c>
    </row>
    <row r="6" spans="1:12">
      <c r="A6" s="1">
        <v>5</v>
      </c>
      <c r="B6" s="1">
        <v>86</v>
      </c>
      <c r="C6" s="1">
        <v>85.678523778915405</v>
      </c>
      <c r="D6" s="1">
        <v>0</v>
      </c>
      <c r="E6" s="1">
        <v>0</v>
      </c>
      <c r="F6" s="1">
        <v>0</v>
      </c>
      <c r="G6" s="1">
        <v>68.503099679946899</v>
      </c>
      <c r="H6" s="1">
        <v>0</v>
      </c>
      <c r="I6" s="1">
        <v>0</v>
      </c>
      <c r="J6" s="1">
        <v>0</v>
      </c>
      <c r="K6" s="1">
        <v>0</v>
      </c>
      <c r="L6" s="1">
        <v>82.842022180557251</v>
      </c>
    </row>
    <row r="7" spans="1:12">
      <c r="A7" s="1">
        <v>6</v>
      </c>
      <c r="B7" s="1">
        <v>83</v>
      </c>
      <c r="C7" s="1">
        <v>41.184872388839722</v>
      </c>
      <c r="D7" s="1">
        <v>0</v>
      </c>
      <c r="E7" s="1">
        <v>0</v>
      </c>
      <c r="F7" s="1">
        <v>0</v>
      </c>
      <c r="G7" s="1">
        <v>82.737874984741211</v>
      </c>
      <c r="H7" s="1">
        <v>0</v>
      </c>
      <c r="I7" s="1">
        <v>0</v>
      </c>
      <c r="J7" s="1">
        <v>81.015115976333618</v>
      </c>
      <c r="K7" s="1">
        <v>0</v>
      </c>
      <c r="L7" s="1">
        <v>58.334916830062873</v>
      </c>
    </row>
    <row r="8" spans="1:12">
      <c r="A8" s="1">
        <v>7</v>
      </c>
      <c r="B8" s="1">
        <v>92</v>
      </c>
      <c r="C8" s="1">
        <v>91.616314649581909</v>
      </c>
      <c r="D8" s="1">
        <v>0</v>
      </c>
      <c r="E8" s="1">
        <v>0</v>
      </c>
      <c r="F8" s="1">
        <v>0</v>
      </c>
      <c r="G8" s="1">
        <v>84.177839756011963</v>
      </c>
      <c r="H8" s="1">
        <v>53.068876266479492</v>
      </c>
      <c r="I8" s="1">
        <v>0</v>
      </c>
      <c r="J8" s="1">
        <v>82.61265754699707</v>
      </c>
      <c r="K8" s="1">
        <v>0</v>
      </c>
      <c r="L8" s="1">
        <v>86.180561780929565</v>
      </c>
    </row>
    <row r="9" spans="1:12">
      <c r="A9" s="1">
        <v>8</v>
      </c>
      <c r="B9" s="1">
        <v>96</v>
      </c>
      <c r="C9" s="1">
        <v>0</v>
      </c>
      <c r="D9" s="1">
        <v>0</v>
      </c>
      <c r="E9" s="1">
        <v>40.480449795722961</v>
      </c>
      <c r="F9" s="1">
        <v>0</v>
      </c>
      <c r="G9" s="1">
        <v>85.78946590423584</v>
      </c>
      <c r="H9" s="1">
        <v>87.497055530548096</v>
      </c>
      <c r="I9" s="1">
        <v>0</v>
      </c>
      <c r="J9" s="1">
        <v>67.53113865852356</v>
      </c>
      <c r="K9" s="1">
        <v>0</v>
      </c>
      <c r="L9" s="1">
        <v>96.121621131896973</v>
      </c>
    </row>
    <row r="10" spans="1:12">
      <c r="A10" s="1">
        <v>9</v>
      </c>
      <c r="B10" s="1">
        <v>66</v>
      </c>
      <c r="C10" s="1">
        <v>66.186100244522095</v>
      </c>
      <c r="D10" s="1">
        <v>35.144451260566711</v>
      </c>
      <c r="E10" s="1">
        <v>0</v>
      </c>
      <c r="F10" s="1">
        <v>57.569772005081177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53.755897283554077</v>
      </c>
    </row>
    <row r="11" spans="1:12">
      <c r="A11" s="1">
        <v>10</v>
      </c>
      <c r="B11" s="1">
        <v>95</v>
      </c>
      <c r="C11" s="1">
        <v>94.956678152084351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83.823078870773315</v>
      </c>
    </row>
    <row r="12" spans="1:12">
      <c r="A12" s="1">
        <v>11</v>
      </c>
      <c r="B12" s="1">
        <v>91</v>
      </c>
      <c r="C12" s="1">
        <v>90.592968463897705</v>
      </c>
      <c r="D12" s="1">
        <v>0</v>
      </c>
      <c r="E12" s="1">
        <v>35.113504528999329</v>
      </c>
      <c r="F12" s="1">
        <v>0</v>
      </c>
      <c r="G12" s="1">
        <v>89.657914638519287</v>
      </c>
      <c r="H12" s="1">
        <v>0</v>
      </c>
      <c r="I12" s="1">
        <v>0</v>
      </c>
      <c r="J12" s="1">
        <v>73.309743404388428</v>
      </c>
      <c r="K12" s="1">
        <v>0</v>
      </c>
      <c r="L12" s="1">
        <v>74.919438362121582</v>
      </c>
    </row>
    <row r="13" spans="1:12">
      <c r="A13" s="1">
        <v>12</v>
      </c>
      <c r="B13" s="1">
        <v>93</v>
      </c>
      <c r="C13" s="1">
        <v>86.732465028762817</v>
      </c>
      <c r="D13" s="1">
        <v>0</v>
      </c>
      <c r="E13" s="1">
        <v>0</v>
      </c>
      <c r="F13" s="1">
        <v>0</v>
      </c>
      <c r="G13" s="1">
        <v>92.859339714050293</v>
      </c>
      <c r="H13" s="1">
        <v>0</v>
      </c>
      <c r="I13" s="1">
        <v>43.343707919120789</v>
      </c>
      <c r="J13" s="1">
        <v>85.883557796478271</v>
      </c>
      <c r="K13" s="1">
        <v>0</v>
      </c>
      <c r="L13" s="1">
        <v>69.307303428649902</v>
      </c>
    </row>
    <row r="14" spans="1:12">
      <c r="A14" s="1">
        <v>13</v>
      </c>
      <c r="B14" s="1">
        <v>85</v>
      </c>
      <c r="C14" s="1">
        <v>85.134708881378174</v>
      </c>
      <c r="D14" s="1">
        <v>0</v>
      </c>
      <c r="E14" s="1">
        <v>0</v>
      </c>
      <c r="F14" s="1">
        <v>0</v>
      </c>
      <c r="G14" s="1">
        <v>80.51830530166626</v>
      </c>
      <c r="H14" s="1">
        <v>0</v>
      </c>
      <c r="I14" s="1">
        <v>0</v>
      </c>
      <c r="J14" s="1">
        <v>52.224242687225342</v>
      </c>
      <c r="K14" s="1">
        <v>0</v>
      </c>
      <c r="L14" s="1">
        <v>85.334211587905884</v>
      </c>
    </row>
    <row r="15" spans="1:12">
      <c r="A15" s="1">
        <v>14</v>
      </c>
      <c r="B15" s="1">
        <v>90</v>
      </c>
      <c r="C15" s="1">
        <v>0</v>
      </c>
      <c r="D15" s="1">
        <v>0</v>
      </c>
      <c r="E15" s="1">
        <v>0</v>
      </c>
      <c r="F15" s="1">
        <v>0</v>
      </c>
      <c r="G15" s="1">
        <v>41.10243022441864</v>
      </c>
      <c r="H15" s="1">
        <v>0</v>
      </c>
      <c r="I15" s="1">
        <v>0</v>
      </c>
      <c r="J15" s="1">
        <v>0</v>
      </c>
      <c r="K15" s="1">
        <v>42.494171857833862</v>
      </c>
      <c r="L15" s="1">
        <v>89.837652444839478</v>
      </c>
    </row>
    <row r="16" spans="1:12">
      <c r="A16" s="1">
        <v>15</v>
      </c>
      <c r="B16" s="1">
        <v>95</v>
      </c>
      <c r="C16" s="1">
        <v>64.05673623085022</v>
      </c>
      <c r="D16" s="1">
        <v>0</v>
      </c>
      <c r="E16" s="1">
        <v>0</v>
      </c>
      <c r="F16" s="1">
        <v>0</v>
      </c>
      <c r="G16" s="1">
        <v>79.873067140579224</v>
      </c>
      <c r="H16" s="1">
        <v>0</v>
      </c>
      <c r="I16" s="1">
        <v>0</v>
      </c>
      <c r="J16" s="1">
        <v>38.726344704627991</v>
      </c>
      <c r="K16" s="1">
        <v>0</v>
      </c>
      <c r="L16" s="1">
        <v>94.625145196914673</v>
      </c>
    </row>
    <row r="17" spans="1:12">
      <c r="A17" s="1">
        <v>16</v>
      </c>
      <c r="B17" s="1">
        <v>93</v>
      </c>
      <c r="C17" s="1">
        <v>91.296756267547607</v>
      </c>
      <c r="D17" s="1">
        <v>0</v>
      </c>
      <c r="E17" s="1">
        <v>0</v>
      </c>
      <c r="F17" s="1">
        <v>0</v>
      </c>
      <c r="G17" s="1">
        <v>93.389028310775757</v>
      </c>
      <c r="H17" s="1">
        <v>50.750821828842163</v>
      </c>
      <c r="I17" s="1">
        <v>0</v>
      </c>
      <c r="J17" s="1">
        <v>72.35027551651001</v>
      </c>
      <c r="K17" s="1">
        <v>0</v>
      </c>
      <c r="L17" s="1">
        <v>66.358250379562378</v>
      </c>
    </row>
    <row r="18" spans="1:12">
      <c r="A18" s="1">
        <v>17</v>
      </c>
      <c r="B18" s="1">
        <v>96</v>
      </c>
      <c r="C18" s="1">
        <v>63.388890027999878</v>
      </c>
      <c r="D18" s="1">
        <v>0</v>
      </c>
      <c r="E18" s="1">
        <v>0</v>
      </c>
      <c r="F18" s="1">
        <v>0</v>
      </c>
      <c r="G18" s="1">
        <v>95.637041330337524</v>
      </c>
      <c r="H18" s="1">
        <v>0</v>
      </c>
      <c r="I18" s="1">
        <v>0</v>
      </c>
      <c r="J18" s="1">
        <v>92.389124631881714</v>
      </c>
      <c r="K18" s="1">
        <v>0</v>
      </c>
      <c r="L18" s="1">
        <v>90.376555919647217</v>
      </c>
    </row>
    <row r="19" spans="1:12">
      <c r="A19" s="1">
        <v>18</v>
      </c>
      <c r="B19" s="1">
        <v>93</v>
      </c>
      <c r="C19" s="1">
        <v>92.650461196899414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84.79231595993042</v>
      </c>
    </row>
    <row r="20" spans="1:12">
      <c r="A20" s="1">
        <v>19</v>
      </c>
      <c r="B20" s="1">
        <v>87</v>
      </c>
      <c r="C20" s="1">
        <v>86.659979820251465</v>
      </c>
      <c r="D20" s="1">
        <v>0</v>
      </c>
      <c r="E20" s="1">
        <v>0</v>
      </c>
      <c r="F20" s="1">
        <v>0</v>
      </c>
      <c r="G20" s="1">
        <v>86.523193120956421</v>
      </c>
      <c r="H20" s="1">
        <v>0</v>
      </c>
      <c r="I20" s="1">
        <v>0</v>
      </c>
      <c r="J20" s="1">
        <v>72.758376598358154</v>
      </c>
      <c r="K20" s="1">
        <v>31.246066093444821</v>
      </c>
      <c r="L20" s="1">
        <v>85.513311624526978</v>
      </c>
    </row>
    <row r="21" spans="1:12" ht="15.75" customHeight="1">
      <c r="A21" s="1">
        <v>20</v>
      </c>
      <c r="B21" s="1">
        <v>76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75.768762826919556</v>
      </c>
      <c r="I21" s="1">
        <v>0</v>
      </c>
      <c r="J21" s="1">
        <v>0</v>
      </c>
      <c r="K21" s="1">
        <v>55.869793891906738</v>
      </c>
      <c r="L21" s="1">
        <v>0</v>
      </c>
    </row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opLeftCell="A21" workbookViewId="0">
      <selection activeCell="J42" sqref="J42"/>
    </sheetView>
  </sheetViews>
  <sheetFormatPr defaultColWidth="14.42578125" defaultRowHeight="15" customHeight="1"/>
  <cols>
    <col min="1" max="1" width="8.7109375" customWidth="1"/>
    <col min="2" max="2" width="15.5703125" customWidth="1"/>
    <col min="3" max="3" width="19.140625" customWidth="1"/>
    <col min="4" max="5" width="8.7109375" customWidth="1"/>
    <col min="6" max="6" width="18.5703125" customWidth="1"/>
    <col min="7" max="7" width="22.42578125" customWidth="1"/>
    <col min="8" max="8" width="28.42578125" customWidth="1"/>
    <col min="9" max="26" width="8.7109375" customWidth="1"/>
  </cols>
  <sheetData>
    <row r="1" spans="1:18">
      <c r="A1" s="1" t="s">
        <v>0</v>
      </c>
      <c r="B1" s="1" t="s">
        <v>1</v>
      </c>
      <c r="C1" s="1" t="s">
        <v>28</v>
      </c>
      <c r="D1" s="1" t="s">
        <v>3</v>
      </c>
      <c r="E1" s="1" t="s">
        <v>29</v>
      </c>
      <c r="F1" s="1" t="s">
        <v>5</v>
      </c>
      <c r="G1" s="1" t="s">
        <v>30</v>
      </c>
      <c r="H1" s="1" t="s">
        <v>6</v>
      </c>
      <c r="I1" s="1" t="s">
        <v>7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10</v>
      </c>
      <c r="P1" s="1" t="s">
        <v>36</v>
      </c>
      <c r="Q1" s="1" t="s">
        <v>37</v>
      </c>
      <c r="R1" s="1" t="s">
        <v>11</v>
      </c>
    </row>
    <row r="2" spans="1:18">
      <c r="A2" s="1">
        <v>1</v>
      </c>
      <c r="B2" s="1">
        <v>87</v>
      </c>
      <c r="C2" s="1">
        <v>0</v>
      </c>
      <c r="D2" s="1">
        <v>0</v>
      </c>
      <c r="E2" s="1">
        <v>0</v>
      </c>
      <c r="F2" s="1">
        <v>76.127529144287109</v>
      </c>
      <c r="G2" s="1">
        <v>0</v>
      </c>
      <c r="H2" s="1">
        <v>75.69882869720459</v>
      </c>
      <c r="I2" s="1">
        <v>0</v>
      </c>
      <c r="J2" s="1">
        <v>0</v>
      </c>
      <c r="K2" s="1">
        <v>0</v>
      </c>
      <c r="L2" s="1">
        <v>87.16844916343689</v>
      </c>
      <c r="M2" s="1">
        <v>0</v>
      </c>
      <c r="N2" s="1">
        <v>0</v>
      </c>
      <c r="O2" s="1">
        <v>74.526095390319824</v>
      </c>
      <c r="P2" s="1">
        <v>78.905278444290161</v>
      </c>
      <c r="Q2" s="1">
        <v>0</v>
      </c>
      <c r="R2" s="1">
        <v>0</v>
      </c>
    </row>
    <row r="3" spans="1:18">
      <c r="A3" s="1">
        <v>2</v>
      </c>
      <c r="B3" s="1">
        <v>89</v>
      </c>
      <c r="C3" s="1">
        <v>0</v>
      </c>
      <c r="D3" s="1">
        <v>29.207286238670349</v>
      </c>
      <c r="E3" s="1">
        <v>0</v>
      </c>
      <c r="F3" s="1">
        <v>83.516520261764526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89.37067985534668</v>
      </c>
      <c r="P3" s="1">
        <v>0</v>
      </c>
      <c r="Q3" s="1">
        <v>0</v>
      </c>
      <c r="R3" s="1">
        <v>0</v>
      </c>
    </row>
    <row r="4" spans="1:18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>
      <c r="A5" s="1">
        <v>4</v>
      </c>
      <c r="B5" s="1">
        <v>89</v>
      </c>
      <c r="C5" s="1">
        <v>0</v>
      </c>
      <c r="D5" s="1">
        <v>47.649973630905151</v>
      </c>
      <c r="E5" s="1">
        <v>41.848525404930108</v>
      </c>
      <c r="F5" s="1">
        <v>89.016735553741455</v>
      </c>
      <c r="G5" s="1">
        <v>0</v>
      </c>
      <c r="H5" s="1">
        <v>42.453175783157349</v>
      </c>
      <c r="I5" s="1">
        <v>56.872498989105218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54.952472448348999</v>
      </c>
      <c r="R5" s="1">
        <v>47.191691398620613</v>
      </c>
    </row>
    <row r="6" spans="1:18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>
      <c r="A7" s="1">
        <v>6</v>
      </c>
      <c r="B7" s="1">
        <v>78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77.989208698272705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>
      <c r="A8" s="1">
        <v>7</v>
      </c>
      <c r="B8" s="1">
        <v>78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77.700698375701904</v>
      </c>
      <c r="M8" s="1">
        <v>0</v>
      </c>
      <c r="N8" s="1">
        <v>0</v>
      </c>
      <c r="O8" s="1">
        <v>49.144324660301208</v>
      </c>
      <c r="P8" s="1">
        <v>0</v>
      </c>
      <c r="Q8" s="1">
        <v>0</v>
      </c>
      <c r="R8" s="1">
        <v>0</v>
      </c>
    </row>
    <row r="9" spans="1:18">
      <c r="A9" s="1">
        <v>8</v>
      </c>
      <c r="B9" s="1">
        <v>70</v>
      </c>
      <c r="C9" s="1">
        <v>0</v>
      </c>
      <c r="D9" s="1">
        <v>0</v>
      </c>
      <c r="E9" s="1">
        <v>0</v>
      </c>
      <c r="F9" s="1">
        <v>46.620854735374451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47.098666429519653</v>
      </c>
      <c r="M9" s="1">
        <v>0</v>
      </c>
      <c r="N9" s="1">
        <v>0</v>
      </c>
      <c r="O9" s="1">
        <v>0</v>
      </c>
      <c r="P9" s="1">
        <v>69.75892186164856</v>
      </c>
      <c r="Q9" s="1">
        <v>0</v>
      </c>
      <c r="R9" s="1">
        <v>0</v>
      </c>
    </row>
    <row r="10" spans="1:18">
      <c r="A10" s="1">
        <v>9</v>
      </c>
      <c r="B10" s="1">
        <v>71</v>
      </c>
      <c r="C10" s="1">
        <v>0</v>
      </c>
      <c r="D10" s="1">
        <v>71.354430913925171</v>
      </c>
      <c r="E10" s="1">
        <v>0</v>
      </c>
      <c r="F10" s="1">
        <v>44.608372449874878</v>
      </c>
      <c r="G10" s="1">
        <v>26.404911279678341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53.327804803848267</v>
      </c>
      <c r="P10" s="1">
        <v>0</v>
      </c>
      <c r="Q10" s="1">
        <v>0</v>
      </c>
      <c r="R10" s="1">
        <v>0</v>
      </c>
    </row>
    <row r="11" spans="1:18">
      <c r="A11" s="1">
        <v>10</v>
      </c>
      <c r="B11" s="1">
        <v>80</v>
      </c>
      <c r="C11" s="1">
        <v>0</v>
      </c>
      <c r="D11" s="1">
        <v>0</v>
      </c>
      <c r="E11" s="1">
        <v>0</v>
      </c>
      <c r="F11" s="1">
        <v>78.386694192886353</v>
      </c>
      <c r="G11" s="1">
        <v>0</v>
      </c>
      <c r="H11" s="1">
        <v>79.786491394042969</v>
      </c>
      <c r="I11" s="1">
        <v>26.566758751869202</v>
      </c>
      <c r="J11" s="1">
        <v>0</v>
      </c>
      <c r="K11" s="1">
        <v>61.848503351211548</v>
      </c>
      <c r="L11" s="1">
        <v>0</v>
      </c>
      <c r="M11" s="1">
        <v>0</v>
      </c>
      <c r="N11" s="1">
        <v>0</v>
      </c>
      <c r="O11" s="1">
        <v>41.131845116615303</v>
      </c>
      <c r="P11" s="1">
        <v>0</v>
      </c>
      <c r="Q11" s="1">
        <v>0</v>
      </c>
      <c r="R11" s="1">
        <v>0</v>
      </c>
    </row>
    <row r="12" spans="1:18">
      <c r="A12" s="1">
        <v>11</v>
      </c>
      <c r="B12" s="1">
        <v>79</v>
      </c>
      <c r="C12" s="1">
        <v>37.783050537109382</v>
      </c>
      <c r="D12" s="1">
        <v>0</v>
      </c>
      <c r="E12" s="1">
        <v>0</v>
      </c>
      <c r="F12" s="1">
        <v>42.381545901298523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79.488265514373779</v>
      </c>
      <c r="O12" s="1">
        <v>0</v>
      </c>
      <c r="P12" s="1">
        <v>0</v>
      </c>
      <c r="Q12" s="1">
        <v>0</v>
      </c>
      <c r="R12" s="1">
        <v>0</v>
      </c>
    </row>
    <row r="13" spans="1:18">
      <c r="A13" s="1">
        <v>12</v>
      </c>
      <c r="B13" s="1">
        <v>66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66.479754447937012</v>
      </c>
      <c r="P13" s="1">
        <v>0</v>
      </c>
      <c r="Q13" s="1">
        <v>0</v>
      </c>
      <c r="R13" s="1">
        <v>0</v>
      </c>
    </row>
    <row r="14" spans="1:18">
      <c r="A14" s="1">
        <v>13</v>
      </c>
      <c r="B14" s="1">
        <v>90</v>
      </c>
      <c r="C14" s="1">
        <v>0</v>
      </c>
      <c r="D14" s="1">
        <v>0</v>
      </c>
      <c r="E14" s="1">
        <v>0</v>
      </c>
      <c r="F14" s="1">
        <v>89.868587255477905</v>
      </c>
      <c r="G14" s="1">
        <v>26.090645790100101</v>
      </c>
      <c r="H14" s="1">
        <v>0</v>
      </c>
      <c r="I14" s="1">
        <v>69.579237699508667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>
      <c r="A15" s="1">
        <v>14</v>
      </c>
      <c r="B15" s="1">
        <v>89</v>
      </c>
      <c r="C15" s="1">
        <v>0</v>
      </c>
      <c r="D15" s="1">
        <v>28.17738950252533</v>
      </c>
      <c r="E15" s="1">
        <v>0</v>
      </c>
      <c r="F15" s="1">
        <v>52.306872606277473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89.231812953948975</v>
      </c>
      <c r="Q15" s="1">
        <v>45.292297005653381</v>
      </c>
      <c r="R15" s="1">
        <v>0</v>
      </c>
    </row>
    <row r="16" spans="1:18">
      <c r="A16" s="1">
        <v>15</v>
      </c>
      <c r="B16" s="1">
        <v>66</v>
      </c>
      <c r="C16" s="1">
        <v>0</v>
      </c>
      <c r="D16" s="1">
        <v>50.502663850784302</v>
      </c>
      <c r="E16" s="1">
        <v>0</v>
      </c>
      <c r="F16" s="1">
        <v>65.919482707977295</v>
      </c>
      <c r="G16" s="1">
        <v>0</v>
      </c>
      <c r="H16" s="1">
        <v>0</v>
      </c>
      <c r="I16" s="1">
        <v>41.19282066822052</v>
      </c>
      <c r="J16" s="1">
        <v>32.090961933135993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>
      <c r="A17" s="1">
        <v>16</v>
      </c>
      <c r="B17" s="1">
        <v>82</v>
      </c>
      <c r="C17" s="1">
        <v>0</v>
      </c>
      <c r="D17" s="1">
        <v>0</v>
      </c>
      <c r="E17" s="1">
        <v>0</v>
      </c>
      <c r="F17" s="1">
        <v>82.195091247558594</v>
      </c>
      <c r="G17" s="1">
        <v>0</v>
      </c>
      <c r="H17" s="1">
        <v>0</v>
      </c>
      <c r="I17" s="1">
        <v>56.41930103302002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>
      <c r="A18" s="1">
        <v>17</v>
      </c>
      <c r="B18" s="1">
        <v>89</v>
      </c>
      <c r="C18" s="1">
        <v>0</v>
      </c>
      <c r="D18" s="1">
        <v>54.679387807846069</v>
      </c>
      <c r="E18" s="1">
        <v>0</v>
      </c>
      <c r="F18" s="1">
        <v>88.96636962890625</v>
      </c>
      <c r="G18" s="1">
        <v>0</v>
      </c>
      <c r="H18" s="1">
        <v>69.925683736801147</v>
      </c>
      <c r="I18" s="1">
        <v>38.607320189476013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>
      <c r="A19" s="1">
        <v>18</v>
      </c>
      <c r="B19" s="1">
        <v>90</v>
      </c>
      <c r="C19" s="1">
        <v>0</v>
      </c>
      <c r="D19" s="1">
        <v>33.125662803649902</v>
      </c>
      <c r="E19" s="1">
        <v>0</v>
      </c>
      <c r="F19" s="1">
        <v>83.809143304824829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89.630979299545288</v>
      </c>
      <c r="M19" s="1">
        <v>0</v>
      </c>
      <c r="N19" s="1">
        <v>0</v>
      </c>
      <c r="O19" s="1">
        <v>78.715598583221436</v>
      </c>
      <c r="P19" s="1">
        <v>88.601803779602051</v>
      </c>
      <c r="Q19" s="1">
        <v>0</v>
      </c>
      <c r="R19" s="1">
        <v>0</v>
      </c>
    </row>
    <row r="20" spans="1:18">
      <c r="A20" s="1">
        <v>19</v>
      </c>
      <c r="B20" s="1">
        <v>93</v>
      </c>
      <c r="C20" s="1">
        <v>0</v>
      </c>
      <c r="D20" s="1">
        <v>0</v>
      </c>
      <c r="E20" s="1">
        <v>0</v>
      </c>
      <c r="F20" s="1">
        <v>92.979300022125244</v>
      </c>
      <c r="G20" s="1">
        <v>0</v>
      </c>
      <c r="H20" s="1">
        <v>49.021512269973748</v>
      </c>
      <c r="I20" s="1">
        <v>80.355268716812134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89.405149221420288</v>
      </c>
      <c r="P20" s="1">
        <v>0</v>
      </c>
      <c r="Q20" s="1">
        <v>0</v>
      </c>
      <c r="R20" s="1">
        <v>0</v>
      </c>
    </row>
    <row r="21" spans="1:18" ht="15.75" customHeight="1">
      <c r="A21" s="1">
        <v>20</v>
      </c>
      <c r="B21" s="1">
        <v>91</v>
      </c>
      <c r="C21" s="1">
        <v>0</v>
      </c>
      <c r="D21" s="1">
        <v>0</v>
      </c>
      <c r="E21" s="1">
        <v>0</v>
      </c>
      <c r="F21" s="1">
        <v>91.428500413894653</v>
      </c>
      <c r="G21" s="1">
        <v>0</v>
      </c>
      <c r="H21" s="1">
        <v>0</v>
      </c>
      <c r="I21" s="1">
        <v>49.623331427574158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ht="15.75" customHeight="1"/>
    <row r="23" spans="1:18" ht="15.75" customHeight="1">
      <c r="B23" s="2" t="s">
        <v>12</v>
      </c>
      <c r="C23" s="2" t="s">
        <v>13</v>
      </c>
      <c r="F23" s="6" t="s">
        <v>14</v>
      </c>
      <c r="G23" s="6" t="s">
        <v>15</v>
      </c>
    </row>
    <row r="24" spans="1:18" ht="15.75" customHeight="1">
      <c r="B24" s="3" t="s">
        <v>38</v>
      </c>
      <c r="C24" s="4">
        <f>AVERAGE(C2:C21)</f>
        <v>1.8891525268554692</v>
      </c>
      <c r="F24" s="7">
        <v>0.2</v>
      </c>
      <c r="G24" s="7">
        <v>0.8</v>
      </c>
    </row>
    <row r="25" spans="1:18" ht="15.75" customHeight="1">
      <c r="B25" s="4" t="s">
        <v>17</v>
      </c>
      <c r="C25" s="4">
        <f>AVERAGE(D2:D21)</f>
        <v>15.734839737415314</v>
      </c>
    </row>
    <row r="26" spans="1:18" ht="15.75" customHeight="1">
      <c r="B26" s="4" t="s">
        <v>39</v>
      </c>
      <c r="C26" s="4">
        <f>AVERAGE(E2:E21)</f>
        <v>2.0924262702465053</v>
      </c>
      <c r="F26" s="2" t="s">
        <v>12</v>
      </c>
      <c r="G26" s="14" t="s">
        <v>19</v>
      </c>
      <c r="H26" s="15" t="s">
        <v>40</v>
      </c>
    </row>
    <row r="27" spans="1:18" ht="15.75" customHeight="1">
      <c r="B27" s="4" t="s">
        <v>21</v>
      </c>
      <c r="C27" s="4">
        <f>AVERAGE(F2:F21)</f>
        <v>55.406579971313477</v>
      </c>
      <c r="F27" s="11" t="s">
        <v>38</v>
      </c>
      <c r="G27" s="10">
        <f>C24*0.2</f>
        <v>0.37783050537109386</v>
      </c>
      <c r="H27" s="10">
        <f>C24*0.8</f>
        <v>1.5113220214843754</v>
      </c>
    </row>
    <row r="28" spans="1:18" ht="15.75" customHeight="1">
      <c r="B28" s="5" t="s">
        <v>41</v>
      </c>
      <c r="C28" s="5">
        <f>AVERAGE(G2:G21)</f>
        <v>2.6247778534889221</v>
      </c>
      <c r="F28" s="12" t="s">
        <v>17</v>
      </c>
      <c r="G28" s="10">
        <f t="shared" ref="G28:G42" si="0">C25*0.2</f>
        <v>3.1469679474830627</v>
      </c>
      <c r="H28" s="10">
        <f t="shared" ref="H28:H42" si="1">C25*0.8</f>
        <v>12.587871789932251</v>
      </c>
    </row>
    <row r="29" spans="1:18" ht="15.75" customHeight="1">
      <c r="B29" s="4" t="s">
        <v>22</v>
      </c>
      <c r="C29" s="4">
        <f>AVERAGE(H2:H21)</f>
        <v>15.84428459405899</v>
      </c>
      <c r="F29" s="12" t="s">
        <v>39</v>
      </c>
      <c r="G29" s="10">
        <f t="shared" si="0"/>
        <v>0.41848525404930109</v>
      </c>
      <c r="H29" s="10">
        <f t="shared" si="1"/>
        <v>1.6739410161972044</v>
      </c>
    </row>
    <row r="30" spans="1:18" ht="15.75" customHeight="1">
      <c r="B30" s="4" t="s">
        <v>23</v>
      </c>
      <c r="C30" s="4">
        <f>AVERAGE(I2:I21)</f>
        <v>20.960826873779297</v>
      </c>
      <c r="F30" s="12" t="s">
        <v>21</v>
      </c>
      <c r="G30" s="10">
        <f t="shared" si="0"/>
        <v>11.081315994262695</v>
      </c>
      <c r="H30" s="10">
        <f t="shared" si="1"/>
        <v>44.325263977050781</v>
      </c>
    </row>
    <row r="31" spans="1:18" ht="15.75" customHeight="1">
      <c r="B31" s="4" t="s">
        <v>42</v>
      </c>
      <c r="C31" s="4">
        <f>AVERAGE(J2:J21)</f>
        <v>1.6045480966567998</v>
      </c>
      <c r="F31" s="13" t="s">
        <v>41</v>
      </c>
      <c r="G31" s="10">
        <f t="shared" si="0"/>
        <v>0.52495557069778442</v>
      </c>
      <c r="H31" s="10">
        <f t="shared" si="1"/>
        <v>2.0998222827911377</v>
      </c>
    </row>
    <row r="32" spans="1:18" ht="15.75" customHeight="1">
      <c r="B32" s="4" t="s">
        <v>43</v>
      </c>
      <c r="C32" s="4">
        <f>AVERAGE(K2:K21)</f>
        <v>3.0924251675605774</v>
      </c>
      <c r="F32" s="12" t="s">
        <v>22</v>
      </c>
      <c r="G32" s="10">
        <f t="shared" si="0"/>
        <v>3.1688569188117981</v>
      </c>
      <c r="H32" s="10">
        <f t="shared" si="1"/>
        <v>12.675427675247192</v>
      </c>
    </row>
    <row r="33" spans="2:8" ht="15.75" customHeight="1">
      <c r="B33" s="4" t="s">
        <v>44</v>
      </c>
      <c r="C33" s="4">
        <f>AVERAGE(L2:L21)</f>
        <v>15.079939663410187</v>
      </c>
      <c r="F33" s="12" t="s">
        <v>23</v>
      </c>
      <c r="G33" s="10">
        <f t="shared" si="0"/>
        <v>4.1921653747558594</v>
      </c>
      <c r="H33" s="10">
        <f t="shared" si="1"/>
        <v>16.768661499023438</v>
      </c>
    </row>
    <row r="34" spans="2:8" ht="15.75" customHeight="1">
      <c r="B34" s="4" t="s">
        <v>45</v>
      </c>
      <c r="C34" s="4">
        <f>AVERAGE(M2:M21)</f>
        <v>3.8994604349136353</v>
      </c>
      <c r="F34" s="12" t="s">
        <v>42</v>
      </c>
      <c r="G34" s="10">
        <f t="shared" si="0"/>
        <v>0.32090961933135997</v>
      </c>
      <c r="H34" s="10">
        <f t="shared" si="1"/>
        <v>1.2836384773254399</v>
      </c>
    </row>
    <row r="35" spans="2:8" ht="15.75" customHeight="1">
      <c r="B35" s="4" t="s">
        <v>46</v>
      </c>
      <c r="C35" s="4">
        <f>AVERAGE(N2:N21)</f>
        <v>3.974413275718689</v>
      </c>
      <c r="F35" s="12" t="s">
        <v>43</v>
      </c>
      <c r="G35" s="10">
        <f t="shared" si="0"/>
        <v>0.61848503351211548</v>
      </c>
      <c r="H35" s="10">
        <f t="shared" si="1"/>
        <v>2.4739401340484619</v>
      </c>
    </row>
    <row r="36" spans="2:8" ht="15.75" customHeight="1">
      <c r="B36" s="4" t="s">
        <v>26</v>
      </c>
      <c r="C36" s="4">
        <f>AVERAGE(O2:O21)</f>
        <v>27.1050626039505</v>
      </c>
      <c r="F36" s="12" t="s">
        <v>44</v>
      </c>
      <c r="G36" s="10">
        <f t="shared" si="0"/>
        <v>3.0159879326820374</v>
      </c>
      <c r="H36" s="10">
        <f t="shared" si="1"/>
        <v>12.063951730728149</v>
      </c>
    </row>
    <row r="37" spans="2:8" ht="15.75" customHeight="1">
      <c r="B37" s="4" t="s">
        <v>47</v>
      </c>
      <c r="C37" s="4">
        <f>AVERAGE(P2:P21)</f>
        <v>16.324890851974487</v>
      </c>
      <c r="F37" s="12" t="s">
        <v>45</v>
      </c>
      <c r="G37" s="10">
        <f t="shared" si="0"/>
        <v>0.77989208698272705</v>
      </c>
      <c r="H37" s="10">
        <f t="shared" si="1"/>
        <v>3.1195683479309082</v>
      </c>
    </row>
    <row r="38" spans="2:8" ht="15.75" customHeight="1">
      <c r="B38" s="4" t="s">
        <v>48</v>
      </c>
      <c r="C38" s="4">
        <f>AVERAGE(Q2:Q21)</f>
        <v>5.012238472700119</v>
      </c>
      <c r="F38" s="12" t="s">
        <v>46</v>
      </c>
      <c r="G38" s="10">
        <f t="shared" si="0"/>
        <v>0.79488265514373779</v>
      </c>
      <c r="H38" s="10">
        <f t="shared" si="1"/>
        <v>3.1795306205749512</v>
      </c>
    </row>
    <row r="39" spans="2:8" ht="15.75" customHeight="1">
      <c r="B39" s="4" t="s">
        <v>27</v>
      </c>
      <c r="C39" s="4">
        <f>AVERAGE(R2:R21)</f>
        <v>2.3595845699310307</v>
      </c>
      <c r="F39" s="12" t="s">
        <v>26</v>
      </c>
      <c r="G39" s="10">
        <f t="shared" si="0"/>
        <v>5.4210125207901001</v>
      </c>
      <c r="H39" s="10">
        <f t="shared" si="1"/>
        <v>21.6840500831604</v>
      </c>
    </row>
    <row r="40" spans="2:8" ht="15.75" customHeight="1">
      <c r="F40" s="12" t="s">
        <v>47</v>
      </c>
      <c r="G40" s="10">
        <f t="shared" si="0"/>
        <v>3.2649781703948975</v>
      </c>
      <c r="H40" s="10">
        <f t="shared" si="1"/>
        <v>13.05991268157959</v>
      </c>
    </row>
    <row r="41" spans="2:8" ht="15.75" customHeight="1">
      <c r="F41" s="12" t="s">
        <v>48</v>
      </c>
      <c r="G41" s="10">
        <f t="shared" si="0"/>
        <v>1.0024476945400238</v>
      </c>
      <c r="H41" s="10">
        <f t="shared" si="1"/>
        <v>4.0097907781600952</v>
      </c>
    </row>
    <row r="42" spans="2:8" ht="15.75" customHeight="1">
      <c r="F42" s="12" t="s">
        <v>27</v>
      </c>
      <c r="G42" s="10">
        <f t="shared" si="0"/>
        <v>0.47191691398620617</v>
      </c>
      <c r="H42" s="10">
        <f t="shared" si="1"/>
        <v>1.8876676559448247</v>
      </c>
    </row>
    <row r="43" spans="2:8" ht="15.75" customHeight="1"/>
    <row r="44" spans="2:8" ht="15.75" customHeight="1"/>
    <row r="45" spans="2:8" ht="15.75" customHeight="1"/>
    <row r="46" spans="2:8" ht="15.75" customHeight="1"/>
    <row r="47" spans="2:8" ht="15.75" customHeight="1"/>
    <row r="48" spans="2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00"/>
  <sheetViews>
    <sheetView tabSelected="1" topLeftCell="A25" workbookViewId="0">
      <selection activeCell="J26" sqref="J26"/>
    </sheetView>
  </sheetViews>
  <sheetFormatPr defaultColWidth="14.42578125" defaultRowHeight="15" customHeight="1"/>
  <cols>
    <col min="1" max="1" width="8.7109375" customWidth="1"/>
    <col min="2" max="2" width="13.28515625" customWidth="1"/>
    <col min="3" max="3" width="13.42578125" customWidth="1"/>
    <col min="4" max="4" width="8.7109375" customWidth="1"/>
    <col min="5" max="5" width="14.85546875" customWidth="1"/>
    <col min="6" max="6" width="26.140625" customWidth="1"/>
    <col min="7" max="7" width="29" customWidth="1"/>
    <col min="8" max="26" width="8.7109375" customWidth="1"/>
  </cols>
  <sheetData>
    <row r="1" spans="1:9">
      <c r="A1" s="1" t="s">
        <v>0</v>
      </c>
      <c r="B1" s="1" t="s">
        <v>1</v>
      </c>
      <c r="C1" s="1" t="s">
        <v>29</v>
      </c>
      <c r="D1" s="1" t="s">
        <v>49</v>
      </c>
      <c r="E1" s="1" t="s">
        <v>9</v>
      </c>
      <c r="F1" s="1" t="s">
        <v>50</v>
      </c>
      <c r="G1" s="1" t="s">
        <v>51</v>
      </c>
      <c r="H1" s="1" t="s">
        <v>36</v>
      </c>
      <c r="I1" s="1" t="s">
        <v>11</v>
      </c>
    </row>
    <row r="2" spans="1:9">
      <c r="A2" s="1">
        <v>1</v>
      </c>
      <c r="B2" s="1">
        <v>41</v>
      </c>
      <c r="C2" s="1">
        <v>0</v>
      </c>
      <c r="D2" s="1">
        <v>0</v>
      </c>
      <c r="E2" s="1">
        <v>40.586996078491211</v>
      </c>
      <c r="F2" s="1">
        <v>34.898242354393012</v>
      </c>
      <c r="G2" s="1">
        <v>0</v>
      </c>
      <c r="H2" s="1">
        <v>0</v>
      </c>
      <c r="I2" s="1">
        <v>40.550759434700012</v>
      </c>
    </row>
    <row r="3" spans="1:9">
      <c r="A3" s="1">
        <v>2</v>
      </c>
      <c r="B3" s="1">
        <v>80</v>
      </c>
      <c r="C3" s="1">
        <v>0</v>
      </c>
      <c r="D3" s="1">
        <v>0</v>
      </c>
      <c r="E3" s="1">
        <v>0</v>
      </c>
      <c r="F3" s="1">
        <v>79.692047834396362</v>
      </c>
      <c r="G3" s="1">
        <v>0</v>
      </c>
      <c r="H3" s="1">
        <v>0</v>
      </c>
      <c r="I3" s="1">
        <v>0</v>
      </c>
    </row>
    <row r="4" spans="1:9">
      <c r="A4" s="1">
        <v>3</v>
      </c>
      <c r="B4" s="1">
        <v>91</v>
      </c>
      <c r="C4" s="1">
        <v>0</v>
      </c>
      <c r="D4" s="1">
        <v>0</v>
      </c>
      <c r="E4" s="1">
        <v>0</v>
      </c>
      <c r="F4" s="1">
        <v>62.166315317153931</v>
      </c>
      <c r="G4" s="1">
        <v>91.151136159896851</v>
      </c>
      <c r="H4" s="1">
        <v>0</v>
      </c>
      <c r="I4" s="1">
        <v>0</v>
      </c>
    </row>
    <row r="5" spans="1:9">
      <c r="A5" s="1">
        <v>4</v>
      </c>
      <c r="B5" s="1">
        <v>76</v>
      </c>
      <c r="C5" s="1">
        <v>0</v>
      </c>
      <c r="D5" s="1">
        <v>0</v>
      </c>
      <c r="E5" s="1">
        <v>75.899207592010498</v>
      </c>
      <c r="F5" s="1">
        <v>48.813921213150017</v>
      </c>
      <c r="G5" s="1">
        <v>0</v>
      </c>
      <c r="H5" s="1">
        <v>0</v>
      </c>
      <c r="I5" s="1">
        <v>37.949967384338379</v>
      </c>
    </row>
    <row r="6" spans="1:9">
      <c r="A6" s="1">
        <v>5</v>
      </c>
      <c r="B6" s="1">
        <v>84</v>
      </c>
      <c r="C6" s="1">
        <v>37.297368049621582</v>
      </c>
      <c r="D6" s="1">
        <v>0</v>
      </c>
      <c r="E6" s="1">
        <v>35.542261600494378</v>
      </c>
      <c r="F6" s="1">
        <v>84.442275762557983</v>
      </c>
      <c r="G6" s="1">
        <v>80.40778636932373</v>
      </c>
      <c r="H6" s="1">
        <v>28.35595011711121</v>
      </c>
      <c r="I6" s="1">
        <v>68.965375423431396</v>
      </c>
    </row>
    <row r="7" spans="1:9">
      <c r="A7" s="1">
        <v>6</v>
      </c>
      <c r="B7" s="1">
        <v>90</v>
      </c>
      <c r="C7" s="1">
        <v>33.173719048500061</v>
      </c>
      <c r="D7" s="1">
        <v>0</v>
      </c>
      <c r="E7" s="1">
        <v>0</v>
      </c>
      <c r="F7" s="1">
        <v>68.732118606567383</v>
      </c>
      <c r="G7" s="1">
        <v>89.783990383148193</v>
      </c>
      <c r="H7" s="1">
        <v>0</v>
      </c>
      <c r="I7" s="1">
        <v>0</v>
      </c>
    </row>
    <row r="8" spans="1:9">
      <c r="A8" s="1">
        <v>7</v>
      </c>
      <c r="B8" s="1">
        <v>86</v>
      </c>
      <c r="C8" s="1">
        <v>65.373355150222778</v>
      </c>
      <c r="D8" s="1">
        <v>0</v>
      </c>
      <c r="E8" s="1">
        <v>0</v>
      </c>
      <c r="F8" s="1">
        <v>0</v>
      </c>
      <c r="G8" s="1">
        <v>86.184835433959961</v>
      </c>
      <c r="H8" s="1">
        <v>0</v>
      </c>
      <c r="I8" s="1">
        <v>0</v>
      </c>
    </row>
    <row r="9" spans="1:9">
      <c r="A9" s="1">
        <v>8</v>
      </c>
      <c r="B9" s="1">
        <v>26</v>
      </c>
      <c r="C9" s="1">
        <v>0</v>
      </c>
      <c r="D9" s="1">
        <v>0</v>
      </c>
      <c r="E9" s="1">
        <v>0</v>
      </c>
      <c r="F9" s="1">
        <v>0</v>
      </c>
      <c r="G9" s="1">
        <v>26.160493493080139</v>
      </c>
      <c r="H9" s="1">
        <v>0</v>
      </c>
      <c r="I9" s="1">
        <v>0</v>
      </c>
    </row>
    <row r="10" spans="1:9">
      <c r="A10" s="1">
        <v>9</v>
      </c>
      <c r="B10" s="1">
        <v>90</v>
      </c>
      <c r="C10" s="1">
        <v>0</v>
      </c>
      <c r="D10" s="1">
        <v>0</v>
      </c>
      <c r="E10" s="1">
        <v>36.335736513137817</v>
      </c>
      <c r="F10" s="1">
        <v>78.782504796981812</v>
      </c>
      <c r="G10" s="1">
        <v>89.518821239471436</v>
      </c>
      <c r="H10" s="1">
        <v>0</v>
      </c>
      <c r="I10" s="1">
        <v>0</v>
      </c>
    </row>
    <row r="11" spans="1:9">
      <c r="A11" s="1">
        <v>10</v>
      </c>
      <c r="B11" s="1">
        <v>60</v>
      </c>
      <c r="C11" s="1">
        <v>0</v>
      </c>
      <c r="D11" s="1">
        <v>0</v>
      </c>
      <c r="E11" s="1">
        <v>56.058675050735467</v>
      </c>
      <c r="F11" s="1">
        <v>51.302236318588257</v>
      </c>
      <c r="G11" s="1">
        <v>59.91361141204834</v>
      </c>
      <c r="H11" s="1">
        <v>0</v>
      </c>
      <c r="I11" s="1">
        <v>0</v>
      </c>
    </row>
    <row r="12" spans="1:9">
      <c r="A12" s="1">
        <v>11</v>
      </c>
      <c r="B12" s="1">
        <v>66</v>
      </c>
      <c r="C12" s="1">
        <v>0</v>
      </c>
      <c r="D12" s="1">
        <v>0</v>
      </c>
      <c r="E12" s="1">
        <v>0</v>
      </c>
      <c r="F12" s="1">
        <v>65.626752376556396</v>
      </c>
      <c r="G12" s="1">
        <v>0</v>
      </c>
      <c r="H12" s="1">
        <v>0</v>
      </c>
      <c r="I12" s="1">
        <v>0</v>
      </c>
    </row>
    <row r="13" spans="1:9">
      <c r="A13" s="1">
        <v>12</v>
      </c>
      <c r="B13" s="1">
        <v>92</v>
      </c>
      <c r="C13" s="1">
        <v>0</v>
      </c>
      <c r="D13" s="1">
        <v>53.173226118087769</v>
      </c>
      <c r="E13" s="1">
        <v>0</v>
      </c>
      <c r="F13" s="1">
        <v>83.999866247177124</v>
      </c>
      <c r="G13" s="1">
        <v>91.678673028945923</v>
      </c>
      <c r="H13" s="1">
        <v>0</v>
      </c>
      <c r="I13" s="1">
        <v>0</v>
      </c>
    </row>
    <row r="14" spans="1:9">
      <c r="A14" s="1">
        <v>13</v>
      </c>
      <c r="B14" s="1">
        <v>67</v>
      </c>
      <c r="C14" s="1">
        <v>0</v>
      </c>
      <c r="D14" s="1">
        <v>0</v>
      </c>
      <c r="E14" s="1">
        <v>0</v>
      </c>
      <c r="F14" s="1">
        <v>41.22941792011261</v>
      </c>
      <c r="G14" s="1">
        <v>67.106842994689941</v>
      </c>
      <c r="H14" s="1">
        <v>0</v>
      </c>
      <c r="I14" s="1">
        <v>0</v>
      </c>
    </row>
    <row r="15" spans="1:9">
      <c r="A15" s="1">
        <v>14</v>
      </c>
      <c r="B15" s="1">
        <v>86</v>
      </c>
      <c r="C15" s="1">
        <v>0</v>
      </c>
      <c r="D15" s="1">
        <v>0</v>
      </c>
      <c r="E15" s="1">
        <v>60.68841814994812</v>
      </c>
      <c r="F15" s="1">
        <v>85.675191879272461</v>
      </c>
      <c r="G15" s="1">
        <v>82.72550106048584</v>
      </c>
      <c r="H15" s="1">
        <v>0</v>
      </c>
      <c r="I15" s="1">
        <v>0</v>
      </c>
    </row>
    <row r="16" spans="1:9">
      <c r="A16" s="1">
        <v>15</v>
      </c>
      <c r="B16" s="1">
        <v>54</v>
      </c>
      <c r="C16" s="1">
        <v>0</v>
      </c>
      <c r="D16" s="1">
        <v>0</v>
      </c>
      <c r="E16" s="1">
        <v>0</v>
      </c>
      <c r="F16" s="1">
        <v>54.212599992752082</v>
      </c>
      <c r="G16" s="1">
        <v>0</v>
      </c>
      <c r="H16" s="1">
        <v>0</v>
      </c>
      <c r="I16" s="1">
        <v>0</v>
      </c>
    </row>
    <row r="17" spans="1:9">
      <c r="A17" s="1">
        <v>16</v>
      </c>
      <c r="B17" s="1">
        <v>90</v>
      </c>
      <c r="C17" s="1">
        <v>0</v>
      </c>
      <c r="D17" s="1">
        <v>0</v>
      </c>
      <c r="E17" s="1">
        <v>56.779384613037109</v>
      </c>
      <c r="F17" s="1">
        <v>33.706992864608758</v>
      </c>
      <c r="G17" s="1">
        <v>90.166580677032471</v>
      </c>
      <c r="H17" s="1">
        <v>0</v>
      </c>
      <c r="I17" s="1">
        <v>67.052507400512695</v>
      </c>
    </row>
    <row r="18" spans="1:9">
      <c r="A18" s="1">
        <v>17</v>
      </c>
      <c r="B18" s="1">
        <v>78</v>
      </c>
      <c r="C18" s="1">
        <v>0</v>
      </c>
      <c r="D18" s="1">
        <v>29.163351655006409</v>
      </c>
      <c r="E18" s="1">
        <v>0</v>
      </c>
      <c r="F18" s="1">
        <v>78.055912256240845</v>
      </c>
      <c r="G18" s="1">
        <v>0</v>
      </c>
      <c r="H18" s="1">
        <v>0</v>
      </c>
      <c r="I18" s="1">
        <v>0</v>
      </c>
    </row>
    <row r="19" spans="1:9">
      <c r="A19" s="1">
        <v>18</v>
      </c>
      <c r="B19" s="1">
        <v>69</v>
      </c>
      <c r="C19" s="1">
        <v>69.470173120498657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>
      <c r="A20" s="1">
        <v>19</v>
      </c>
      <c r="B20" s="1">
        <v>90</v>
      </c>
      <c r="C20" s="1">
        <v>47.668811678886406</v>
      </c>
      <c r="D20" s="1">
        <v>0</v>
      </c>
      <c r="E20" s="1">
        <v>70.263028144836426</v>
      </c>
      <c r="F20" s="1">
        <v>0</v>
      </c>
      <c r="G20" s="1">
        <v>89.6900475025177</v>
      </c>
      <c r="H20" s="1">
        <v>0</v>
      </c>
      <c r="I20" s="1">
        <v>0</v>
      </c>
    </row>
    <row r="21" spans="1:9" ht="15.75" customHeight="1">
      <c r="A21" s="1">
        <v>20</v>
      </c>
      <c r="B21" s="1">
        <v>83</v>
      </c>
      <c r="C21" s="1">
        <v>83.379077911376953</v>
      </c>
      <c r="D21" s="1">
        <v>29.8835963010788</v>
      </c>
      <c r="E21" s="1">
        <v>0</v>
      </c>
      <c r="F21" s="1">
        <v>81.687301397323608</v>
      </c>
      <c r="G21" s="1">
        <v>0</v>
      </c>
      <c r="H21" s="1">
        <v>0</v>
      </c>
      <c r="I21" s="1">
        <v>0</v>
      </c>
    </row>
    <row r="22" spans="1:9" ht="15.75" customHeight="1"/>
    <row r="23" spans="1:9" ht="15.75" customHeight="1">
      <c r="B23" s="2" t="s">
        <v>12</v>
      </c>
      <c r="C23" s="2" t="s">
        <v>13</v>
      </c>
      <c r="E23" s="6" t="s">
        <v>14</v>
      </c>
      <c r="F23" s="6" t="s">
        <v>15</v>
      </c>
    </row>
    <row r="24" spans="1:9" ht="15.75" customHeight="1">
      <c r="B24" s="3" t="s">
        <v>39</v>
      </c>
      <c r="C24" s="4">
        <f>AVERAGE(C2:C21)</f>
        <v>16.818125247955322</v>
      </c>
      <c r="E24" s="7">
        <v>0.1</v>
      </c>
      <c r="F24" s="7">
        <v>0.9</v>
      </c>
    </row>
    <row r="25" spans="1:9" ht="15.75" customHeight="1">
      <c r="B25" s="4" t="s">
        <v>52</v>
      </c>
      <c r="C25" s="4">
        <f>AVERAGE(D2:D21)</f>
        <v>5.6110087037086487</v>
      </c>
    </row>
    <row r="26" spans="1:9" ht="15.75" customHeight="1">
      <c r="B26" s="4" t="s">
        <v>25</v>
      </c>
      <c r="C26" s="4">
        <f>AVERAGE(E2:E21)</f>
        <v>21.607685387134552</v>
      </c>
      <c r="E26" s="9" t="s">
        <v>12</v>
      </c>
      <c r="F26" s="8" t="s">
        <v>19</v>
      </c>
      <c r="G26" s="8" t="s">
        <v>20</v>
      </c>
    </row>
    <row r="27" spans="1:9" ht="15.75" customHeight="1">
      <c r="B27" s="4" t="s">
        <v>53</v>
      </c>
      <c r="C27" s="4">
        <f>AVERAGE(F2:F21)</f>
        <v>51.651184856891632</v>
      </c>
      <c r="E27" s="11" t="s">
        <v>39</v>
      </c>
      <c r="F27" s="10">
        <f>C24*0.1</f>
        <v>1.6818125247955322</v>
      </c>
      <c r="G27" s="10">
        <f>C24*0.9</f>
        <v>15.13631272315979</v>
      </c>
    </row>
    <row r="28" spans="1:9" ht="15.75" customHeight="1">
      <c r="B28" s="5" t="s">
        <v>54</v>
      </c>
      <c r="C28" s="5">
        <f>AVERAGE(G2:G21)</f>
        <v>47.224415987730026</v>
      </c>
      <c r="E28" s="12" t="s">
        <v>52</v>
      </c>
      <c r="F28" s="10">
        <f t="shared" ref="F28:F33" si="0">C25*0.1</f>
        <v>0.56110087037086487</v>
      </c>
      <c r="G28" s="10">
        <f t="shared" ref="G28:G33" si="1">C25*0.9</f>
        <v>5.0499078333377838</v>
      </c>
    </row>
    <row r="29" spans="1:9" ht="15.75" customHeight="1">
      <c r="B29" s="4" t="s">
        <v>47</v>
      </c>
      <c r="C29" s="4">
        <f>AVERAGE(H2:H21)</f>
        <v>1.4177975058555605</v>
      </c>
      <c r="E29" s="12" t="s">
        <v>25</v>
      </c>
      <c r="F29" s="10">
        <f t="shared" si="0"/>
        <v>2.1607685387134552</v>
      </c>
      <c r="G29" s="10">
        <f t="shared" si="1"/>
        <v>19.446916848421097</v>
      </c>
    </row>
    <row r="30" spans="1:9" ht="15.75" customHeight="1">
      <c r="B30" s="4" t="s">
        <v>27</v>
      </c>
      <c r="C30" s="4">
        <f>AVERAGE(I2:I21)</f>
        <v>10.725930482149124</v>
      </c>
      <c r="E30" s="12" t="s">
        <v>53</v>
      </c>
      <c r="F30" s="10">
        <f t="shared" si="0"/>
        <v>5.1651184856891632</v>
      </c>
      <c r="G30" s="10">
        <f t="shared" si="1"/>
        <v>46.486066371202469</v>
      </c>
    </row>
    <row r="31" spans="1:9" ht="15.75" customHeight="1">
      <c r="E31" s="13" t="s">
        <v>54</v>
      </c>
      <c r="F31" s="10">
        <f t="shared" si="0"/>
        <v>4.7224415987730026</v>
      </c>
      <c r="G31" s="10">
        <f t="shared" si="1"/>
        <v>42.501974388957024</v>
      </c>
    </row>
    <row r="32" spans="1:9" ht="15.75" customHeight="1">
      <c r="E32" s="12" t="s">
        <v>47</v>
      </c>
      <c r="F32" s="10">
        <f t="shared" si="0"/>
        <v>0.14177975058555606</v>
      </c>
      <c r="G32" s="10">
        <f t="shared" si="1"/>
        <v>1.2760177552700045</v>
      </c>
    </row>
    <row r="33" spans="5:7" ht="15.75" customHeight="1">
      <c r="E33" s="12" t="s">
        <v>27</v>
      </c>
      <c r="F33" s="10">
        <f t="shared" si="0"/>
        <v>1.0725930482149124</v>
      </c>
      <c r="G33" s="10">
        <f t="shared" si="1"/>
        <v>9.6533374339342117</v>
      </c>
    </row>
    <row r="34" spans="5:7" ht="15.75" customHeight="1"/>
    <row r="35" spans="5:7" ht="15.75" customHeight="1"/>
    <row r="36" spans="5:7" ht="15.75" customHeight="1"/>
    <row r="37" spans="5:7" ht="15.75" customHeight="1"/>
    <row r="38" spans="5:7" ht="15.75" customHeight="1"/>
    <row r="39" spans="5:7" ht="15.75" customHeight="1"/>
    <row r="40" spans="5:7" ht="15.75" customHeight="1"/>
    <row r="41" spans="5:7" ht="15.75" customHeight="1"/>
    <row r="42" spans="5:7" ht="15.75" customHeight="1"/>
    <row r="43" spans="5:7" ht="15.75" customHeight="1"/>
    <row r="44" spans="5:7" ht="15.75" customHeight="1"/>
    <row r="45" spans="5:7" ht="15.75" customHeight="1"/>
    <row r="46" spans="5:7" ht="15.75" customHeight="1"/>
    <row r="47" spans="5:7" ht="15.75" customHeight="1"/>
    <row r="48" spans="5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8">
      <c r="A1" s="1" t="s">
        <v>0</v>
      </c>
      <c r="B1" s="1" t="s">
        <v>1</v>
      </c>
      <c r="C1" s="1" t="s">
        <v>3</v>
      </c>
      <c r="D1" s="1" t="s">
        <v>29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49</v>
      </c>
      <c r="J1" s="1" t="s">
        <v>7</v>
      </c>
      <c r="K1" s="1" t="s">
        <v>31</v>
      </c>
      <c r="L1" s="1" t="s">
        <v>32</v>
      </c>
      <c r="M1" s="1" t="s">
        <v>9</v>
      </c>
      <c r="N1" s="1" t="s">
        <v>34</v>
      </c>
      <c r="O1" s="1" t="s">
        <v>56</v>
      </c>
      <c r="P1" s="1" t="s">
        <v>50</v>
      </c>
      <c r="Q1" s="1" t="s">
        <v>36</v>
      </c>
      <c r="R1" s="1" t="s">
        <v>11</v>
      </c>
    </row>
    <row r="2" spans="1:18">
      <c r="A2" s="1">
        <v>1</v>
      </c>
      <c r="B2" s="1">
        <v>83</v>
      </c>
      <c r="C2" s="1">
        <v>62.668812274932861</v>
      </c>
      <c r="D2" s="1">
        <v>0</v>
      </c>
      <c r="E2" s="1">
        <v>61.659616231918328</v>
      </c>
      <c r="F2" s="1">
        <v>0</v>
      </c>
      <c r="G2" s="1">
        <v>60.440301895141602</v>
      </c>
      <c r="H2" s="1">
        <v>83.350867033004761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70.30683159828186</v>
      </c>
      <c r="P2" s="1">
        <v>0</v>
      </c>
      <c r="Q2" s="1">
        <v>0</v>
      </c>
      <c r="R2" s="1">
        <v>0</v>
      </c>
    </row>
    <row r="3" spans="1:18">
      <c r="A3" s="1">
        <v>2</v>
      </c>
      <c r="B3" s="1">
        <v>83</v>
      </c>
      <c r="C3" s="1">
        <v>40.092870593070977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29.768133163452148</v>
      </c>
      <c r="K3" s="1">
        <v>0</v>
      </c>
      <c r="L3" s="1">
        <v>0</v>
      </c>
      <c r="M3" s="1">
        <v>82.702052593231201</v>
      </c>
      <c r="N3" s="1">
        <v>50.145196914672852</v>
      </c>
      <c r="O3" s="1">
        <v>0</v>
      </c>
      <c r="P3" s="1">
        <v>0</v>
      </c>
      <c r="Q3" s="1">
        <v>42.109236121177673</v>
      </c>
      <c r="R3" s="1">
        <v>37.979093194007874</v>
      </c>
    </row>
    <row r="4" spans="1:18">
      <c r="A4" s="1">
        <v>3</v>
      </c>
      <c r="B4" s="1">
        <v>82</v>
      </c>
      <c r="C4" s="1">
        <v>0</v>
      </c>
      <c r="D4" s="1">
        <v>81.934720277786255</v>
      </c>
      <c r="E4" s="1">
        <v>0</v>
      </c>
      <c r="F4" s="1">
        <v>0</v>
      </c>
      <c r="G4" s="1">
        <v>78.945630788803101</v>
      </c>
      <c r="H4" s="1">
        <v>50.999122858047492</v>
      </c>
      <c r="I4" s="1">
        <v>0</v>
      </c>
      <c r="J4" s="1">
        <v>0</v>
      </c>
      <c r="K4" s="1">
        <v>0</v>
      </c>
      <c r="L4" s="1">
        <v>0</v>
      </c>
      <c r="M4" s="1">
        <v>81.021344661712646</v>
      </c>
      <c r="N4" s="1">
        <v>0</v>
      </c>
      <c r="O4" s="1">
        <v>0</v>
      </c>
      <c r="P4" s="1">
        <v>0</v>
      </c>
      <c r="Q4" s="1">
        <v>80.74524998664856</v>
      </c>
      <c r="R4" s="1">
        <v>0</v>
      </c>
    </row>
    <row r="5" spans="1:18">
      <c r="A5" s="1">
        <v>4</v>
      </c>
      <c r="B5" s="1">
        <v>94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94.178807735443115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>
      <c r="A6" s="1">
        <v>5</v>
      </c>
      <c r="B6" s="1">
        <v>91</v>
      </c>
      <c r="C6" s="1">
        <v>0</v>
      </c>
      <c r="D6" s="1">
        <v>0</v>
      </c>
      <c r="E6" s="1">
        <v>0</v>
      </c>
      <c r="F6" s="1">
        <v>0</v>
      </c>
      <c r="G6" s="1">
        <v>90.820318460464478</v>
      </c>
      <c r="H6" s="1">
        <v>75.88849663734436</v>
      </c>
      <c r="I6" s="1">
        <v>0</v>
      </c>
      <c r="J6" s="1">
        <v>0</v>
      </c>
      <c r="K6" s="1">
        <v>0</v>
      </c>
      <c r="L6" s="1">
        <v>0</v>
      </c>
      <c r="M6" s="1">
        <v>44.179201126098633</v>
      </c>
      <c r="N6" s="1">
        <v>0</v>
      </c>
      <c r="O6" s="1">
        <v>0</v>
      </c>
      <c r="P6" s="1">
        <v>0</v>
      </c>
      <c r="Q6" s="1">
        <v>79.603815078735352</v>
      </c>
      <c r="R6" s="1">
        <v>84.412699937820435</v>
      </c>
    </row>
    <row r="7" spans="1:18">
      <c r="A7" s="1">
        <v>6</v>
      </c>
      <c r="B7" s="1">
        <v>79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79.336482286453247</v>
      </c>
      <c r="I7" s="1">
        <v>0</v>
      </c>
      <c r="J7" s="1">
        <v>0</v>
      </c>
      <c r="K7" s="1">
        <v>0</v>
      </c>
      <c r="L7" s="1">
        <v>0</v>
      </c>
      <c r="M7" s="1">
        <v>38.195478916168213</v>
      </c>
      <c r="N7" s="1">
        <v>0</v>
      </c>
      <c r="O7" s="1">
        <v>0</v>
      </c>
      <c r="P7" s="1">
        <v>0</v>
      </c>
      <c r="Q7" s="1">
        <v>66.731560230255127</v>
      </c>
      <c r="R7" s="1">
        <v>30.960541963577271</v>
      </c>
    </row>
    <row r="8" spans="1:18">
      <c r="A8" s="1">
        <v>7</v>
      </c>
      <c r="B8" s="1">
        <v>63</v>
      </c>
      <c r="C8" s="1">
        <v>45.776161551475518</v>
      </c>
      <c r="D8" s="1">
        <v>0</v>
      </c>
      <c r="E8" s="1">
        <v>0</v>
      </c>
      <c r="F8" s="1">
        <v>39.941561222076423</v>
      </c>
      <c r="G8" s="1">
        <v>0</v>
      </c>
      <c r="H8" s="1">
        <v>57.452088594436653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63.311326503753662</v>
      </c>
      <c r="P8" s="1">
        <v>0</v>
      </c>
      <c r="Q8" s="1">
        <v>0</v>
      </c>
      <c r="R8" s="1">
        <v>0</v>
      </c>
    </row>
    <row r="9" spans="1:18">
      <c r="A9" s="1">
        <v>8</v>
      </c>
      <c r="B9" s="1">
        <v>91</v>
      </c>
      <c r="C9" s="1">
        <v>71.419996023178101</v>
      </c>
      <c r="D9" s="1">
        <v>0</v>
      </c>
      <c r="E9" s="1">
        <v>80.713516473770142</v>
      </c>
      <c r="F9" s="1">
        <v>0</v>
      </c>
      <c r="G9" s="1">
        <v>82.510572671890259</v>
      </c>
      <c r="H9" s="1">
        <v>82.46462345123291</v>
      </c>
      <c r="I9" s="1">
        <v>0</v>
      </c>
      <c r="J9" s="1">
        <v>0</v>
      </c>
      <c r="K9" s="1">
        <v>0</v>
      </c>
      <c r="L9" s="1">
        <v>55.091667175292969</v>
      </c>
      <c r="M9" s="1">
        <v>0</v>
      </c>
      <c r="N9" s="1">
        <v>0</v>
      </c>
      <c r="O9" s="1">
        <v>87.000161409378052</v>
      </c>
      <c r="P9" s="1">
        <v>0</v>
      </c>
      <c r="Q9" s="1">
        <v>91.042792797088623</v>
      </c>
      <c r="R9" s="1">
        <v>0</v>
      </c>
    </row>
    <row r="10" spans="1:18">
      <c r="A10" s="1">
        <v>9</v>
      </c>
      <c r="B10" s="1">
        <v>90</v>
      </c>
      <c r="C10" s="1">
        <v>58.255225419998169</v>
      </c>
      <c r="D10" s="1">
        <v>0</v>
      </c>
      <c r="E10" s="1">
        <v>0</v>
      </c>
      <c r="F10" s="1">
        <v>0</v>
      </c>
      <c r="G10" s="1">
        <v>77.855658531188965</v>
      </c>
      <c r="H10" s="1">
        <v>90.21260142326355</v>
      </c>
      <c r="I10" s="1">
        <v>0</v>
      </c>
      <c r="J10" s="1">
        <v>0</v>
      </c>
      <c r="K10" s="1">
        <v>0</v>
      </c>
      <c r="L10" s="1">
        <v>0</v>
      </c>
      <c r="M10" s="1">
        <v>83.738839626312256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>
      <c r="A11" s="1">
        <v>10</v>
      </c>
      <c r="B11" s="1">
        <v>72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48.979046940803528</v>
      </c>
      <c r="I11" s="1">
        <v>0</v>
      </c>
      <c r="J11" s="1">
        <v>32.881182432174683</v>
      </c>
      <c r="K11" s="1">
        <v>0</v>
      </c>
      <c r="L11" s="1">
        <v>0</v>
      </c>
      <c r="M11" s="1">
        <v>71.651703119277954</v>
      </c>
      <c r="N11" s="1">
        <v>0</v>
      </c>
      <c r="O11" s="1">
        <v>0</v>
      </c>
      <c r="P11" s="1">
        <v>0</v>
      </c>
      <c r="Q11" s="1">
        <v>0</v>
      </c>
      <c r="R11" s="1">
        <v>46.684607863426208</v>
      </c>
    </row>
    <row r="12" spans="1:18">
      <c r="A12" s="1">
        <v>11</v>
      </c>
      <c r="B12" s="1">
        <v>88</v>
      </c>
      <c r="C12" s="1">
        <v>0</v>
      </c>
      <c r="D12" s="1">
        <v>0</v>
      </c>
      <c r="E12" s="1">
        <v>0</v>
      </c>
      <c r="F12" s="1">
        <v>0</v>
      </c>
      <c r="G12" s="1">
        <v>77.831417322158813</v>
      </c>
      <c r="H12" s="1">
        <v>87.599033117294312</v>
      </c>
      <c r="I12" s="1">
        <v>0</v>
      </c>
      <c r="J12" s="1">
        <v>0</v>
      </c>
      <c r="K12" s="1">
        <v>0</v>
      </c>
      <c r="L12" s="1">
        <v>0</v>
      </c>
      <c r="M12" s="1">
        <v>85.083258152008057</v>
      </c>
      <c r="N12" s="1">
        <v>0</v>
      </c>
      <c r="O12" s="1">
        <v>0</v>
      </c>
      <c r="P12" s="1">
        <v>0</v>
      </c>
      <c r="Q12" s="1">
        <v>0</v>
      </c>
      <c r="R12" s="1">
        <v>40.851250290870667</v>
      </c>
    </row>
    <row r="13" spans="1:18">
      <c r="A13" s="1">
        <v>12</v>
      </c>
      <c r="B13" s="1">
        <v>66</v>
      </c>
      <c r="C13" s="1">
        <v>0</v>
      </c>
      <c r="D13" s="1">
        <v>0</v>
      </c>
      <c r="E13" s="1">
        <v>0</v>
      </c>
      <c r="F13" s="1">
        <v>0</v>
      </c>
      <c r="G13" s="1">
        <v>29.886895418167111</v>
      </c>
      <c r="H13" s="1">
        <v>0</v>
      </c>
      <c r="I13" s="1">
        <v>0</v>
      </c>
      <c r="J13" s="1">
        <v>65.535670518875122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27.28188335895538</v>
      </c>
      <c r="Q13" s="1">
        <v>0</v>
      </c>
      <c r="R13" s="1">
        <v>0</v>
      </c>
    </row>
    <row r="14" spans="1:18">
      <c r="A14" s="1">
        <v>13</v>
      </c>
      <c r="B14" s="1">
        <v>92</v>
      </c>
      <c r="C14" s="1">
        <v>46.085256338119507</v>
      </c>
      <c r="D14" s="1">
        <v>0</v>
      </c>
      <c r="E14" s="1">
        <v>0</v>
      </c>
      <c r="F14" s="1">
        <v>0</v>
      </c>
      <c r="G14" s="1">
        <v>47.314798831939697</v>
      </c>
      <c r="H14" s="1">
        <v>92.049843072891235</v>
      </c>
      <c r="I14" s="1">
        <v>0</v>
      </c>
      <c r="J14" s="1">
        <v>33.549326658248901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>
      <c r="A15" s="1">
        <v>14</v>
      </c>
      <c r="B15" s="1">
        <v>90</v>
      </c>
      <c r="C15" s="1">
        <v>0</v>
      </c>
      <c r="D15" s="1">
        <v>0</v>
      </c>
      <c r="E15" s="1">
        <v>0</v>
      </c>
      <c r="F15" s="1">
        <v>0</v>
      </c>
      <c r="G15" s="1">
        <v>48.311254382133477</v>
      </c>
      <c r="H15" s="1">
        <v>90.073835849761963</v>
      </c>
      <c r="I15" s="1">
        <v>0</v>
      </c>
      <c r="J15" s="1">
        <v>0</v>
      </c>
      <c r="K15" s="1">
        <v>0</v>
      </c>
      <c r="L15" s="1">
        <v>0</v>
      </c>
      <c r="M15" s="1">
        <v>84.741890430450439</v>
      </c>
      <c r="N15" s="1">
        <v>0</v>
      </c>
      <c r="O15" s="1">
        <v>0</v>
      </c>
      <c r="P15" s="1">
        <v>0</v>
      </c>
      <c r="Q15" s="1">
        <v>0</v>
      </c>
      <c r="R15" s="1">
        <v>76.585268974304199</v>
      </c>
    </row>
    <row r="16" spans="1:18">
      <c r="A16" s="1">
        <v>15</v>
      </c>
      <c r="B16" s="1">
        <v>93</v>
      </c>
      <c r="C16" s="1">
        <v>64.818167686462402</v>
      </c>
      <c r="D16" s="1">
        <v>0</v>
      </c>
      <c r="E16" s="1">
        <v>0</v>
      </c>
      <c r="F16" s="1">
        <v>0</v>
      </c>
      <c r="G16" s="1">
        <v>0</v>
      </c>
      <c r="H16" s="1">
        <v>92.525887489318848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68.289244174957275</v>
      </c>
      <c r="R16" s="1">
        <v>0</v>
      </c>
    </row>
    <row r="17" spans="1:18">
      <c r="A17" s="1">
        <v>16</v>
      </c>
      <c r="B17" s="1">
        <v>70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70.306152105331421</v>
      </c>
      <c r="J17" s="1">
        <v>45.081385970115662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59.723126888275146</v>
      </c>
    </row>
    <row r="18" spans="1:18">
      <c r="A18" s="1">
        <v>17</v>
      </c>
      <c r="B18" s="1">
        <v>90</v>
      </c>
      <c r="C18" s="1">
        <v>0</v>
      </c>
      <c r="D18" s="1">
        <v>0</v>
      </c>
      <c r="E18" s="1">
        <v>54.541033506393433</v>
      </c>
      <c r="F18" s="1">
        <v>0</v>
      </c>
      <c r="G18" s="1">
        <v>53.05628776550293</v>
      </c>
      <c r="H18" s="1">
        <v>89.625048637390137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>
      <c r="A19" s="1">
        <v>18</v>
      </c>
      <c r="B19" s="1">
        <v>28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27.53878831863403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>
      <c r="A20" s="1">
        <v>19</v>
      </c>
      <c r="B20" s="1">
        <v>91</v>
      </c>
      <c r="C20" s="1">
        <v>0</v>
      </c>
      <c r="D20" s="1">
        <v>0</v>
      </c>
      <c r="E20" s="1">
        <v>0</v>
      </c>
      <c r="F20" s="1">
        <v>0</v>
      </c>
      <c r="G20" s="1">
        <v>88.995397090911865</v>
      </c>
      <c r="H20" s="1">
        <v>91.158872842788696</v>
      </c>
      <c r="I20" s="1">
        <v>0</v>
      </c>
      <c r="J20" s="1">
        <v>0</v>
      </c>
      <c r="K20" s="1">
        <v>54.855120182037354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ht="15.75" customHeight="1">
      <c r="A21" s="1">
        <v>20</v>
      </c>
      <c r="B21" s="1">
        <v>88</v>
      </c>
      <c r="C21" s="1">
        <v>0</v>
      </c>
      <c r="D21" s="1">
        <v>0</v>
      </c>
      <c r="E21" s="1">
        <v>0</v>
      </c>
      <c r="F21" s="1">
        <v>0</v>
      </c>
      <c r="G21" s="1">
        <v>60.915547609329217</v>
      </c>
      <c r="H21" s="1">
        <v>88.233500719070435</v>
      </c>
      <c r="I21" s="1">
        <v>0</v>
      </c>
      <c r="J21" s="1">
        <v>0</v>
      </c>
      <c r="K21" s="1">
        <v>0</v>
      </c>
      <c r="L21" s="1">
        <v>0</v>
      </c>
      <c r="M21" s="1">
        <v>76.748126745223999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ht="15.75" customHeight="1"/>
    <row r="23" spans="1:18" ht="15.75" customHeight="1"/>
    <row r="24" spans="1:18" ht="15.75" customHeight="1"/>
    <row r="25" spans="1:18" ht="15.75" customHeight="1"/>
    <row r="26" spans="1:18" ht="15.75" customHeight="1"/>
    <row r="27" spans="1:18" ht="15.75" customHeight="1"/>
    <row r="28" spans="1:18" ht="15.75" customHeight="1"/>
    <row r="29" spans="1:18" ht="15.75" customHeight="1"/>
    <row r="30" spans="1:18" ht="15.75" customHeight="1"/>
    <row r="31" spans="1:18" ht="15.75" customHeight="1"/>
    <row r="32" spans="1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6">
      <c r="A1" s="1" t="s">
        <v>0</v>
      </c>
      <c r="B1" s="1" t="s">
        <v>1</v>
      </c>
      <c r="C1" s="1" t="s">
        <v>57</v>
      </c>
      <c r="D1" s="1" t="s">
        <v>2</v>
      </c>
      <c r="E1" s="1" t="s">
        <v>29</v>
      </c>
      <c r="F1" s="1" t="s">
        <v>4</v>
      </c>
      <c r="G1" s="1" t="s">
        <v>5</v>
      </c>
      <c r="H1" s="1" t="s">
        <v>58</v>
      </c>
      <c r="I1" s="1" t="s">
        <v>33</v>
      </c>
      <c r="J1" s="1" t="s">
        <v>9</v>
      </c>
      <c r="K1" s="1" t="s">
        <v>34</v>
      </c>
      <c r="L1" s="1" t="s">
        <v>59</v>
      </c>
      <c r="M1" s="1" t="s">
        <v>60</v>
      </c>
      <c r="N1" s="1" t="s">
        <v>10</v>
      </c>
      <c r="O1" s="1" t="s">
        <v>37</v>
      </c>
      <c r="P1" s="1" t="s">
        <v>11</v>
      </c>
    </row>
    <row r="2" spans="1:16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>
      <c r="A3" s="1">
        <v>2</v>
      </c>
      <c r="B3" s="1">
        <v>66</v>
      </c>
      <c r="C3" s="1">
        <v>0</v>
      </c>
      <c r="D3" s="1">
        <v>0</v>
      </c>
      <c r="E3" s="1">
        <v>0</v>
      </c>
      <c r="F3" s="1">
        <v>0</v>
      </c>
      <c r="G3" s="1">
        <v>65.445297956466675</v>
      </c>
      <c r="H3" s="1">
        <v>66.339725255966187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>
      <c r="A4" s="1">
        <v>3</v>
      </c>
      <c r="B4" s="1">
        <v>36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35.842078924179077</v>
      </c>
      <c r="P4" s="1">
        <v>0</v>
      </c>
    </row>
    <row r="5" spans="1:16">
      <c r="A5" s="1">
        <v>4</v>
      </c>
      <c r="B5" s="1">
        <v>35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34.522014856338501</v>
      </c>
      <c r="N5" s="1">
        <v>0</v>
      </c>
      <c r="O5" s="1">
        <v>0</v>
      </c>
      <c r="P5" s="1">
        <v>0</v>
      </c>
    </row>
    <row r="6" spans="1:16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>
      <c r="A7" s="1">
        <v>6</v>
      </c>
      <c r="B7" s="1">
        <v>85</v>
      </c>
      <c r="C7" s="1">
        <v>0</v>
      </c>
      <c r="D7" s="1">
        <v>0</v>
      </c>
      <c r="E7" s="1">
        <v>0</v>
      </c>
      <c r="F7" s="1">
        <v>0</v>
      </c>
      <c r="G7" s="1">
        <v>84.551364183425903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50.495749711990364</v>
      </c>
      <c r="N7" s="1">
        <v>0</v>
      </c>
      <c r="O7" s="1">
        <v>0</v>
      </c>
      <c r="P7" s="1">
        <v>0</v>
      </c>
    </row>
    <row r="8" spans="1:16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>
      <c r="A10" s="1">
        <v>9</v>
      </c>
      <c r="B10" s="1">
        <v>49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48.901304602622993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>
      <c r="A11" s="1">
        <v>10</v>
      </c>
      <c r="B11" s="1">
        <v>41</v>
      </c>
      <c r="C11" s="1">
        <v>0</v>
      </c>
      <c r="D11" s="1">
        <v>0</v>
      </c>
      <c r="E11" s="1">
        <v>41.337376832962043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33.218643069267273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>
      <c r="A15" s="1">
        <v>14</v>
      </c>
      <c r="B15" s="1">
        <v>62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61.958682537078857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>
      <c r="A16" s="1">
        <v>15</v>
      </c>
      <c r="B16" s="1">
        <v>55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55.173575878143311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>
      <c r="A17" s="1">
        <v>16</v>
      </c>
      <c r="B17" s="1">
        <v>92</v>
      </c>
      <c r="C17" s="1">
        <v>92.069673538208008</v>
      </c>
      <c r="D17" s="1">
        <v>79.985147714614868</v>
      </c>
      <c r="E17" s="1">
        <v>0</v>
      </c>
      <c r="F17" s="1">
        <v>0</v>
      </c>
      <c r="G17" s="1">
        <v>0</v>
      </c>
      <c r="H17" s="1">
        <v>0</v>
      </c>
      <c r="I17" s="1">
        <v>36.827546358108521</v>
      </c>
      <c r="J17" s="1">
        <v>0</v>
      </c>
      <c r="K17" s="1">
        <v>0</v>
      </c>
      <c r="L17" s="1">
        <v>0</v>
      </c>
      <c r="M17" s="1">
        <v>0</v>
      </c>
      <c r="N17" s="1">
        <v>68.858826160430908</v>
      </c>
      <c r="O17" s="1">
        <v>0</v>
      </c>
      <c r="P17" s="1">
        <v>0</v>
      </c>
    </row>
    <row r="18" spans="1:16">
      <c r="A18" s="1">
        <v>17</v>
      </c>
      <c r="B18" s="1">
        <v>32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32.390952110290527</v>
      </c>
      <c r="P18" s="1">
        <v>0</v>
      </c>
    </row>
    <row r="19" spans="1:16">
      <c r="A19" s="1">
        <v>18</v>
      </c>
      <c r="B19" s="1">
        <v>41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41.345864534378052</v>
      </c>
      <c r="M19" s="1">
        <v>0</v>
      </c>
      <c r="N19" s="1">
        <v>0</v>
      </c>
      <c r="O19" s="1">
        <v>0</v>
      </c>
      <c r="P19" s="1">
        <v>0</v>
      </c>
    </row>
    <row r="20" spans="1:16">
      <c r="A20" s="1">
        <v>19</v>
      </c>
      <c r="B20" s="1">
        <v>67</v>
      </c>
      <c r="C20" s="1">
        <v>0</v>
      </c>
      <c r="D20" s="1">
        <v>0</v>
      </c>
      <c r="E20" s="1">
        <v>0</v>
      </c>
      <c r="F20" s="1">
        <v>39.465126395225518</v>
      </c>
      <c r="G20" s="1">
        <v>0</v>
      </c>
      <c r="H20" s="1">
        <v>0</v>
      </c>
      <c r="I20" s="1">
        <v>0</v>
      </c>
      <c r="J20" s="1">
        <v>46.420225501060493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66.960370540618896</v>
      </c>
    </row>
    <row r="21" spans="1:16" ht="15.75" customHeight="1">
      <c r="A21" s="1">
        <v>20</v>
      </c>
      <c r="B21" s="1">
        <v>56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48.616477847099297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56.377506256103523</v>
      </c>
    </row>
    <row r="22" spans="1:16" ht="15.75" customHeight="1"/>
    <row r="23" spans="1:16" ht="15.75" customHeight="1"/>
    <row r="24" spans="1:16" ht="15.75" customHeight="1"/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4">
      <c r="A1" s="1" t="s">
        <v>0</v>
      </c>
      <c r="B1" s="1" t="s">
        <v>1</v>
      </c>
      <c r="C1" s="1" t="s">
        <v>61</v>
      </c>
      <c r="D1" s="1" t="s">
        <v>62</v>
      </c>
      <c r="E1" s="1" t="s">
        <v>3</v>
      </c>
      <c r="F1" s="1" t="s">
        <v>5</v>
      </c>
      <c r="G1" s="1" t="s">
        <v>30</v>
      </c>
      <c r="H1" s="1" t="s">
        <v>6</v>
      </c>
      <c r="I1" s="1" t="s">
        <v>7</v>
      </c>
      <c r="J1" s="1" t="s">
        <v>33</v>
      </c>
      <c r="K1" s="1" t="s">
        <v>9</v>
      </c>
      <c r="L1" s="1" t="s">
        <v>63</v>
      </c>
      <c r="M1" s="1" t="s">
        <v>36</v>
      </c>
      <c r="N1" s="1" t="s">
        <v>11</v>
      </c>
    </row>
    <row r="2" spans="1:14">
      <c r="A2" s="1">
        <v>1</v>
      </c>
      <c r="B2" s="1">
        <v>69</v>
      </c>
      <c r="C2" s="1">
        <v>0</v>
      </c>
      <c r="D2" s="1">
        <v>0</v>
      </c>
      <c r="E2" s="1">
        <v>0</v>
      </c>
      <c r="F2" s="1">
        <v>68.990927934646606</v>
      </c>
      <c r="G2" s="1">
        <v>0</v>
      </c>
      <c r="H2" s="1">
        <v>30.599415302276611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>
      <c r="A3" s="1">
        <v>2</v>
      </c>
      <c r="B3" s="1">
        <v>91</v>
      </c>
      <c r="C3" s="1">
        <v>25.92638731002808</v>
      </c>
      <c r="D3" s="1">
        <v>0</v>
      </c>
      <c r="E3" s="1">
        <v>0</v>
      </c>
      <c r="F3" s="1">
        <v>91.418635845184326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30.734014511108398</v>
      </c>
      <c r="M3" s="1">
        <v>0</v>
      </c>
      <c r="N3" s="1">
        <v>0</v>
      </c>
    </row>
    <row r="4" spans="1:14">
      <c r="A4" s="1">
        <v>3</v>
      </c>
      <c r="B4" s="1">
        <v>84</v>
      </c>
      <c r="C4" s="1">
        <v>0</v>
      </c>
      <c r="D4" s="1">
        <v>0</v>
      </c>
      <c r="E4" s="1">
        <v>0</v>
      </c>
      <c r="F4" s="1">
        <v>83.940809965133667</v>
      </c>
      <c r="G4" s="1">
        <v>0</v>
      </c>
      <c r="H4" s="1">
        <v>0</v>
      </c>
      <c r="I4" s="1">
        <v>29.89350855350494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>
      <c r="A5" s="1">
        <v>4</v>
      </c>
      <c r="B5" s="1">
        <v>91</v>
      </c>
      <c r="C5" s="1">
        <v>0</v>
      </c>
      <c r="D5" s="1">
        <v>0</v>
      </c>
      <c r="E5" s="1">
        <v>0</v>
      </c>
      <c r="F5" s="1">
        <v>89.535140991210938</v>
      </c>
      <c r="G5" s="1">
        <v>0</v>
      </c>
      <c r="H5" s="1">
        <v>81.052577495574951</v>
      </c>
      <c r="I5" s="1">
        <v>0</v>
      </c>
      <c r="J5" s="1">
        <v>0</v>
      </c>
      <c r="K5" s="1">
        <v>90.664917230606079</v>
      </c>
      <c r="L5" s="1">
        <v>0</v>
      </c>
      <c r="M5" s="1">
        <v>0</v>
      </c>
      <c r="N5" s="1">
        <v>57.192564010620117</v>
      </c>
    </row>
    <row r="6" spans="1:14">
      <c r="A6" s="1">
        <v>5</v>
      </c>
      <c r="B6" s="1">
        <v>81</v>
      </c>
      <c r="C6" s="1">
        <v>0</v>
      </c>
      <c r="D6" s="1">
        <v>0</v>
      </c>
      <c r="E6" s="1">
        <v>0</v>
      </c>
      <c r="F6" s="1">
        <v>81.276267766952515</v>
      </c>
      <c r="G6" s="1">
        <v>64.903312921524048</v>
      </c>
      <c r="H6" s="1">
        <v>74.623888731002808</v>
      </c>
      <c r="I6" s="1">
        <v>0</v>
      </c>
      <c r="J6" s="1">
        <v>0</v>
      </c>
      <c r="K6" s="1">
        <v>28.730088472366329</v>
      </c>
      <c r="L6" s="1">
        <v>0</v>
      </c>
      <c r="M6" s="1">
        <v>0</v>
      </c>
      <c r="N6" s="1">
        <v>0</v>
      </c>
    </row>
    <row r="7" spans="1:14">
      <c r="A7" s="1">
        <v>6</v>
      </c>
      <c r="B7" s="1">
        <v>91</v>
      </c>
      <c r="C7" s="1">
        <v>0</v>
      </c>
      <c r="D7" s="1">
        <v>0</v>
      </c>
      <c r="E7" s="1">
        <v>0</v>
      </c>
      <c r="F7" s="1">
        <v>90.60819149017334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>
      <c r="A8" s="1">
        <v>7</v>
      </c>
      <c r="B8" s="1">
        <v>91</v>
      </c>
      <c r="C8" s="1">
        <v>0</v>
      </c>
      <c r="D8" s="1">
        <v>0</v>
      </c>
      <c r="E8" s="1">
        <v>0</v>
      </c>
      <c r="F8" s="1">
        <v>91.314637660980225</v>
      </c>
      <c r="G8" s="1">
        <v>0</v>
      </c>
      <c r="H8" s="1">
        <v>0</v>
      </c>
      <c r="I8" s="1">
        <v>0</v>
      </c>
      <c r="J8" s="1">
        <v>0</v>
      </c>
      <c r="K8" s="1">
        <v>83.085548877716064</v>
      </c>
      <c r="L8" s="1">
        <v>0</v>
      </c>
      <c r="M8" s="1">
        <v>0</v>
      </c>
      <c r="N8" s="1">
        <v>0</v>
      </c>
    </row>
    <row r="9" spans="1:14">
      <c r="A9" s="1">
        <v>8</v>
      </c>
      <c r="B9" s="1">
        <v>92</v>
      </c>
      <c r="C9" s="1">
        <v>0</v>
      </c>
      <c r="D9" s="1">
        <v>0</v>
      </c>
      <c r="E9" s="1">
        <v>62.913554906845093</v>
      </c>
      <c r="F9" s="1">
        <v>91.937881708145142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>
      <c r="A10" s="1">
        <v>9</v>
      </c>
      <c r="B10" s="1">
        <v>91</v>
      </c>
      <c r="C10" s="1">
        <v>0</v>
      </c>
      <c r="D10" s="1">
        <v>0</v>
      </c>
      <c r="E10" s="1">
        <v>72.785830497741699</v>
      </c>
      <c r="F10" s="1">
        <v>69.23946738243103</v>
      </c>
      <c r="G10" s="1">
        <v>0</v>
      </c>
      <c r="H10" s="1">
        <v>90.842241048812866</v>
      </c>
      <c r="I10" s="1">
        <v>0</v>
      </c>
      <c r="J10" s="1">
        <v>0</v>
      </c>
      <c r="K10" s="1">
        <v>68.145978450775146</v>
      </c>
      <c r="L10" s="1">
        <v>0</v>
      </c>
      <c r="M10" s="1">
        <v>0</v>
      </c>
      <c r="N10" s="1">
        <v>0</v>
      </c>
    </row>
    <row r="11" spans="1:14">
      <c r="A11" s="1">
        <v>10</v>
      </c>
      <c r="B11" s="1">
        <v>91</v>
      </c>
      <c r="C11" s="1">
        <v>0</v>
      </c>
      <c r="D11" s="1">
        <v>0</v>
      </c>
      <c r="E11" s="1">
        <v>0</v>
      </c>
      <c r="F11" s="1">
        <v>90.814334154129028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>
      <c r="A12" s="1">
        <v>11</v>
      </c>
      <c r="B12" s="1">
        <v>88</v>
      </c>
      <c r="C12" s="1">
        <v>0</v>
      </c>
      <c r="D12" s="1">
        <v>0</v>
      </c>
      <c r="E12" s="1">
        <v>0</v>
      </c>
      <c r="F12" s="1">
        <v>87.743157148361206</v>
      </c>
      <c r="G12" s="1">
        <v>0</v>
      </c>
      <c r="H12" s="1">
        <v>87.813097238540649</v>
      </c>
      <c r="I12" s="1">
        <v>0</v>
      </c>
      <c r="J12" s="1">
        <v>0</v>
      </c>
      <c r="K12" s="1">
        <v>79.508256912231445</v>
      </c>
      <c r="L12" s="1">
        <v>0</v>
      </c>
      <c r="M12" s="1">
        <v>65.126693248748779</v>
      </c>
      <c r="N12" s="1">
        <v>82.102668285369873</v>
      </c>
    </row>
    <row r="13" spans="1:14">
      <c r="A13" s="1">
        <v>12</v>
      </c>
      <c r="B13" s="1">
        <v>89</v>
      </c>
      <c r="C13" s="1">
        <v>0</v>
      </c>
      <c r="D13" s="1">
        <v>0</v>
      </c>
      <c r="E13" s="1">
        <v>0</v>
      </c>
      <c r="F13" s="1">
        <v>88.527578115463257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>
      <c r="A14" s="1">
        <v>13</v>
      </c>
      <c r="B14" s="1">
        <v>91</v>
      </c>
      <c r="C14" s="1">
        <v>0</v>
      </c>
      <c r="D14" s="1">
        <v>0</v>
      </c>
      <c r="E14" s="1">
        <v>0</v>
      </c>
      <c r="F14" s="1">
        <v>90.779209136962891</v>
      </c>
      <c r="G14" s="1">
        <v>0</v>
      </c>
      <c r="H14" s="1">
        <v>0</v>
      </c>
      <c r="I14" s="1">
        <v>0</v>
      </c>
      <c r="J14" s="1">
        <v>0</v>
      </c>
      <c r="K14" s="1">
        <v>64.550125598907471</v>
      </c>
      <c r="L14" s="1">
        <v>0</v>
      </c>
      <c r="M14" s="1">
        <v>0</v>
      </c>
      <c r="N14" s="1">
        <v>0</v>
      </c>
    </row>
    <row r="15" spans="1:14">
      <c r="A15" s="1">
        <v>14</v>
      </c>
      <c r="B15" s="1">
        <v>87</v>
      </c>
      <c r="C15" s="1">
        <v>0</v>
      </c>
      <c r="D15" s="1">
        <v>0</v>
      </c>
      <c r="E15" s="1">
        <v>0</v>
      </c>
      <c r="F15" s="1">
        <v>87.227576971054077</v>
      </c>
      <c r="G15" s="1">
        <v>0</v>
      </c>
      <c r="H15" s="1">
        <v>0</v>
      </c>
      <c r="I15" s="1">
        <v>27.449187636375431</v>
      </c>
      <c r="J15" s="1">
        <v>86.095690727233887</v>
      </c>
      <c r="K15" s="1">
        <v>75.790584087371826</v>
      </c>
      <c r="L15" s="1">
        <v>0</v>
      </c>
      <c r="M15" s="1">
        <v>0</v>
      </c>
      <c r="N15" s="1">
        <v>0</v>
      </c>
    </row>
    <row r="16" spans="1:14">
      <c r="A16" s="1">
        <v>15</v>
      </c>
      <c r="B16" s="1">
        <v>92</v>
      </c>
      <c r="C16" s="1">
        <v>0</v>
      </c>
      <c r="D16" s="1">
        <v>0</v>
      </c>
      <c r="E16" s="1">
        <v>0</v>
      </c>
      <c r="F16" s="1">
        <v>91.662877798080444</v>
      </c>
      <c r="G16" s="1">
        <v>0</v>
      </c>
      <c r="H16" s="1">
        <v>0</v>
      </c>
      <c r="I16" s="1">
        <v>54.067897796630859</v>
      </c>
      <c r="J16" s="1">
        <v>0</v>
      </c>
      <c r="K16" s="1">
        <v>78.316199779510498</v>
      </c>
      <c r="L16" s="1">
        <v>0</v>
      </c>
      <c r="M16" s="1">
        <v>0</v>
      </c>
      <c r="N16" s="1">
        <v>71.282285451889038</v>
      </c>
    </row>
    <row r="17" spans="1:14">
      <c r="A17" s="1">
        <v>16</v>
      </c>
      <c r="B17" s="1">
        <v>92</v>
      </c>
      <c r="C17" s="1">
        <v>0</v>
      </c>
      <c r="D17" s="1">
        <v>0</v>
      </c>
      <c r="E17" s="1">
        <v>0</v>
      </c>
      <c r="F17" s="1">
        <v>91.555279493331909</v>
      </c>
      <c r="G17" s="1">
        <v>0</v>
      </c>
      <c r="H17" s="1">
        <v>0</v>
      </c>
      <c r="I17" s="1">
        <v>48.838329315185547</v>
      </c>
      <c r="J17" s="1">
        <v>0</v>
      </c>
      <c r="K17" s="1">
        <v>0</v>
      </c>
      <c r="L17" s="1">
        <v>0</v>
      </c>
      <c r="M17" s="1">
        <v>0</v>
      </c>
      <c r="N17" s="1">
        <v>33.446291089057922</v>
      </c>
    </row>
    <row r="18" spans="1:14">
      <c r="A18" s="1">
        <v>17</v>
      </c>
      <c r="B18" s="1">
        <v>92</v>
      </c>
      <c r="C18" s="1">
        <v>0</v>
      </c>
      <c r="D18" s="1">
        <v>0</v>
      </c>
      <c r="E18" s="1">
        <v>0</v>
      </c>
      <c r="F18" s="1">
        <v>91.754382848739624</v>
      </c>
      <c r="G18" s="1">
        <v>0</v>
      </c>
      <c r="H18" s="1">
        <v>0</v>
      </c>
      <c r="I18" s="1">
        <v>0</v>
      </c>
      <c r="J18" s="1">
        <v>86.153936386108398</v>
      </c>
      <c r="K18" s="1">
        <v>84.865134954452515</v>
      </c>
      <c r="L18" s="1">
        <v>0</v>
      </c>
      <c r="M18" s="1">
        <v>0</v>
      </c>
      <c r="N18" s="1">
        <v>0</v>
      </c>
    </row>
    <row r="19" spans="1:14">
      <c r="A19" s="1">
        <v>18</v>
      </c>
      <c r="B19" s="1">
        <v>93</v>
      </c>
      <c r="C19" s="1">
        <v>0</v>
      </c>
      <c r="D19" s="1">
        <v>25.533640384674069</v>
      </c>
      <c r="E19" s="1">
        <v>0</v>
      </c>
      <c r="F19" s="1">
        <v>92.806625366210938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>
      <c r="A20" s="1">
        <v>19</v>
      </c>
      <c r="B20" s="1">
        <v>90</v>
      </c>
      <c r="C20" s="1">
        <v>0</v>
      </c>
      <c r="D20" s="1">
        <v>0</v>
      </c>
      <c r="E20" s="1">
        <v>0</v>
      </c>
      <c r="F20" s="1">
        <v>90.460503101348877</v>
      </c>
      <c r="G20" s="1">
        <v>0</v>
      </c>
      <c r="H20" s="1">
        <v>0</v>
      </c>
      <c r="I20" s="1">
        <v>0</v>
      </c>
      <c r="J20" s="1">
        <v>0</v>
      </c>
      <c r="K20" s="1">
        <v>59.959596395492547</v>
      </c>
      <c r="L20" s="1">
        <v>0</v>
      </c>
      <c r="M20" s="1">
        <v>0</v>
      </c>
      <c r="N20" s="1">
        <v>0</v>
      </c>
    </row>
    <row r="21" spans="1:14" ht="15.75" customHeight="1">
      <c r="A21" s="1">
        <v>20</v>
      </c>
      <c r="B21" s="1">
        <v>83</v>
      </c>
      <c r="C21" s="1">
        <v>0</v>
      </c>
      <c r="D21" s="1">
        <v>0</v>
      </c>
      <c r="E21" s="1">
        <v>0</v>
      </c>
      <c r="F21" s="1">
        <v>67.558866739273071</v>
      </c>
      <c r="G21" s="1">
        <v>0</v>
      </c>
      <c r="H21" s="1">
        <v>61.965197324752808</v>
      </c>
      <c r="I21" s="1">
        <v>0</v>
      </c>
      <c r="J21" s="1">
        <v>0</v>
      </c>
      <c r="K21" s="1">
        <v>82.666558027267456</v>
      </c>
      <c r="L21" s="1">
        <v>0</v>
      </c>
      <c r="M21" s="1">
        <v>0</v>
      </c>
      <c r="N21" s="1">
        <v>0</v>
      </c>
    </row>
    <row r="22" spans="1:14" ht="15.75" customHeight="1"/>
    <row r="23" spans="1:14" ht="15.75" customHeight="1"/>
    <row r="24" spans="1:14" ht="15.75" customHeight="1"/>
    <row r="25" spans="1:14" ht="15.75" customHeight="1"/>
    <row r="26" spans="1:14" ht="15.75" customHeight="1"/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61</v>
      </c>
      <c r="E1" s="1" t="s">
        <v>64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36</v>
      </c>
      <c r="K1" s="1" t="s">
        <v>11</v>
      </c>
    </row>
    <row r="2" spans="1:11">
      <c r="A2" s="1">
        <v>1</v>
      </c>
      <c r="B2" s="1">
        <v>89</v>
      </c>
      <c r="C2" s="1">
        <v>0</v>
      </c>
      <c r="D2" s="1">
        <v>89.132082462310791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 s="1">
        <v>2</v>
      </c>
      <c r="B3" s="1">
        <v>57</v>
      </c>
      <c r="C3" s="1">
        <v>0</v>
      </c>
      <c r="D3" s="1">
        <v>32.580414414405823</v>
      </c>
      <c r="E3" s="1">
        <v>0</v>
      </c>
      <c r="F3" s="1">
        <v>0</v>
      </c>
      <c r="G3" s="1">
        <v>0</v>
      </c>
      <c r="H3" s="1">
        <v>0</v>
      </c>
      <c r="I3" s="1">
        <v>57.464045286178589</v>
      </c>
      <c r="J3" s="1">
        <v>0</v>
      </c>
      <c r="K3" s="1">
        <v>0</v>
      </c>
    </row>
    <row r="4" spans="1:11">
      <c r="A4" s="1">
        <v>3</v>
      </c>
      <c r="B4" s="1">
        <v>45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44.722756743431091</v>
      </c>
      <c r="J4" s="1">
        <v>0</v>
      </c>
      <c r="K4" s="1">
        <v>0</v>
      </c>
    </row>
    <row r="5" spans="1:11">
      <c r="A5" s="1">
        <v>4</v>
      </c>
      <c r="B5" s="1">
        <v>52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51.989889144897461</v>
      </c>
      <c r="J5" s="1">
        <v>0</v>
      </c>
      <c r="K5" s="1">
        <v>26.015278697013851</v>
      </c>
    </row>
    <row r="6" spans="1:11">
      <c r="A6" s="1">
        <v>5</v>
      </c>
      <c r="B6" s="1">
        <v>41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27.695494890213009</v>
      </c>
      <c r="I6" s="1">
        <v>40.565240383148193</v>
      </c>
      <c r="J6" s="1">
        <v>0</v>
      </c>
      <c r="K6" s="1">
        <v>0</v>
      </c>
    </row>
    <row r="7" spans="1:11">
      <c r="A7" s="1">
        <v>6</v>
      </c>
      <c r="B7" s="1">
        <v>88</v>
      </c>
      <c r="C7" s="1">
        <v>0</v>
      </c>
      <c r="D7" s="1">
        <v>0</v>
      </c>
      <c r="E7" s="1">
        <v>0</v>
      </c>
      <c r="F7" s="1">
        <v>0</v>
      </c>
      <c r="G7" s="1">
        <v>33.407729864120483</v>
      </c>
      <c r="H7" s="1">
        <v>0</v>
      </c>
      <c r="I7" s="1">
        <v>88.413923978805542</v>
      </c>
      <c r="J7" s="1">
        <v>0</v>
      </c>
      <c r="K7" s="1">
        <v>0</v>
      </c>
    </row>
    <row r="8" spans="1:11">
      <c r="A8" s="1">
        <v>7</v>
      </c>
      <c r="B8" s="1">
        <v>69</v>
      </c>
      <c r="C8" s="1">
        <v>0</v>
      </c>
      <c r="D8" s="1">
        <v>0</v>
      </c>
      <c r="E8" s="1">
        <v>0</v>
      </c>
      <c r="F8" s="1">
        <v>69.281798601150513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v>8</v>
      </c>
      <c r="B9" s="1">
        <v>86</v>
      </c>
      <c r="C9" s="1">
        <v>0</v>
      </c>
      <c r="D9" s="1">
        <v>0</v>
      </c>
      <c r="E9" s="1">
        <v>0</v>
      </c>
      <c r="F9" s="1">
        <v>42.140370607376099</v>
      </c>
      <c r="G9" s="1">
        <v>0</v>
      </c>
      <c r="H9" s="1">
        <v>0</v>
      </c>
      <c r="I9" s="1">
        <v>85.827672481536865</v>
      </c>
      <c r="J9" s="1">
        <v>0</v>
      </c>
      <c r="K9" s="1">
        <v>0</v>
      </c>
    </row>
    <row r="10" spans="1:11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v>12</v>
      </c>
      <c r="B13" s="1">
        <v>91</v>
      </c>
      <c r="C13" s="1">
        <v>0</v>
      </c>
      <c r="D13" s="1">
        <v>0</v>
      </c>
      <c r="E13" s="1">
        <v>91.114234924316406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v>13</v>
      </c>
      <c r="B14" s="1">
        <v>40</v>
      </c>
      <c r="C14" s="1">
        <v>0</v>
      </c>
      <c r="D14" s="1">
        <v>0</v>
      </c>
      <c r="E14" s="1">
        <v>0</v>
      </c>
      <c r="F14" s="1">
        <v>39.846378564834588</v>
      </c>
      <c r="G14" s="1">
        <v>0</v>
      </c>
      <c r="H14" s="1">
        <v>39.683875441551208</v>
      </c>
      <c r="I14" s="1">
        <v>0</v>
      </c>
      <c r="J14" s="1">
        <v>0</v>
      </c>
      <c r="K14" s="1">
        <v>0</v>
      </c>
    </row>
    <row r="15" spans="1:11">
      <c r="A15" s="1">
        <v>14</v>
      </c>
      <c r="B15" s="1">
        <v>52</v>
      </c>
      <c r="C15" s="1">
        <v>0</v>
      </c>
      <c r="D15" s="1">
        <v>0</v>
      </c>
      <c r="E15" s="1">
        <v>0</v>
      </c>
      <c r="F15" s="1">
        <v>0</v>
      </c>
      <c r="G15" s="1">
        <v>51.864904165267937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v>16</v>
      </c>
      <c r="B17" s="1">
        <v>44</v>
      </c>
      <c r="C17" s="1">
        <v>0</v>
      </c>
      <c r="D17" s="1">
        <v>0</v>
      </c>
      <c r="E17" s="1">
        <v>0</v>
      </c>
      <c r="F17" s="1">
        <v>44.28865909576416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v>17</v>
      </c>
      <c r="B18" s="1">
        <v>54</v>
      </c>
      <c r="C18" s="1">
        <v>53.813213109970093</v>
      </c>
      <c r="D18" s="1">
        <v>43.740475177764893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v>18</v>
      </c>
      <c r="B19" s="1">
        <v>40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40.320354700088501</v>
      </c>
      <c r="K19" s="1">
        <v>0</v>
      </c>
    </row>
    <row r="20" spans="1:11">
      <c r="A20" s="1">
        <v>19</v>
      </c>
      <c r="B20" s="1">
        <v>83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82.590848207473755</v>
      </c>
      <c r="J20" s="1">
        <v>0</v>
      </c>
      <c r="K20" s="1">
        <v>0</v>
      </c>
    </row>
    <row r="21" spans="1:11" ht="15.75" customHeight="1">
      <c r="A21" s="1">
        <v>20</v>
      </c>
      <c r="B21" s="1">
        <v>51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50.692939758300781</v>
      </c>
      <c r="J21" s="1">
        <v>0</v>
      </c>
      <c r="K21" s="1">
        <v>33.124649524688721</v>
      </c>
    </row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9">
      <c r="A1" s="1" t="s">
        <v>0</v>
      </c>
      <c r="B1" s="1" t="s">
        <v>1</v>
      </c>
      <c r="C1" s="1" t="s">
        <v>65</v>
      </c>
      <c r="D1" s="1" t="s">
        <v>29</v>
      </c>
      <c r="E1" s="1" t="s">
        <v>4</v>
      </c>
      <c r="F1" s="1" t="s">
        <v>5</v>
      </c>
      <c r="G1" s="1" t="s">
        <v>6</v>
      </c>
      <c r="H1" s="1" t="s">
        <v>49</v>
      </c>
      <c r="I1" s="1" t="s">
        <v>7</v>
      </c>
      <c r="J1" s="1" t="s">
        <v>66</v>
      </c>
      <c r="K1" s="1" t="s">
        <v>32</v>
      </c>
      <c r="L1" s="1" t="s">
        <v>67</v>
      </c>
      <c r="M1" s="1" t="s">
        <v>68</v>
      </c>
      <c r="N1" s="1" t="s">
        <v>9</v>
      </c>
      <c r="O1" s="1" t="s">
        <v>34</v>
      </c>
      <c r="P1" s="1" t="s">
        <v>50</v>
      </c>
      <c r="Q1" s="1" t="s">
        <v>69</v>
      </c>
      <c r="R1" s="1" t="s">
        <v>11</v>
      </c>
      <c r="S1" s="1" t="s">
        <v>70</v>
      </c>
    </row>
    <row r="2" spans="1:19">
      <c r="A2" s="1">
        <v>1</v>
      </c>
      <c r="B2" s="1">
        <v>73</v>
      </c>
      <c r="C2" s="1">
        <v>0</v>
      </c>
      <c r="D2" s="1">
        <v>0</v>
      </c>
      <c r="E2" s="1">
        <v>29.728102684021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58.266729116439819</v>
      </c>
      <c r="N2" s="1">
        <v>0</v>
      </c>
      <c r="O2" s="1">
        <v>0</v>
      </c>
      <c r="P2" s="1">
        <v>0</v>
      </c>
      <c r="Q2" s="1">
        <v>72.859084606170654</v>
      </c>
      <c r="R2" s="1">
        <v>0</v>
      </c>
      <c r="S2" s="1">
        <v>0</v>
      </c>
    </row>
    <row r="3" spans="1:19">
      <c r="A3" s="1">
        <v>2</v>
      </c>
      <c r="B3" s="1">
        <v>87</v>
      </c>
      <c r="C3" s="1">
        <v>0</v>
      </c>
      <c r="D3" s="1">
        <v>0</v>
      </c>
      <c r="E3" s="1">
        <v>37.476366758346558</v>
      </c>
      <c r="F3" s="1">
        <v>87.390261888504028</v>
      </c>
      <c r="G3" s="1">
        <v>0</v>
      </c>
      <c r="H3" s="1">
        <v>0</v>
      </c>
      <c r="I3" s="1">
        <v>26.13627910614014</v>
      </c>
      <c r="J3" s="1">
        <v>0</v>
      </c>
      <c r="K3" s="1">
        <v>0</v>
      </c>
      <c r="L3" s="1">
        <v>0</v>
      </c>
      <c r="M3" s="1">
        <v>0</v>
      </c>
      <c r="N3" s="1">
        <v>45.11343240737915</v>
      </c>
      <c r="O3" s="1">
        <v>0</v>
      </c>
      <c r="P3" s="1">
        <v>0</v>
      </c>
      <c r="Q3" s="1">
        <v>0</v>
      </c>
      <c r="R3" s="1">
        <v>78.567832708358765</v>
      </c>
      <c r="S3" s="1">
        <v>0</v>
      </c>
    </row>
    <row r="4" spans="1:19">
      <c r="A4" s="1">
        <v>3</v>
      </c>
      <c r="B4" s="1">
        <v>75</v>
      </c>
      <c r="C4" s="1">
        <v>0</v>
      </c>
      <c r="D4" s="1">
        <v>0</v>
      </c>
      <c r="E4" s="1">
        <v>75.271958112716675</v>
      </c>
      <c r="F4" s="1">
        <v>0</v>
      </c>
      <c r="G4" s="1">
        <v>0</v>
      </c>
      <c r="H4" s="1">
        <v>35.670921206474297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75.161236524581909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>
      <c r="A6" s="1">
        <v>5</v>
      </c>
      <c r="B6" s="1">
        <v>87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32.137033343315117</v>
      </c>
      <c r="L6" s="1">
        <v>0</v>
      </c>
      <c r="M6" s="1">
        <v>87.398046255111694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>
      <c r="A7" s="1">
        <v>6</v>
      </c>
      <c r="B7" s="1">
        <v>52</v>
      </c>
      <c r="C7" s="1">
        <v>0</v>
      </c>
      <c r="D7" s="1">
        <v>0</v>
      </c>
      <c r="E7" s="1">
        <v>51.902139186859131</v>
      </c>
      <c r="F7" s="1">
        <v>30.50916492938995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38.218829035758972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>
      <c r="A8" s="1">
        <v>7</v>
      </c>
      <c r="B8" s="1">
        <v>80</v>
      </c>
      <c r="C8" s="1">
        <v>0</v>
      </c>
      <c r="D8" s="1">
        <v>0</v>
      </c>
      <c r="E8" s="1">
        <v>0</v>
      </c>
      <c r="F8" s="1">
        <v>80.003297328948975</v>
      </c>
      <c r="G8" s="1">
        <v>40.445023775100708</v>
      </c>
      <c r="H8" s="1">
        <v>0</v>
      </c>
      <c r="I8" s="1">
        <v>30.044534802436829</v>
      </c>
      <c r="J8" s="1">
        <v>0</v>
      </c>
      <c r="K8" s="1">
        <v>0</v>
      </c>
      <c r="L8" s="1">
        <v>0</v>
      </c>
      <c r="M8" s="1">
        <v>0</v>
      </c>
      <c r="N8" s="1">
        <v>55.075395107269287</v>
      </c>
      <c r="O8" s="1">
        <v>0</v>
      </c>
      <c r="P8" s="1">
        <v>27.07541286945343</v>
      </c>
      <c r="Q8" s="1">
        <v>0</v>
      </c>
      <c r="R8" s="1">
        <v>0</v>
      </c>
      <c r="S8" s="1">
        <v>0</v>
      </c>
    </row>
    <row r="9" spans="1:19">
      <c r="A9" s="1">
        <v>8</v>
      </c>
      <c r="B9" s="1">
        <v>81</v>
      </c>
      <c r="C9" s="1">
        <v>0</v>
      </c>
      <c r="D9" s="1">
        <v>53.353202342987061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80.990880727767944</v>
      </c>
      <c r="N9" s="1">
        <v>0</v>
      </c>
      <c r="O9" s="1">
        <v>0</v>
      </c>
      <c r="P9" s="1">
        <v>0</v>
      </c>
      <c r="Q9" s="1">
        <v>78.62246036529541</v>
      </c>
      <c r="R9" s="1">
        <v>0</v>
      </c>
      <c r="S9" s="1">
        <v>0</v>
      </c>
    </row>
    <row r="10" spans="1:19">
      <c r="A10" s="1">
        <v>9</v>
      </c>
      <c r="B10" s="1">
        <v>71</v>
      </c>
      <c r="C10" s="1">
        <v>0</v>
      </c>
      <c r="D10" s="1">
        <v>0</v>
      </c>
      <c r="E10" s="1">
        <v>29.360955953598019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70.740807056427002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>
      <c r="A11" s="1">
        <v>10</v>
      </c>
      <c r="B11" s="1">
        <v>92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43.974640965461731</v>
      </c>
      <c r="K11" s="1">
        <v>91.936266422271729</v>
      </c>
      <c r="L11" s="1">
        <v>0</v>
      </c>
      <c r="M11" s="1">
        <v>85.312938690185547</v>
      </c>
      <c r="N11" s="1">
        <v>0</v>
      </c>
      <c r="O11" s="1">
        <v>92.32671856880188</v>
      </c>
      <c r="P11" s="1">
        <v>0</v>
      </c>
      <c r="Q11" s="1">
        <v>0</v>
      </c>
      <c r="R11" s="1">
        <v>0</v>
      </c>
      <c r="S11" s="1">
        <v>0</v>
      </c>
    </row>
    <row r="12" spans="1:19">
      <c r="A12" s="1">
        <v>11</v>
      </c>
      <c r="B12" s="1">
        <v>90</v>
      </c>
      <c r="C12" s="1">
        <v>0</v>
      </c>
      <c r="D12" s="1">
        <v>0</v>
      </c>
      <c r="E12" s="1">
        <v>43.60070526599884</v>
      </c>
      <c r="F12" s="1">
        <v>90.163111686706543</v>
      </c>
      <c r="G12" s="1">
        <v>0</v>
      </c>
      <c r="H12" s="1">
        <v>0</v>
      </c>
      <c r="I12" s="1">
        <v>68.186581134796143</v>
      </c>
      <c r="J12" s="1">
        <v>0</v>
      </c>
      <c r="K12" s="1">
        <v>0</v>
      </c>
      <c r="L12" s="1">
        <v>0</v>
      </c>
      <c r="M12" s="1">
        <v>68.749535083770752</v>
      </c>
      <c r="N12" s="1">
        <v>76.705247163772583</v>
      </c>
      <c r="O12" s="1">
        <v>75.042957067489624</v>
      </c>
      <c r="P12" s="1">
        <v>0</v>
      </c>
      <c r="Q12" s="1">
        <v>0</v>
      </c>
      <c r="R12" s="1">
        <v>57.656198740005493</v>
      </c>
      <c r="S12" s="1">
        <v>0</v>
      </c>
    </row>
    <row r="13" spans="1:19">
      <c r="A13" s="1">
        <v>12</v>
      </c>
      <c r="B13" s="1">
        <v>88</v>
      </c>
      <c r="C13" s="1">
        <v>0</v>
      </c>
      <c r="D13" s="1">
        <v>38.807523250579827</v>
      </c>
      <c r="E13" s="1">
        <v>66.502887010574341</v>
      </c>
      <c r="F13" s="1">
        <v>65.350538492202759</v>
      </c>
      <c r="G13" s="1">
        <v>0</v>
      </c>
      <c r="H13" s="1">
        <v>55.641251802444458</v>
      </c>
      <c r="I13" s="1">
        <v>70.664626359939575</v>
      </c>
      <c r="J13" s="1">
        <v>0</v>
      </c>
      <c r="K13" s="1">
        <v>76.014018058776855</v>
      </c>
      <c r="L13" s="1">
        <v>43.060398101806641</v>
      </c>
      <c r="M13" s="1">
        <v>71.443641185760498</v>
      </c>
      <c r="N13" s="1">
        <v>0</v>
      </c>
      <c r="O13" s="1">
        <v>88.476037979125977</v>
      </c>
      <c r="P13" s="1">
        <v>0</v>
      </c>
      <c r="Q13" s="1">
        <v>0</v>
      </c>
      <c r="R13" s="1">
        <v>0</v>
      </c>
      <c r="S13" s="1">
        <v>0</v>
      </c>
    </row>
    <row r="14" spans="1:19">
      <c r="A14" s="1">
        <v>13</v>
      </c>
      <c r="B14" s="1">
        <v>82</v>
      </c>
      <c r="C14" s="1">
        <v>26.638111472129818</v>
      </c>
      <c r="D14" s="1">
        <v>65.462630987167358</v>
      </c>
      <c r="E14" s="1">
        <v>0</v>
      </c>
      <c r="F14" s="1">
        <v>0</v>
      </c>
      <c r="G14" s="1">
        <v>0</v>
      </c>
      <c r="H14" s="1">
        <v>55.926162004470832</v>
      </c>
      <c r="I14" s="1">
        <v>0</v>
      </c>
      <c r="J14" s="1">
        <v>0</v>
      </c>
      <c r="K14" s="1">
        <v>0</v>
      </c>
      <c r="L14" s="1">
        <v>0</v>
      </c>
      <c r="M14" s="1">
        <v>55.729669332504272</v>
      </c>
      <c r="N14" s="1">
        <v>0</v>
      </c>
      <c r="O14" s="1">
        <v>81.508004665374756</v>
      </c>
      <c r="P14" s="1">
        <v>48.810729384422302</v>
      </c>
      <c r="Q14" s="1">
        <v>0</v>
      </c>
      <c r="R14" s="1">
        <v>0</v>
      </c>
      <c r="S14" s="1">
        <v>0</v>
      </c>
    </row>
    <row r="15" spans="1:19">
      <c r="A15" s="1">
        <v>14</v>
      </c>
      <c r="B15" s="1">
        <v>85</v>
      </c>
      <c r="C15" s="1">
        <v>0</v>
      </c>
      <c r="D15" s="1">
        <v>0</v>
      </c>
      <c r="E15" s="1">
        <v>0</v>
      </c>
      <c r="F15" s="1">
        <v>28.47575843334198</v>
      </c>
      <c r="G15" s="1">
        <v>25.02249181270599</v>
      </c>
      <c r="H15" s="1">
        <v>0</v>
      </c>
      <c r="I15" s="1">
        <v>45.080003142356873</v>
      </c>
      <c r="J15" s="1">
        <v>0</v>
      </c>
      <c r="K15" s="1">
        <v>67.042344808578491</v>
      </c>
      <c r="L15" s="1">
        <v>0</v>
      </c>
      <c r="M15" s="1">
        <v>0</v>
      </c>
      <c r="N15" s="1">
        <v>85.218131542205811</v>
      </c>
      <c r="O15" s="1">
        <v>62.228584289550781</v>
      </c>
      <c r="P15" s="1">
        <v>0</v>
      </c>
      <c r="Q15" s="1">
        <v>0</v>
      </c>
      <c r="R15" s="1">
        <v>33.054888248443604</v>
      </c>
      <c r="S15" s="1">
        <v>0</v>
      </c>
    </row>
    <row r="16" spans="1:19">
      <c r="A16" s="1">
        <v>15</v>
      </c>
      <c r="B16" s="1">
        <v>54</v>
      </c>
      <c r="C16" s="1">
        <v>0</v>
      </c>
      <c r="D16" s="1">
        <v>27.215695381164551</v>
      </c>
      <c r="E16" s="1">
        <v>31.21873140335083</v>
      </c>
      <c r="F16" s="1">
        <v>0</v>
      </c>
      <c r="G16" s="1">
        <v>0</v>
      </c>
      <c r="H16" s="1">
        <v>31.40879571437836</v>
      </c>
      <c r="I16" s="1">
        <v>0</v>
      </c>
      <c r="J16" s="1">
        <v>0</v>
      </c>
      <c r="K16" s="1">
        <v>38.553932309150703</v>
      </c>
      <c r="L16" s="1">
        <v>0</v>
      </c>
      <c r="M16" s="1">
        <v>54.482054710388176</v>
      </c>
      <c r="N16" s="1">
        <v>0</v>
      </c>
      <c r="O16" s="1">
        <v>0</v>
      </c>
      <c r="P16" s="1">
        <v>44.054168462753303</v>
      </c>
      <c r="Q16" s="1">
        <v>0</v>
      </c>
      <c r="R16" s="1">
        <v>35.573968291282647</v>
      </c>
      <c r="S16" s="1">
        <v>0</v>
      </c>
    </row>
    <row r="17" spans="1:19">
      <c r="A17" s="1">
        <v>16</v>
      </c>
      <c r="B17" s="1">
        <v>78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46.252831816673279</v>
      </c>
      <c r="N17" s="1">
        <v>33.047014474868767</v>
      </c>
      <c r="O17" s="1">
        <v>0</v>
      </c>
      <c r="P17" s="1">
        <v>0</v>
      </c>
      <c r="Q17" s="1">
        <v>77.883845567703247</v>
      </c>
      <c r="R17" s="1">
        <v>66.944414377212524</v>
      </c>
      <c r="S17" s="1">
        <v>0</v>
      </c>
    </row>
    <row r="18" spans="1:19">
      <c r="A18" s="1">
        <v>17</v>
      </c>
      <c r="B18" s="1">
        <v>87</v>
      </c>
      <c r="C18" s="1">
        <v>0</v>
      </c>
      <c r="D18" s="1">
        <v>40.967762470245361</v>
      </c>
      <c r="E18" s="1">
        <v>0</v>
      </c>
      <c r="F18" s="1">
        <v>87.219375371932983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59.183424711227417</v>
      </c>
      <c r="N18" s="1">
        <v>35.335934162139893</v>
      </c>
      <c r="O18" s="1">
        <v>0</v>
      </c>
      <c r="P18" s="1">
        <v>0</v>
      </c>
      <c r="Q18" s="1">
        <v>0</v>
      </c>
      <c r="R18" s="1">
        <v>43.56304407119751</v>
      </c>
      <c r="S18" s="1">
        <v>0</v>
      </c>
    </row>
    <row r="19" spans="1:19">
      <c r="A19" s="1">
        <v>18</v>
      </c>
      <c r="B19" s="1">
        <v>79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78.694486618041992</v>
      </c>
      <c r="N19" s="1">
        <v>0</v>
      </c>
      <c r="O19" s="1">
        <v>34.143191576004028</v>
      </c>
      <c r="P19" s="1">
        <v>0</v>
      </c>
      <c r="Q19" s="1">
        <v>0</v>
      </c>
      <c r="R19" s="1">
        <v>0</v>
      </c>
      <c r="S19" s="1">
        <v>45.062568783760071</v>
      </c>
    </row>
    <row r="20" spans="1:19">
      <c r="A20" s="1">
        <v>19</v>
      </c>
      <c r="B20" s="1">
        <v>92</v>
      </c>
      <c r="C20" s="1">
        <v>0</v>
      </c>
      <c r="D20" s="1">
        <v>78.534173965454102</v>
      </c>
      <c r="E20" s="1">
        <v>53.600573539733887</v>
      </c>
      <c r="F20" s="1">
        <v>92.148661613464355</v>
      </c>
      <c r="G20" s="1">
        <v>0</v>
      </c>
      <c r="H20" s="1">
        <v>0</v>
      </c>
      <c r="I20" s="1">
        <v>77.443152666091919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92.273366451263428</v>
      </c>
      <c r="P20" s="1">
        <v>0</v>
      </c>
      <c r="Q20" s="1">
        <v>0</v>
      </c>
      <c r="R20" s="1">
        <v>51.865684986114502</v>
      </c>
      <c r="S20" s="1">
        <v>0</v>
      </c>
    </row>
    <row r="21" spans="1:19" ht="15.75" customHeight="1">
      <c r="A21" s="1">
        <v>20</v>
      </c>
      <c r="B21" s="1">
        <v>79</v>
      </c>
      <c r="C21" s="1">
        <v>0</v>
      </c>
      <c r="D21" s="1">
        <v>70.129507780075073</v>
      </c>
      <c r="E21" s="1">
        <v>74.342548847198486</v>
      </c>
      <c r="F21" s="1">
        <v>0</v>
      </c>
      <c r="G21" s="1">
        <v>0</v>
      </c>
      <c r="H21" s="1">
        <v>78.832399845123291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ht="15.75" customHeight="1"/>
    <row r="23" spans="1:19" ht="15.75" customHeight="1"/>
    <row r="24" spans="1:19" ht="15.75" customHeight="1"/>
    <row r="25" spans="1:19" ht="15.75" customHeight="1"/>
    <row r="26" spans="1:19" ht="15.75" customHeight="1"/>
    <row r="27" spans="1:19" ht="15.75" customHeight="1"/>
    <row r="28" spans="1:19" ht="15.75" customHeight="1"/>
    <row r="29" spans="1:19" ht="15.75" customHeight="1"/>
    <row r="30" spans="1:19" ht="15.75" customHeight="1"/>
    <row r="31" spans="1:19" ht="15.75" customHeight="1"/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6">
      <c r="A1" s="1" t="s">
        <v>0</v>
      </c>
      <c r="B1" s="1" t="s">
        <v>1</v>
      </c>
      <c r="C1" s="1" t="s">
        <v>57</v>
      </c>
      <c r="D1" s="1" t="s">
        <v>3</v>
      </c>
      <c r="E1" s="1" t="s">
        <v>29</v>
      </c>
      <c r="F1" s="1" t="s">
        <v>5</v>
      </c>
      <c r="G1" s="1" t="s">
        <v>30</v>
      </c>
      <c r="H1" s="1" t="s">
        <v>6</v>
      </c>
      <c r="I1" s="1" t="s">
        <v>7</v>
      </c>
      <c r="J1" s="1" t="s">
        <v>58</v>
      </c>
      <c r="K1" s="1" t="s">
        <v>71</v>
      </c>
      <c r="L1" s="1" t="s">
        <v>72</v>
      </c>
      <c r="M1" s="1" t="s">
        <v>8</v>
      </c>
      <c r="N1" s="1" t="s">
        <v>73</v>
      </c>
      <c r="O1" s="1" t="s">
        <v>33</v>
      </c>
      <c r="P1" s="1" t="s">
        <v>36</v>
      </c>
    </row>
    <row r="2" spans="1:16">
      <c r="A2" s="1">
        <v>1</v>
      </c>
      <c r="B2" s="1">
        <v>71</v>
      </c>
      <c r="C2" s="1">
        <v>0</v>
      </c>
      <c r="D2" s="1">
        <v>0</v>
      </c>
      <c r="E2" s="1">
        <v>0</v>
      </c>
      <c r="F2" s="1">
        <v>70.917254686355591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>
      <c r="A3" s="1">
        <v>2</v>
      </c>
      <c r="B3" s="1">
        <v>74</v>
      </c>
      <c r="C3" s="1">
        <v>0</v>
      </c>
      <c r="D3" s="1">
        <v>0</v>
      </c>
      <c r="E3" s="1">
        <v>0</v>
      </c>
      <c r="F3" s="1">
        <v>74.255776405334473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>
      <c r="A4" s="1">
        <v>3</v>
      </c>
      <c r="B4" s="1">
        <v>91</v>
      </c>
      <c r="C4" s="1">
        <v>0</v>
      </c>
      <c r="D4" s="1">
        <v>0</v>
      </c>
      <c r="E4" s="1">
        <v>0</v>
      </c>
      <c r="F4" s="1">
        <v>90.791094303131104</v>
      </c>
      <c r="G4" s="1">
        <v>69.647204875946045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31.1754584312439</v>
      </c>
      <c r="O4" s="1">
        <v>0</v>
      </c>
      <c r="P4" s="1">
        <v>77.616828680038452</v>
      </c>
    </row>
    <row r="5" spans="1:16">
      <c r="A5" s="1">
        <v>4</v>
      </c>
      <c r="B5" s="1">
        <v>37</v>
      </c>
      <c r="C5" s="1">
        <v>0</v>
      </c>
      <c r="D5" s="1">
        <v>36.799371242523193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>
      <c r="A6" s="1">
        <v>5</v>
      </c>
      <c r="B6" s="1">
        <v>90</v>
      </c>
      <c r="C6" s="1">
        <v>0</v>
      </c>
      <c r="D6" s="1">
        <v>0</v>
      </c>
      <c r="E6" s="1">
        <v>0</v>
      </c>
      <c r="F6" s="1">
        <v>90.162158012390137</v>
      </c>
      <c r="G6" s="1">
        <v>0</v>
      </c>
      <c r="H6" s="1">
        <v>0</v>
      </c>
      <c r="I6" s="1">
        <v>68.968051671981812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>
      <c r="A7" s="1">
        <v>6</v>
      </c>
      <c r="B7" s="1">
        <v>61</v>
      </c>
      <c r="C7" s="1">
        <v>0</v>
      </c>
      <c r="D7" s="1">
        <v>60.912805795669563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>
      <c r="A8" s="1">
        <v>7</v>
      </c>
      <c r="B8" s="1">
        <v>94</v>
      </c>
      <c r="C8" s="1">
        <v>27.517500519752499</v>
      </c>
      <c r="D8" s="1">
        <v>29.245200753211979</v>
      </c>
      <c r="E8" s="1">
        <v>0</v>
      </c>
      <c r="F8" s="1">
        <v>94.089186191558838</v>
      </c>
      <c r="G8" s="1">
        <v>0</v>
      </c>
      <c r="H8" s="1">
        <v>0</v>
      </c>
      <c r="I8" s="1">
        <v>73.411321640014648</v>
      </c>
      <c r="J8" s="1">
        <v>36.055061221122742</v>
      </c>
      <c r="K8" s="1">
        <v>55.26311993598938</v>
      </c>
      <c r="L8" s="1">
        <v>0</v>
      </c>
      <c r="M8" s="1">
        <v>49.379000067710876</v>
      </c>
      <c r="N8" s="1">
        <v>0</v>
      </c>
      <c r="O8" s="1">
        <v>93.050491809844971</v>
      </c>
      <c r="P8" s="1">
        <v>0</v>
      </c>
    </row>
    <row r="9" spans="1:16">
      <c r="A9" s="1">
        <v>8</v>
      </c>
      <c r="B9" s="1">
        <v>79</v>
      </c>
      <c r="C9" s="1">
        <v>0</v>
      </c>
      <c r="D9" s="1">
        <v>0</v>
      </c>
      <c r="E9" s="1">
        <v>0</v>
      </c>
      <c r="F9" s="1">
        <v>68.444734811782837</v>
      </c>
      <c r="G9" s="1">
        <v>0</v>
      </c>
      <c r="H9" s="1">
        <v>0</v>
      </c>
      <c r="I9" s="1">
        <v>0</v>
      </c>
      <c r="J9" s="1">
        <v>0</v>
      </c>
      <c r="K9" s="1">
        <v>47.269511222839363</v>
      </c>
      <c r="L9" s="1">
        <v>26.611378788948059</v>
      </c>
      <c r="M9" s="1">
        <v>0</v>
      </c>
      <c r="N9" s="1">
        <v>0</v>
      </c>
      <c r="O9" s="1">
        <v>64.792811870574951</v>
      </c>
      <c r="P9" s="1">
        <v>79.305052757263184</v>
      </c>
    </row>
    <row r="10" spans="1:16">
      <c r="A10" s="1">
        <v>9</v>
      </c>
      <c r="B10" s="1">
        <v>87</v>
      </c>
      <c r="C10" s="1">
        <v>0</v>
      </c>
      <c r="D10" s="1">
        <v>0</v>
      </c>
      <c r="E10" s="1">
        <v>37.617811560630798</v>
      </c>
      <c r="F10" s="1">
        <v>86.559325456619263</v>
      </c>
      <c r="G10" s="1">
        <v>0</v>
      </c>
      <c r="H10" s="1">
        <v>0</v>
      </c>
      <c r="I10" s="1">
        <v>0</v>
      </c>
      <c r="J10" s="1">
        <v>0</v>
      </c>
      <c r="K10" s="1">
        <v>52.994096279144287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>
      <c r="A11" s="1">
        <v>10</v>
      </c>
      <c r="B11" s="1">
        <v>89</v>
      </c>
      <c r="C11" s="1">
        <v>0</v>
      </c>
      <c r="D11" s="1">
        <v>0</v>
      </c>
      <c r="E11" s="1">
        <v>0</v>
      </c>
      <c r="F11" s="1">
        <v>74.352604150772095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88.521623611450195</v>
      </c>
      <c r="P11" s="1">
        <v>87.39703893661499</v>
      </c>
    </row>
    <row r="12" spans="1:16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>
      <c r="A13" s="1">
        <v>12</v>
      </c>
      <c r="B13" s="1">
        <v>85</v>
      </c>
      <c r="C13" s="1">
        <v>0</v>
      </c>
      <c r="D13" s="1">
        <v>36.598271131515503</v>
      </c>
      <c r="E13" s="1">
        <v>0</v>
      </c>
      <c r="F13" s="1">
        <v>85.475879907608032</v>
      </c>
      <c r="G13" s="1">
        <v>0</v>
      </c>
      <c r="H13" s="1">
        <v>0</v>
      </c>
      <c r="I13" s="1">
        <v>39.492687582969673</v>
      </c>
      <c r="J13" s="1">
        <v>0</v>
      </c>
      <c r="K13" s="1">
        <v>48.73126745223999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>
      <c r="A14" s="1">
        <v>13</v>
      </c>
      <c r="B14" s="1">
        <v>69</v>
      </c>
      <c r="C14" s="1">
        <v>0</v>
      </c>
      <c r="D14" s="1">
        <v>32.143712043762207</v>
      </c>
      <c r="E14" s="1">
        <v>0</v>
      </c>
      <c r="F14" s="1">
        <v>0</v>
      </c>
      <c r="G14" s="1">
        <v>68.578344583511353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>
      <c r="A15" s="1">
        <v>14</v>
      </c>
      <c r="B15" s="1">
        <v>84</v>
      </c>
      <c r="C15" s="1">
        <v>0</v>
      </c>
      <c r="D15" s="1">
        <v>37.761259078979492</v>
      </c>
      <c r="E15" s="1">
        <v>0</v>
      </c>
      <c r="F15" s="1">
        <v>83.991104364395142</v>
      </c>
      <c r="G15" s="1">
        <v>0</v>
      </c>
      <c r="H15" s="1">
        <v>0</v>
      </c>
      <c r="I15" s="1">
        <v>59.65343713760376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>
      <c r="A17" s="1">
        <v>16</v>
      </c>
      <c r="B17" s="1">
        <v>87</v>
      </c>
      <c r="C17" s="1">
        <v>0</v>
      </c>
      <c r="D17" s="1">
        <v>0</v>
      </c>
      <c r="E17" s="1">
        <v>0</v>
      </c>
      <c r="F17" s="1">
        <v>86.539876461029053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>
      <c r="A18" s="1">
        <v>17</v>
      </c>
      <c r="B18" s="1">
        <v>75</v>
      </c>
      <c r="C18" s="1">
        <v>0</v>
      </c>
      <c r="D18" s="1">
        <v>0</v>
      </c>
      <c r="E18" s="1">
        <v>0</v>
      </c>
      <c r="F18" s="1">
        <v>74.837183952331543</v>
      </c>
      <c r="G18" s="1">
        <v>0</v>
      </c>
      <c r="H18" s="1">
        <v>0</v>
      </c>
      <c r="I18" s="1">
        <v>65.252125263214111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73.772746324539185</v>
      </c>
      <c r="P18" s="1">
        <v>0</v>
      </c>
    </row>
    <row r="19" spans="1:16">
      <c r="A19" s="1">
        <v>18</v>
      </c>
      <c r="B19" s="1">
        <v>77</v>
      </c>
      <c r="C19" s="1">
        <v>0</v>
      </c>
      <c r="D19" s="1">
        <v>26.696169376373291</v>
      </c>
      <c r="E19" s="1">
        <v>0</v>
      </c>
      <c r="F19" s="1">
        <v>77.160477638244629</v>
      </c>
      <c r="G19" s="1">
        <v>0</v>
      </c>
      <c r="H19" s="1">
        <v>30.944418907165531</v>
      </c>
      <c r="I19" s="1">
        <v>0</v>
      </c>
      <c r="J19" s="1">
        <v>0</v>
      </c>
      <c r="K19" s="1">
        <v>0</v>
      </c>
      <c r="L19" s="1">
        <v>0</v>
      </c>
      <c r="M19" s="1">
        <v>56.116902828216553</v>
      </c>
      <c r="N19" s="1">
        <v>0</v>
      </c>
      <c r="O19" s="1">
        <v>54.352456331253052</v>
      </c>
      <c r="P19" s="1">
        <v>0</v>
      </c>
    </row>
    <row r="20" spans="1:16">
      <c r="A20" s="1">
        <v>19</v>
      </c>
      <c r="B20" s="1">
        <v>45</v>
      </c>
      <c r="C20" s="1">
        <v>0</v>
      </c>
      <c r="D20" s="1">
        <v>45.392909646034241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ht="15.75" customHeight="1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t="15.75" customHeight="1"/>
    <row r="23" spans="1:16" ht="15.75" customHeight="1"/>
    <row r="24" spans="1:16" ht="15.75" customHeight="1"/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Chaulagain, Diwas</cp:lastModifiedBy>
  <cp:revision/>
  <dcterms:created xsi:type="dcterms:W3CDTF">2024-12-15T06:55:04Z</dcterms:created>
  <dcterms:modified xsi:type="dcterms:W3CDTF">2024-12-15T18:44:41Z</dcterms:modified>
  <cp:category/>
  <cp:contentStatus/>
</cp:coreProperties>
</file>