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pivotTables/pivotTable4.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8a05d68b4f1e4b6c/Desktop/CHALLANGE/"/>
    </mc:Choice>
  </mc:AlternateContent>
  <xr:revisionPtr revIDLastSave="0" documentId="8_{CE51CC4B-CCA5-4100-B4EA-616CBA20D7FC}"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TASK 1" sheetId="2" r:id="rId2"/>
    <sheet name="TASK 2" sheetId="3" r:id="rId3"/>
    <sheet name="TASK 3" sheetId="4" r:id="rId4"/>
    <sheet name="TASK 4" sheetId="5" r:id="rId5"/>
    <sheet name="TASK 5" sheetId="6" r:id="rId6"/>
    <sheet name="TASK 6" sheetId="7" r:id="rId7"/>
    <sheet name="TASK 7" sheetId="8" r:id="rId8"/>
    <sheet name="TASK 8.1" sheetId="9" r:id="rId9"/>
    <sheet name="TASK 8.2" sheetId="10" r:id="rId10"/>
  </sheets>
  <definedNames>
    <definedName name="_xlnm._FilterDatabase" localSheetId="6" hidden="1">'TASK 6'!$A$1:$C$788</definedName>
    <definedName name="_xlnm._FilterDatabase" localSheetId="7" hidden="1">'TASK 7'!$A$1:$E$788</definedName>
    <definedName name="_xlchart.v1.0" hidden="1">'TASK 4'!$A$2:$A$788</definedName>
    <definedName name="_xlchart.v1.1" hidden="1">'TASK 4'!$B$1</definedName>
    <definedName name="_xlchart.v1.2" hidden="1">'TASK 4'!$B$2:$B$788</definedName>
  </definedNames>
  <calcPr calcId="191028"/>
  <pivotCaches>
    <pivotCache cacheId="11" r:id="rId11"/>
    <pivotCache cacheId="31"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79" i="5" l="1"/>
  <c r="C780" i="5"/>
  <c r="C781" i="5"/>
  <c r="C782" i="5"/>
  <c r="C783" i="5"/>
  <c r="C784" i="5"/>
  <c r="C785" i="5"/>
  <c r="C786" i="5"/>
  <c r="C787" i="5"/>
  <c r="C788"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2" i="5"/>
  <c r="F6" i="5"/>
  <c r="F5" i="5"/>
  <c r="F4" i="5"/>
  <c r="F3" i="5"/>
  <c r="F2" i="5"/>
</calcChain>
</file>

<file path=xl/sharedStrings.xml><?xml version="1.0" encoding="utf-8"?>
<sst xmlns="http://schemas.openxmlformats.org/spreadsheetml/2006/main" count="68887" uniqueCount="2465">
  <si>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</si>
  <si>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</si>
  <si>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</si>
  <si>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</si>
  <si>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</si>
  <si>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</si>
  <si>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</si>
  <si>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</si>
  <si>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</si>
  <si>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</si>
  <si>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</si>
  <si>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</si>
  <si>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</si>
  <si>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</si>
  <si>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</si>
  <si>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</si>
  <si>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</si>
  <si>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</si>
  <si>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</si>
  <si>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</si>
  <si>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</si>
  <si>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</si>
  <si>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</si>
  <si>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</si>
  <si>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</si>
  <si>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</si>
  <si>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</si>
  <si>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</si>
  <si>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</si>
  <si>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</si>
  <si>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</si>
  <si>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</si>
  <si>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</si>
  <si>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</si>
  <si>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</si>
  <si>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</si>
  <si>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</si>
  <si>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</si>
  <si>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</si>
  <si>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</si>
  <si>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</si>
  <si>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</si>
  <si>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</si>
  <si>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</si>
  <si>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</si>
  <si>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</si>
  <si>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</si>
  <si>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</si>
  <si>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</si>
  <si>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</si>
  <si>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</si>
  <si>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</si>
  <si>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</si>
  <si>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</si>
  <si>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</si>
  <si>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</si>
  <si>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</si>
  <si>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</si>
  <si>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</si>
  <si>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</si>
  <si>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</si>
  <si>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</si>
  <si>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</si>
  <si>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</si>
  <si>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</si>
  <si>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</si>
  <si>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</si>
  <si>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</si>
  <si>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</si>
  <si>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</si>
  <si>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</si>
  <si>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</si>
  <si>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</si>
  <si>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</si>
  <si>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</si>
  <si>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</si>
  <si>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</si>
  <si>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</si>
  <si>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</si>
  <si>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</si>
  <si>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</si>
  <si>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</si>
  <si>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</si>
  <si>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</si>
  <si>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</si>
  <si>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</si>
  <si>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</si>
  <si>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</si>
  <si>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</si>
  <si>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</si>
  <si>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</si>
  <si>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</si>
  <si>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</si>
  <si>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</si>
  <si>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</si>
  <si>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</si>
  <si>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</si>
  <si>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</si>
  <si>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</si>
  <si>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</si>
  <si>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</si>
  <si>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</si>
  <si>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</si>
  <si>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</si>
  <si>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</si>
  <si>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</si>
  <si>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</si>
  <si>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</si>
  <si>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</si>
  <si>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</si>
  <si>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</si>
  <si>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</si>
  <si>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</si>
  <si>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</si>
  <si>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</si>
  <si>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</si>
  <si>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</si>
  <si>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</si>
  <si>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</si>
  <si>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</si>
  <si>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</si>
  <si>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</si>
  <si>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</si>
  <si>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</si>
  <si>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</si>
  <si>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</si>
  <si>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</si>
  <si>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</si>
  <si>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</si>
  <si>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</si>
  <si>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</si>
  <si>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</si>
  <si>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</si>
  <si>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</si>
  <si>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</si>
  <si>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</si>
  <si>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</si>
  <si>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</si>
  <si>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</si>
  <si>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</si>
  <si>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</si>
  <si>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</si>
  <si>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</si>
  <si>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</si>
  <si>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</si>
  <si>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</si>
  <si>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</si>
  <si>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</si>
  <si>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</si>
  <si>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</si>
  <si>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</si>
  <si>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</si>
  <si>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</si>
  <si>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</si>
  <si>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</si>
  <si>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</si>
  <si>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</si>
  <si>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</si>
  <si>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</si>
  <si>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</si>
  <si>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</si>
  <si>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</si>
  <si>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</si>
  <si>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</si>
  <si>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</si>
  <si>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</si>
  <si>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</si>
  <si>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</si>
  <si>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</si>
  <si>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</si>
  <si>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</si>
  <si>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</si>
  <si>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</si>
  <si>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</si>
  <si>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</si>
  <si>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</si>
  <si>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</si>
  <si>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</si>
  <si>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</si>
  <si>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</si>
  <si>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</si>
  <si>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</si>
  <si>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</si>
  <si>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</si>
  <si>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</si>
  <si>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</si>
  <si>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</si>
  <si>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</si>
  <si>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</si>
  <si>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</si>
  <si>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</si>
  <si>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</si>
  <si>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</si>
  <si>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</si>
  <si>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</si>
  <si>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</si>
  <si>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</si>
  <si>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</si>
  <si>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</si>
  <si>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</si>
  <si>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</si>
  <si>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</si>
  <si>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</si>
  <si>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</si>
  <si>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</si>
  <si>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</si>
  <si>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</si>
  <si>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</si>
  <si>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</si>
  <si>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</si>
  <si>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</si>
  <si>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</si>
  <si>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</si>
  <si>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</si>
  <si>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</si>
  <si>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</si>
  <si>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</si>
  <si>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</si>
  <si>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</si>
  <si>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</si>
  <si>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</si>
  <si>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</si>
  <si>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</si>
  <si>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</si>
  <si>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</si>
  <si>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</si>
  <si>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</si>
  <si>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</si>
  <si>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</si>
  <si>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</si>
  <si>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</si>
  <si>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</si>
  <si>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</si>
  <si>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</si>
  <si>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</si>
  <si>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</si>
  <si>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</si>
  <si>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</si>
  <si>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</si>
  <si>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</si>
  <si>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</si>
  <si>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</si>
  <si>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</si>
  <si>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</si>
  <si>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</si>
  <si>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</si>
  <si>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</si>
  <si>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</si>
  <si>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</si>
  <si>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</si>
  <si>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</si>
  <si>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</si>
  <si>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</si>
  <si>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</si>
  <si>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</si>
  <si>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</si>
  <si>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</si>
  <si>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</si>
  <si>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</si>
  <si>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</si>
  <si>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</si>
  <si>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</si>
  <si>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</si>
  <si>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</si>
  <si>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</si>
  <si>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</si>
  <si>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</si>
  <si>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</si>
  <si>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</si>
  <si>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</si>
  <si>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</si>
  <si>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</si>
  <si>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</si>
  <si>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</si>
  <si>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</si>
  <si>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</si>
  <si>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</si>
  <si>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</si>
  <si>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</si>
  <si>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</si>
  <si>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</si>
  <si>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</si>
  <si>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</si>
  <si>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</si>
  <si>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</si>
  <si>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</si>
  <si>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</si>
  <si>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</si>
  <si>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</si>
  <si>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</si>
  <si>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</si>
  <si>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</si>
  <si>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</si>
  <si>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</si>
  <si>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</si>
  <si>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</si>
  <si>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</si>
  <si>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</si>
  <si>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</si>
  <si>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</si>
  <si>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</si>
  <si>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</si>
  <si>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</si>
  <si>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</si>
  <si>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</si>
  <si>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</si>
  <si>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</si>
  <si>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</si>
  <si>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</si>
  <si>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</si>
  <si>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</si>
  <si>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</si>
  <si>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</si>
  <si>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</si>
  <si>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</si>
  <si>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</si>
  <si>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</si>
  <si>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</si>
  <si>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</si>
  <si>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</si>
  <si>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</si>
  <si>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</si>
  <si>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</si>
  <si>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</si>
  <si>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</si>
  <si>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</si>
  <si>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</si>
  <si>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</si>
  <si>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</si>
  <si>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</si>
  <si>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</si>
  <si>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</si>
  <si>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</si>
  <si>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</si>
  <si>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</si>
  <si>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</si>
  <si>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</si>
  <si>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</si>
  <si>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</si>
  <si>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</si>
  <si>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</si>
  <si>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</si>
  <si>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</si>
  <si>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</si>
  <si>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</si>
  <si>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</si>
  <si>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</si>
  <si>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</si>
  <si>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</si>
  <si>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</si>
  <si>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</si>
  <si>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</si>
  <si>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</si>
  <si>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</si>
  <si>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</si>
  <si>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</si>
  <si>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</si>
  <si>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</si>
  <si>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</si>
  <si>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</si>
  <si>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</si>
  <si>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</si>
  <si>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</si>
  <si>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</si>
  <si>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</si>
  <si>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</si>
  <si>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</si>
  <si>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</si>
  <si>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</si>
  <si>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</si>
  <si>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</si>
  <si>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</si>
  <si>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</si>
  <si>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</si>
  <si>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</si>
  <si>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</si>
  <si>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</si>
  <si>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</si>
  <si>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</si>
  <si>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</si>
  <si>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</si>
  <si>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</si>
  <si>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</si>
  <si>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</si>
  <si>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</si>
  <si>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</si>
  <si>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</si>
  <si>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</si>
  <si>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</si>
  <si>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</si>
  <si>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</si>
  <si>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</si>
  <si>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</si>
  <si>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</si>
  <si>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</si>
  <si>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</si>
  <si>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</si>
  <si>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</si>
  <si>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</si>
  <si>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</si>
  <si>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</si>
  <si>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</si>
  <si>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</si>
  <si>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</si>
  <si>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</si>
  <si>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</si>
  <si>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</si>
  <si>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</si>
  <si>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</si>
  <si>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</si>
  <si>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</si>
  <si>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</si>
  <si>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</si>
  <si>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</si>
  <si>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</si>
  <si>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</si>
  <si>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</si>
  <si>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</si>
  <si>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</si>
  <si>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</si>
  <si>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</si>
  <si>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</si>
  <si>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</si>
  <si>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</si>
  <si>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</si>
  <si>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</si>
  <si>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</si>
  <si>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</si>
  <si>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</si>
  <si>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</si>
  <si>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</si>
  <si>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</si>
  <si>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</si>
  <si>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</si>
  <si>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</si>
  <si>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</si>
  <si>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</si>
  <si>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</si>
  <si>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</si>
  <si>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</si>
  <si>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</si>
  <si>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</si>
  <si>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</si>
  <si>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</si>
  <si>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</si>
  <si>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</si>
  <si>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</si>
  <si>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</si>
  <si>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</si>
  <si>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</si>
  <si>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</si>
  <si>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</si>
  <si>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</si>
  <si>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</si>
  <si>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</si>
  <si>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</si>
  <si>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</si>
  <si>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</si>
  <si>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</si>
  <si>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</si>
  <si>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</si>
  <si>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</si>
  <si>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</si>
  <si>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</si>
  <si>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</si>
  <si>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</si>
  <si>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</si>
  <si>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</si>
  <si>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</si>
  <si>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</si>
  <si>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</si>
  <si>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</si>
  <si>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</si>
  <si>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</si>
  <si>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</si>
  <si>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</si>
  <si>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</si>
  <si>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</si>
  <si>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</si>
  <si>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</si>
  <si>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</si>
  <si>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</si>
  <si>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</si>
  <si>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</si>
  <si>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</si>
  <si>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</si>
  <si>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</si>
  <si>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</si>
  <si>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</si>
  <si>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</si>
  <si>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</si>
  <si>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</si>
  <si>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</si>
  <si>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</si>
  <si>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</si>
  <si>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</si>
  <si>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</si>
  <si>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</si>
  <si>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</si>
  <si>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</si>
  <si>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</si>
  <si>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</si>
  <si>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</si>
  <si>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</si>
  <si>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</si>
  <si>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</si>
  <si>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</si>
  <si>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</si>
  <si>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</si>
  <si>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</si>
  <si>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</si>
  <si>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</si>
  <si>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</si>
  <si>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</si>
  <si>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</si>
  <si>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</si>
  <si>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</si>
  <si>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</si>
  <si>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</si>
  <si>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</si>
  <si>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</si>
  <si>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</si>
  <si>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</si>
  <si>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</si>
  <si>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</si>
  <si>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</si>
  <si>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</si>
  <si>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</si>
  <si>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</si>
  <si>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</si>
  <si>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</si>
  <si>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</si>
  <si>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</si>
  <si>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</si>
  <si>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</si>
  <si>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</si>
  <si>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</si>
  <si>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</si>
  <si>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</si>
  <si>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</si>
  <si>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</si>
  <si>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</si>
  <si>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</si>
  <si>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</si>
  <si>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</si>
  <si>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</si>
  <si>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</si>
  <si>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</si>
  <si>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</si>
  <si>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</si>
  <si>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</si>
  <si>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</si>
  <si>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</si>
  <si>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</si>
  <si>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</si>
  <si>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</si>
  <si>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</si>
  <si>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</si>
  <si>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</si>
  <si>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</si>
  <si>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</si>
  <si>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</si>
  <si>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</si>
  <si>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</si>
  <si>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</si>
  <si>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</si>
  <si>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</si>
  <si>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</si>
  <si>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</si>
  <si>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</si>
  <si>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</si>
  <si>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</si>
  <si>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</si>
  <si>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</si>
  <si>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</si>
  <si>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</si>
  <si>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</si>
  <si>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</si>
  <si>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</si>
  <si>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</si>
  <si>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</si>
  <si>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</si>
  <si>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</si>
  <si>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</si>
  <si>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</si>
  <si>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</si>
  <si>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</si>
  <si>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</si>
  <si>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</si>
  <si>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</si>
  <si>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</si>
  <si>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</si>
  <si>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</si>
  <si>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</si>
  <si>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</si>
  <si>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</si>
  <si>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</si>
  <si>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</si>
  <si>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</si>
  <si>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</si>
  <si>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</si>
  <si>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</si>
  <si>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</si>
  <si>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</si>
  <si>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</si>
  <si>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</si>
  <si>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</si>
  <si>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</si>
  <si>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</si>
  <si>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</si>
  <si>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</si>
  <si>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</si>
  <si>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</si>
  <si>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</si>
  <si>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</si>
  <si>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</si>
  <si>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</si>
  <si>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</si>
  <si>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</si>
  <si>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</si>
  <si>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</si>
  <si>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</si>
  <si>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</si>
  <si>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</si>
  <si>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</si>
  <si>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</si>
  <si>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</si>
  <si>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</si>
  <si>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</si>
  <si>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</si>
  <si>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</si>
  <si>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</si>
  <si>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</si>
  <si>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</si>
  <si>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</si>
  <si>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</si>
  <si>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</si>
  <si>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</si>
  <si>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</si>
  <si>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</si>
  <si>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</si>
  <si>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</si>
  <si>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</si>
  <si>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</si>
  <si>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</si>
  <si>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</si>
  <si>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</si>
  <si>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</si>
  <si>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</si>
  <si>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</si>
  <si>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</si>
  <si>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</si>
  <si>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</si>
  <si>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</si>
  <si>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</si>
  <si>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</si>
  <si>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</si>
  <si>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</si>
  <si>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</si>
  <si>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</si>
  <si>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</si>
  <si>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</si>
  <si>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</si>
  <si>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</si>
  <si>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</si>
  <si>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</si>
  <si>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</si>
  <si>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</si>
  <si>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</si>
  <si>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</si>
  <si>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</si>
  <si>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</si>
  <si>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</si>
  <si>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</si>
  <si>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</si>
  <si>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</si>
  <si>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</si>
  <si>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</si>
  <si>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</si>
  <si>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</si>
  <si>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</si>
  <si>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</si>
  <si>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</si>
  <si>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</si>
  <si>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</si>
  <si>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</si>
  <si>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</si>
  <si>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</si>
  <si>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</si>
  <si>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</si>
  <si>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</si>
  <si>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</si>
  <si>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</si>
  <si>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</si>
  <si>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</si>
  <si>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</si>
  <si>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</si>
  <si>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</si>
  <si>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</si>
  <si>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</si>
  <si>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</si>
  <si>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</si>
  <si>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</si>
  <si>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</si>
  <si>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</si>
  <si>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</si>
  <si>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</si>
  <si>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</si>
  <si>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</si>
  <si>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</si>
  <si>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</si>
  <si>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</si>
  <si>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</si>
  <si>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</si>
  <si>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</si>
  <si>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</si>
  <si>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</si>
  <si>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</si>
  <si>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</si>
  <si>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</si>
  <si>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</si>
  <si>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</si>
  <si>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</si>
  <si>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</si>
  <si>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</si>
  <si>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</si>
  <si>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</si>
  <si>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</si>
  <si>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</si>
  <si>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</si>
  <si>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</si>
  <si>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</si>
  <si>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</si>
  <si>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</si>
  <si>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</si>
  <si>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</si>
  <si>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</si>
  <si>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</si>
  <si>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</si>
  <si>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</si>
  <si>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</si>
  <si>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</si>
  <si>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</si>
  <si>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</si>
  <si>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</si>
  <si>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</si>
  <si>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</si>
  <si>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</si>
  <si>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</si>
  <si>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</si>
  <si>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</si>
  <si>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</si>
  <si>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</si>
  <si>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</si>
  <si>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</si>
  <si>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</si>
  <si>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</si>
  <si>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</si>
  <si>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</si>
  <si>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</si>
  <si>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</si>
  <si>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</si>
  <si>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</si>
  <si>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</si>
  <si>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</si>
  <si>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</si>
  <si>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</si>
  <si>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</si>
  <si>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</si>
  <si>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</si>
  <si>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</si>
  <si>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</si>
  <si>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</si>
  <si>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</si>
  <si>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</si>
  <si>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</si>
  <si>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</si>
  <si>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</si>
  <si>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</si>
  <si>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</si>
  <si>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</si>
  <si>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</si>
  <si>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</si>
  <si>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</si>
  <si>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</si>
  <si>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</si>
  <si>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</si>
  <si>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</si>
  <si>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</si>
  <si>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</si>
  <si>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</si>
  <si>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</si>
  <si>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</si>
  <si>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</si>
  <si>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</si>
  <si>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</si>
  <si>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</si>
  <si>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</si>
  <si>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</si>
  <si>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</si>
  <si>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</si>
  <si>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</si>
  <si>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</si>
  <si>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</si>
  <si>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</si>
  <si>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</si>
  <si>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</si>
  <si>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</si>
  <si>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</si>
  <si>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</si>
  <si>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</si>
  <si>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</si>
  <si>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</si>
  <si>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</si>
  <si>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</si>
  <si>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</si>
  <si>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</si>
  <si>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</si>
  <si>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</si>
  <si>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</si>
  <si>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</si>
  <si>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</si>
  <si>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</si>
  <si>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</si>
  <si>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</si>
  <si>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</si>
  <si>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</si>
  <si>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</si>
  <si>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</si>
  <si>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</si>
  <si>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</si>
  <si>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</si>
  <si>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</si>
  <si>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</si>
  <si>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</si>
  <si>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</si>
  <si>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</si>
  <si>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</si>
  <si>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</si>
  <si>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</si>
  <si>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</si>
  <si>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</si>
  <si>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</si>
  <si>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</si>
  <si>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</si>
  <si>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</si>
  <si>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</si>
  <si>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</si>
  <si>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</si>
  <si>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</si>
  <si>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</si>
  <si>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</si>
  <si>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</si>
  <si>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</si>
  <si>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</si>
  <si>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</si>
  <si>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</si>
  <si>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</si>
  <si>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</si>
  <si>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</si>
  <si>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</si>
  <si>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</si>
  <si>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</si>
  <si>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</si>
  <si>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</si>
  <si>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</si>
  <si>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</si>
  <si>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</si>
  <si>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</si>
  <si>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</si>
  <si>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</si>
  <si>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</si>
  <si>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</si>
  <si>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</si>
  <si>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</si>
  <si>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</si>
  <si>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</si>
  <si>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</si>
  <si>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</si>
  <si>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</si>
  <si>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</si>
  <si>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</si>
  <si>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</si>
  <si>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</si>
  <si>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</si>
  <si>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</si>
  <si>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</si>
  <si>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</si>
  <si>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</si>
  <si>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</si>
  <si>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</si>
  <si>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</si>
  <si>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</si>
  <si>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</si>
  <si>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</si>
  <si>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</si>
  <si>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</si>
  <si>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</si>
  <si>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</si>
  <si>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</si>
  <si>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</si>
  <si>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</si>
  <si>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</si>
  <si>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</si>
  <si>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</si>
  <si>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</si>
  <si>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</si>
  <si>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</si>
  <si>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</si>
  <si>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</si>
  <si>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</si>
  <si>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</si>
  <si>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</si>
  <si>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</si>
  <si>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</si>
  <si>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</si>
  <si>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</si>
  <si>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</si>
  <si>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</si>
  <si>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</si>
  <si>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</si>
  <si>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</si>
  <si>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</si>
  <si>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</si>
  <si>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</si>
  <si>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</si>
  <si>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</si>
  <si>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</si>
  <si>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</si>
  <si>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</si>
  <si>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</si>
  <si>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</si>
  <si>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</si>
  <si>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</si>
  <si>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</si>
  <si>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</si>
  <si>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</si>
  <si>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</si>
  <si>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</si>
  <si>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</si>
  <si>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</si>
  <si>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</si>
  <si>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</si>
  <si>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</si>
  <si>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</si>
  <si>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</si>
  <si>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</si>
  <si>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</si>
  <si>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</si>
  <si>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</si>
  <si>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</si>
  <si>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</si>
  <si>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</si>
  <si>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</si>
  <si>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</si>
  <si>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</si>
  <si>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</si>
  <si>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</si>
  <si>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</si>
  <si>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</si>
  <si>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</si>
  <si>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</si>
  <si>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</si>
  <si>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</si>
  <si>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</si>
  <si>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</si>
  <si>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</si>
  <si>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</si>
  <si>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</si>
  <si>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</si>
  <si>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</si>
  <si>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</si>
  <si>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</si>
  <si>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</si>
  <si>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</si>
  <si>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</si>
  <si>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</si>
  <si>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</si>
  <si>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</si>
  <si>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</si>
  <si>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</si>
  <si>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</si>
  <si>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</si>
  <si>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</si>
  <si>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</si>
  <si>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</si>
  <si>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</si>
  <si>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</si>
  <si>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</si>
  <si>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</si>
  <si>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</si>
  <si>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</si>
  <si>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</si>
  <si>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</si>
  <si>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</si>
  <si>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</si>
  <si>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</si>
  <si>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</si>
  <si>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</si>
  <si>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</si>
  <si>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</si>
  <si>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</si>
  <si>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</si>
  <si>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</si>
  <si>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</si>
  <si>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</si>
  <si>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</si>
  <si>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</si>
  <si>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</si>
  <si>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</si>
  <si>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</si>
  <si>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</si>
  <si>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</si>
  <si>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</si>
  <si>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</si>
  <si>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</si>
  <si>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</si>
  <si>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</si>
  <si>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</si>
  <si>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</si>
  <si>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</si>
  <si>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</si>
  <si>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</si>
  <si>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</si>
  <si>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</si>
  <si>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</si>
  <si>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</si>
  <si>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</si>
  <si>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</si>
  <si>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</si>
  <si>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</si>
  <si>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</si>
  <si>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</si>
  <si>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</si>
  <si>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</si>
  <si>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</si>
  <si>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</si>
  <si>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</si>
  <si>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</si>
  <si>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</si>
  <si>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</si>
  <si>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</si>
  <si>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</si>
  <si>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</si>
  <si>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</si>
  <si>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</si>
  <si>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</si>
  <si>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</si>
  <si>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</si>
  <si>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</si>
  <si>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</si>
  <si>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</si>
  <si>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</si>
  <si>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</si>
  <si>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</si>
  <si>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</si>
  <si>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</si>
  <si>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</si>
  <si>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</si>
  <si>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</si>
  <si>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</si>
  <si>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</si>
  <si>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</si>
  <si>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</si>
  <si>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</si>
  <si>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</si>
  <si>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</si>
  <si>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</si>
  <si>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</si>
  <si>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</si>
  <si>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</si>
  <si>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</si>
  <si>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</si>
  <si>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</si>
  <si>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</si>
  <si>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</si>
  <si>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</si>
  <si>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</si>
  <si>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</si>
  <si>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</si>
  <si>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</si>
  <si>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</si>
  <si>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</si>
  <si>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</si>
  <si>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</si>
  <si>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</si>
  <si>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</si>
  <si>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</si>
  <si>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</si>
  <si>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</si>
  <si>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</si>
  <si>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</si>
  <si>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</si>
  <si>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</si>
  <si>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</si>
  <si>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</si>
  <si>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</si>
  <si>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</si>
  <si>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</si>
  <si>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</si>
  <si>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</si>
  <si>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</si>
  <si>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</si>
  <si>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</si>
  <si>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</si>
  <si>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</si>
  <si>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</si>
  <si>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</si>
  <si>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</si>
  <si>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</si>
  <si>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</si>
  <si>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</si>
  <si>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</si>
  <si>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</si>
  <si>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</si>
  <si>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</si>
  <si>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</si>
  <si>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</si>
  <si>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</si>
  <si>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</si>
  <si>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</si>
  <si>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</si>
  <si>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</si>
  <si>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</si>
  <si>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</si>
  <si>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</si>
  <si>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</si>
  <si>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</si>
  <si>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</si>
  <si>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</si>
  <si>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</si>
  <si>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</si>
  <si>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</si>
  <si>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</si>
  <si>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</si>
  <si>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</si>
  <si>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</si>
  <si>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</si>
  <si>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</si>
  <si>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</si>
  <si>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</si>
  <si>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</si>
  <si>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</si>
  <si>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</si>
  <si>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</si>
  <si>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</si>
  <si>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</si>
  <si>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</si>
  <si>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</si>
  <si>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</si>
  <si>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</si>
  <si>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</si>
  <si>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</si>
  <si>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</si>
  <si>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</si>
  <si>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</si>
  <si>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</si>
  <si>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</si>
  <si>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</si>
  <si>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</si>
  <si>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</si>
  <si>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</si>
  <si>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</si>
  <si>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</si>
  <si>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</si>
  <si>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</si>
  <si>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</si>
  <si>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</si>
  <si>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</si>
  <si>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</si>
  <si>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</si>
  <si>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</si>
  <si>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</si>
  <si>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</si>
  <si>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</si>
  <si>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</si>
  <si>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</si>
  <si>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</si>
  <si>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</si>
  <si>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</si>
  <si>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</si>
  <si>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</si>
  <si>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</si>
  <si>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</si>
  <si>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</si>
  <si>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</si>
  <si>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</si>
  <si>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</si>
  <si>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</si>
  <si>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</si>
  <si>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</si>
  <si>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</si>
  <si>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</si>
  <si>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</si>
  <si>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</si>
  <si>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</si>
  <si>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</si>
  <si>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</si>
  <si>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</si>
  <si>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</si>
  <si>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</si>
  <si>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</si>
  <si>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</si>
  <si>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</si>
  <si>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</si>
  <si>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</si>
  <si>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</si>
  <si>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</si>
  <si>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</si>
  <si>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</si>
  <si>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</si>
  <si>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</si>
  <si>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</si>
  <si>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</si>
  <si>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</si>
  <si>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</si>
  <si>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</si>
  <si>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</si>
  <si>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</si>
  <si>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</si>
  <si>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</si>
  <si>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</si>
  <si>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</si>
  <si>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</si>
  <si>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</si>
  <si>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</si>
  <si>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</si>
  <si>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</si>
  <si>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</si>
  <si>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</si>
  <si>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</si>
  <si>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</si>
  <si>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</si>
  <si>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</si>
  <si>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</si>
  <si>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</si>
  <si>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</si>
  <si>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</si>
  <si>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</si>
  <si>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</si>
  <si>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</si>
  <si>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</si>
  <si>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</si>
  <si>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</si>
  <si>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</si>
  <si>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</si>
  <si>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</si>
  <si>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</si>
  <si>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</si>
  <si>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</si>
  <si>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</si>
  <si>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</si>
  <si>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</si>
  <si>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</si>
  <si>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</si>
  <si>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</si>
  <si>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</si>
  <si>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</si>
  <si>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</si>
  <si>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</si>
  <si>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</si>
  <si>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</si>
  <si>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</si>
  <si>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</si>
  <si>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</si>
  <si>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</si>
  <si>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</si>
  <si>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</si>
  <si>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</si>
  <si>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</si>
  <si>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</si>
  <si>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</si>
  <si>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</si>
  <si>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</si>
  <si>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</si>
  <si>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</si>
  <si>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</si>
  <si>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</si>
  <si>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</si>
  <si>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</si>
  <si>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</si>
  <si>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</si>
  <si>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</si>
  <si>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</si>
  <si>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</si>
  <si>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</si>
  <si>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</si>
  <si>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</si>
  <si>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</si>
  <si>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</si>
  <si>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</si>
  <si>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</si>
  <si>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</si>
  <si>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</si>
  <si>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</si>
  <si>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</si>
  <si>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</si>
  <si>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</si>
  <si>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</si>
  <si>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</si>
  <si>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</si>
  <si>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</si>
  <si>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</si>
  <si>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</si>
  <si>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</si>
  <si>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</si>
  <si>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</si>
  <si>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</si>
  <si>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</si>
  <si>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</si>
  <si>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</si>
  <si>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</si>
  <si>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</si>
  <si>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</si>
  <si>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</si>
  <si>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</si>
  <si>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</si>
  <si>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</si>
  <si>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</si>
  <si>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</si>
  <si>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</si>
  <si>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</si>
  <si>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</si>
  <si>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</si>
  <si>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</si>
  <si>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</si>
  <si>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</si>
  <si>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</si>
  <si>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</si>
  <si>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</si>
  <si>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</si>
  <si>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</si>
  <si>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</si>
  <si>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</si>
  <si>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</si>
  <si>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</si>
  <si>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</si>
  <si>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</si>
  <si>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</si>
  <si>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</si>
  <si>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</si>
  <si>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</si>
  <si>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</si>
  <si>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</si>
  <si>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</si>
  <si>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</si>
  <si>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</si>
  <si>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</si>
  <si>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</si>
  <si>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</si>
  <si>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</si>
  <si>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</si>
  <si>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</si>
  <si>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</si>
  <si>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</si>
  <si>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</si>
  <si>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</si>
  <si>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</si>
  <si>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</si>
  <si>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</si>
  <si>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</si>
  <si>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</si>
  <si>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</si>
  <si>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</si>
  <si>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</si>
  <si>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</si>
  <si>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</si>
  <si>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</si>
  <si>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</si>
  <si>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</si>
  <si>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</si>
  <si>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</si>
  <si>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</si>
  <si>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</si>
  <si>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</si>
  <si>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</si>
  <si>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</si>
  <si>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</si>
  <si>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</si>
  <si>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</si>
  <si>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</si>
  <si>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</si>
  <si>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</si>
  <si>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</si>
  <si>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</si>
  <si>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</si>
  <si>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</si>
  <si>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</si>
  <si>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</si>
  <si>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</si>
  <si>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</si>
  <si>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</si>
  <si>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</si>
  <si>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</si>
  <si>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</si>
  <si>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</si>
  <si>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</si>
  <si>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</si>
  <si>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</si>
  <si>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</si>
  <si>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</si>
  <si>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</si>
  <si>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</si>
  <si>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</si>
  <si>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</si>
  <si>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</si>
  <si>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</si>
  <si>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</si>
  <si>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</si>
  <si>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</si>
  <si>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</si>
  <si>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</si>
  <si>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</si>
  <si>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</si>
  <si>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</si>
  <si>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</si>
  <si>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</si>
  <si>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</si>
  <si>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</si>
  <si>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</si>
  <si>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</si>
  <si>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</si>
  <si>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</si>
  <si>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</si>
  <si>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</si>
  <si>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</si>
  <si>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</si>
  <si>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</si>
  <si>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</si>
  <si>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</si>
  <si>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</si>
  <si>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</si>
  <si>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</si>
  <si>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</si>
  <si>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</si>
  <si>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</si>
  <si>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</si>
  <si>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</si>
  <si>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</si>
  <si>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</si>
  <si>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</si>
  <si>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</si>
  <si>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</si>
  <si>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</si>
  <si>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</si>
  <si>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</si>
  <si>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</si>
  <si>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</si>
  <si>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</si>
  <si>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</si>
  <si>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</si>
  <si>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</si>
  <si>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</si>
  <si>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</si>
  <si>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</si>
  <si>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</si>
  <si>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</si>
  <si>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</si>
  <si>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</si>
  <si>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</si>
  <si>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</si>
  <si>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</si>
  <si>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</si>
  <si>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</si>
  <si>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</si>
  <si>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</si>
  <si>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</si>
  <si>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</si>
  <si>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</si>
  <si>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</si>
  <si>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</si>
  <si>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</si>
  <si>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</si>
  <si>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</si>
  <si>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</si>
  <si>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</si>
  <si>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</si>
  <si>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</si>
  <si>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</si>
  <si>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</si>
  <si>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</si>
  <si>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</si>
  <si>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</si>
  <si>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</si>
  <si>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</si>
  <si>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</si>
  <si>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</si>
  <si>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</si>
  <si>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</si>
  <si>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</si>
  <si>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</si>
  <si>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</si>
  <si>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</si>
  <si>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</si>
  <si>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</si>
  <si>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</si>
  <si>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</si>
  <si>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</si>
  <si>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</si>
  <si>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</si>
  <si>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</si>
  <si>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</si>
  <si>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</si>
  <si>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</si>
  <si>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</si>
  <si>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</si>
  <si>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</si>
  <si>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</si>
  <si>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</si>
  <si>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</si>
  <si>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</si>
  <si>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</si>
  <si>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</si>
  <si>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</si>
  <si>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</si>
  <si>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</si>
  <si>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</si>
  <si>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</si>
  <si>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</si>
  <si>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</si>
  <si>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</si>
  <si>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</si>
  <si>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</si>
  <si>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</si>
  <si>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</si>
  <si>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</si>
  <si>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</si>
  <si>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</si>
  <si>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</si>
  <si>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</si>
  <si>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</si>
  <si>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</si>
  <si>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</si>
  <si>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</si>
  <si>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</si>
  <si>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</si>
  <si>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</si>
  <si>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</si>
  <si>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</si>
  <si>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</si>
  <si>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</si>
  <si>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</si>
  <si>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</si>
  <si>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</si>
  <si>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</si>
  <si>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</si>
  <si>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</si>
  <si>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</si>
  <si>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</si>
  <si>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</si>
  <si>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</si>
  <si>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</si>
  <si>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</si>
  <si>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</si>
  <si>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</si>
  <si>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</si>
  <si>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</si>
  <si>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</si>
  <si>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</si>
  <si>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</si>
  <si>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</si>
  <si>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</si>
  <si>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</si>
  <si>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</si>
  <si>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</si>
  <si>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</si>
  <si>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</si>
  <si>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</si>
  <si>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</si>
  <si>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</si>
  <si>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</si>
  <si>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</si>
  <si>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</si>
  <si>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</si>
  <si>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</si>
  <si>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</si>
  <si>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</si>
  <si>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</si>
  <si>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</si>
  <si>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</si>
  <si>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</si>
  <si>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</si>
  <si>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</si>
  <si>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</si>
  <si>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</si>
  <si>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</si>
  <si>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</si>
  <si>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</si>
  <si>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</si>
  <si>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</si>
  <si>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</si>
  <si>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</si>
  <si>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</si>
  <si>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</si>
  <si>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</si>
  <si>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</si>
  <si>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</si>
  <si>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</si>
  <si>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</si>
  <si>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</si>
  <si>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</si>
  <si>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</si>
  <si>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</si>
  <si>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</si>
  <si>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</si>
  <si>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</si>
  <si>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</si>
  <si>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</si>
  <si>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</si>
  <si>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</si>
  <si>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</si>
  <si>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</si>
  <si>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</si>
  <si>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</si>
  <si>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</si>
  <si>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</si>
  <si>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</si>
  <si>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</si>
  <si>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</si>
  <si>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</si>
  <si>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</si>
  <si>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</si>
  <si>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</si>
  <si>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</si>
  <si>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</si>
  <si>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</si>
  <si>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</si>
  <si>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</si>
  <si>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</si>
  <si>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</si>
  <si>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</si>
  <si>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</si>
  <si>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</si>
  <si>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</si>
  <si>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</si>
  <si>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</si>
  <si>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</si>
  <si>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</si>
  <si>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</si>
  <si>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</si>
  <si>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</si>
  <si>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</si>
  <si>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</si>
  <si>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</si>
  <si>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</si>
  <si>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</si>
  <si>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</si>
  <si>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</si>
  <si>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</si>
  <si>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</si>
  <si>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</si>
  <si>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</si>
  <si>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</si>
  <si>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</si>
  <si>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</si>
  <si>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</si>
  <si>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</si>
  <si>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</si>
  <si>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</si>
  <si>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</si>
  <si>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</si>
  <si>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</si>
  <si>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</si>
  <si>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</si>
  <si>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</si>
  <si>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</si>
  <si>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</si>
  <si>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</si>
  <si>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</si>
  <si>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</si>
  <si>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</si>
  <si>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</si>
  <si>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</si>
  <si>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</si>
  <si>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</si>
  <si>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</si>
  <si>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</si>
  <si>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</si>
  <si>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</si>
  <si>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</si>
  <si>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</si>
  <si>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</si>
  <si>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</si>
  <si>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</si>
  <si>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</si>
  <si>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</si>
  <si>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</si>
  <si>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</si>
  <si>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</si>
  <si>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</si>
  <si>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</si>
  <si>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</si>
  <si>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</si>
  <si>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</si>
  <si>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</si>
  <si>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</si>
  <si>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</si>
  <si>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</si>
  <si>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</si>
  <si>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</si>
  <si>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</si>
  <si>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</si>
  <si>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</si>
  <si>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</si>
  <si>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</si>
  <si>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</si>
  <si>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</si>
  <si>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</si>
  <si>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</si>
  <si>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</si>
  <si>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</si>
  <si>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</si>
  <si>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</si>
  <si>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</si>
  <si>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</si>
  <si>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</si>
  <si>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</si>
  <si>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</si>
  <si>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</si>
  <si>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</si>
  <si>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</si>
  <si>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</si>
  <si>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</si>
  <si>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</si>
  <si>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</si>
  <si>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</si>
  <si>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</si>
  <si>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</si>
  <si>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</si>
  <si>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</si>
  <si>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</si>
  <si>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</si>
  <si>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</si>
  <si>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</si>
  <si>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</si>
  <si>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</si>
  <si>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</si>
  <si>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</si>
  <si>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</si>
  <si>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</si>
  <si>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</si>
  <si>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</si>
  <si>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</si>
  <si>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</si>
  <si>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</si>
  <si>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</si>
  <si>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</si>
  <si>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</si>
  <si>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</si>
  <si>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</si>
  <si>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</si>
  <si>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</si>
  <si>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</si>
  <si>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</si>
  <si>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</si>
  <si>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</si>
  <si>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</si>
  <si>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</si>
  <si>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</si>
  <si>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</si>
  <si>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</si>
  <si>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</si>
  <si>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</si>
  <si>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</si>
  <si>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</si>
  <si>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</si>
  <si>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</si>
  <si>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</si>
  <si>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</si>
  <si>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</si>
  <si>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</si>
  <si>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</si>
  <si>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</si>
  <si>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</si>
  <si>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</si>
  <si>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</si>
  <si>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</si>
  <si>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</si>
  <si>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</si>
  <si>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</si>
  <si>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</si>
  <si>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</si>
  <si>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</si>
  <si>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</si>
  <si>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</si>
  <si>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</si>
  <si>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</si>
  <si>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</si>
  <si>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</si>
  <si>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</si>
  <si>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</si>
  <si>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</si>
  <si>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</si>
  <si>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</si>
  <si>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</si>
  <si>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</si>
  <si>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</si>
  <si>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</si>
  <si>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</si>
  <si>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</si>
  <si>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</si>
  <si>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</si>
  <si>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</si>
  <si>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</si>
  <si>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</si>
  <si>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</si>
  <si>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</si>
  <si>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</si>
  <si>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</si>
  <si>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</si>
  <si>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</si>
  <si>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</si>
  <si>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</si>
  <si>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</si>
  <si>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</si>
  <si>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</si>
  <si>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</si>
  <si>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</si>
  <si>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</si>
  <si>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</si>
  <si>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</si>
  <si>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</si>
  <si>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</si>
  <si>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</si>
  <si>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</si>
  <si>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</si>
  <si>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</si>
  <si>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</si>
  <si>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</si>
  <si>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</si>
  <si>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</si>
  <si>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</si>
  <si>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</si>
  <si>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</si>
  <si>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</si>
  <si>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</si>
  <si>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</si>
  <si>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</si>
  <si>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</si>
  <si>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</si>
  <si>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</si>
  <si>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</si>
  <si>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</si>
  <si>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</si>
  <si>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</si>
  <si>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</si>
  <si>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</si>
  <si>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</si>
  <si>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</si>
  <si>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</si>
  <si>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</si>
  <si>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</si>
  <si>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</si>
  <si>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</si>
  <si>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</si>
  <si>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</si>
  <si>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</si>
  <si>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</si>
  <si>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</si>
  <si>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</si>
  <si>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</si>
  <si>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</si>
  <si>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</si>
  <si>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</si>
  <si>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</si>
  <si>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</si>
  <si>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</si>
  <si>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</si>
  <si>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</si>
  <si>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</si>
  <si>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</si>
  <si>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</si>
  <si>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</si>
  <si>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</si>
  <si>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</si>
  <si>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</si>
  <si>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</si>
  <si>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</si>
  <si>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</si>
  <si>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</si>
  <si>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</si>
  <si>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</si>
  <si>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</si>
  <si>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</si>
  <si>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</si>
  <si>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</si>
  <si>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</si>
  <si>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</si>
  <si>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</si>
  <si>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</si>
  <si>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</si>
  <si>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</si>
  <si>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</si>
  <si>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</si>
  <si>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</si>
  <si>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</si>
  <si>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</si>
  <si>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</si>
  <si>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</si>
  <si>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</si>
  <si>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</si>
  <si>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</si>
  <si>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</si>
  <si>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</si>
  <si>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</si>
  <si>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</si>
  <si>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</si>
  <si>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</si>
  <si>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</si>
  <si>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</si>
  <si>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</si>
  <si>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</si>
  <si>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</si>
  <si>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</si>
  <si>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</si>
  <si>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</si>
  <si>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</si>
  <si>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</si>
  <si>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</si>
  <si>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</si>
  <si>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</si>
  <si>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</si>
  <si>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</si>
  <si>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</si>
  <si>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</si>
  <si>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</si>
  <si>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</si>
  <si>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</si>
  <si>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</si>
  <si>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</si>
  <si>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</si>
  <si>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</si>
  <si>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</si>
  <si>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</si>
  <si>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</si>
  <si>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</si>
  <si>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</si>
  <si>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</si>
  <si>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</si>
  <si>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</si>
  <si>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</si>
  <si>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</si>
  <si>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</si>
  <si>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</si>
  <si>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</si>
  <si>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</si>
  <si>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</si>
  <si>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</si>
  <si>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</si>
  <si>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</si>
  <si>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</si>
  <si>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</si>
  <si>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</si>
  <si>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</si>
  <si>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</si>
  <si>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</si>
  <si>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</si>
  <si>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</si>
  <si>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</si>
  <si>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</si>
  <si>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</si>
  <si>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</si>
  <si>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</si>
  <si>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</si>
  <si>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</si>
  <si>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</si>
  <si>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</si>
  <si>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</si>
  <si>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</si>
  <si>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</si>
  <si>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</si>
  <si>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</si>
  <si>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</si>
  <si>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</si>
  <si>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</si>
  <si>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</si>
  <si>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</si>
  <si>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</si>
  <si>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</si>
  <si>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</si>
  <si>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</si>
  <si>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</si>
  <si>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</si>
  <si>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</si>
  <si>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</si>
  <si>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</si>
  <si>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</si>
  <si>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</si>
  <si>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</si>
  <si>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</si>
  <si>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</si>
  <si>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</si>
  <si>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</si>
  <si>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</si>
  <si>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</si>
  <si>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</si>
  <si>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</si>
  <si>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</si>
  <si>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</si>
  <si>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</si>
  <si>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</si>
  <si>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</si>
  <si>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</si>
  <si>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</si>
  <si>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</si>
  <si>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</si>
  <si>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</si>
  <si>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</si>
  <si>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</si>
  <si>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</si>
  <si>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</si>
  <si>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</si>
  <si>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</si>
  <si>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</si>
  <si>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</si>
  <si>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</si>
  <si>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</si>
  <si>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</si>
  <si>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</si>
  <si>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</si>
  <si>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</si>
  <si>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</si>
  <si>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</si>
  <si>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</si>
  <si>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</si>
  <si>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</si>
  <si>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</si>
  <si>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</si>
  <si>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</si>
  <si>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</si>
  <si>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</si>
  <si>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</si>
  <si>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</si>
  <si>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</si>
  <si>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</si>
  <si>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</si>
  <si>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</si>
  <si>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</si>
  <si>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</si>
  <si>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</si>
  <si>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</si>
  <si>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</si>
  <si>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</si>
  <si>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</si>
  <si>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</si>
  <si>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</si>
  <si>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</si>
  <si>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</si>
  <si>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</si>
  <si>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</si>
  <si>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</si>
  <si>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</si>
  <si>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</si>
  <si>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</si>
  <si>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</si>
  <si>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</si>
  <si>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</si>
  <si>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</si>
  <si>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</si>
  <si>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</si>
  <si>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</si>
  <si>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</si>
  <si>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</si>
  <si>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</si>
  <si>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</si>
  <si>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</si>
  <si>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</si>
  <si>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</si>
  <si>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</si>
  <si>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</si>
  <si>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</si>
  <si>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</si>
  <si>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</si>
  <si>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</si>
  <si>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</si>
  <si>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</si>
  <si>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</si>
  <si>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</si>
  <si>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</si>
  <si>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</si>
  <si>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</si>
  <si>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</si>
  <si>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</si>
  <si>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</si>
  <si>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</si>
  <si>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</si>
  <si>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</si>
  <si>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</si>
  <si>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</si>
  <si>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</si>
  <si>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</si>
  <si>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</si>
  <si>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</si>
  <si>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</si>
  <si>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</si>
  <si>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</si>
  <si>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</si>
  <si>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</si>
  <si>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</si>
  <si>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</si>
  <si>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</si>
  <si>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</si>
  <si>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</si>
  <si>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</si>
  <si>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</si>
  <si>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</si>
  <si>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</si>
  <si>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</si>
  <si>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</si>
  <si>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</si>
  <si>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</si>
  <si>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</si>
  <si>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</si>
  <si>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</si>
  <si>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</si>
  <si>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</si>
  <si>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</si>
  <si>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</si>
  <si>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</si>
  <si>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</si>
  <si>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</si>
  <si>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</si>
  <si>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</si>
  <si>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</si>
  <si>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</si>
  <si>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</si>
  <si>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</si>
  <si>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</si>
  <si>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</si>
  <si>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</si>
  <si>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</si>
  <si>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</si>
  <si>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</si>
  <si>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</si>
  <si>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</si>
  <si>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</si>
  <si>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</si>
  <si>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</si>
  <si>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</si>
  <si>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</si>
  <si>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</si>
  <si>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</si>
  <si>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</si>
  <si>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</si>
  <si>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</si>
  <si>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</si>
  <si>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</si>
  <si>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</si>
  <si>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</si>
  <si>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</si>
  <si>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</si>
  <si>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</si>
  <si>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</si>
  <si>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</si>
  <si>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</si>
  <si>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</si>
  <si>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</si>
  <si>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</si>
  <si>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</si>
  <si>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</si>
  <si>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</si>
  <si>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</si>
  <si>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</si>
  <si>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</si>
  <si>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</si>
  <si>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</si>
  <si>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</si>
  <si>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</si>
  <si>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</si>
  <si>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</si>
  <si>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</si>
  <si>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</si>
  <si>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</si>
  <si>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</si>
  <si>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</si>
  <si>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</si>
  <si>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</si>
  <si>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</si>
  <si>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</si>
  <si>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</si>
  <si>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</si>
  <si>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</si>
  <si>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</si>
  <si>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</si>
  <si>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</si>
  <si>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</si>
  <si>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</si>
  <si>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</si>
  <si>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</si>
  <si>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</si>
  <si>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</si>
  <si>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</si>
  <si>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</si>
  <si>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</si>
  <si>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</si>
  <si>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</si>
  <si>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</si>
  <si>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</si>
  <si>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</si>
  <si>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</si>
  <si>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</si>
  <si>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</si>
  <si>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</si>
  <si>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</si>
  <si>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</si>
  <si>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</si>
  <si>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</si>
  <si>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</si>
  <si>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</si>
  <si>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</si>
  <si>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</si>
  <si>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</si>
  <si>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</si>
  <si>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</si>
  <si>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</si>
  <si>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</si>
  <si>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</si>
  <si>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</si>
  <si>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</si>
  <si>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</si>
  <si>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</si>
  <si>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</si>
  <si>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</si>
  <si>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</si>
  <si>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</si>
  <si>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</si>
  <si>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</si>
  <si>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</si>
  <si>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</si>
  <si>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</si>
  <si>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</si>
  <si>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</si>
  <si>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</si>
  <si>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</si>
  <si>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</si>
  <si>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</si>
  <si>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</si>
  <si>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</si>
  <si>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</si>
  <si>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</si>
  <si>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</si>
  <si>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</si>
  <si>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</si>
  <si>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</si>
  <si>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</si>
  <si>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</si>
  <si>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</si>
  <si>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</si>
  <si>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</si>
  <si>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</si>
  <si>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</si>
  <si>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</si>
  <si>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</si>
  <si>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</si>
  <si>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</si>
  <si>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</si>
  <si>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</si>
  <si>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</si>
  <si>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</si>
  <si>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</si>
  <si>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</si>
  <si>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</si>
  <si>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</si>
  <si>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</si>
  <si>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</si>
  <si>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</si>
  <si>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</si>
  <si>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</si>
  <si>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</si>
  <si>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</si>
  <si>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</si>
  <si>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</si>
  <si>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</si>
  <si>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</si>
  <si>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</si>
  <si>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</si>
  <si>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</si>
  <si>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</si>
  <si>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</si>
  <si>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</si>
  <si>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</si>
  <si>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</si>
  <si>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</si>
  <si>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</si>
  <si>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</si>
  <si>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</si>
  <si>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</si>
  <si>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</si>
  <si>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</si>
  <si>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</si>
  <si>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</si>
  <si>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</si>
  <si>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</si>
  <si>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</si>
  <si>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</si>
  <si>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</si>
  <si>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</si>
  <si>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</si>
  <si>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</si>
  <si>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</si>
  <si>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</si>
  <si>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</si>
  <si>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</si>
  <si>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</si>
  <si>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</si>
  <si>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</si>
  <si>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</si>
  <si>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</si>
  <si>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</si>
  <si>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</si>
  <si>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</si>
  <si>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</si>
  <si>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</si>
  <si>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</si>
  <si>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</si>
  <si>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</si>
  <si>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</si>
  <si>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</si>
  <si>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</si>
  <si>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</si>
  <si>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</si>
  <si>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</si>
  <si>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</si>
  <si>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</si>
  <si>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</si>
  <si>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</si>
  <si>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</si>
  <si>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</si>
  <si>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</si>
  <si>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</si>
  <si>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</si>
  <si>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</si>
  <si>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</si>
  <si>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</si>
  <si>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</si>
  <si>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</si>
  <si>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</si>
  <si>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</si>
  <si>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</si>
  <si>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</si>
  <si>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</si>
  <si>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</si>
  <si>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</si>
  <si>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</si>
  <si>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</si>
  <si>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</si>
  <si>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</si>
  <si>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</si>
  <si>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</si>
  <si>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</si>
  <si>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</si>
  <si>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</si>
  <si>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</si>
  <si>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</si>
  <si>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</si>
  <si>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</si>
  <si>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</si>
  <si>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</si>
  <si>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</si>
  <si>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</si>
  <si>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</si>
  <si>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</si>
  <si>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</si>
  <si>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</si>
  <si>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</si>
  <si>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</si>
  <si>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</si>
  <si>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</si>
  <si>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</si>
  <si>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</si>
  <si>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</si>
  <si>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</si>
  <si>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</si>
  <si>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</si>
  <si>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</si>
  <si>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</si>
  <si>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</si>
  <si>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</si>
  <si>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</si>
  <si>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</si>
  <si>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</si>
  <si>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</si>
  <si>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</si>
  <si>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</si>
  <si>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</si>
  <si>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</si>
  <si>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</si>
  <si>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</si>
  <si>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</si>
  <si>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</si>
  <si>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</si>
  <si>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</si>
  <si>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</si>
  <si>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</si>
  <si>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</si>
  <si>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</si>
  <si>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</si>
  <si>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</si>
  <si>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</si>
  <si>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</si>
  <si>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</si>
  <si>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</si>
  <si>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</si>
  <si>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</si>
  <si>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</si>
  <si>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</si>
  <si>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</si>
  <si>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</si>
  <si>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</si>
  <si>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</si>
  <si>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</si>
  <si>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</si>
  <si>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</si>
  <si>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</si>
  <si>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</si>
  <si>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</si>
  <si>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</si>
  <si>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</si>
  <si>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</si>
  <si>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</si>
  <si>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</si>
  <si>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</si>
  <si>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</si>
  <si>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</si>
  <si>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</si>
  <si>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</si>
  <si>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</si>
  <si>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</si>
  <si>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</si>
  <si>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</si>
  <si>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</si>
  <si>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</si>
  <si>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</si>
  <si>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</si>
  <si>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</si>
  <si>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</si>
  <si>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</si>
  <si>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</si>
  <si>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</si>
  <si>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</si>
  <si>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</si>
  <si>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</si>
  <si>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</si>
  <si>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</si>
  <si>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</si>
  <si>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</si>
  <si>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</si>
  <si>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</si>
  <si>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Sum of City_Mileage_km_litre</t>
  </si>
  <si>
    <t>Row Labels</t>
  </si>
  <si>
    <t>Grand Total</t>
  </si>
  <si>
    <t>(blank)</t>
  </si>
  <si>
    <t>(All)</t>
  </si>
  <si>
    <t>Average of City_Mileage_km_litre</t>
  </si>
  <si>
    <t>Manufactures</t>
  </si>
  <si>
    <t>Honda</t>
  </si>
  <si>
    <t>Average of Displacement</t>
  </si>
  <si>
    <t>Count of Body_Type</t>
  </si>
  <si>
    <t>Q1</t>
  </si>
  <si>
    <t>Q3</t>
  </si>
  <si>
    <t>IQR</t>
  </si>
  <si>
    <t>UF</t>
  </si>
  <si>
    <t>LF</t>
  </si>
  <si>
    <t>OUTLIER</t>
  </si>
  <si>
    <t>Sum of Highway_Mileage_km_litre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</si>
</sst>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5">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1" fontId="0" fillId="0" borderId="0" xfId="0" applyNumberFormat="1"/>
    <xf numFmtId="20"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pivotButton="1" applyBorder="1"/>
    <xf numFmtId="0" fontId="0" fillId="0" borderId="0" xfId="0" applyBorder="1"/>
    <xf numFmtId="0" fontId="1" fillId="0" borderId="2" xfId="0" applyFont="1" applyBorder="1" applyAlignment="1">
      <alignment horizontal="right"/>
    </xf>
    <xf numFmtId="0" fontId="0" fillId="0" borderId="4" xfId="0" applyBorder="1" applyAlignment="1">
      <alignment horizontal="right"/>
    </xf>
    <xf numFmtId="0" fontId="0" fillId="2" borderId="4" xfId="0" applyFill="1" applyBorder="1" applyAlignment="1">
      <alignment horizontal="left"/>
    </xf>
    <xf numFmtId="0" fontId="0" fillId="2" borderId="4" xfId="0" applyNumberFormat="1" applyFill="1" applyBorder="1"/>
    <xf numFmtId="0" fontId="0" fillId="2" borderId="0" xfId="0" applyFill="1" applyBorder="1" applyAlignment="1">
      <alignment horizontal="left"/>
    </xf>
    <xf numFmtId="0" fontId="0" fillId="2" borderId="0" xfId="0" applyNumberFormat="1" applyFill="1" applyBorder="1"/>
    <xf numFmtId="0" fontId="0" fillId="2" borderId="1" xfId="0" applyFill="1" applyBorder="1" applyAlignment="1">
      <alignment horizontal="left"/>
    </xf>
    <xf numFmtId="0" fontId="0" fillId="2" borderId="1" xfId="0" applyNumberFormat="1" applyFill="1" applyBorder="1"/>
    <xf numFmtId="0" fontId="0" fillId="2" borderId="0" xfId="0" applyFill="1" applyAlignment="1">
      <alignment horizontal="left"/>
    </xf>
    <xf numFmtId="0" fontId="0" fillId="2" borderId="0" xfId="0" applyNumberFormat="1" applyFill="1"/>
    <xf numFmtId="0" fontId="0" fillId="2" borderId="3" xfId="0" applyFill="1" applyBorder="1" applyAlignment="1">
      <alignment horizontal="right"/>
    </xf>
    <xf numFmtId="0" fontId="0" fillId="2" borderId="4" xfId="0" applyFill="1" applyBorder="1" applyAlignment="1">
      <alignment horizontal="right"/>
    </xf>
    <xf numFmtId="0" fontId="0" fillId="3" borderId="0" xfId="0" applyFill="1" applyAlignment="1">
      <alignment horizontal="left"/>
    </xf>
    <xf numFmtId="0" fontId="0" fillId="3" borderId="0" xfId="0" applyNumberFormat="1" applyFill="1"/>
    <xf numFmtId="0" fontId="0" fillId="3" borderId="0" xfId="0" applyFill="1"/>
  </cellXfs>
  <cellStyles count="1">
    <cellStyle name="Normal" xfId="0" builtinId="0"/>
  </cellStyles>
  <dxfs count="16">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[CHALLANGE 3.xlsx]TASK 1!PivotTable1</c:name>
    <c:fmtId val="1"/>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1'!$B$3</c:f>
              <c:strCache>
                <c:ptCount val="1"/>
                <c:pt idx="0">
                  <c:v>Total</c:v>
                </c:pt>
              </c:strCache>
            </c:strRef>
          </c:tx>
          <c:spPr>
            <a:pattFill prst="ltUpDiag">
              <a:fgClr>
                <a:schemeClr val="accent1"/>
              </a:fgClr>
              <a:bgClr>
                <a:schemeClr val="lt1"/>
              </a:bgClr>
            </a:pattFill>
            <a:ln>
              <a:noFill/>
            </a:ln>
            <a:effectLst/>
          </c:spPr>
          <c:invertIfNegative val="0"/>
          <c:cat>
            <c:strRef>
              <c:f>'TASK 1'!$A$4:$A$120</c:f>
              <c:strCache>
                <c:ptCount val="116"/>
                <c:pt idx="0">
                  <c:v>E2O Plus</c:v>
                </c:pt>
                <c:pt idx="1">
                  <c:v>Ciaz</c:v>
                </c:pt>
                <c:pt idx="2">
                  <c:v>Kwid</c:v>
                </c:pt>
                <c:pt idx="3">
                  <c:v>Tigor</c:v>
                </c:pt>
                <c:pt idx="4">
                  <c:v>Tiago</c:v>
                </c:pt>
                <c:pt idx="5">
                  <c:v>S-Cross</c:v>
                </c:pt>
                <c:pt idx="6">
                  <c:v>Nano Genx</c:v>
                </c:pt>
                <c:pt idx="7">
                  <c:v>Baleno</c:v>
                </c:pt>
                <c:pt idx="8">
                  <c:v>Celerio Tour</c:v>
                </c:pt>
                <c:pt idx="9">
                  <c:v>Celerio X</c:v>
                </c:pt>
                <c:pt idx="10">
                  <c:v>Celerio</c:v>
                </c:pt>
                <c:pt idx="11">
                  <c:v>Dzire</c:v>
                </c:pt>
                <c:pt idx="12">
                  <c:v>Grand I10 Prime</c:v>
                </c:pt>
                <c:pt idx="13">
                  <c:v>Baleno Rs</c:v>
                </c:pt>
                <c:pt idx="14">
                  <c:v>Lodgy</c:v>
                </c:pt>
                <c:pt idx="15">
                  <c:v>Grand I10 Nios</c:v>
                </c:pt>
                <c:pt idx="16">
                  <c:v>Bolt</c:v>
                </c:pt>
                <c:pt idx="17">
                  <c:v>Ignis</c:v>
                </c:pt>
                <c:pt idx="18">
                  <c:v>Vitara Brezza</c:v>
                </c:pt>
                <c:pt idx="19">
                  <c:v>Grand I10</c:v>
                </c:pt>
                <c:pt idx="20">
                  <c:v>Kuv100 Nxt</c:v>
                </c:pt>
                <c:pt idx="21">
                  <c:v>Tuv300 Plus</c:v>
                </c:pt>
                <c:pt idx="22">
                  <c:v>Tuv300</c:v>
                </c:pt>
                <c:pt idx="23">
                  <c:v>Verito</c:v>
                </c:pt>
                <c:pt idx="24">
                  <c:v>Verito Vibe</c:v>
                </c:pt>
                <c:pt idx="25">
                  <c:v>Alto 800 Tour</c:v>
                </c:pt>
                <c:pt idx="26">
                  <c:v>Etios Liva</c:v>
                </c:pt>
                <c:pt idx="27">
                  <c:v>X1</c:v>
                </c:pt>
                <c:pt idx="28">
                  <c:v>Xcent</c:v>
                </c:pt>
                <c:pt idx="29">
                  <c:v>Etios Cross</c:v>
                </c:pt>
                <c:pt idx="30">
                  <c:v>Zest</c:v>
                </c:pt>
                <c:pt idx="31">
                  <c:v>Figo</c:v>
                </c:pt>
                <c:pt idx="32">
                  <c:v>Creta</c:v>
                </c:pt>
                <c:pt idx="33">
                  <c:v>Platinum Etios</c:v>
                </c:pt>
                <c:pt idx="34">
                  <c:v>Verna</c:v>
                </c:pt>
                <c:pt idx="35">
                  <c:v>Polo</c:v>
                </c:pt>
                <c:pt idx="36">
                  <c:v>I20 Active</c:v>
                </c:pt>
                <c:pt idx="37">
                  <c:v>Vento</c:v>
                </c:pt>
                <c:pt idx="38">
                  <c:v>Xuv500</c:v>
                </c:pt>
                <c:pt idx="39">
                  <c:v>X3</c:v>
                </c:pt>
                <c:pt idx="40">
                  <c:v>Dzire Tour</c:v>
                </c:pt>
                <c:pt idx="41">
                  <c:v>Elite I20</c:v>
                </c:pt>
                <c:pt idx="42">
                  <c:v>Ameo</c:v>
                </c:pt>
                <c:pt idx="43">
                  <c:v>Prius</c:v>
                </c:pt>
                <c:pt idx="44">
                  <c:v>Kodiaq</c:v>
                </c:pt>
                <c:pt idx="45">
                  <c:v>Alto K10</c:v>
                </c:pt>
                <c:pt idx="46">
                  <c:v>Monte Carlo</c:v>
                </c:pt>
                <c:pt idx="47">
                  <c:v>Tucson</c:v>
                </c:pt>
                <c:pt idx="48">
                  <c:v>Rapid</c:v>
                </c:pt>
                <c:pt idx="49">
                  <c:v>Duster</c:v>
                </c:pt>
                <c:pt idx="50">
                  <c:v>Hexa</c:v>
                </c:pt>
                <c:pt idx="51">
                  <c:v>7-Series</c:v>
                </c:pt>
                <c:pt idx="52">
                  <c:v>Nuvosport</c:v>
                </c:pt>
                <c:pt idx="53">
                  <c:v>Superb Sportline</c:v>
                </c:pt>
                <c:pt idx="54">
                  <c:v>Elantra</c:v>
                </c:pt>
                <c:pt idx="55">
                  <c:v>Omni</c:v>
                </c:pt>
                <c:pt idx="56">
                  <c:v>Swift</c:v>
                </c:pt>
                <c:pt idx="57">
                  <c:v>M2 Competition</c:v>
                </c:pt>
                <c:pt idx="58">
                  <c:v>Superb</c:v>
                </c:pt>
                <c:pt idx="59">
                  <c:v>Corolla Altis</c:v>
                </c:pt>
                <c:pt idx="60">
                  <c:v>5-Series</c:v>
                </c:pt>
                <c:pt idx="61">
                  <c:v>Bolero Power Plus</c:v>
                </c:pt>
                <c:pt idx="62">
                  <c:v>Eeco</c:v>
                </c:pt>
                <c:pt idx="63">
                  <c:v>Innova Crysta</c:v>
                </c:pt>
                <c:pt idx="64">
                  <c:v>Safari Storme</c:v>
                </c:pt>
                <c:pt idx="65">
                  <c:v>Fortuner</c:v>
                </c:pt>
                <c:pt idx="66">
                  <c:v>Xylo</c:v>
                </c:pt>
                <c:pt idx="67">
                  <c:v>E Verito</c:v>
                </c:pt>
                <c:pt idx="68">
                  <c:v>Scorpio</c:v>
                </c:pt>
                <c:pt idx="69">
                  <c:v>Bolero</c:v>
                </c:pt>
                <c:pt idx="70">
                  <c:v>Gypsy</c:v>
                </c:pt>
                <c:pt idx="71">
                  <c:v>Mustang</c:v>
                </c:pt>
                <c:pt idx="72">
                  <c:v>Endeavour</c:v>
                </c:pt>
                <c:pt idx="73">
                  <c:v>M4</c:v>
                </c:pt>
                <c:pt idx="74">
                  <c:v>Land Cruiser Prado</c:v>
                </c:pt>
                <c:pt idx="75">
                  <c:v>Land Cruiser</c:v>
                </c:pt>
                <c:pt idx="76">
                  <c:v>6-Series</c:v>
                </c:pt>
                <c:pt idx="77">
                  <c:v>3-Series</c:v>
                </c:pt>
                <c:pt idx="78">
                  <c:v>Wagon</c:v>
                </c:pt>
                <c:pt idx="79">
                  <c:v>Captur</c:v>
                </c:pt>
                <c:pt idx="80">
                  <c:v>Thar</c:v>
                </c:pt>
                <c:pt idx="81">
                  <c:v>Tigor Ev</c:v>
                </c:pt>
                <c:pt idx="82">
                  <c:v>Octavia</c:v>
                </c:pt>
                <c:pt idx="83">
                  <c:v>X4</c:v>
                </c:pt>
                <c:pt idx="84">
                  <c:v>Ertiga</c:v>
                </c:pt>
                <c:pt idx="85">
                  <c:v>S-Presso</c:v>
                </c:pt>
                <c:pt idx="86">
                  <c:v>Yaris</c:v>
                </c:pt>
                <c:pt idx="87">
                  <c:v>Winger</c:v>
                </c:pt>
                <c:pt idx="88">
                  <c:v>Venue</c:v>
                </c:pt>
                <c:pt idx="89">
                  <c:v>Passat</c:v>
                </c:pt>
                <c:pt idx="90">
                  <c:v>Alto</c:v>
                </c:pt>
                <c:pt idx="91">
                  <c:v>Nexon Ev</c:v>
                </c:pt>
                <c:pt idx="92">
                  <c:v>X5</c:v>
                </c:pt>
                <c:pt idx="93">
                  <c:v>Nexon</c:v>
                </c:pt>
                <c:pt idx="94">
                  <c:v>Glanza</c:v>
                </c:pt>
                <c:pt idx="95">
                  <c:v>Ecosport</c:v>
                </c:pt>
                <c:pt idx="96">
                  <c:v>Camry</c:v>
                </c:pt>
                <c:pt idx="97">
                  <c:v>Xcent Prime</c:v>
                </c:pt>
                <c:pt idx="98">
                  <c:v>Harrier</c:v>
                </c:pt>
                <c:pt idx="99">
                  <c:v>Z4 Roadster</c:v>
                </c:pt>
                <c:pt idx="100">
                  <c:v>Freestyle</c:v>
                </c:pt>
                <c:pt idx="101">
                  <c:v>Aspire</c:v>
                </c:pt>
                <c:pt idx="102">
                  <c:v>Aura</c:v>
                </c:pt>
                <c:pt idx="103">
                  <c:v>Alturas G4</c:v>
                </c:pt>
                <c:pt idx="104">
                  <c:v>Xuv300</c:v>
                </c:pt>
                <c:pt idx="105">
                  <c:v>Triber</c:v>
                </c:pt>
                <c:pt idx="106">
                  <c:v>Altroz</c:v>
                </c:pt>
                <c:pt idx="107">
                  <c:v>Santro</c:v>
                </c:pt>
                <c:pt idx="108">
                  <c:v>Xl6</c:v>
                </c:pt>
                <c:pt idx="109">
                  <c:v>Tiguan</c:v>
                </c:pt>
                <c:pt idx="110">
                  <c:v>Kona Electric</c:v>
                </c:pt>
                <c:pt idx="111">
                  <c:v>Marazzo</c:v>
                </c:pt>
                <c:pt idx="112">
                  <c:v>Kodiaq Scout</c:v>
                </c:pt>
                <c:pt idx="113">
                  <c:v>M5</c:v>
                </c:pt>
                <c:pt idx="114">
                  <c:v>Tiago Nrg</c:v>
                </c:pt>
                <c:pt idx="115">
                  <c:v>X7</c:v>
                </c:pt>
              </c:strCache>
            </c:strRef>
          </c:cat>
          <c:val>
            <c:numRef>
              <c:f>'TASK 1'!$B$4:$B$120</c:f>
              <c:numCache>
                <c:formatCode>General</c:formatCode>
                <c:ptCount val="116"/>
                <c:pt idx="0">
                  <c:v>80</c:v>
                </c:pt>
                <c:pt idx="1">
                  <c:v>26.672499999999996</c:v>
                </c:pt>
                <c:pt idx="2">
                  <c:v>25.170000000000005</c:v>
                </c:pt>
                <c:pt idx="3">
                  <c:v>24.12</c:v>
                </c:pt>
                <c:pt idx="4">
                  <c:v>23.84</c:v>
                </c:pt>
                <c:pt idx="5">
                  <c:v>23.65</c:v>
                </c:pt>
                <c:pt idx="6">
                  <c:v>23.6</c:v>
                </c:pt>
                <c:pt idx="7">
                  <c:v>23.24307692307692</c:v>
                </c:pt>
                <c:pt idx="8">
                  <c:v>23</c:v>
                </c:pt>
                <c:pt idx="9">
                  <c:v>23</c:v>
                </c:pt>
                <c:pt idx="10">
                  <c:v>23</c:v>
                </c:pt>
                <c:pt idx="11">
                  <c:v>22.349999999999998</c:v>
                </c:pt>
                <c:pt idx="12">
                  <c:v>21.450000000000003</c:v>
                </c:pt>
                <c:pt idx="13">
                  <c:v>21.4</c:v>
                </c:pt>
                <c:pt idx="14">
                  <c:v>21.039999999999996</c:v>
                </c:pt>
                <c:pt idx="15">
                  <c:v>20.7</c:v>
                </c:pt>
                <c:pt idx="16">
                  <c:v>20.259999999999998</c:v>
                </c:pt>
                <c:pt idx="17">
                  <c:v>20.062857142857144</c:v>
                </c:pt>
                <c:pt idx="18">
                  <c:v>20</c:v>
                </c:pt>
                <c:pt idx="19">
                  <c:v>18.899999999999999</c:v>
                </c:pt>
                <c:pt idx="20">
                  <c:v>18.875</c:v>
                </c:pt>
                <c:pt idx="21">
                  <c:v>18.489999999999998</c:v>
                </c:pt>
                <c:pt idx="22">
                  <c:v>18.489999999999998</c:v>
                </c:pt>
                <c:pt idx="23">
                  <c:v>18</c:v>
                </c:pt>
                <c:pt idx="24">
                  <c:v>18</c:v>
                </c:pt>
                <c:pt idx="25">
                  <c:v>18</c:v>
                </c:pt>
                <c:pt idx="26">
                  <c:v>17.7</c:v>
                </c:pt>
                <c:pt idx="27">
                  <c:v>17.427500000000002</c:v>
                </c:pt>
                <c:pt idx="28">
                  <c:v>17.166666666666668</c:v>
                </c:pt>
                <c:pt idx="29">
                  <c:v>17.143333333333334</c:v>
                </c:pt>
                <c:pt idx="30">
                  <c:v>17.018181818181816</c:v>
                </c:pt>
                <c:pt idx="31">
                  <c:v>17</c:v>
                </c:pt>
                <c:pt idx="32">
                  <c:v>16.97176470588235</c:v>
                </c:pt>
                <c:pt idx="33">
                  <c:v>16.955999999999996</c:v>
                </c:pt>
                <c:pt idx="34">
                  <c:v>16.95</c:v>
                </c:pt>
                <c:pt idx="35">
                  <c:v>16.875</c:v>
                </c:pt>
                <c:pt idx="36">
                  <c:v>16.547499999999999</c:v>
                </c:pt>
                <c:pt idx="37">
                  <c:v>16.033333333333335</c:v>
                </c:pt>
                <c:pt idx="38">
                  <c:v>16</c:v>
                </c:pt>
                <c:pt idx="39">
                  <c:v>16</c:v>
                </c:pt>
                <c:pt idx="40">
                  <c:v>15.45</c:v>
                </c:pt>
                <c:pt idx="41">
                  <c:v>15.425000000000002</c:v>
                </c:pt>
                <c:pt idx="42">
                  <c:v>15.3</c:v>
                </c:pt>
                <c:pt idx="43">
                  <c:v>15.1</c:v>
                </c:pt>
                <c:pt idx="44">
                  <c:v>15.1</c:v>
                </c:pt>
                <c:pt idx="45">
                  <c:v>15</c:v>
                </c:pt>
                <c:pt idx="46">
                  <c:v>15</c:v>
                </c:pt>
                <c:pt idx="47">
                  <c:v>14.839999999999998</c:v>
                </c:pt>
                <c:pt idx="48">
                  <c:v>14.25</c:v>
                </c:pt>
                <c:pt idx="49">
                  <c:v>14.022222222222222</c:v>
                </c:pt>
                <c:pt idx="50">
                  <c:v>14</c:v>
                </c:pt>
                <c:pt idx="51">
                  <c:v>13.5</c:v>
                </c:pt>
                <c:pt idx="52">
                  <c:v>13.466666666666667</c:v>
                </c:pt>
                <c:pt idx="53">
                  <c:v>13.2</c:v>
                </c:pt>
                <c:pt idx="54">
                  <c:v>13.1</c:v>
                </c:pt>
                <c:pt idx="55">
                  <c:v>13</c:v>
                </c:pt>
                <c:pt idx="56">
                  <c:v>12.6</c:v>
                </c:pt>
                <c:pt idx="57">
                  <c:v>12.5</c:v>
                </c:pt>
                <c:pt idx="58">
                  <c:v>12.485714285714284</c:v>
                </c:pt>
                <c:pt idx="59">
                  <c:v>12.433333333333332</c:v>
                </c:pt>
                <c:pt idx="60">
                  <c:v>12.17</c:v>
                </c:pt>
                <c:pt idx="61">
                  <c:v>11.9</c:v>
                </c:pt>
                <c:pt idx="62">
                  <c:v>11.666666666666666</c:v>
                </c:pt>
                <c:pt idx="63">
                  <c:v>11.6</c:v>
                </c:pt>
                <c:pt idx="64">
                  <c:v>11.582500000000001</c:v>
                </c:pt>
                <c:pt idx="65">
                  <c:v>11.192857142857141</c:v>
                </c:pt>
                <c:pt idx="66">
                  <c:v>11.04</c:v>
                </c:pt>
                <c:pt idx="67">
                  <c:v>11</c:v>
                </c:pt>
                <c:pt idx="68">
                  <c:v>10.888888888888889</c:v>
                </c:pt>
                <c:pt idx="69">
                  <c:v>10.559999999999999</c:v>
                </c:pt>
                <c:pt idx="70">
                  <c:v>10.199999999999999</c:v>
                </c:pt>
                <c:pt idx="71">
                  <c:v>10</c:v>
                </c:pt>
                <c:pt idx="72">
                  <c:v>8.7666666666666675</c:v>
                </c:pt>
                <c:pt idx="73">
                  <c:v>7.32</c:v>
                </c:pt>
                <c:pt idx="74">
                  <c:v>7</c:v>
                </c:pt>
                <c:pt idx="75">
                  <c:v>5.3</c:v>
                </c:pt>
                <c:pt idx="76">
                  <c:v>4.45</c:v>
                </c:pt>
              </c:numCache>
            </c:numRef>
          </c:val>
          <c:extLst>
            <c:ext xmlns:c16="http://schemas.microsoft.com/office/drawing/2014/chart" uri="{C3380CC4-5D6E-409C-BE32-E72D297353CC}">
              <c16:uniqueId val="{00000000-FD53-42A6-8828-7DC2B4B26F98}"/>
            </c:ext>
          </c:extLst>
        </c:ser>
        <c:dLbls>
          <c:showLegendKey val="0"/>
          <c:showVal val="0"/>
          <c:showCatName val="0"/>
          <c:showSerName val="0"/>
          <c:showPercent val="0"/>
          <c:showBubbleSize val="0"/>
        </c:dLbls>
        <c:gapWidth val="269"/>
        <c:overlap val="-20"/>
        <c:axId val="1663365103"/>
        <c:axId val="1663366351"/>
      </c:barChart>
      <c:catAx>
        <c:axId val="166336510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63366351"/>
        <c:crosses val="autoZero"/>
        <c:auto val="1"/>
        <c:lblAlgn val="ctr"/>
        <c:lblOffset val="100"/>
        <c:noMultiLvlLbl val="0"/>
      </c:catAx>
      <c:valAx>
        <c:axId val="1663366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6336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[CHALLANGE 3.xlsx]TASK 2!PivotTable2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 2'!$B$3</c:f>
              <c:strCache>
                <c:ptCount val="1"/>
                <c:pt idx="0">
                  <c:v>Average of Displacement</c:v>
                </c:pt>
              </c:strCache>
            </c:strRef>
          </c:tx>
          <c:spPr>
            <a:solidFill>
              <a:schemeClr val="accent1"/>
            </a:solidFill>
            <a:ln>
              <a:noFill/>
            </a:ln>
            <a:effectLst/>
          </c:spPr>
          <c:invertIfNegative val="0"/>
          <c:cat>
            <c:strRef>
              <c:f>'TASK 2'!$A$4:$A$664</c:f>
              <c:strCache>
                <c:ptCount val="660"/>
                <c:pt idx="0">
                  <c:v>P4</c:v>
                </c:pt>
                <c:pt idx="1">
                  <c:v>P6</c:v>
                </c:pt>
                <c:pt idx="2">
                  <c:v>Vdi Amt</c:v>
                </c:pt>
                <c:pt idx="3">
                  <c:v>Zdi Plus Amt</c:v>
                </c:pt>
                <c:pt idx="4">
                  <c:v>Zdi Amt</c:v>
                </c:pt>
                <c:pt idx="5">
                  <c:v>Zdi Plus</c:v>
                </c:pt>
                <c:pt idx="6">
                  <c:v>1.3L Delta Smart Hybrid</c:v>
                </c:pt>
                <c:pt idx="7">
                  <c:v>1.3L Alpha Smart Hybrid</c:v>
                </c:pt>
                <c:pt idx="8">
                  <c:v>1.3L Sigma Smart Hybrid</c:v>
                </c:pt>
                <c:pt idx="9">
                  <c:v>1.3L Zeta Smart Hybrid</c:v>
                </c:pt>
                <c:pt idx="10">
                  <c:v>1.3 Zeta</c:v>
                </c:pt>
                <c:pt idx="11">
                  <c:v>1.3 Alpha</c:v>
                </c:pt>
                <c:pt idx="12">
                  <c:v>1.3 Delta</c:v>
                </c:pt>
                <c:pt idx="13">
                  <c:v>1.3 Sigma</c:v>
                </c:pt>
                <c:pt idx="14">
                  <c:v>1.5L Alpha</c:v>
                </c:pt>
                <c:pt idx="15">
                  <c:v>1.5L Zeta</c:v>
                </c:pt>
                <c:pt idx="16">
                  <c:v>1.5L Delta</c:v>
                </c:pt>
                <c:pt idx="17">
                  <c:v>Std 0.8</c:v>
                </c:pt>
                <c:pt idx="18">
                  <c:v>Rxl 0.8</c:v>
                </c:pt>
                <c:pt idx="19">
                  <c:v>Rxe 0.8</c:v>
                </c:pt>
                <c:pt idx="20">
                  <c:v>Rxt 0.8</c:v>
                </c:pt>
                <c:pt idx="21">
                  <c:v>Rxt Amt 1.0</c:v>
                </c:pt>
                <c:pt idx="22">
                  <c:v>Rxt (O) 1.0</c:v>
                </c:pt>
                <c:pt idx="23">
                  <c:v>Rxt (O) Amt 1.0</c:v>
                </c:pt>
                <c:pt idx="24">
                  <c:v>Rxt 1.0</c:v>
                </c:pt>
                <c:pt idx="25">
                  <c:v>Climber (O) Amt 1.0</c:v>
                </c:pt>
                <c:pt idx="26">
                  <c:v>Climber 1.0 Mt</c:v>
                </c:pt>
                <c:pt idx="27">
                  <c:v>Climber (O) Mt 1.0</c:v>
                </c:pt>
                <c:pt idx="28">
                  <c:v>Climber Amt 1.0</c:v>
                </c:pt>
                <c:pt idx="29">
                  <c:v>Zdi</c:v>
                </c:pt>
                <c:pt idx="30">
                  <c:v>Vdi</c:v>
                </c:pt>
                <c:pt idx="31">
                  <c:v>Revotron Xm</c:v>
                </c:pt>
                <c:pt idx="32">
                  <c:v>Revotron Xe</c:v>
                </c:pt>
                <c:pt idx="33">
                  <c:v>Revotron Xma</c:v>
                </c:pt>
                <c:pt idx="34">
                  <c:v>Era T Crdi</c:v>
                </c:pt>
                <c:pt idx="35">
                  <c:v>Era T+ Crdi</c:v>
                </c:pt>
                <c:pt idx="36">
                  <c:v>Revotron Xza Plus</c:v>
                </c:pt>
                <c:pt idx="37">
                  <c:v>Revotron Xz Plus</c:v>
                </c:pt>
                <c:pt idx="38">
                  <c:v>Revotron Xz</c:v>
                </c:pt>
                <c:pt idx="39">
                  <c:v>Revotron Xza Plus Dual Tone</c:v>
                </c:pt>
                <c:pt idx="40">
                  <c:v>Revotron Xza</c:v>
                </c:pt>
                <c:pt idx="41">
                  <c:v>Revotron Xt</c:v>
                </c:pt>
                <c:pt idx="42">
                  <c:v>Revotron Xz Plus Dual Tone</c:v>
                </c:pt>
                <c:pt idx="43">
                  <c:v>1.3L Sigma</c:v>
                </c:pt>
                <c:pt idx="44">
                  <c:v>1.3L Zeta</c:v>
                </c:pt>
                <c:pt idx="45">
                  <c:v>1.3L Delta</c:v>
                </c:pt>
                <c:pt idx="46">
                  <c:v>1.3L Alpha</c:v>
                </c:pt>
                <c:pt idx="47">
                  <c:v>Xt</c:v>
                </c:pt>
                <c:pt idx="48">
                  <c:v>Xm</c:v>
                </c:pt>
                <c:pt idx="49">
                  <c:v>Xta</c:v>
                </c:pt>
                <c:pt idx="50">
                  <c:v>Xe</c:v>
                </c:pt>
                <c:pt idx="51">
                  <c:v>Xma</c:v>
                </c:pt>
                <c:pt idx="52">
                  <c:v>Zxi Amt</c:v>
                </c:pt>
                <c:pt idx="53">
                  <c:v>Vxi At</c:v>
                </c:pt>
                <c:pt idx="54">
                  <c:v>Zxi (O)</c:v>
                </c:pt>
                <c:pt idx="55">
                  <c:v>Zxi (Opt)</c:v>
                </c:pt>
                <c:pt idx="56">
                  <c:v>Zxi Ags</c:v>
                </c:pt>
                <c:pt idx="57">
                  <c:v>Zxi (O) Ags</c:v>
                </c:pt>
                <c:pt idx="58">
                  <c:v>Vxi (O) Ags</c:v>
                </c:pt>
                <c:pt idx="59">
                  <c:v>Lxi Mt (O)</c:v>
                </c:pt>
                <c:pt idx="60">
                  <c:v>Vxi (O) Mt</c:v>
                </c:pt>
                <c:pt idx="61">
                  <c:v>Zxi Amt (O)</c:v>
                </c:pt>
                <c:pt idx="62">
                  <c:v>H2</c:v>
                </c:pt>
                <c:pt idx="63">
                  <c:v>K2 D 6Str Taxi</c:v>
                </c:pt>
                <c:pt idx="64">
                  <c:v>K6+ D 5Str</c:v>
                </c:pt>
                <c:pt idx="65">
                  <c:v>K4+ D 5Str</c:v>
                </c:pt>
                <c:pt idx="66">
                  <c:v>K6+ D 6Str</c:v>
                </c:pt>
                <c:pt idx="67">
                  <c:v>K2 D 6Str</c:v>
                </c:pt>
                <c:pt idx="68">
                  <c:v>K8 D 5Str</c:v>
                </c:pt>
                <c:pt idx="69">
                  <c:v>K2+ D 6Str</c:v>
                </c:pt>
                <c:pt idx="70">
                  <c:v>K8 D 6 Str Dual Tone</c:v>
                </c:pt>
                <c:pt idx="71">
                  <c:v>K4+ D 6Str</c:v>
                </c:pt>
                <c:pt idx="72">
                  <c:v>K8 D 6Str</c:v>
                </c:pt>
                <c:pt idx="73">
                  <c:v>K2 D 5Str Taxi</c:v>
                </c:pt>
                <c:pt idx="74">
                  <c:v>1.5L Zeta Smart Hybrid</c:v>
                </c:pt>
                <c:pt idx="75">
                  <c:v>Rs 1.0</c:v>
                </c:pt>
                <c:pt idx="76">
                  <c:v>1.2 Delta</c:v>
                </c:pt>
                <c:pt idx="77">
                  <c:v>1.2 Sigma</c:v>
                </c:pt>
                <c:pt idx="78">
                  <c:v>1.2 Alpha Cvt</c:v>
                </c:pt>
                <c:pt idx="79">
                  <c:v>1.2 Zeta Cvt</c:v>
                </c:pt>
                <c:pt idx="80">
                  <c:v>1.2 Zeta</c:v>
                </c:pt>
                <c:pt idx="81">
                  <c:v>1.2 Zeta Dualjet</c:v>
                </c:pt>
                <c:pt idx="82">
                  <c:v>1.2 Delta Cvt</c:v>
                </c:pt>
                <c:pt idx="83">
                  <c:v>1.2 Delta Dualjet</c:v>
                </c:pt>
                <c:pt idx="84">
                  <c:v>1.2 Alpha</c:v>
                </c:pt>
                <c:pt idx="85">
                  <c:v>1.4 Crdi Ex</c:v>
                </c:pt>
                <c:pt idx="86">
                  <c:v>1.4 Crdi E Plus</c:v>
                </c:pt>
                <c:pt idx="87">
                  <c:v>1.4 Crdi S</c:v>
                </c:pt>
                <c:pt idx="88">
                  <c:v>1.4 Sx</c:v>
                </c:pt>
                <c:pt idx="89">
                  <c:v>Xt Diesel</c:v>
                </c:pt>
                <c:pt idx="90">
                  <c:v>Xm Diesel</c:v>
                </c:pt>
                <c:pt idx="91">
                  <c:v>Xe Diesel</c:v>
                </c:pt>
                <c:pt idx="92">
                  <c:v>Xms Diesel</c:v>
                </c:pt>
                <c:pt idx="93">
                  <c:v>Stepway Rxl 85Ps 8-Seater</c:v>
                </c:pt>
                <c:pt idx="94">
                  <c:v>Stepway Rxz 110Ps 7-Seater</c:v>
                </c:pt>
                <c:pt idx="95">
                  <c:v>Stepway Rxz 85Ps 8-Seater</c:v>
                </c:pt>
                <c:pt idx="96">
                  <c:v>Stepway Rxz 110Ps 8-Seater</c:v>
                </c:pt>
                <c:pt idx="97">
                  <c:v>85 Ps Rxe 8 Seater</c:v>
                </c:pt>
                <c:pt idx="98">
                  <c:v>85 Ps Std</c:v>
                </c:pt>
                <c:pt idx="99">
                  <c:v>85 Ps Rxe 7 Seater</c:v>
                </c:pt>
                <c:pt idx="100">
                  <c:v>Ldi</c:v>
                </c:pt>
                <c:pt idx="101">
                  <c:v>Sigma 1.2 Mt</c:v>
                </c:pt>
                <c:pt idx="102">
                  <c:v>Zeta 1.2 Mt</c:v>
                </c:pt>
                <c:pt idx="103">
                  <c:v>Alpha 1.2 Mt</c:v>
                </c:pt>
                <c:pt idx="104">
                  <c:v>Delta 1.2 Mt</c:v>
                </c:pt>
                <c:pt idx="105">
                  <c:v>Delta 1.2 Amt</c:v>
                </c:pt>
                <c:pt idx="106">
                  <c:v>Alpha 1.2 Amt</c:v>
                </c:pt>
                <c:pt idx="107">
                  <c:v>Zxi</c:v>
                </c:pt>
                <c:pt idx="108">
                  <c:v>Magna 1.2 Crdi</c:v>
                </c:pt>
                <c:pt idx="109">
                  <c:v>Vxd Limited Edition</c:v>
                </c:pt>
                <c:pt idx="110">
                  <c:v>Vxd</c:v>
                </c:pt>
                <c:pt idx="111">
                  <c:v>Vxd Dual Tone Limited Edition</c:v>
                </c:pt>
                <c:pt idx="112">
                  <c:v>Gxd</c:v>
                </c:pt>
                <c:pt idx="113">
                  <c:v>Dual Tone Vd</c:v>
                </c:pt>
                <c:pt idx="114">
                  <c:v>Dual Tone Vxd</c:v>
                </c:pt>
                <c:pt idx="115">
                  <c:v>Zdi+ Ags</c:v>
                </c:pt>
                <c:pt idx="116">
                  <c:v>Zdi+</c:v>
                </c:pt>
                <c:pt idx="117">
                  <c:v>Zdi+ Dual Tone</c:v>
                </c:pt>
                <c:pt idx="118">
                  <c:v>Zdi+ Dual Tone Ags</c:v>
                </c:pt>
                <c:pt idx="119">
                  <c:v>Zdi Ags</c:v>
                </c:pt>
                <c:pt idx="120">
                  <c:v>Vdi Ags</c:v>
                </c:pt>
                <c:pt idx="121">
                  <c:v>Vxi Amt</c:v>
                </c:pt>
                <c:pt idx="122">
                  <c:v>Gd</c:v>
                </c:pt>
                <c:pt idx="123">
                  <c:v>Vd</c:v>
                </c:pt>
                <c:pt idx="124">
                  <c:v>Zest Premio Edition</c:v>
                </c:pt>
                <c:pt idx="125">
                  <c:v>Xma Diesel</c:v>
                </c:pt>
                <c:pt idx="126">
                  <c:v>Xta Diesel</c:v>
                </c:pt>
                <c:pt idx="127">
                  <c:v>Vxi</c:v>
                </c:pt>
                <c:pt idx="128">
                  <c:v>Sx 1.2 Crdi</c:v>
                </c:pt>
                <c:pt idx="129">
                  <c:v>Sx 1.2 Crdi (O)</c:v>
                </c:pt>
                <c:pt idx="130">
                  <c:v>S 1.2 Crdi</c:v>
                </c:pt>
                <c:pt idx="131">
                  <c:v>Trendline 1.5L (D)</c:v>
                </c:pt>
                <c:pt idx="132">
                  <c:v>Gt Tdi</c:v>
                </c:pt>
                <c:pt idx="133">
                  <c:v>Gt Line (D)</c:v>
                </c:pt>
                <c:pt idx="134">
                  <c:v>Comfortline 1.5 (D)</c:v>
                </c:pt>
                <c:pt idx="135">
                  <c:v>Highline Plus 1.5 (D)</c:v>
                </c:pt>
                <c:pt idx="136">
                  <c:v>E Crdi</c:v>
                </c:pt>
                <c:pt idx="137">
                  <c:v>Era T+ Vtvt</c:v>
                </c:pt>
                <c:pt idx="138">
                  <c:v>1.2 Kappa Vtvt Sportz Dual Tone</c:v>
                </c:pt>
                <c:pt idx="139">
                  <c:v>1.2 Kappa Vtvt Sportz At</c:v>
                </c:pt>
                <c:pt idx="140">
                  <c:v>Era T Vtvt</c:v>
                </c:pt>
                <c:pt idx="141">
                  <c:v>1.2 Kappa Vtvt Sportz</c:v>
                </c:pt>
                <c:pt idx="142">
                  <c:v>1.2 Kappa Vtvt Magna At</c:v>
                </c:pt>
                <c:pt idx="143">
                  <c:v>1.2 Kappa Vtvt Magna</c:v>
                </c:pt>
                <c:pt idx="144">
                  <c:v>Vxi (O)</c:v>
                </c:pt>
                <c:pt idx="145">
                  <c:v>Vxi Amt (O)</c:v>
                </c:pt>
                <c:pt idx="146">
                  <c:v>T10 Dual Tone</c:v>
                </c:pt>
                <c:pt idx="147">
                  <c:v>T8</c:v>
                </c:pt>
                <c:pt idx="148">
                  <c:v>T10</c:v>
                </c:pt>
                <c:pt idx="149">
                  <c:v>P8</c:v>
                </c:pt>
                <c:pt idx="150">
                  <c:v>T6 Plus</c:v>
                </c:pt>
                <c:pt idx="151">
                  <c:v>T4 Plus</c:v>
                </c:pt>
                <c:pt idx="152">
                  <c:v>T10 (O) Dual Tone</c:v>
                </c:pt>
                <c:pt idx="153">
                  <c:v>T10 (O)</c:v>
                </c:pt>
                <c:pt idx="154">
                  <c:v>1.6 Crdi Sx (O)</c:v>
                </c:pt>
                <c:pt idx="155">
                  <c:v>1.6 Crdi Sx</c:v>
                </c:pt>
                <c:pt idx="156">
                  <c:v>Sportz Plus Crdi</c:v>
                </c:pt>
                <c:pt idx="157">
                  <c:v>Sportz Plus Crdi Dual Tone</c:v>
                </c:pt>
                <c:pt idx="158">
                  <c:v>Magna Plus Crdi</c:v>
                </c:pt>
                <c:pt idx="159">
                  <c:v>Asta (O) Crdi</c:v>
                </c:pt>
                <c:pt idx="160">
                  <c:v>Era 1.4 Crdi</c:v>
                </c:pt>
                <c:pt idx="161">
                  <c:v>G Diesel</c:v>
                </c:pt>
                <c:pt idx="162">
                  <c:v>Gl Diesel</c:v>
                </c:pt>
                <c:pt idx="163">
                  <c:v>1.4 X Edition</c:v>
                </c:pt>
                <c:pt idx="164">
                  <c:v>Monte Carlo 1.5 Tdi Mt</c:v>
                </c:pt>
                <c:pt idx="165">
                  <c:v>Onyx Mt Diesel</c:v>
                </c:pt>
                <c:pt idx="166">
                  <c:v>Onyx At Diesel</c:v>
                </c:pt>
                <c:pt idx="167">
                  <c:v>Sdrive20D Expedition</c:v>
                </c:pt>
                <c:pt idx="168">
                  <c:v>Xdrive20D M Sport</c:v>
                </c:pt>
                <c:pt idx="169">
                  <c:v>Sdrive20D Xline</c:v>
                </c:pt>
                <c:pt idx="170">
                  <c:v>Monte Carlo 1.5 Tdi At</c:v>
                </c:pt>
                <c:pt idx="171">
                  <c:v>H1</c:v>
                </c:pt>
                <c:pt idx="172">
                  <c:v>1.5 D4 Bs-Iv</c:v>
                </c:pt>
                <c:pt idx="173">
                  <c:v>1.5 D6 Bs-Iv</c:v>
                </c:pt>
                <c:pt idx="174">
                  <c:v>1.5 Tdi Cr Style</c:v>
                </c:pt>
                <c:pt idx="175">
                  <c:v>H1 (O)</c:v>
                </c:pt>
                <c:pt idx="176">
                  <c:v>1.5 Tdi Cr Style At</c:v>
                </c:pt>
                <c:pt idx="177">
                  <c:v>1.5 D2</c:v>
                </c:pt>
                <c:pt idx="178">
                  <c:v>1.6 Crdi S At</c:v>
                </c:pt>
                <c:pt idx="179">
                  <c:v>1.6 Crdi Sx At</c:v>
                </c:pt>
                <c:pt idx="180">
                  <c:v>1.6 Crdi Sx (O) Executive</c:v>
                </c:pt>
                <c:pt idx="181">
                  <c:v>1.6 Crdi Sx Dual Tone</c:v>
                </c:pt>
                <c:pt idx="182">
                  <c:v>Gt Tsi</c:v>
                </c:pt>
                <c:pt idx="183">
                  <c:v>Gt Line (P) Dsg</c:v>
                </c:pt>
                <c:pt idx="184">
                  <c:v>Ambiente 1.5 Tdci</c:v>
                </c:pt>
                <c:pt idx="185">
                  <c:v>1.2 X Edition</c:v>
                </c:pt>
                <c:pt idx="186">
                  <c:v>Lxi</c:v>
                </c:pt>
                <c:pt idx="187">
                  <c:v>2Wd At Gl Diesel</c:v>
                </c:pt>
                <c:pt idx="188">
                  <c:v>2Wd Mt Diesel</c:v>
                </c:pt>
                <c:pt idx="189">
                  <c:v>2Wd At Gl(O) Diesel</c:v>
                </c:pt>
                <c:pt idx="190">
                  <c:v>4Wd At Gls Diesel</c:v>
                </c:pt>
                <c:pt idx="191">
                  <c:v>Zxi Plus Amt</c:v>
                </c:pt>
                <c:pt idx="192">
                  <c:v>Zxi At</c:v>
                </c:pt>
                <c:pt idx="193">
                  <c:v>Zxi Plus</c:v>
                </c:pt>
                <c:pt idx="194">
                  <c:v>W11 (O) Awd</c:v>
                </c:pt>
                <c:pt idx="195">
                  <c:v>W7</c:v>
                </c:pt>
                <c:pt idx="196">
                  <c:v>W11 At</c:v>
                </c:pt>
                <c:pt idx="197">
                  <c:v>W9 At</c:v>
                </c:pt>
                <c:pt idx="198">
                  <c:v>W9</c:v>
                </c:pt>
                <c:pt idx="199">
                  <c:v>Xdrive 20D Luxury Line</c:v>
                </c:pt>
                <c:pt idx="200">
                  <c:v>W11 (O) Awd At</c:v>
                </c:pt>
                <c:pt idx="201">
                  <c:v>Xdrive 30I Luxury Line</c:v>
                </c:pt>
                <c:pt idx="202">
                  <c:v>W3</c:v>
                </c:pt>
                <c:pt idx="203">
                  <c:v>Xdrive20D Xline</c:v>
                </c:pt>
                <c:pt idx="204">
                  <c:v>W7 At</c:v>
                </c:pt>
                <c:pt idx="205">
                  <c:v>W11 (O)</c:v>
                </c:pt>
                <c:pt idx="206">
                  <c:v>W11 (O) At</c:v>
                </c:pt>
                <c:pt idx="207">
                  <c:v>W11</c:v>
                </c:pt>
                <c:pt idx="208">
                  <c:v>85 Ps Rxe Mt Diesel</c:v>
                </c:pt>
                <c:pt idx="209">
                  <c:v>110 Ps Rxs Awd (Opt) Diesel</c:v>
                </c:pt>
                <c:pt idx="210">
                  <c:v>110 Ps Rxs Mt Diesel</c:v>
                </c:pt>
                <c:pt idx="211">
                  <c:v>85 Ps Rxs Mt Diesel</c:v>
                </c:pt>
                <c:pt idx="212">
                  <c:v>110 Ps Rxz Amt Diesel</c:v>
                </c:pt>
                <c:pt idx="213">
                  <c:v>110 Ps Rxz Mt Diesel</c:v>
                </c:pt>
                <c:pt idx="214">
                  <c:v>Sdrive20I Xline</c:v>
                </c:pt>
                <c:pt idx="215">
                  <c:v>S At 1.2</c:v>
                </c:pt>
                <c:pt idx="216">
                  <c:v>Lx</c:v>
                </c:pt>
                <c:pt idx="217">
                  <c:v>Sx 1.2</c:v>
                </c:pt>
                <c:pt idx="218">
                  <c:v>S 1.2</c:v>
                </c:pt>
                <c:pt idx="219">
                  <c:v>Sx 1.2 (O)</c:v>
                </c:pt>
                <c:pt idx="220">
                  <c:v>E</c:v>
                </c:pt>
                <c:pt idx="221">
                  <c:v>K8 5Str</c:v>
                </c:pt>
                <c:pt idx="222">
                  <c:v>K2 6Str Cng Taxi</c:v>
                </c:pt>
                <c:pt idx="223">
                  <c:v>K8 6Str</c:v>
                </c:pt>
                <c:pt idx="224">
                  <c:v>K2 6Str</c:v>
                </c:pt>
                <c:pt idx="225">
                  <c:v>K4+ 5Str</c:v>
                </c:pt>
                <c:pt idx="226">
                  <c:v>K2+ 6Str</c:v>
                </c:pt>
                <c:pt idx="227">
                  <c:v>K8 6 Str Dual Tone</c:v>
                </c:pt>
                <c:pt idx="228">
                  <c:v>K6+ 5Str</c:v>
                </c:pt>
                <c:pt idx="229">
                  <c:v>K4+ 6Str</c:v>
                </c:pt>
                <c:pt idx="230">
                  <c:v>K6+ 6Str</c:v>
                </c:pt>
                <c:pt idx="231">
                  <c:v>K2 5Str Cng Taxi</c:v>
                </c:pt>
                <c:pt idx="232">
                  <c:v>Xms Petrol</c:v>
                </c:pt>
                <c:pt idx="233">
                  <c:v>Xm Petrol</c:v>
                </c:pt>
                <c:pt idx="234">
                  <c:v>Xt Petrol</c:v>
                </c:pt>
                <c:pt idx="235">
                  <c:v>Xe Petrol</c:v>
                </c:pt>
                <c:pt idx="236">
                  <c:v>Trendline 1.5L Tdi</c:v>
                </c:pt>
                <c:pt idx="237">
                  <c:v>Highline Plus 1.5L Tdi</c:v>
                </c:pt>
                <c:pt idx="238">
                  <c:v>Gt Line Tdi Dsg</c:v>
                </c:pt>
                <c:pt idx="239">
                  <c:v>Comfortline 1.5L Tdi</c:v>
                </c:pt>
                <c:pt idx="240">
                  <c:v>Highline Plus 1.5L Tdi Dsg</c:v>
                </c:pt>
                <c:pt idx="241">
                  <c:v>Sports Edition Petrol</c:v>
                </c:pt>
                <c:pt idx="242">
                  <c:v>1.6 Vtvt Sx</c:v>
                </c:pt>
                <c:pt idx="243">
                  <c:v>1.6 Vtvt Sx At</c:v>
                </c:pt>
                <c:pt idx="244">
                  <c:v>1.6 Vtvt Sx (O)</c:v>
                </c:pt>
                <c:pt idx="245">
                  <c:v>1.6 Vtvt E Plus</c:v>
                </c:pt>
                <c:pt idx="246">
                  <c:v>1.6 Vtvt Sx Dual Tone</c:v>
                </c:pt>
                <c:pt idx="247">
                  <c:v>1.6 Vtvt Ex</c:v>
                </c:pt>
                <c:pt idx="248">
                  <c:v>1.6 Vtvt Sx (O) Executive</c:v>
                </c:pt>
                <c:pt idx="249">
                  <c:v>G</c:v>
                </c:pt>
                <c:pt idx="250">
                  <c:v>Z8</c:v>
                </c:pt>
                <c:pt idx="251">
                  <c:v>Zeta 1.2 Amt</c:v>
                </c:pt>
                <c:pt idx="252">
                  <c:v>Laurin And Klement</c:v>
                </c:pt>
                <c:pt idx="253">
                  <c:v>Style 2.0 Tdi 4X4 At</c:v>
                </c:pt>
                <c:pt idx="254">
                  <c:v>L &amp; K 2.0 Tdi At</c:v>
                </c:pt>
                <c:pt idx="255">
                  <c:v>Style 2.0 Tdi At</c:v>
                </c:pt>
                <c:pt idx="256">
                  <c:v>Vx Dual Tone Limited Edition</c:v>
                </c:pt>
                <c:pt idx="257">
                  <c:v>Sportline 2.0L Tdi At</c:v>
                </c:pt>
                <c:pt idx="258">
                  <c:v>Corporate Edition 2.0 Tdi At</c:v>
                </c:pt>
                <c:pt idx="259">
                  <c:v>Dual Tone Vx</c:v>
                </c:pt>
                <c:pt idx="260">
                  <c:v>Corporate Edition</c:v>
                </c:pt>
                <c:pt idx="261">
                  <c:v>Dual Tone V</c:v>
                </c:pt>
                <c:pt idx="262">
                  <c:v>530I M Sport</c:v>
                </c:pt>
                <c:pt idx="263">
                  <c:v>1.2 Sx</c:v>
                </c:pt>
                <c:pt idx="264">
                  <c:v>1.2 S</c:v>
                </c:pt>
                <c:pt idx="265">
                  <c:v>1.2 Sx Dual Tone</c:v>
                </c:pt>
                <c:pt idx="266">
                  <c:v>V</c:v>
                </c:pt>
                <c:pt idx="267">
                  <c:v>D6</c:v>
                </c:pt>
                <c:pt idx="268">
                  <c:v>D4</c:v>
                </c:pt>
                <c:pt idx="269">
                  <c:v>1.5 Tdi Cr Ambition At</c:v>
                </c:pt>
                <c:pt idx="270">
                  <c:v>1.5 Tdi Cr Ambition</c:v>
                </c:pt>
                <c:pt idx="271">
                  <c:v>1.5 Tdi Cr Active</c:v>
                </c:pt>
                <c:pt idx="272">
                  <c:v>D2</c:v>
                </c:pt>
                <c:pt idx="273">
                  <c:v>Gx</c:v>
                </c:pt>
                <c:pt idx="274">
                  <c:v>Xt 4X2</c:v>
                </c:pt>
                <c:pt idx="275">
                  <c:v>Xta 4X2</c:v>
                </c:pt>
                <c:pt idx="276">
                  <c:v>Xt 4X4</c:v>
                </c:pt>
                <c:pt idx="277">
                  <c:v>Xm Plus 4X2</c:v>
                </c:pt>
                <c:pt idx="278">
                  <c:v>Xm 4X2</c:v>
                </c:pt>
                <c:pt idx="279">
                  <c:v>Trendline 1.0L (P)</c:v>
                </c:pt>
                <c:pt idx="280">
                  <c:v>Xma 4X2</c:v>
                </c:pt>
                <c:pt idx="281">
                  <c:v>Xe 4X2</c:v>
                </c:pt>
                <c:pt idx="282">
                  <c:v>Comfortline 1.0 (P)</c:v>
                </c:pt>
                <c:pt idx="283">
                  <c:v>1.6 Crdi Sx Plus At</c:v>
                </c:pt>
                <c:pt idx="284">
                  <c:v>1.6 Crdi Sx(O) At</c:v>
                </c:pt>
                <c:pt idx="285">
                  <c:v>Highline Plus 1.0 (P)</c:v>
                </c:pt>
                <c:pt idx="286">
                  <c:v>2.2 Vx 4X4 Varicor 400</c:v>
                </c:pt>
                <c:pt idx="287">
                  <c:v>N4</c:v>
                </c:pt>
                <c:pt idx="288">
                  <c:v>N4 +</c:v>
                </c:pt>
                <c:pt idx="289">
                  <c:v>N8</c:v>
                </c:pt>
                <c:pt idx="290">
                  <c:v>N6</c:v>
                </c:pt>
                <c:pt idx="291">
                  <c:v>Vx Limited Edition</c:v>
                </c:pt>
                <c:pt idx="292">
                  <c:v>730Ld M Sport</c:v>
                </c:pt>
                <c:pt idx="293">
                  <c:v>730Ld Design Pure Excellence Signature</c:v>
                </c:pt>
                <c:pt idx="294">
                  <c:v>730Ld Design Pure Excellence</c:v>
                </c:pt>
                <c:pt idx="295">
                  <c:v>Sportz Plus Dual Tone</c:v>
                </c:pt>
                <c:pt idx="296">
                  <c:v>Sportz Plus</c:v>
                </c:pt>
                <c:pt idx="297">
                  <c:v>Sportz Plus Cvt</c:v>
                </c:pt>
                <c:pt idx="298">
                  <c:v>Magna Plus</c:v>
                </c:pt>
                <c:pt idx="299">
                  <c:v>Asta (O) 1.2</c:v>
                </c:pt>
                <c:pt idx="300">
                  <c:v>Asta (O) Cvt</c:v>
                </c:pt>
                <c:pt idx="301">
                  <c:v>Era 1.2</c:v>
                </c:pt>
                <c:pt idx="302">
                  <c:v>2Wd At Gl(O) Petrol</c:v>
                </c:pt>
                <c:pt idx="303">
                  <c:v>2Wd At Gl Petrol</c:v>
                </c:pt>
                <c:pt idx="304">
                  <c:v>2Wd At Gls Petrol</c:v>
                </c:pt>
                <c:pt idx="305">
                  <c:v>2Wd Mt Petrol</c:v>
                </c:pt>
                <c:pt idx="306">
                  <c:v>S</c:v>
                </c:pt>
                <c:pt idx="307">
                  <c:v>Sx(O) At</c:v>
                </c:pt>
                <c:pt idx="308">
                  <c:v>Sx At</c:v>
                </c:pt>
                <c:pt idx="309">
                  <c:v>Sx</c:v>
                </c:pt>
                <c:pt idx="310">
                  <c:v>530D M Sport</c:v>
                </c:pt>
                <c:pt idx="311">
                  <c:v>5 Str Bs-Iv</c:v>
                </c:pt>
                <c:pt idx="312">
                  <c:v>E 8 Str Bs-Iv</c:v>
                </c:pt>
                <c:pt idx="313">
                  <c:v>N6 Amt</c:v>
                </c:pt>
                <c:pt idx="314">
                  <c:v>N8 Amt</c:v>
                </c:pt>
                <c:pt idx="315">
                  <c:v>Trd Celebratory Edition</c:v>
                </c:pt>
                <c:pt idx="316">
                  <c:v>2.8 4X2 Mt</c:v>
                </c:pt>
                <c:pt idx="317">
                  <c:v>2.8 4X2 At</c:v>
                </c:pt>
                <c:pt idx="318">
                  <c:v>2.8 4X4 At</c:v>
                </c:pt>
                <c:pt idx="319">
                  <c:v>2.8 4X4 Mt</c:v>
                </c:pt>
                <c:pt idx="320">
                  <c:v>Plus Non Ac Bs4 Ps</c:v>
                </c:pt>
                <c:pt idx="321">
                  <c:v>Slx</c:v>
                </c:pt>
                <c:pt idx="322">
                  <c:v>Sle</c:v>
                </c:pt>
                <c:pt idx="323">
                  <c:v>Trendline 1.6 (P)</c:v>
                </c:pt>
                <c:pt idx="324">
                  <c:v>Monte Carlo 1.6 Mpi At</c:v>
                </c:pt>
                <c:pt idx="325">
                  <c:v>Onyx Mt Petrol</c:v>
                </c:pt>
                <c:pt idx="326">
                  <c:v>Onyx At Petrol</c:v>
                </c:pt>
                <c:pt idx="327">
                  <c:v>Monte Carlo 1.6 Mpi Mt</c:v>
                </c:pt>
                <c:pt idx="328">
                  <c:v>Touring Sport 2.4 Vx 7 Str</c:v>
                </c:pt>
                <c:pt idx="329">
                  <c:v>1.6 Mpi Ambition At</c:v>
                </c:pt>
                <c:pt idx="330">
                  <c:v>2.4 Zx 7 Str</c:v>
                </c:pt>
                <c:pt idx="331">
                  <c:v>1.6 Mpi Ambition</c:v>
                </c:pt>
                <c:pt idx="332">
                  <c:v>7 Str</c:v>
                </c:pt>
                <c:pt idx="333">
                  <c:v>5 Str</c:v>
                </c:pt>
                <c:pt idx="334">
                  <c:v>2.4 G Plus 8 Str</c:v>
                </c:pt>
                <c:pt idx="335">
                  <c:v>2.4 Gx 8 Str</c:v>
                </c:pt>
                <c:pt idx="336">
                  <c:v>1.6 Mpi Style At</c:v>
                </c:pt>
                <c:pt idx="337">
                  <c:v>1.6 Mpi Active</c:v>
                </c:pt>
                <c:pt idx="338">
                  <c:v>1.6 Mpi Style</c:v>
                </c:pt>
                <c:pt idx="339">
                  <c:v>2.4 G Plus 7 Str</c:v>
                </c:pt>
                <c:pt idx="340">
                  <c:v>2.4 Vx 8 Str</c:v>
                </c:pt>
                <c:pt idx="341">
                  <c:v>2.4 Vx 7 Str</c:v>
                </c:pt>
                <c:pt idx="342">
                  <c:v>2.4 Gx 7 Str</c:v>
                </c:pt>
                <c:pt idx="343">
                  <c:v>S11 2Wd</c:v>
                </c:pt>
                <c:pt idx="344">
                  <c:v>S7 120 2Wd</c:v>
                </c:pt>
                <c:pt idx="345">
                  <c:v>S5 2Wd</c:v>
                </c:pt>
                <c:pt idx="346">
                  <c:v>S7 140 2Wd</c:v>
                </c:pt>
                <c:pt idx="347">
                  <c:v>S9 2Wd</c:v>
                </c:pt>
                <c:pt idx="348">
                  <c:v>S11 4Wd</c:v>
                </c:pt>
                <c:pt idx="349">
                  <c:v>S3 2Wd</c:v>
                </c:pt>
                <c:pt idx="350">
                  <c:v>H4 Bs-Iv</c:v>
                </c:pt>
                <c:pt idx="351">
                  <c:v>H4 Abs Bs-Iv</c:v>
                </c:pt>
                <c:pt idx="352">
                  <c:v>H8 Abs Airbags Bs-Iv</c:v>
                </c:pt>
                <c:pt idx="353">
                  <c:v>Vx</c:v>
                </c:pt>
                <c:pt idx="354">
                  <c:v>L &amp; K 1.8 Tsi At</c:v>
                </c:pt>
                <c:pt idx="355">
                  <c:v>Sportline 1.8L Tsi At</c:v>
                </c:pt>
                <c:pt idx="356">
                  <c:v>Touring Sport 2.7 Vx 7 Str</c:v>
                </c:pt>
                <c:pt idx="357">
                  <c:v>Touring Sport 2.7 Zx At 7 Str</c:v>
                </c:pt>
                <c:pt idx="358">
                  <c:v>2.7 Gx Mt 7 Str</c:v>
                </c:pt>
                <c:pt idx="359">
                  <c:v>2.7 Zx At 7 Str</c:v>
                </c:pt>
                <c:pt idx="360">
                  <c:v>2.7 Gx Mt 8 Str</c:v>
                </c:pt>
                <c:pt idx="361">
                  <c:v>2.7 Gx At 7 Str</c:v>
                </c:pt>
                <c:pt idx="362">
                  <c:v>2.7 Gx At 8 Str</c:v>
                </c:pt>
                <c:pt idx="363">
                  <c:v>2.7 Vx 7 Str</c:v>
                </c:pt>
                <c:pt idx="364">
                  <c:v>5 Str With Ac+Htr</c:v>
                </c:pt>
                <c:pt idx="365">
                  <c:v>Zlx</c:v>
                </c:pt>
                <c:pt idx="366">
                  <c:v>2.2 Lx 4X2</c:v>
                </c:pt>
                <c:pt idx="367">
                  <c:v>2.2 Vx 4X2 Varicor 400</c:v>
                </c:pt>
                <c:pt idx="368">
                  <c:v>2.2 Ex 4X2</c:v>
                </c:pt>
                <c:pt idx="369">
                  <c:v>D2 Bs-Iv</c:v>
                </c:pt>
                <c:pt idx="370">
                  <c:v>Style 1.8 Tsi Mt</c:v>
                </c:pt>
                <c:pt idx="371">
                  <c:v>D4 Bs-Iv</c:v>
                </c:pt>
                <c:pt idx="372">
                  <c:v>Rxe Petrol</c:v>
                </c:pt>
                <c:pt idx="373">
                  <c:v>Soft Top</c:v>
                </c:pt>
                <c:pt idx="374">
                  <c:v>Hard Top</c:v>
                </c:pt>
                <c:pt idx="375">
                  <c:v>Style 1.8 Tsi At</c:v>
                </c:pt>
                <c:pt idx="376">
                  <c:v>Corporate Edition 1.8 Tsi At</c:v>
                </c:pt>
                <c:pt idx="377">
                  <c:v>Rxs (Opt) Cvt</c:v>
                </c:pt>
                <c:pt idx="378">
                  <c:v>Rxs Petrol</c:v>
                </c:pt>
                <c:pt idx="379">
                  <c:v>Fastback V8</c:v>
                </c:pt>
                <c:pt idx="380">
                  <c:v>Coupe</c:v>
                </c:pt>
                <c:pt idx="381">
                  <c:v>Vl At Petrol</c:v>
                </c:pt>
                <c:pt idx="382">
                  <c:v>Gl Petrol</c:v>
                </c:pt>
                <c:pt idx="383">
                  <c:v>G At Petrol</c:v>
                </c:pt>
                <c:pt idx="384">
                  <c:v>G Petrol</c:v>
                </c:pt>
                <c:pt idx="385">
                  <c:v>Plus Ac Bs4 Ps</c:v>
                </c:pt>
                <c:pt idx="386">
                  <c:v>Ex</c:v>
                </c:pt>
                <c:pt idx="387">
                  <c:v>Ex Non Ac</c:v>
                </c:pt>
                <c:pt idx="388">
                  <c:v>2Wd Getaway</c:v>
                </c:pt>
                <c:pt idx="389">
                  <c:v>2.2L 4X2 Mt Titanium</c:v>
                </c:pt>
                <c:pt idx="390">
                  <c:v>2.2L 4X2 At Titanium Plus</c:v>
                </c:pt>
                <c:pt idx="391">
                  <c:v>520D Luxury Line</c:v>
                </c:pt>
                <c:pt idx="392">
                  <c:v>4Wd Getaway</c:v>
                </c:pt>
                <c:pt idx="393">
                  <c:v>2.7 4X2 At</c:v>
                </c:pt>
                <c:pt idx="394">
                  <c:v>2.7 4X2 Mt</c:v>
                </c:pt>
                <c:pt idx="395">
                  <c:v>3.2L 4X4 At Titanium Plus</c:v>
                </c:pt>
                <c:pt idx="396">
                  <c:v>Vx L</c:v>
                </c:pt>
                <c:pt idx="397">
                  <c:v>630I Gt Luxury Line</c:v>
                </c:pt>
                <c:pt idx="398">
                  <c:v>Lxi Cng (O)</c:v>
                </c:pt>
                <c:pt idx="399">
                  <c:v>Style 1.4 Tsi</c:v>
                </c:pt>
                <c:pt idx="400">
                  <c:v>Xza Plus</c:v>
                </c:pt>
                <c:pt idx="401">
                  <c:v>Sportz Dual Tone 1.2 Vtvt</c:v>
                </c:pt>
                <c:pt idx="402">
                  <c:v>Revotorq Xz Dual Tone</c:v>
                </c:pt>
                <c:pt idx="403">
                  <c:v>Sportz Mt</c:v>
                </c:pt>
                <c:pt idx="404">
                  <c:v>Xz Plus (O)</c:v>
                </c:pt>
                <c:pt idx="405">
                  <c:v>Vx Cvt</c:v>
                </c:pt>
                <c:pt idx="406">
                  <c:v>Revotorq Xz</c:v>
                </c:pt>
                <c:pt idx="407">
                  <c:v>Style 2.0 Tdi Cr</c:v>
                </c:pt>
                <c:pt idx="408">
                  <c:v>S 1.2 Amt Diesel</c:v>
                </c:pt>
                <c:pt idx="409">
                  <c:v>S 1.2 Amt Petrol</c:v>
                </c:pt>
                <c:pt idx="410">
                  <c:v>T</c:v>
                </c:pt>
                <c:pt idx="411">
                  <c:v>S 1.2 Petrol</c:v>
                </c:pt>
                <c:pt idx="412">
                  <c:v>Sportz Mt Cng</c:v>
                </c:pt>
                <c:pt idx="413">
                  <c:v>Xz (O) Petrol</c:v>
                </c:pt>
                <c:pt idx="414">
                  <c:v>Std</c:v>
                </c:pt>
                <c:pt idx="415">
                  <c:v>Xz Plus Diesel</c:v>
                </c:pt>
                <c:pt idx="416">
                  <c:v>M 40I</c:v>
                </c:pt>
                <c:pt idx="417">
                  <c:v>Xza Plus (O) Dual Tone</c:v>
                </c:pt>
                <c:pt idx="418">
                  <c:v>M2 7 Str</c:v>
                </c:pt>
                <c:pt idx="419">
                  <c:v>Trendline 1.5 (D)</c:v>
                </c:pt>
                <c:pt idx="420">
                  <c:v>M2 8 Str</c:v>
                </c:pt>
                <c:pt idx="421">
                  <c:v>Sportz Amt 1.2 Crdi</c:v>
                </c:pt>
                <c:pt idx="422">
                  <c:v>M4 7 Str</c:v>
                </c:pt>
                <c:pt idx="423">
                  <c:v>Sx Plus 1.2 Amt Petrol</c:v>
                </c:pt>
                <c:pt idx="424">
                  <c:v>M4 8 Str</c:v>
                </c:pt>
                <c:pt idx="425">
                  <c:v>S 1.2 Cng Petrol (Cng +</c:v>
                </c:pt>
                <c:pt idx="426">
                  <c:v>M6 7 Str</c:v>
                </c:pt>
                <c:pt idx="427">
                  <c:v>T Crdi</c:v>
                </c:pt>
                <c:pt idx="428">
                  <c:v>Vxi Ags</c:v>
                </c:pt>
                <c:pt idx="429">
                  <c:v>Xt+</c:v>
                </c:pt>
                <c:pt idx="430">
                  <c:v>Vxi Ags (O)</c:v>
                </c:pt>
                <c:pt idx="431">
                  <c:v>Xz</c:v>
                </c:pt>
                <c:pt idx="432">
                  <c:v>M6 8 Str</c:v>
                </c:pt>
                <c:pt idx="433">
                  <c:v>Xz Petrol</c:v>
                </c:pt>
                <c:pt idx="434">
                  <c:v>M760Li Xdrive</c:v>
                </c:pt>
                <c:pt idx="435">
                  <c:v>Xz Plus (O) Diesel Dual Tone</c:v>
                </c:pt>
                <c:pt idx="436">
                  <c:v>M8 7 Str</c:v>
                </c:pt>
                <c:pt idx="437">
                  <c:v>Xz Plus Dual Tone</c:v>
                </c:pt>
                <c:pt idx="438">
                  <c:v>Vxi Cng (Cng +</c:v>
                </c:pt>
                <c:pt idx="439">
                  <c:v>Xza Plus (O) Diesel</c:v>
                </c:pt>
                <c:pt idx="440">
                  <c:v>Vxi Cng Mt</c:v>
                </c:pt>
                <c:pt idx="441">
                  <c:v>Xza Plus Diesel Dual Tone</c:v>
                </c:pt>
                <c:pt idx="442">
                  <c:v>V (O)</c:v>
                </c:pt>
                <c:pt idx="443">
                  <c:v>Titanium1.5 Tdci</c:v>
                </c:pt>
                <c:pt idx="444">
                  <c:v>Sx (O) 1.2 Diesel</c:v>
                </c:pt>
                <c:pt idx="445">
                  <c:v>Revotorq Xt</c:v>
                </c:pt>
                <c:pt idx="446">
                  <c:v>Sx (O) 1.2 Petrol</c:v>
                </c:pt>
                <c:pt idx="447">
                  <c:v>Xe+</c:v>
                </c:pt>
                <c:pt idx="448">
                  <c:v>Sportz Amt</c:v>
                </c:pt>
                <c:pt idx="449">
                  <c:v>Sx Plus 1.0 Petrol</c:v>
                </c:pt>
                <c:pt idx="450">
                  <c:v>Rxe</c:v>
                </c:pt>
                <c:pt idx="451">
                  <c:v>Sx Plus 1.2 Amt Diesel</c:v>
                </c:pt>
                <c:pt idx="452">
                  <c:v>Lxi (O) Cng (Cng +</c:v>
                </c:pt>
                <c:pt idx="453">
                  <c:v>Xm+</c:v>
                </c:pt>
                <c:pt idx="454">
                  <c:v>Rxe Diesel</c:v>
                </c:pt>
                <c:pt idx="455">
                  <c:v>Sportz Amt 1.2 Vtvt</c:v>
                </c:pt>
                <c:pt idx="456">
                  <c:v>V (O) Cvt</c:v>
                </c:pt>
                <c:pt idx="457">
                  <c:v>L &amp; K 2.0 Tdi Cr At</c:v>
                </c:pt>
                <c:pt idx="458">
                  <c:v>Rxl</c:v>
                </c:pt>
                <c:pt idx="459">
                  <c:v>S 1.2 Diesel</c:v>
                </c:pt>
                <c:pt idx="460">
                  <c:v>Magna 1.2 Vtvt</c:v>
                </c:pt>
                <c:pt idx="461">
                  <c:v>T+</c:v>
                </c:pt>
                <c:pt idx="462">
                  <c:v>V Cvt</c:v>
                </c:pt>
                <c:pt idx="463">
                  <c:v>T+ Crdi</c:v>
                </c:pt>
                <c:pt idx="464">
                  <c:v>Revotorq Xm</c:v>
                </c:pt>
                <c:pt idx="465">
                  <c:v>Lxi (O)</c:v>
                </c:pt>
                <c:pt idx="466">
                  <c:v>Rxt</c:v>
                </c:pt>
                <c:pt idx="467">
                  <c:v>Platine Diesel Dual Tone</c:v>
                </c:pt>
                <c:pt idx="468">
                  <c:v>Magna Amt</c:v>
                </c:pt>
                <c:pt idx="469">
                  <c:v>Xz (O) Diesel</c:v>
                </c:pt>
                <c:pt idx="470">
                  <c:v>Magna Amt 1.2 Vtvt</c:v>
                </c:pt>
                <c:pt idx="471">
                  <c:v>Xz Diesel</c:v>
                </c:pt>
                <c:pt idx="472">
                  <c:v>Magna Mt</c:v>
                </c:pt>
                <c:pt idx="473">
                  <c:v>Xz Plus</c:v>
                </c:pt>
                <c:pt idx="474">
                  <c:v>Xdrive 40I</c:v>
                </c:pt>
                <c:pt idx="475">
                  <c:v>Xz Plus (O) Diesel</c:v>
                </c:pt>
                <c:pt idx="476">
                  <c:v>Magna Mt Cng</c:v>
                </c:pt>
                <c:pt idx="477">
                  <c:v>Xz Plus (O) Dual Tone</c:v>
                </c:pt>
                <c:pt idx="478">
                  <c:v>Xdrive20D M Sport X</c:v>
                </c:pt>
                <c:pt idx="479">
                  <c:v>Xz Plus Diesel Dual Tone</c:v>
                </c:pt>
                <c:pt idx="480">
                  <c:v>Std (O)</c:v>
                </c:pt>
                <c:pt idx="481">
                  <c:v>Xz Plus Lux</c:v>
                </c:pt>
                <c:pt idx="482">
                  <c:v>Xdrive30D Dpe Signature</c:v>
                </c:pt>
                <c:pt idx="483">
                  <c:v>Xza Plus (O)</c:v>
                </c:pt>
                <c:pt idx="484">
                  <c:v>Platine Petrol Dual Tone</c:v>
                </c:pt>
                <c:pt idx="485">
                  <c:v>Xza Plus (O) Diesel Dual Tone</c:v>
                </c:pt>
                <c:pt idx="486">
                  <c:v>Onyx 1.8 Tsi Dsg</c:v>
                </c:pt>
                <c:pt idx="487">
                  <c:v>Xza Plus Diesel</c:v>
                </c:pt>
                <c:pt idx="488">
                  <c:v>Revotorq Dark Edition</c:v>
                </c:pt>
                <c:pt idx="489">
                  <c:v>Xza Plus Dual Tone</c:v>
                </c:pt>
                <c:pt idx="490">
                  <c:v>Titanium Blu 1.2 Ti-Vct</c:v>
                </c:pt>
                <c:pt idx="491">
                  <c:v>Titanium Blu 1.5 Tdci</c:v>
                </c:pt>
                <c:pt idx="492">
                  <c:v>Xdrive30D M Sport X</c:v>
                </c:pt>
                <c:pt idx="493">
                  <c:v>Premium</c:v>
                </c:pt>
                <c:pt idx="494">
                  <c:v>Xdrive30D Sport</c:v>
                </c:pt>
                <c:pt idx="495">
                  <c:v>Titanium 1.2 Ti-Vct</c:v>
                </c:pt>
                <c:pt idx="496">
                  <c:v>Xdrive30D Xline</c:v>
                </c:pt>
                <c:pt idx="497">
                  <c:v>Sdrive 20I</c:v>
                </c:pt>
                <c:pt idx="498">
                  <c:v>Xdrive30I M Sport X</c:v>
                </c:pt>
                <c:pt idx="499">
                  <c:v>Sdrive20D M Sport</c:v>
                </c:pt>
                <c:pt idx="500">
                  <c:v>Xdrive40I M Sport</c:v>
                </c:pt>
                <c:pt idx="501">
                  <c:v>Onyx 2.0 Tdi Dsg</c:v>
                </c:pt>
                <c:pt idx="502">
                  <c:v>Rxz</c:v>
                </c:pt>
                <c:pt idx="503">
                  <c:v>Zeta At</c:v>
                </c:pt>
                <c:pt idx="504">
                  <c:v>Zeta Mt</c:v>
                </c:pt>
                <c:pt idx="505">
                  <c:v>Revotorq Xe</c:v>
                </c:pt>
                <c:pt idx="506">
                  <c:v>Lxi (O) Cng</c:v>
                </c:pt>
                <c:pt idx="507">
                  <c:v>Lxi Cng</c:v>
                </c:pt>
                <c:pt idx="508">
                  <c:v>Trendline 1.0L</c:v>
                </c:pt>
                <c:pt idx="509">
                  <c:v>Lxi Cng (Cng +</c:v>
                </c:pt>
                <c:pt idx="510">
                  <c:v>Sx 1.2 Petrol</c:v>
                </c:pt>
                <c:pt idx="511">
                  <c:v>Vxi Plus</c:v>
                </c:pt>
                <c:pt idx="512">
                  <c:v>Sports Edition Diesel</c:v>
                </c:pt>
                <c:pt idx="513">
                  <c:v>Vxi+</c:v>
                </c:pt>
                <c:pt idx="514">
                  <c:v>Sportz 1.2 Vtvt</c:v>
                </c:pt>
                <c:pt idx="515">
                  <c:v>Vxi+ Ags</c:v>
                </c:pt>
                <c:pt idx="516">
                  <c:v>M8 8 Str</c:v>
                </c:pt>
                <c:pt idx="517">
                  <c:v>Style 2.0 Tdi Cr At</c:v>
                </c:pt>
                <c:pt idx="518">
                  <c:v>1.5 Tdci Blu</c:v>
                </c:pt>
                <c:pt idx="519">
                  <c:v>1.5 Tdci Trend Plus</c:v>
                </c:pt>
                <c:pt idx="520">
                  <c:v>1.2 Kappa Mt S</c:v>
                </c:pt>
                <c:pt idx="521">
                  <c:v>1.2L Ti-Vct Titanium Plus</c:v>
                </c:pt>
                <c:pt idx="522">
                  <c:v>1.4 Crdi Mt Sx(O)</c:v>
                </c:pt>
                <c:pt idx="523">
                  <c:v>1.4 Vtvt E</c:v>
                </c:pt>
                <c:pt idx="524">
                  <c:v>1.2L Vxi Ags</c:v>
                </c:pt>
                <c:pt idx="525">
                  <c:v>320D Luxury Line</c:v>
                </c:pt>
                <c:pt idx="526">
                  <c:v>1.2 Ti-Vct Titanium</c:v>
                </c:pt>
                <c:pt idx="527">
                  <c:v>320D Sport</c:v>
                </c:pt>
                <c:pt idx="528">
                  <c:v>1.2L Revotron Amt</c:v>
                </c:pt>
                <c:pt idx="529">
                  <c:v>330I M Sport</c:v>
                </c:pt>
                <c:pt idx="530">
                  <c:v>Corporate Edition 1.4 Tsi</c:v>
                </c:pt>
                <c:pt idx="531">
                  <c:v>4Wd At</c:v>
                </c:pt>
                <c:pt idx="532">
                  <c:v>1.0 Turbo Gdi Mt Sx</c:v>
                </c:pt>
                <c:pt idx="533">
                  <c:v>1.5 W4</c:v>
                </c:pt>
                <c:pt idx="534">
                  <c:v>1.0 Turbo Gdi Mt Sx Dual Tone</c:v>
                </c:pt>
                <c:pt idx="535">
                  <c:v>1.4 Vtvt Ex</c:v>
                </c:pt>
                <c:pt idx="536">
                  <c:v>Era 1.2 Vtvt</c:v>
                </c:pt>
                <c:pt idx="537">
                  <c:v>1.5 W6</c:v>
                </c:pt>
                <c:pt idx="538">
                  <c:v>1.2 Trend Plus Cng</c:v>
                </c:pt>
                <c:pt idx="539">
                  <c:v>1.5 W6 Amt</c:v>
                </c:pt>
                <c:pt idx="540">
                  <c:v>G Mt</c:v>
                </c:pt>
                <c:pt idx="541">
                  <c:v>1.0 Turbo Gdi Dct Sx Plus</c:v>
                </c:pt>
                <c:pt idx="542">
                  <c:v>1.6 Vtvt Sx Plus At</c:v>
                </c:pt>
                <c:pt idx="543">
                  <c:v>5 Str With Ac+Htr Cng</c:v>
                </c:pt>
                <c:pt idx="544">
                  <c:v>Competition</c:v>
                </c:pt>
                <c:pt idx="545">
                  <c:v>5 Str With Htr Cng</c:v>
                </c:pt>
                <c:pt idx="546">
                  <c:v>Corporate Edition 2.0 Tdi</c:v>
                </c:pt>
                <c:pt idx="547">
                  <c:v>1.0 Turbo Gdi Dct S</c:v>
                </c:pt>
                <c:pt idx="548">
                  <c:v>Crde Abs</c:v>
                </c:pt>
                <c:pt idx="549">
                  <c:v>1.5 W8</c:v>
                </c:pt>
                <c:pt idx="550">
                  <c:v>1.5 Tdci Titanium</c:v>
                </c:pt>
                <c:pt idx="551">
                  <c:v>1.5 W8 (O)</c:v>
                </c:pt>
                <c:pt idx="552">
                  <c:v>1.2L Zxi</c:v>
                </c:pt>
                <c:pt idx="553">
                  <c:v>620D Gt Luxury Line</c:v>
                </c:pt>
                <c:pt idx="554">
                  <c:v>1.2 Kappa Mt E</c:v>
                </c:pt>
                <c:pt idx="555">
                  <c:v>630D Gt Luxury Line</c:v>
                </c:pt>
                <c:pt idx="556">
                  <c:v>Emax Xm</c:v>
                </c:pt>
                <c:pt idx="557">
                  <c:v>630D Gt M Sport</c:v>
                </c:pt>
                <c:pt idx="558">
                  <c:v>Era Mt</c:v>
                </c:pt>
                <c:pt idx="559">
                  <c:v>Era T+ Cng Vtvt</c:v>
                </c:pt>
                <c:pt idx="560">
                  <c:v>1.2L Ti-Vct Titanium</c:v>
                </c:pt>
                <c:pt idx="561">
                  <c:v>1.2 Ti-Vct Trend Plus</c:v>
                </c:pt>
                <c:pt idx="562">
                  <c:v>2Wd At</c:v>
                </c:pt>
                <c:pt idx="563">
                  <c:v>1.5 W8 (O) Amt</c:v>
                </c:pt>
                <c:pt idx="564">
                  <c:v>G (O) Cvt</c:v>
                </c:pt>
                <c:pt idx="565">
                  <c:v>700 Special Edition</c:v>
                </c:pt>
                <c:pt idx="566">
                  <c:v>1.4 Crdi E</c:v>
                </c:pt>
                <c:pt idx="567">
                  <c:v>1.5 W8 Amt</c:v>
                </c:pt>
                <c:pt idx="568">
                  <c:v>1.2 W4</c:v>
                </c:pt>
                <c:pt idx="569">
                  <c:v>1.2L Ti-Vct Trend Plus</c:v>
                </c:pt>
                <c:pt idx="570">
                  <c:v>1.4 Crdi Mt E</c:v>
                </c:pt>
                <c:pt idx="571">
                  <c:v>1.5L Alpha At Smart Hybrid</c:v>
                </c:pt>
                <c:pt idx="572">
                  <c:v>1.4 Crdi Mt Sx</c:v>
                </c:pt>
                <c:pt idx="573">
                  <c:v>740Li Design Pure Excellence Signature</c:v>
                </c:pt>
                <c:pt idx="574">
                  <c:v>15S</c:v>
                </c:pt>
                <c:pt idx="575">
                  <c:v>745Le Xdrive</c:v>
                </c:pt>
                <c:pt idx="576">
                  <c:v>1.5L Vdi</c:v>
                </c:pt>
                <c:pt idx="577">
                  <c:v>1.5L Alpha Smart Hybrid</c:v>
                </c:pt>
                <c:pt idx="578">
                  <c:v>1.5 Tdci Ambiente</c:v>
                </c:pt>
                <c:pt idx="579">
                  <c:v>1.2L Vxi</c:v>
                </c:pt>
                <c:pt idx="580">
                  <c:v>1.5L Zdi</c:v>
                </c:pt>
                <c:pt idx="581">
                  <c:v>1.5L Delta At Smart Hybrid</c:v>
                </c:pt>
                <c:pt idx="582">
                  <c:v>Crde</c:v>
                </c:pt>
                <c:pt idx="583">
                  <c:v>1.5L Delta Smart Hybrid</c:v>
                </c:pt>
                <c:pt idx="584">
                  <c:v>1.5L Zdi Plus</c:v>
                </c:pt>
                <c:pt idx="585">
                  <c:v>1.5L Sigma Smart Hybrid</c:v>
                </c:pt>
                <c:pt idx="586">
                  <c:v>1.2L Vxi (O)</c:v>
                </c:pt>
                <c:pt idx="587">
                  <c:v>1.5L Tdci Ambiente</c:v>
                </c:pt>
                <c:pt idx="588">
                  <c:v>1.5L Zeta At Smart Hybrid</c:v>
                </c:pt>
                <c:pt idx="589">
                  <c:v>1.5L Tdci Thunder Edition</c:v>
                </c:pt>
                <c:pt idx="590">
                  <c:v>1.2L Vxi Ags (O)</c:v>
                </c:pt>
                <c:pt idx="591">
                  <c:v>Alpha At</c:v>
                </c:pt>
                <c:pt idx="592">
                  <c:v>1.2L Zxi Ags</c:v>
                </c:pt>
                <c:pt idx="593">
                  <c:v>Alpha Mt</c:v>
                </c:pt>
                <c:pt idx="594">
                  <c:v>1.0 Turbo Gdi Mt Sx(O)</c:v>
                </c:pt>
                <c:pt idx="595">
                  <c:v>Ambiente 1.2 Ti-Vct</c:v>
                </c:pt>
                <c:pt idx="596">
                  <c:v>E 1.2 Petrol</c:v>
                </c:pt>
                <c:pt idx="597">
                  <c:v>1.5L Tdci Titanium</c:v>
                </c:pt>
                <c:pt idx="598">
                  <c:v>1.05L Revotorq</c:v>
                </c:pt>
                <c:pt idx="599">
                  <c:v>Ambition 1.4 Tsi</c:v>
                </c:pt>
                <c:pt idx="600">
                  <c:v>1.2 Ti-Vct Ambiente</c:v>
                </c:pt>
                <c:pt idx="601">
                  <c:v>Ambition 2.0 Tdi Cr</c:v>
                </c:pt>
                <c:pt idx="602">
                  <c:v>1.2 Ti-Vct Blu</c:v>
                </c:pt>
                <c:pt idx="603">
                  <c:v>1.5L Tdci Titanium Plus</c:v>
                </c:pt>
                <c:pt idx="604">
                  <c:v>Era T Cng Vtvt</c:v>
                </c:pt>
                <c:pt idx="605">
                  <c:v>1.5L Tdci Titanium S</c:v>
                </c:pt>
                <c:pt idx="606">
                  <c:v>1.2 Ti-Vct Titanium Plus</c:v>
                </c:pt>
                <c:pt idx="607">
                  <c:v>1.5L Tdci Trend</c:v>
                </c:pt>
                <c:pt idx="608">
                  <c:v>1.2 Ti-Vct Trend</c:v>
                </c:pt>
                <c:pt idx="609">
                  <c:v>1.2 Kappa Vtvt Magna Cng</c:v>
                </c:pt>
                <c:pt idx="610">
                  <c:v>1.5 Tdci Titanium Plus</c:v>
                </c:pt>
                <c:pt idx="611">
                  <c:v>1.0 Turbo Gdi Mt S</c:v>
                </c:pt>
                <c:pt idx="612">
                  <c:v>1.5 Tdci Trend</c:v>
                </c:pt>
                <c:pt idx="613">
                  <c:v>Highline 1.5 (D)</c:v>
                </c:pt>
                <c:pt idx="614">
                  <c:v>G (O)</c:v>
                </c:pt>
                <c:pt idx="615">
                  <c:v>Highline 1.6 (P)</c:v>
                </c:pt>
                <c:pt idx="616">
                  <c:v>G At</c:v>
                </c:pt>
                <c:pt idx="617">
                  <c:v>2.0 Tdi At</c:v>
                </c:pt>
                <c:pt idx="618">
                  <c:v>G Cvt</c:v>
                </c:pt>
                <c:pt idx="619">
                  <c:v>Highline Plus 1.2 (P) Dsg</c:v>
                </c:pt>
                <c:pt idx="620">
                  <c:v>G Hybrid</c:v>
                </c:pt>
                <c:pt idx="621">
                  <c:v>Highline Plus 1.5 (D) Dsg</c:v>
                </c:pt>
                <c:pt idx="622">
                  <c:v>1.2L Revotron</c:v>
                </c:pt>
                <c:pt idx="623">
                  <c:v>H2 Cng</c:v>
                </c:pt>
                <c:pt idx="624">
                  <c:v>1.6 Vtvt Sx (O) Anniversary Edition</c:v>
                </c:pt>
                <c:pt idx="625">
                  <c:v>1.2 W8(O)</c:v>
                </c:pt>
                <c:pt idx="626">
                  <c:v>1.2 W6</c:v>
                </c:pt>
                <c:pt idx="627">
                  <c:v>J (O) Cvt</c:v>
                </c:pt>
                <c:pt idx="628">
                  <c:v>1.4 Crdi Mt S</c:v>
                </c:pt>
                <c:pt idx="629">
                  <c:v>2.0 Tdi Highline Connect</c:v>
                </c:pt>
                <c:pt idx="630">
                  <c:v>1.6 Vtvt Sx(O) At</c:v>
                </c:pt>
                <c:pt idx="631">
                  <c:v>1.5L Ti-Vct Titanium Plus At</c:v>
                </c:pt>
                <c:pt idx="632">
                  <c:v>1.4 Crdi Mt Sx Dual Tone</c:v>
                </c:pt>
                <c:pt idx="633">
                  <c:v>1.5L Ti-Vct Trend</c:v>
                </c:pt>
                <c:pt idx="634">
                  <c:v>1.2 W8</c:v>
                </c:pt>
                <c:pt idx="635">
                  <c:v>Comfortline 1.6 (P)</c:v>
                </c:pt>
                <c:pt idx="636">
                  <c:v>1.2L Ti-Vct Ambiente</c:v>
                </c:pt>
                <c:pt idx="637">
                  <c:v>Comfortline 2.0L Tdi Amt</c:v>
                </c:pt>
                <c:pt idx="638">
                  <c:v>2.0 Tdi Highline</c:v>
                </c:pt>
                <c:pt idx="639">
                  <c:v>J</c:v>
                </c:pt>
                <c:pt idx="640">
                  <c:v>Asta 1.2 Crdi</c:v>
                </c:pt>
                <c:pt idx="641">
                  <c:v>Highline 1.2 (P) Dsg</c:v>
                </c:pt>
                <c:pt idx="642">
                  <c:v>Asta 1.2 Vtvt</c:v>
                </c:pt>
                <c:pt idx="643">
                  <c:v>Highline 1.5 (D) Dsg</c:v>
                </c:pt>
                <c:pt idx="644">
                  <c:v>Asta Mt</c:v>
                </c:pt>
                <c:pt idx="645">
                  <c:v>Highline 2.0L Tdi Amt</c:v>
                </c:pt>
                <c:pt idx="646">
                  <c:v>1.5L Tdci Trend Plus</c:v>
                </c:pt>
                <c:pt idx="647">
                  <c:v>Highline Plus 1.0L</c:v>
                </c:pt>
                <c:pt idx="648">
                  <c:v>1.5L Ti-Vct Ambiente</c:v>
                </c:pt>
                <c:pt idx="649">
                  <c:v>2.0 Tdi Comfortline</c:v>
                </c:pt>
                <c:pt idx="650">
                  <c:v>1.5L Ti-Vct Thunder Edition</c:v>
                </c:pt>
                <c:pt idx="651">
                  <c:v>2.0 Tdi Comfortline Connect</c:v>
                </c:pt>
                <c:pt idx="652">
                  <c:v>1.5L Ti-Vct Titanium</c:v>
                </c:pt>
                <c:pt idx="653">
                  <c:v>Hybrid</c:v>
                </c:pt>
                <c:pt idx="654">
                  <c:v>Cng T (Cng +</c:v>
                </c:pt>
                <c:pt idx="655">
                  <c:v>J (O)</c:v>
                </c:pt>
                <c:pt idx="656">
                  <c:v>Cng T + (Cng +</c:v>
                </c:pt>
                <c:pt idx="657">
                  <c:v>J Cvt</c:v>
                </c:pt>
                <c:pt idx="658">
                  <c:v>1.5L Ti-Vct Titanium Plus</c:v>
                </c:pt>
                <c:pt idx="659">
                  <c:v>Comfortline 1.0L</c:v>
                </c:pt>
              </c:strCache>
            </c:strRef>
          </c:cat>
          <c:val>
            <c:numRef>
              <c:f>'TASK 2'!$B$4:$B$664</c:f>
              <c:numCache>
                <c:formatCode>General</c:formatCode>
                <c:ptCount val="660"/>
                <c:pt idx="0">
                  <c:v>2179</c:v>
                </c:pt>
                <c:pt idx="1">
                  <c:v>2179</c:v>
                </c:pt>
                <c:pt idx="2">
                  <c:v>1248</c:v>
                </c:pt>
                <c:pt idx="3">
                  <c:v>1248</c:v>
                </c:pt>
                <c:pt idx="4">
                  <c:v>1248</c:v>
                </c:pt>
                <c:pt idx="5">
                  <c:v>1248</c:v>
                </c:pt>
                <c:pt idx="6">
                  <c:v>1248</c:v>
                </c:pt>
                <c:pt idx="7">
                  <c:v>1248</c:v>
                </c:pt>
                <c:pt idx="8">
                  <c:v>1248</c:v>
                </c:pt>
                <c:pt idx="9">
                  <c:v>1248</c:v>
                </c:pt>
                <c:pt idx="10">
                  <c:v>1248</c:v>
                </c:pt>
                <c:pt idx="11">
                  <c:v>1248</c:v>
                </c:pt>
                <c:pt idx="12">
                  <c:v>1248</c:v>
                </c:pt>
                <c:pt idx="13">
                  <c:v>1248</c:v>
                </c:pt>
                <c:pt idx="14">
                  <c:v>1498</c:v>
                </c:pt>
                <c:pt idx="15">
                  <c:v>1498</c:v>
                </c:pt>
                <c:pt idx="16">
                  <c:v>1498</c:v>
                </c:pt>
                <c:pt idx="17">
                  <c:v>799</c:v>
                </c:pt>
                <c:pt idx="18">
                  <c:v>799</c:v>
                </c:pt>
                <c:pt idx="19">
                  <c:v>799</c:v>
                </c:pt>
                <c:pt idx="20">
                  <c:v>799</c:v>
                </c:pt>
                <c:pt idx="21">
                  <c:v>999</c:v>
                </c:pt>
                <c:pt idx="22">
                  <c:v>999</c:v>
                </c:pt>
                <c:pt idx="23">
                  <c:v>999</c:v>
                </c:pt>
                <c:pt idx="24">
                  <c:v>999</c:v>
                </c:pt>
                <c:pt idx="25">
                  <c:v>999</c:v>
                </c:pt>
                <c:pt idx="26">
                  <c:v>999</c:v>
                </c:pt>
                <c:pt idx="27">
                  <c:v>999</c:v>
                </c:pt>
                <c:pt idx="28">
                  <c:v>999</c:v>
                </c:pt>
                <c:pt idx="29">
                  <c:v>1248</c:v>
                </c:pt>
                <c:pt idx="30">
                  <c:v>1248</c:v>
                </c:pt>
                <c:pt idx="31">
                  <c:v>1199</c:v>
                </c:pt>
                <c:pt idx="32">
                  <c:v>1199</c:v>
                </c:pt>
                <c:pt idx="33">
                  <c:v>1199</c:v>
                </c:pt>
                <c:pt idx="34">
                  <c:v>1120</c:v>
                </c:pt>
                <c:pt idx="35">
                  <c:v>1120</c:v>
                </c:pt>
                <c:pt idx="36">
                  <c:v>1199</c:v>
                </c:pt>
                <c:pt idx="37">
                  <c:v>1199</c:v>
                </c:pt>
                <c:pt idx="38">
                  <c:v>1199</c:v>
                </c:pt>
                <c:pt idx="39">
                  <c:v>1199</c:v>
                </c:pt>
                <c:pt idx="40">
                  <c:v>1199</c:v>
                </c:pt>
                <c:pt idx="41">
                  <c:v>1199</c:v>
                </c:pt>
                <c:pt idx="42">
                  <c:v>1199</c:v>
                </c:pt>
                <c:pt idx="43">
                  <c:v>1248</c:v>
                </c:pt>
                <c:pt idx="44">
                  <c:v>1248</c:v>
                </c:pt>
                <c:pt idx="45">
                  <c:v>1248</c:v>
                </c:pt>
                <c:pt idx="46">
                  <c:v>1248</c:v>
                </c:pt>
                <c:pt idx="47">
                  <c:v>624</c:v>
                </c:pt>
                <c:pt idx="48">
                  <c:v>911</c:v>
                </c:pt>
                <c:pt idx="49">
                  <c:v>624</c:v>
                </c:pt>
                <c:pt idx="50">
                  <c:v>911</c:v>
                </c:pt>
                <c:pt idx="51">
                  <c:v>911</c:v>
                </c:pt>
                <c:pt idx="52">
                  <c:v>1097.5</c:v>
                </c:pt>
                <c:pt idx="53">
                  <c:v>1230</c:v>
                </c:pt>
                <c:pt idx="54">
                  <c:v>998</c:v>
                </c:pt>
                <c:pt idx="55">
                  <c:v>998</c:v>
                </c:pt>
                <c:pt idx="56">
                  <c:v>998</c:v>
                </c:pt>
                <c:pt idx="57">
                  <c:v>998</c:v>
                </c:pt>
                <c:pt idx="58">
                  <c:v>998</c:v>
                </c:pt>
                <c:pt idx="59">
                  <c:v>998</c:v>
                </c:pt>
                <c:pt idx="60">
                  <c:v>998</c:v>
                </c:pt>
                <c:pt idx="61">
                  <c:v>998</c:v>
                </c:pt>
                <c:pt idx="62">
                  <c:v>998</c:v>
                </c:pt>
                <c:pt idx="63">
                  <c:v>1198</c:v>
                </c:pt>
                <c:pt idx="64">
                  <c:v>1198</c:v>
                </c:pt>
                <c:pt idx="65">
                  <c:v>1198</c:v>
                </c:pt>
                <c:pt idx="66">
                  <c:v>1198</c:v>
                </c:pt>
                <c:pt idx="67">
                  <c:v>1198</c:v>
                </c:pt>
                <c:pt idx="68">
                  <c:v>1198</c:v>
                </c:pt>
                <c:pt idx="69">
                  <c:v>1198</c:v>
                </c:pt>
                <c:pt idx="70">
                  <c:v>1198</c:v>
                </c:pt>
                <c:pt idx="71">
                  <c:v>1198</c:v>
                </c:pt>
                <c:pt idx="72">
                  <c:v>1198</c:v>
                </c:pt>
                <c:pt idx="73">
                  <c:v>1198</c:v>
                </c:pt>
                <c:pt idx="74">
                  <c:v>1462</c:v>
                </c:pt>
                <c:pt idx="75">
                  <c:v>998</c:v>
                </c:pt>
                <c:pt idx="76">
                  <c:v>1197</c:v>
                </c:pt>
                <c:pt idx="77">
                  <c:v>1197</c:v>
                </c:pt>
                <c:pt idx="78">
                  <c:v>1197</c:v>
                </c:pt>
                <c:pt idx="79">
                  <c:v>1197</c:v>
                </c:pt>
                <c:pt idx="80">
                  <c:v>1197</c:v>
                </c:pt>
                <c:pt idx="81">
                  <c:v>1197</c:v>
                </c:pt>
                <c:pt idx="82">
                  <c:v>1197</c:v>
                </c:pt>
                <c:pt idx="83">
                  <c:v>1197</c:v>
                </c:pt>
                <c:pt idx="84">
                  <c:v>1197</c:v>
                </c:pt>
                <c:pt idx="85">
                  <c:v>1396</c:v>
                </c:pt>
                <c:pt idx="86">
                  <c:v>1396</c:v>
                </c:pt>
                <c:pt idx="87">
                  <c:v>1396</c:v>
                </c:pt>
                <c:pt idx="88">
                  <c:v>1396</c:v>
                </c:pt>
                <c:pt idx="89">
                  <c:v>1331</c:v>
                </c:pt>
                <c:pt idx="90">
                  <c:v>1372.5</c:v>
                </c:pt>
                <c:pt idx="91">
                  <c:v>1372.5</c:v>
                </c:pt>
                <c:pt idx="92">
                  <c:v>1248</c:v>
                </c:pt>
                <c:pt idx="93">
                  <c:v>1461</c:v>
                </c:pt>
                <c:pt idx="94">
                  <c:v>1461</c:v>
                </c:pt>
                <c:pt idx="95">
                  <c:v>1461</c:v>
                </c:pt>
                <c:pt idx="96">
                  <c:v>1461</c:v>
                </c:pt>
                <c:pt idx="97">
                  <c:v>1461</c:v>
                </c:pt>
                <c:pt idx="98">
                  <c:v>1461</c:v>
                </c:pt>
                <c:pt idx="99">
                  <c:v>1461</c:v>
                </c:pt>
                <c:pt idx="100">
                  <c:v>1248</c:v>
                </c:pt>
                <c:pt idx="101">
                  <c:v>1197</c:v>
                </c:pt>
                <c:pt idx="102">
                  <c:v>1197</c:v>
                </c:pt>
                <c:pt idx="103">
                  <c:v>1197</c:v>
                </c:pt>
                <c:pt idx="104">
                  <c:v>1197</c:v>
                </c:pt>
                <c:pt idx="105">
                  <c:v>1197</c:v>
                </c:pt>
                <c:pt idx="106">
                  <c:v>1197</c:v>
                </c:pt>
                <c:pt idx="107">
                  <c:v>1170.4000000000001</c:v>
                </c:pt>
                <c:pt idx="108">
                  <c:v>1186</c:v>
                </c:pt>
                <c:pt idx="109">
                  <c:v>1364</c:v>
                </c:pt>
                <c:pt idx="110">
                  <c:v>1364</c:v>
                </c:pt>
                <c:pt idx="111">
                  <c:v>1364</c:v>
                </c:pt>
                <c:pt idx="112">
                  <c:v>1364</c:v>
                </c:pt>
                <c:pt idx="113">
                  <c:v>1364</c:v>
                </c:pt>
                <c:pt idx="114">
                  <c:v>1364</c:v>
                </c:pt>
                <c:pt idx="115">
                  <c:v>1248</c:v>
                </c:pt>
                <c:pt idx="116">
                  <c:v>1248</c:v>
                </c:pt>
                <c:pt idx="117">
                  <c:v>1248</c:v>
                </c:pt>
                <c:pt idx="118">
                  <c:v>1248</c:v>
                </c:pt>
                <c:pt idx="119">
                  <c:v>1248</c:v>
                </c:pt>
                <c:pt idx="120">
                  <c:v>1248</c:v>
                </c:pt>
                <c:pt idx="121">
                  <c:v>1130.6666666666667</c:v>
                </c:pt>
                <c:pt idx="122">
                  <c:v>1364</c:v>
                </c:pt>
                <c:pt idx="123">
                  <c:v>1364</c:v>
                </c:pt>
                <c:pt idx="124">
                  <c:v>1248</c:v>
                </c:pt>
                <c:pt idx="125">
                  <c:v>1372.5</c:v>
                </c:pt>
                <c:pt idx="126">
                  <c:v>1248</c:v>
                </c:pt>
                <c:pt idx="127">
                  <c:v>1071.3333333333333</c:v>
                </c:pt>
                <c:pt idx="128">
                  <c:v>1120</c:v>
                </c:pt>
                <c:pt idx="129">
                  <c:v>1120</c:v>
                </c:pt>
                <c:pt idx="130">
                  <c:v>1120</c:v>
                </c:pt>
                <c:pt idx="131">
                  <c:v>1498</c:v>
                </c:pt>
                <c:pt idx="132">
                  <c:v>1498</c:v>
                </c:pt>
                <c:pt idx="133">
                  <c:v>1498</c:v>
                </c:pt>
                <c:pt idx="134">
                  <c:v>1498</c:v>
                </c:pt>
                <c:pt idx="135">
                  <c:v>1498</c:v>
                </c:pt>
                <c:pt idx="136">
                  <c:v>1197</c:v>
                </c:pt>
                <c:pt idx="137">
                  <c:v>1197</c:v>
                </c:pt>
                <c:pt idx="138">
                  <c:v>1197</c:v>
                </c:pt>
                <c:pt idx="139">
                  <c:v>1197</c:v>
                </c:pt>
                <c:pt idx="140">
                  <c:v>1197</c:v>
                </c:pt>
                <c:pt idx="141">
                  <c:v>1197</c:v>
                </c:pt>
                <c:pt idx="142">
                  <c:v>1197</c:v>
                </c:pt>
                <c:pt idx="143">
                  <c:v>1197</c:v>
                </c:pt>
                <c:pt idx="144">
                  <c:v>998</c:v>
                </c:pt>
                <c:pt idx="145">
                  <c:v>998</c:v>
                </c:pt>
                <c:pt idx="146">
                  <c:v>1493</c:v>
                </c:pt>
                <c:pt idx="147">
                  <c:v>1493</c:v>
                </c:pt>
                <c:pt idx="148">
                  <c:v>1493</c:v>
                </c:pt>
                <c:pt idx="149">
                  <c:v>2179</c:v>
                </c:pt>
                <c:pt idx="150">
                  <c:v>1493</c:v>
                </c:pt>
                <c:pt idx="151">
                  <c:v>1493</c:v>
                </c:pt>
                <c:pt idx="152">
                  <c:v>1493</c:v>
                </c:pt>
                <c:pt idx="153">
                  <c:v>1493</c:v>
                </c:pt>
                <c:pt idx="154">
                  <c:v>1582</c:v>
                </c:pt>
                <c:pt idx="155">
                  <c:v>1582</c:v>
                </c:pt>
                <c:pt idx="156">
                  <c:v>1396</c:v>
                </c:pt>
                <c:pt idx="157">
                  <c:v>1396</c:v>
                </c:pt>
                <c:pt idx="158">
                  <c:v>1396</c:v>
                </c:pt>
                <c:pt idx="159">
                  <c:v>1396</c:v>
                </c:pt>
                <c:pt idx="160">
                  <c:v>1396</c:v>
                </c:pt>
                <c:pt idx="161">
                  <c:v>1364</c:v>
                </c:pt>
                <c:pt idx="162">
                  <c:v>1364</c:v>
                </c:pt>
                <c:pt idx="163">
                  <c:v>1364</c:v>
                </c:pt>
                <c:pt idx="164">
                  <c:v>1498</c:v>
                </c:pt>
                <c:pt idx="165">
                  <c:v>1498</c:v>
                </c:pt>
                <c:pt idx="166">
                  <c:v>1498</c:v>
                </c:pt>
                <c:pt idx="167">
                  <c:v>1995</c:v>
                </c:pt>
                <c:pt idx="168">
                  <c:v>1995</c:v>
                </c:pt>
                <c:pt idx="169">
                  <c:v>1995</c:v>
                </c:pt>
                <c:pt idx="170">
                  <c:v>1498</c:v>
                </c:pt>
                <c:pt idx="171">
                  <c:v>796</c:v>
                </c:pt>
                <c:pt idx="172">
                  <c:v>1461</c:v>
                </c:pt>
                <c:pt idx="173">
                  <c:v>1461</c:v>
                </c:pt>
                <c:pt idx="174">
                  <c:v>1498</c:v>
                </c:pt>
                <c:pt idx="175">
                  <c:v>796</c:v>
                </c:pt>
                <c:pt idx="176">
                  <c:v>1498</c:v>
                </c:pt>
                <c:pt idx="177">
                  <c:v>1461</c:v>
                </c:pt>
                <c:pt idx="178">
                  <c:v>1582</c:v>
                </c:pt>
                <c:pt idx="179">
                  <c:v>1582</c:v>
                </c:pt>
                <c:pt idx="180">
                  <c:v>1582</c:v>
                </c:pt>
                <c:pt idx="181">
                  <c:v>1582</c:v>
                </c:pt>
                <c:pt idx="182">
                  <c:v>1197</c:v>
                </c:pt>
                <c:pt idx="183">
                  <c:v>1197</c:v>
                </c:pt>
                <c:pt idx="184">
                  <c:v>1498</c:v>
                </c:pt>
                <c:pt idx="185">
                  <c:v>1197</c:v>
                </c:pt>
                <c:pt idx="186">
                  <c:v>1093.4444444444443</c:v>
                </c:pt>
                <c:pt idx="187">
                  <c:v>1995</c:v>
                </c:pt>
                <c:pt idx="188">
                  <c:v>1995</c:v>
                </c:pt>
                <c:pt idx="189">
                  <c:v>1995</c:v>
                </c:pt>
                <c:pt idx="190">
                  <c:v>1995</c:v>
                </c:pt>
                <c:pt idx="191">
                  <c:v>1197</c:v>
                </c:pt>
                <c:pt idx="192">
                  <c:v>1329.5</c:v>
                </c:pt>
                <c:pt idx="193">
                  <c:v>1285.3333333333333</c:v>
                </c:pt>
                <c:pt idx="194">
                  <c:v>2179</c:v>
                </c:pt>
                <c:pt idx="195">
                  <c:v>2179</c:v>
                </c:pt>
                <c:pt idx="196">
                  <c:v>2179</c:v>
                </c:pt>
                <c:pt idx="197">
                  <c:v>2179</c:v>
                </c:pt>
                <c:pt idx="198">
                  <c:v>2179</c:v>
                </c:pt>
                <c:pt idx="199">
                  <c:v>1995</c:v>
                </c:pt>
                <c:pt idx="200">
                  <c:v>2179</c:v>
                </c:pt>
                <c:pt idx="201">
                  <c:v>1998</c:v>
                </c:pt>
                <c:pt idx="202">
                  <c:v>2179</c:v>
                </c:pt>
                <c:pt idx="203">
                  <c:v>1995</c:v>
                </c:pt>
                <c:pt idx="204">
                  <c:v>2179</c:v>
                </c:pt>
                <c:pt idx="205">
                  <c:v>2179</c:v>
                </c:pt>
                <c:pt idx="206">
                  <c:v>2179</c:v>
                </c:pt>
                <c:pt idx="207">
                  <c:v>2179</c:v>
                </c:pt>
                <c:pt idx="208">
                  <c:v>1461</c:v>
                </c:pt>
                <c:pt idx="209">
                  <c:v>1461</c:v>
                </c:pt>
                <c:pt idx="210">
                  <c:v>1461</c:v>
                </c:pt>
                <c:pt idx="211">
                  <c:v>1461</c:v>
                </c:pt>
                <c:pt idx="212">
                  <c:v>1461</c:v>
                </c:pt>
                <c:pt idx="213">
                  <c:v>1461</c:v>
                </c:pt>
                <c:pt idx="214">
                  <c:v>1998</c:v>
                </c:pt>
                <c:pt idx="215">
                  <c:v>1197</c:v>
                </c:pt>
                <c:pt idx="216">
                  <c:v>1245.5</c:v>
                </c:pt>
                <c:pt idx="217">
                  <c:v>1197</c:v>
                </c:pt>
                <c:pt idx="218">
                  <c:v>1197</c:v>
                </c:pt>
                <c:pt idx="219">
                  <c:v>1197</c:v>
                </c:pt>
                <c:pt idx="220">
                  <c:v>1197</c:v>
                </c:pt>
                <c:pt idx="221">
                  <c:v>1198</c:v>
                </c:pt>
                <c:pt idx="222">
                  <c:v>1198</c:v>
                </c:pt>
                <c:pt idx="223">
                  <c:v>1198</c:v>
                </c:pt>
                <c:pt idx="224">
                  <c:v>1198</c:v>
                </c:pt>
                <c:pt idx="225">
                  <c:v>1198</c:v>
                </c:pt>
                <c:pt idx="226">
                  <c:v>1198</c:v>
                </c:pt>
                <c:pt idx="227">
                  <c:v>1198</c:v>
                </c:pt>
                <c:pt idx="228">
                  <c:v>1198</c:v>
                </c:pt>
                <c:pt idx="229">
                  <c:v>1198</c:v>
                </c:pt>
                <c:pt idx="230">
                  <c:v>1198</c:v>
                </c:pt>
                <c:pt idx="231">
                  <c:v>1198</c:v>
                </c:pt>
                <c:pt idx="232">
                  <c:v>1193</c:v>
                </c:pt>
                <c:pt idx="233">
                  <c:v>1195</c:v>
                </c:pt>
                <c:pt idx="234">
                  <c:v>1195</c:v>
                </c:pt>
                <c:pt idx="235">
                  <c:v>1195</c:v>
                </c:pt>
                <c:pt idx="236">
                  <c:v>1498</c:v>
                </c:pt>
                <c:pt idx="237">
                  <c:v>1498</c:v>
                </c:pt>
                <c:pt idx="238">
                  <c:v>1498</c:v>
                </c:pt>
                <c:pt idx="239">
                  <c:v>1498</c:v>
                </c:pt>
                <c:pt idx="240">
                  <c:v>1498</c:v>
                </c:pt>
                <c:pt idx="241">
                  <c:v>1591</c:v>
                </c:pt>
                <c:pt idx="242">
                  <c:v>1591</c:v>
                </c:pt>
                <c:pt idx="243">
                  <c:v>1591</c:v>
                </c:pt>
                <c:pt idx="244">
                  <c:v>1591</c:v>
                </c:pt>
                <c:pt idx="245">
                  <c:v>1591</c:v>
                </c:pt>
                <c:pt idx="246">
                  <c:v>1591</c:v>
                </c:pt>
                <c:pt idx="247">
                  <c:v>1591</c:v>
                </c:pt>
                <c:pt idx="248">
                  <c:v>1591</c:v>
                </c:pt>
                <c:pt idx="249">
                  <c:v>1346.5</c:v>
                </c:pt>
                <c:pt idx="250">
                  <c:v>1798</c:v>
                </c:pt>
                <c:pt idx="251">
                  <c:v>1197</c:v>
                </c:pt>
                <c:pt idx="252">
                  <c:v>1968</c:v>
                </c:pt>
                <c:pt idx="253">
                  <c:v>1968</c:v>
                </c:pt>
                <c:pt idx="254">
                  <c:v>1968</c:v>
                </c:pt>
                <c:pt idx="255">
                  <c:v>1968</c:v>
                </c:pt>
                <c:pt idx="256">
                  <c:v>1197</c:v>
                </c:pt>
                <c:pt idx="257">
                  <c:v>1968</c:v>
                </c:pt>
                <c:pt idx="258">
                  <c:v>1968</c:v>
                </c:pt>
                <c:pt idx="259">
                  <c:v>1197</c:v>
                </c:pt>
                <c:pt idx="260">
                  <c:v>1968</c:v>
                </c:pt>
                <c:pt idx="261">
                  <c:v>1197</c:v>
                </c:pt>
                <c:pt idx="262">
                  <c:v>1998</c:v>
                </c:pt>
                <c:pt idx="263">
                  <c:v>1197</c:v>
                </c:pt>
                <c:pt idx="264">
                  <c:v>1197</c:v>
                </c:pt>
                <c:pt idx="265">
                  <c:v>1197</c:v>
                </c:pt>
                <c:pt idx="266">
                  <c:v>1376.8</c:v>
                </c:pt>
                <c:pt idx="267">
                  <c:v>766.5</c:v>
                </c:pt>
                <c:pt idx="268">
                  <c:v>766.5</c:v>
                </c:pt>
                <c:pt idx="269">
                  <c:v>1498</c:v>
                </c:pt>
                <c:pt idx="270">
                  <c:v>1498</c:v>
                </c:pt>
                <c:pt idx="271">
                  <c:v>1498</c:v>
                </c:pt>
                <c:pt idx="272">
                  <c:v>766.5</c:v>
                </c:pt>
                <c:pt idx="273">
                  <c:v>1346.5</c:v>
                </c:pt>
                <c:pt idx="274">
                  <c:v>2179</c:v>
                </c:pt>
                <c:pt idx="275">
                  <c:v>2179</c:v>
                </c:pt>
                <c:pt idx="276">
                  <c:v>2179</c:v>
                </c:pt>
                <c:pt idx="277">
                  <c:v>2179</c:v>
                </c:pt>
                <c:pt idx="278">
                  <c:v>2179</c:v>
                </c:pt>
                <c:pt idx="279">
                  <c:v>999</c:v>
                </c:pt>
                <c:pt idx="280">
                  <c:v>2179</c:v>
                </c:pt>
                <c:pt idx="281">
                  <c:v>2179</c:v>
                </c:pt>
                <c:pt idx="282">
                  <c:v>999</c:v>
                </c:pt>
                <c:pt idx="283">
                  <c:v>1582</c:v>
                </c:pt>
                <c:pt idx="284">
                  <c:v>1582</c:v>
                </c:pt>
                <c:pt idx="285">
                  <c:v>999</c:v>
                </c:pt>
                <c:pt idx="286">
                  <c:v>2179</c:v>
                </c:pt>
                <c:pt idx="287">
                  <c:v>1493</c:v>
                </c:pt>
                <c:pt idx="288">
                  <c:v>1493</c:v>
                </c:pt>
                <c:pt idx="289">
                  <c:v>1493</c:v>
                </c:pt>
                <c:pt idx="290">
                  <c:v>1493</c:v>
                </c:pt>
                <c:pt idx="291">
                  <c:v>1496</c:v>
                </c:pt>
                <c:pt idx="292">
                  <c:v>2993</c:v>
                </c:pt>
                <c:pt idx="293">
                  <c:v>2993</c:v>
                </c:pt>
                <c:pt idx="294">
                  <c:v>2993</c:v>
                </c:pt>
                <c:pt idx="295">
                  <c:v>1197</c:v>
                </c:pt>
                <c:pt idx="296">
                  <c:v>1197</c:v>
                </c:pt>
                <c:pt idx="297">
                  <c:v>1197</c:v>
                </c:pt>
                <c:pt idx="298">
                  <c:v>1197</c:v>
                </c:pt>
                <c:pt idx="299">
                  <c:v>1197</c:v>
                </c:pt>
                <c:pt idx="300">
                  <c:v>1197</c:v>
                </c:pt>
                <c:pt idx="301">
                  <c:v>1197</c:v>
                </c:pt>
                <c:pt idx="302">
                  <c:v>1999</c:v>
                </c:pt>
                <c:pt idx="303">
                  <c:v>1999</c:v>
                </c:pt>
                <c:pt idx="304">
                  <c:v>1999</c:v>
                </c:pt>
                <c:pt idx="305">
                  <c:v>1999</c:v>
                </c:pt>
                <c:pt idx="306">
                  <c:v>1999</c:v>
                </c:pt>
                <c:pt idx="307">
                  <c:v>1999</c:v>
                </c:pt>
                <c:pt idx="308">
                  <c:v>1999</c:v>
                </c:pt>
                <c:pt idx="309">
                  <c:v>1999</c:v>
                </c:pt>
                <c:pt idx="310">
                  <c:v>2993</c:v>
                </c:pt>
                <c:pt idx="311">
                  <c:v>796</c:v>
                </c:pt>
                <c:pt idx="312">
                  <c:v>796</c:v>
                </c:pt>
                <c:pt idx="313">
                  <c:v>1493</c:v>
                </c:pt>
                <c:pt idx="314">
                  <c:v>1493</c:v>
                </c:pt>
                <c:pt idx="315">
                  <c:v>2755</c:v>
                </c:pt>
                <c:pt idx="316">
                  <c:v>2755</c:v>
                </c:pt>
                <c:pt idx="317">
                  <c:v>2755</c:v>
                </c:pt>
                <c:pt idx="318">
                  <c:v>2755</c:v>
                </c:pt>
                <c:pt idx="319">
                  <c:v>2755</c:v>
                </c:pt>
                <c:pt idx="320">
                  <c:v>2523</c:v>
                </c:pt>
                <c:pt idx="321">
                  <c:v>2008</c:v>
                </c:pt>
                <c:pt idx="322">
                  <c:v>2008</c:v>
                </c:pt>
                <c:pt idx="323">
                  <c:v>1598</c:v>
                </c:pt>
                <c:pt idx="324">
                  <c:v>1598</c:v>
                </c:pt>
                <c:pt idx="325">
                  <c:v>1598</c:v>
                </c:pt>
                <c:pt idx="326">
                  <c:v>1598</c:v>
                </c:pt>
                <c:pt idx="327">
                  <c:v>1598</c:v>
                </c:pt>
                <c:pt idx="328">
                  <c:v>2393</c:v>
                </c:pt>
                <c:pt idx="329">
                  <c:v>1598</c:v>
                </c:pt>
                <c:pt idx="330">
                  <c:v>2393</c:v>
                </c:pt>
                <c:pt idx="331">
                  <c:v>1598</c:v>
                </c:pt>
                <c:pt idx="332">
                  <c:v>1196</c:v>
                </c:pt>
                <c:pt idx="333">
                  <c:v>1196</c:v>
                </c:pt>
                <c:pt idx="334">
                  <c:v>2393</c:v>
                </c:pt>
                <c:pt idx="335">
                  <c:v>2393</c:v>
                </c:pt>
                <c:pt idx="336">
                  <c:v>1598</c:v>
                </c:pt>
                <c:pt idx="337">
                  <c:v>1598</c:v>
                </c:pt>
                <c:pt idx="338">
                  <c:v>1598</c:v>
                </c:pt>
                <c:pt idx="339">
                  <c:v>2393</c:v>
                </c:pt>
                <c:pt idx="340">
                  <c:v>2393</c:v>
                </c:pt>
                <c:pt idx="341">
                  <c:v>2393</c:v>
                </c:pt>
                <c:pt idx="342">
                  <c:v>2393</c:v>
                </c:pt>
                <c:pt idx="343">
                  <c:v>2179</c:v>
                </c:pt>
                <c:pt idx="344">
                  <c:v>2179</c:v>
                </c:pt>
                <c:pt idx="345">
                  <c:v>2179</c:v>
                </c:pt>
                <c:pt idx="346">
                  <c:v>2179</c:v>
                </c:pt>
                <c:pt idx="347">
                  <c:v>2179</c:v>
                </c:pt>
                <c:pt idx="348">
                  <c:v>2179</c:v>
                </c:pt>
                <c:pt idx="349">
                  <c:v>2523</c:v>
                </c:pt>
                <c:pt idx="350">
                  <c:v>2179</c:v>
                </c:pt>
                <c:pt idx="351">
                  <c:v>2179</c:v>
                </c:pt>
                <c:pt idx="352">
                  <c:v>2179</c:v>
                </c:pt>
                <c:pt idx="353">
                  <c:v>2162.5</c:v>
                </c:pt>
                <c:pt idx="354">
                  <c:v>1798</c:v>
                </c:pt>
                <c:pt idx="355">
                  <c:v>1798</c:v>
                </c:pt>
                <c:pt idx="356">
                  <c:v>2393</c:v>
                </c:pt>
                <c:pt idx="357">
                  <c:v>2694</c:v>
                </c:pt>
                <c:pt idx="358">
                  <c:v>2755</c:v>
                </c:pt>
                <c:pt idx="359">
                  <c:v>2393</c:v>
                </c:pt>
                <c:pt idx="360">
                  <c:v>2755</c:v>
                </c:pt>
                <c:pt idx="361">
                  <c:v>2694</c:v>
                </c:pt>
                <c:pt idx="362">
                  <c:v>2694</c:v>
                </c:pt>
                <c:pt idx="363">
                  <c:v>2393</c:v>
                </c:pt>
                <c:pt idx="364">
                  <c:v>1196</c:v>
                </c:pt>
                <c:pt idx="365">
                  <c:v>2008</c:v>
                </c:pt>
                <c:pt idx="366">
                  <c:v>2179</c:v>
                </c:pt>
                <c:pt idx="367">
                  <c:v>2179</c:v>
                </c:pt>
                <c:pt idx="368">
                  <c:v>2179</c:v>
                </c:pt>
                <c:pt idx="369">
                  <c:v>2489</c:v>
                </c:pt>
                <c:pt idx="370">
                  <c:v>1798</c:v>
                </c:pt>
                <c:pt idx="371">
                  <c:v>2489</c:v>
                </c:pt>
                <c:pt idx="372">
                  <c:v>1498</c:v>
                </c:pt>
                <c:pt idx="373">
                  <c:v>1298</c:v>
                </c:pt>
                <c:pt idx="374">
                  <c:v>1298</c:v>
                </c:pt>
                <c:pt idx="375">
                  <c:v>1798</c:v>
                </c:pt>
                <c:pt idx="376">
                  <c:v>1798</c:v>
                </c:pt>
                <c:pt idx="377">
                  <c:v>1498</c:v>
                </c:pt>
                <c:pt idx="378">
                  <c:v>1498</c:v>
                </c:pt>
                <c:pt idx="379">
                  <c:v>4951</c:v>
                </c:pt>
                <c:pt idx="380">
                  <c:v>2979</c:v>
                </c:pt>
                <c:pt idx="381">
                  <c:v>1798</c:v>
                </c:pt>
                <c:pt idx="382">
                  <c:v>1798</c:v>
                </c:pt>
                <c:pt idx="383">
                  <c:v>1798</c:v>
                </c:pt>
                <c:pt idx="384">
                  <c:v>1798</c:v>
                </c:pt>
                <c:pt idx="385">
                  <c:v>2523</c:v>
                </c:pt>
                <c:pt idx="386">
                  <c:v>2523</c:v>
                </c:pt>
                <c:pt idx="387">
                  <c:v>2523</c:v>
                </c:pt>
                <c:pt idx="388">
                  <c:v>2179</c:v>
                </c:pt>
                <c:pt idx="389">
                  <c:v>2198</c:v>
                </c:pt>
                <c:pt idx="390">
                  <c:v>2198</c:v>
                </c:pt>
                <c:pt idx="391">
                  <c:v>1995</c:v>
                </c:pt>
                <c:pt idx="392">
                  <c:v>2179</c:v>
                </c:pt>
                <c:pt idx="393">
                  <c:v>2694</c:v>
                </c:pt>
                <c:pt idx="394">
                  <c:v>2694</c:v>
                </c:pt>
                <c:pt idx="395">
                  <c:v>3198</c:v>
                </c:pt>
                <c:pt idx="396">
                  <c:v>2982</c:v>
                </c:pt>
                <c:pt idx="397">
                  <c:v>4395</c:v>
                </c:pt>
                <c:pt idx="398">
                  <c:v>998</c:v>
                </c:pt>
                <c:pt idx="399">
                  <c:v>1395</c:v>
                </c:pt>
                <c:pt idx="400">
                  <c:v>1198</c:v>
                </c:pt>
                <c:pt idx="401">
                  <c:v>1197</c:v>
                </c:pt>
                <c:pt idx="402">
                  <c:v>1956</c:v>
                </c:pt>
                <c:pt idx="403">
                  <c:v>1086</c:v>
                </c:pt>
                <c:pt idx="404">
                  <c:v>1198</c:v>
                </c:pt>
                <c:pt idx="405">
                  <c:v>1496</c:v>
                </c:pt>
                <c:pt idx="406">
                  <c:v>1956</c:v>
                </c:pt>
                <c:pt idx="407">
                  <c:v>1968</c:v>
                </c:pt>
                <c:pt idx="408">
                  <c:v>1186</c:v>
                </c:pt>
                <c:pt idx="409">
                  <c:v>1197</c:v>
                </c:pt>
                <c:pt idx="410">
                  <c:v>1197</c:v>
                </c:pt>
                <c:pt idx="411">
                  <c:v>1197</c:v>
                </c:pt>
                <c:pt idx="412">
                  <c:v>1086</c:v>
                </c:pt>
                <c:pt idx="413">
                  <c:v>1199</c:v>
                </c:pt>
                <c:pt idx="414">
                  <c:v>897</c:v>
                </c:pt>
                <c:pt idx="415">
                  <c:v>1497</c:v>
                </c:pt>
                <c:pt idx="416">
                  <c:v>2998</c:v>
                </c:pt>
                <c:pt idx="417">
                  <c:v>1198</c:v>
                </c:pt>
                <c:pt idx="418">
                  <c:v>1497</c:v>
                </c:pt>
                <c:pt idx="419">
                  <c:v>1498</c:v>
                </c:pt>
                <c:pt idx="420">
                  <c:v>1497</c:v>
                </c:pt>
                <c:pt idx="421">
                  <c:v>1186</c:v>
                </c:pt>
                <c:pt idx="422">
                  <c:v>1497</c:v>
                </c:pt>
                <c:pt idx="423">
                  <c:v>1197</c:v>
                </c:pt>
                <c:pt idx="424">
                  <c:v>1497</c:v>
                </c:pt>
                <c:pt idx="425">
                  <c:v>1197</c:v>
                </c:pt>
                <c:pt idx="426">
                  <c:v>1497</c:v>
                </c:pt>
                <c:pt idx="427">
                  <c:v>1197</c:v>
                </c:pt>
                <c:pt idx="428">
                  <c:v>998</c:v>
                </c:pt>
                <c:pt idx="429">
                  <c:v>#N/A</c:v>
                </c:pt>
                <c:pt idx="430">
                  <c:v>998</c:v>
                </c:pt>
                <c:pt idx="431">
                  <c:v>1198</c:v>
                </c:pt>
                <c:pt idx="432">
                  <c:v>1497</c:v>
                </c:pt>
                <c:pt idx="433">
                  <c:v>1199</c:v>
                </c:pt>
                <c:pt idx="434">
                  <c:v>6592</c:v>
                </c:pt>
                <c:pt idx="435">
                  <c:v>1497</c:v>
                </c:pt>
                <c:pt idx="436">
                  <c:v>1497</c:v>
                </c:pt>
                <c:pt idx="437">
                  <c:v>1198</c:v>
                </c:pt>
                <c:pt idx="438">
                  <c:v>1462</c:v>
                </c:pt>
                <c:pt idx="439">
                  <c:v>1497</c:v>
                </c:pt>
                <c:pt idx="440">
                  <c:v>998</c:v>
                </c:pt>
                <c:pt idx="441">
                  <c:v>1497</c:v>
                </c:pt>
                <c:pt idx="442">
                  <c:v>1498</c:v>
                </c:pt>
                <c:pt idx="443">
                  <c:v>1498</c:v>
                </c:pt>
                <c:pt idx="444">
                  <c:v>1186</c:v>
                </c:pt>
                <c:pt idx="445">
                  <c:v>1956</c:v>
                </c:pt>
                <c:pt idx="446">
                  <c:v>1197</c:v>
                </c:pt>
                <c:pt idx="447">
                  <c:v>#N/A</c:v>
                </c:pt>
                <c:pt idx="448">
                  <c:v>1086</c:v>
                </c:pt>
                <c:pt idx="449">
                  <c:v>998</c:v>
                </c:pt>
                <c:pt idx="450">
                  <c:v>999</c:v>
                </c:pt>
                <c:pt idx="451">
                  <c:v>1186</c:v>
                </c:pt>
                <c:pt idx="452">
                  <c:v>796</c:v>
                </c:pt>
                <c:pt idx="453">
                  <c:v>#N/A</c:v>
                </c:pt>
                <c:pt idx="454">
                  <c:v>1461</c:v>
                </c:pt>
                <c:pt idx="455">
                  <c:v>1197</c:v>
                </c:pt>
                <c:pt idx="456">
                  <c:v>1498</c:v>
                </c:pt>
                <c:pt idx="457">
                  <c:v>1968</c:v>
                </c:pt>
                <c:pt idx="458">
                  <c:v>999</c:v>
                </c:pt>
                <c:pt idx="459">
                  <c:v>1186</c:v>
                </c:pt>
                <c:pt idx="460">
                  <c:v>1197</c:v>
                </c:pt>
                <c:pt idx="461">
                  <c:v>1197</c:v>
                </c:pt>
                <c:pt idx="462">
                  <c:v>1346.5</c:v>
                </c:pt>
                <c:pt idx="463">
                  <c:v>1197</c:v>
                </c:pt>
                <c:pt idx="464">
                  <c:v>1956</c:v>
                </c:pt>
                <c:pt idx="465">
                  <c:v>930.66666666666663</c:v>
                </c:pt>
                <c:pt idx="466">
                  <c:v>999</c:v>
                </c:pt>
                <c:pt idx="467">
                  <c:v>1461</c:v>
                </c:pt>
                <c:pt idx="468">
                  <c:v>1086</c:v>
                </c:pt>
                <c:pt idx="469">
                  <c:v>1497</c:v>
                </c:pt>
                <c:pt idx="470">
                  <c:v>1197</c:v>
                </c:pt>
                <c:pt idx="471">
                  <c:v>1497</c:v>
                </c:pt>
                <c:pt idx="472">
                  <c:v>1086</c:v>
                </c:pt>
                <c:pt idx="473">
                  <c:v>1198</c:v>
                </c:pt>
                <c:pt idx="474">
                  <c:v>2998</c:v>
                </c:pt>
                <c:pt idx="475">
                  <c:v>1497</c:v>
                </c:pt>
                <c:pt idx="476">
                  <c:v>1086</c:v>
                </c:pt>
                <c:pt idx="477">
                  <c:v>1198</c:v>
                </c:pt>
                <c:pt idx="478">
                  <c:v>1995</c:v>
                </c:pt>
                <c:pt idx="479">
                  <c:v>1497</c:v>
                </c:pt>
                <c:pt idx="480">
                  <c:v>897</c:v>
                </c:pt>
                <c:pt idx="481">
                  <c:v>#N/A</c:v>
                </c:pt>
                <c:pt idx="482">
                  <c:v>2993</c:v>
                </c:pt>
                <c:pt idx="483">
                  <c:v>1198</c:v>
                </c:pt>
                <c:pt idx="484">
                  <c:v>1498</c:v>
                </c:pt>
                <c:pt idx="485">
                  <c:v>1497</c:v>
                </c:pt>
                <c:pt idx="486">
                  <c:v>1798</c:v>
                </c:pt>
                <c:pt idx="487">
                  <c:v>1497</c:v>
                </c:pt>
                <c:pt idx="488">
                  <c:v>1956</c:v>
                </c:pt>
                <c:pt idx="489">
                  <c:v>1198</c:v>
                </c:pt>
                <c:pt idx="490">
                  <c:v>1194</c:v>
                </c:pt>
                <c:pt idx="491">
                  <c:v>1498</c:v>
                </c:pt>
                <c:pt idx="492">
                  <c:v>2993</c:v>
                </c:pt>
                <c:pt idx="493">
                  <c:v>#N/A</c:v>
                </c:pt>
                <c:pt idx="494">
                  <c:v>2993</c:v>
                </c:pt>
                <c:pt idx="495">
                  <c:v>1196</c:v>
                </c:pt>
                <c:pt idx="496">
                  <c:v>2993</c:v>
                </c:pt>
                <c:pt idx="497">
                  <c:v>1998</c:v>
                </c:pt>
                <c:pt idx="498">
                  <c:v>1998</c:v>
                </c:pt>
                <c:pt idx="499">
                  <c:v>1995</c:v>
                </c:pt>
                <c:pt idx="500">
                  <c:v>2998</c:v>
                </c:pt>
                <c:pt idx="501">
                  <c:v>1968</c:v>
                </c:pt>
                <c:pt idx="502">
                  <c:v>999</c:v>
                </c:pt>
                <c:pt idx="503">
                  <c:v>1462</c:v>
                </c:pt>
                <c:pt idx="504">
                  <c:v>1462</c:v>
                </c:pt>
                <c:pt idx="505">
                  <c:v>1956</c:v>
                </c:pt>
                <c:pt idx="506">
                  <c:v>998</c:v>
                </c:pt>
                <c:pt idx="507">
                  <c:v>1097.5</c:v>
                </c:pt>
                <c:pt idx="508">
                  <c:v>999</c:v>
                </c:pt>
                <c:pt idx="509">
                  <c:v>796</c:v>
                </c:pt>
                <c:pt idx="510">
                  <c:v>1197</c:v>
                </c:pt>
                <c:pt idx="511">
                  <c:v>796</c:v>
                </c:pt>
                <c:pt idx="512">
                  <c:v>1582</c:v>
                </c:pt>
                <c:pt idx="513">
                  <c:v>998</c:v>
                </c:pt>
                <c:pt idx="514">
                  <c:v>1197</c:v>
                </c:pt>
                <c:pt idx="515">
                  <c:v>998</c:v>
                </c:pt>
                <c:pt idx="516">
                  <c:v>1497</c:v>
                </c:pt>
                <c:pt idx="517">
                  <c:v>1968</c:v>
                </c:pt>
                <c:pt idx="518">
                  <c:v>1498</c:v>
                </c:pt>
                <c:pt idx="519">
                  <c:v>1498</c:v>
                </c:pt>
                <c:pt idx="520">
                  <c:v>1197</c:v>
                </c:pt>
                <c:pt idx="521">
                  <c:v>1194</c:v>
                </c:pt>
                <c:pt idx="522">
                  <c:v>1397</c:v>
                </c:pt>
                <c:pt idx="523">
                  <c:v>1396</c:v>
                </c:pt>
                <c:pt idx="524">
                  <c:v>1197</c:v>
                </c:pt>
                <c:pt idx="525">
                  <c:v>1995</c:v>
                </c:pt>
                <c:pt idx="526">
                  <c:v>1194</c:v>
                </c:pt>
                <c:pt idx="527">
                  <c:v>1995</c:v>
                </c:pt>
                <c:pt idx="528">
                  <c:v>1199</c:v>
                </c:pt>
                <c:pt idx="529">
                  <c:v>1998</c:v>
                </c:pt>
                <c:pt idx="530">
                  <c:v>1395</c:v>
                </c:pt>
                <c:pt idx="531">
                  <c:v>2157</c:v>
                </c:pt>
                <c:pt idx="532">
                  <c:v>998</c:v>
                </c:pt>
                <c:pt idx="533">
                  <c:v>1497</c:v>
                </c:pt>
                <c:pt idx="534">
                  <c:v>998</c:v>
                </c:pt>
                <c:pt idx="535">
                  <c:v>1396</c:v>
                </c:pt>
                <c:pt idx="536">
                  <c:v>1197</c:v>
                </c:pt>
                <c:pt idx="537">
                  <c:v>1497</c:v>
                </c:pt>
                <c:pt idx="538">
                  <c:v>1194</c:v>
                </c:pt>
                <c:pt idx="539">
                  <c:v>1497</c:v>
                </c:pt>
                <c:pt idx="540">
                  <c:v>1197</c:v>
                </c:pt>
                <c:pt idx="541">
                  <c:v>998</c:v>
                </c:pt>
                <c:pt idx="542">
                  <c:v>1591</c:v>
                </c:pt>
                <c:pt idx="543">
                  <c:v>1196</c:v>
                </c:pt>
                <c:pt idx="544">
                  <c:v>4395</c:v>
                </c:pt>
                <c:pt idx="545">
                  <c:v>1196</c:v>
                </c:pt>
                <c:pt idx="546">
                  <c:v>1968</c:v>
                </c:pt>
                <c:pt idx="547">
                  <c:v>998</c:v>
                </c:pt>
                <c:pt idx="548">
                  <c:v>2498</c:v>
                </c:pt>
                <c:pt idx="549">
                  <c:v>1497</c:v>
                </c:pt>
                <c:pt idx="550">
                  <c:v>1498</c:v>
                </c:pt>
                <c:pt idx="551">
                  <c:v>1497</c:v>
                </c:pt>
                <c:pt idx="552">
                  <c:v>1197</c:v>
                </c:pt>
                <c:pt idx="553">
                  <c:v>1995</c:v>
                </c:pt>
                <c:pt idx="554">
                  <c:v>1197</c:v>
                </c:pt>
                <c:pt idx="555">
                  <c:v>2993</c:v>
                </c:pt>
                <c:pt idx="556">
                  <c:v>624</c:v>
                </c:pt>
                <c:pt idx="557">
                  <c:v>2993</c:v>
                </c:pt>
                <c:pt idx="558">
                  <c:v>1086</c:v>
                </c:pt>
                <c:pt idx="559">
                  <c:v>1197</c:v>
                </c:pt>
                <c:pt idx="560">
                  <c:v>1194</c:v>
                </c:pt>
                <c:pt idx="561">
                  <c:v>1194</c:v>
                </c:pt>
                <c:pt idx="562">
                  <c:v>2157</c:v>
                </c:pt>
                <c:pt idx="563">
                  <c:v>1497</c:v>
                </c:pt>
                <c:pt idx="564">
                  <c:v>1496</c:v>
                </c:pt>
                <c:pt idx="565">
                  <c:v>2498</c:v>
                </c:pt>
                <c:pt idx="566">
                  <c:v>1396</c:v>
                </c:pt>
                <c:pt idx="567">
                  <c:v>1497</c:v>
                </c:pt>
                <c:pt idx="568">
                  <c:v>1197</c:v>
                </c:pt>
                <c:pt idx="569">
                  <c:v>1194</c:v>
                </c:pt>
                <c:pt idx="570">
                  <c:v>1397</c:v>
                </c:pt>
                <c:pt idx="571">
                  <c:v>1462</c:v>
                </c:pt>
                <c:pt idx="572">
                  <c:v>1397</c:v>
                </c:pt>
                <c:pt idx="573">
                  <c:v>2998</c:v>
                </c:pt>
                <c:pt idx="574">
                  <c:v>2200</c:v>
                </c:pt>
                <c:pt idx="575">
                  <c:v>2998</c:v>
                </c:pt>
                <c:pt idx="576">
                  <c:v>1498</c:v>
                </c:pt>
                <c:pt idx="577">
                  <c:v>1462</c:v>
                </c:pt>
                <c:pt idx="578">
                  <c:v>1498</c:v>
                </c:pt>
                <c:pt idx="579">
                  <c:v>1197</c:v>
                </c:pt>
                <c:pt idx="580">
                  <c:v>1498</c:v>
                </c:pt>
                <c:pt idx="581">
                  <c:v>1462</c:v>
                </c:pt>
                <c:pt idx="582">
                  <c:v>2498</c:v>
                </c:pt>
                <c:pt idx="583">
                  <c:v>1462</c:v>
                </c:pt>
                <c:pt idx="584">
                  <c:v>1498</c:v>
                </c:pt>
                <c:pt idx="585">
                  <c:v>1462</c:v>
                </c:pt>
                <c:pt idx="586">
                  <c:v>1197</c:v>
                </c:pt>
                <c:pt idx="587">
                  <c:v>1498</c:v>
                </c:pt>
                <c:pt idx="588">
                  <c:v>1462</c:v>
                </c:pt>
                <c:pt idx="589">
                  <c:v>1498</c:v>
                </c:pt>
                <c:pt idx="590">
                  <c:v>1197</c:v>
                </c:pt>
                <c:pt idx="591">
                  <c:v>1462</c:v>
                </c:pt>
                <c:pt idx="592">
                  <c:v>1197</c:v>
                </c:pt>
                <c:pt idx="593">
                  <c:v>1462</c:v>
                </c:pt>
                <c:pt idx="594">
                  <c:v>998</c:v>
                </c:pt>
                <c:pt idx="595">
                  <c:v>1194</c:v>
                </c:pt>
                <c:pt idx="596">
                  <c:v>1197</c:v>
                </c:pt>
                <c:pt idx="597">
                  <c:v>1498</c:v>
                </c:pt>
                <c:pt idx="598">
                  <c:v>1047</c:v>
                </c:pt>
                <c:pt idx="599">
                  <c:v>1395</c:v>
                </c:pt>
                <c:pt idx="600">
                  <c:v>1194</c:v>
                </c:pt>
                <c:pt idx="601">
                  <c:v>1968</c:v>
                </c:pt>
                <c:pt idx="602">
                  <c:v>1194</c:v>
                </c:pt>
                <c:pt idx="603">
                  <c:v>1498</c:v>
                </c:pt>
                <c:pt idx="604">
                  <c:v>1197</c:v>
                </c:pt>
                <c:pt idx="605">
                  <c:v>1498</c:v>
                </c:pt>
                <c:pt idx="606">
                  <c:v>1194</c:v>
                </c:pt>
                <c:pt idx="607">
                  <c:v>1498</c:v>
                </c:pt>
                <c:pt idx="608">
                  <c:v>1194</c:v>
                </c:pt>
                <c:pt idx="609">
                  <c:v>1197</c:v>
                </c:pt>
                <c:pt idx="610">
                  <c:v>1498</c:v>
                </c:pt>
                <c:pt idx="611">
                  <c:v>998</c:v>
                </c:pt>
                <c:pt idx="612">
                  <c:v>1498</c:v>
                </c:pt>
                <c:pt idx="613">
                  <c:v>1498</c:v>
                </c:pt>
                <c:pt idx="614">
                  <c:v>1496</c:v>
                </c:pt>
                <c:pt idx="615">
                  <c:v>1598</c:v>
                </c:pt>
                <c:pt idx="616">
                  <c:v>2179</c:v>
                </c:pt>
                <c:pt idx="617">
                  <c:v>1968</c:v>
                </c:pt>
                <c:pt idx="618">
                  <c:v>1346.5</c:v>
                </c:pt>
                <c:pt idx="619">
                  <c:v>1197</c:v>
                </c:pt>
                <c:pt idx="620">
                  <c:v>1197</c:v>
                </c:pt>
                <c:pt idx="621">
                  <c:v>1498</c:v>
                </c:pt>
                <c:pt idx="622">
                  <c:v>1199</c:v>
                </c:pt>
                <c:pt idx="623">
                  <c:v>998</c:v>
                </c:pt>
                <c:pt idx="624">
                  <c:v>1591</c:v>
                </c:pt>
                <c:pt idx="625">
                  <c:v>1197</c:v>
                </c:pt>
                <c:pt idx="626">
                  <c:v>1197</c:v>
                </c:pt>
                <c:pt idx="627">
                  <c:v>1496</c:v>
                </c:pt>
                <c:pt idx="628">
                  <c:v>1397</c:v>
                </c:pt>
                <c:pt idx="629">
                  <c:v>1968</c:v>
                </c:pt>
                <c:pt idx="630">
                  <c:v>1591</c:v>
                </c:pt>
                <c:pt idx="631">
                  <c:v>1497</c:v>
                </c:pt>
                <c:pt idx="632">
                  <c:v>1397</c:v>
                </c:pt>
                <c:pt idx="633">
                  <c:v>1497</c:v>
                </c:pt>
                <c:pt idx="634">
                  <c:v>1197</c:v>
                </c:pt>
                <c:pt idx="635">
                  <c:v>1598</c:v>
                </c:pt>
                <c:pt idx="636">
                  <c:v>1194</c:v>
                </c:pt>
                <c:pt idx="637">
                  <c:v>1968</c:v>
                </c:pt>
                <c:pt idx="638">
                  <c:v>1968</c:v>
                </c:pt>
                <c:pt idx="639">
                  <c:v>1496</c:v>
                </c:pt>
                <c:pt idx="640">
                  <c:v>1186</c:v>
                </c:pt>
                <c:pt idx="641">
                  <c:v>1197</c:v>
                </c:pt>
                <c:pt idx="642">
                  <c:v>1197</c:v>
                </c:pt>
                <c:pt idx="643">
                  <c:v>1498</c:v>
                </c:pt>
                <c:pt idx="644">
                  <c:v>1086</c:v>
                </c:pt>
                <c:pt idx="645">
                  <c:v>1968</c:v>
                </c:pt>
                <c:pt idx="646">
                  <c:v>1498</c:v>
                </c:pt>
                <c:pt idx="647">
                  <c:v>999</c:v>
                </c:pt>
                <c:pt idx="648">
                  <c:v>1497</c:v>
                </c:pt>
                <c:pt idx="649">
                  <c:v>1968</c:v>
                </c:pt>
                <c:pt idx="650">
                  <c:v>1497</c:v>
                </c:pt>
                <c:pt idx="651">
                  <c:v>1968</c:v>
                </c:pt>
                <c:pt idx="652">
                  <c:v>1497</c:v>
                </c:pt>
                <c:pt idx="653">
                  <c:v>2487</c:v>
                </c:pt>
                <c:pt idx="654">
                  <c:v>1197</c:v>
                </c:pt>
                <c:pt idx="655">
                  <c:v>1496</c:v>
                </c:pt>
                <c:pt idx="656">
                  <c:v>1197</c:v>
                </c:pt>
                <c:pt idx="657">
                  <c:v>1496</c:v>
                </c:pt>
                <c:pt idx="658">
                  <c:v>1497</c:v>
                </c:pt>
                <c:pt idx="659">
                  <c:v>999</c:v>
                </c:pt>
              </c:numCache>
            </c:numRef>
          </c:val>
          <c:extLst>
            <c:ext xmlns:c16="http://schemas.microsoft.com/office/drawing/2014/chart" uri="{C3380CC4-5D6E-409C-BE32-E72D297353CC}">
              <c16:uniqueId val="{00000000-F84E-44E4-A3E4-657D6336EB6C}"/>
            </c:ext>
          </c:extLst>
        </c:ser>
        <c:ser>
          <c:idx val="1"/>
          <c:order val="1"/>
          <c:tx>
            <c:strRef>
              <c:f>'TASK 2'!$C$3</c:f>
              <c:strCache>
                <c:ptCount val="1"/>
                <c:pt idx="0">
                  <c:v>Average of City_Mileage_km_litre</c:v>
                </c:pt>
              </c:strCache>
            </c:strRef>
          </c:tx>
          <c:spPr>
            <a:solidFill>
              <a:schemeClr val="accent2"/>
            </a:solidFill>
            <a:ln>
              <a:noFill/>
            </a:ln>
            <a:effectLst/>
          </c:spPr>
          <c:invertIfNegative val="0"/>
          <c:cat>
            <c:strRef>
              <c:f>'TASK 2'!$A$4:$A$664</c:f>
              <c:strCache>
                <c:ptCount val="660"/>
                <c:pt idx="0">
                  <c:v>P4</c:v>
                </c:pt>
                <c:pt idx="1">
                  <c:v>P6</c:v>
                </c:pt>
                <c:pt idx="2">
                  <c:v>Vdi Amt</c:v>
                </c:pt>
                <c:pt idx="3">
                  <c:v>Zdi Plus Amt</c:v>
                </c:pt>
                <c:pt idx="4">
                  <c:v>Zdi Amt</c:v>
                </c:pt>
                <c:pt idx="5">
                  <c:v>Zdi Plus</c:v>
                </c:pt>
                <c:pt idx="6">
                  <c:v>1.3L Delta Smart Hybrid</c:v>
                </c:pt>
                <c:pt idx="7">
                  <c:v>1.3L Alpha Smart Hybrid</c:v>
                </c:pt>
                <c:pt idx="8">
                  <c:v>1.3L Sigma Smart Hybrid</c:v>
                </c:pt>
                <c:pt idx="9">
                  <c:v>1.3L Zeta Smart Hybrid</c:v>
                </c:pt>
                <c:pt idx="10">
                  <c:v>1.3 Zeta</c:v>
                </c:pt>
                <c:pt idx="11">
                  <c:v>1.3 Alpha</c:v>
                </c:pt>
                <c:pt idx="12">
                  <c:v>1.3 Delta</c:v>
                </c:pt>
                <c:pt idx="13">
                  <c:v>1.3 Sigma</c:v>
                </c:pt>
                <c:pt idx="14">
                  <c:v>1.5L Alpha</c:v>
                </c:pt>
                <c:pt idx="15">
                  <c:v>1.5L Zeta</c:v>
                </c:pt>
                <c:pt idx="16">
                  <c:v>1.5L Delta</c:v>
                </c:pt>
                <c:pt idx="17">
                  <c:v>Std 0.8</c:v>
                </c:pt>
                <c:pt idx="18">
                  <c:v>Rxl 0.8</c:v>
                </c:pt>
                <c:pt idx="19">
                  <c:v>Rxe 0.8</c:v>
                </c:pt>
                <c:pt idx="20">
                  <c:v>Rxt 0.8</c:v>
                </c:pt>
                <c:pt idx="21">
                  <c:v>Rxt Amt 1.0</c:v>
                </c:pt>
                <c:pt idx="22">
                  <c:v>Rxt (O) 1.0</c:v>
                </c:pt>
                <c:pt idx="23">
                  <c:v>Rxt (O) Amt 1.0</c:v>
                </c:pt>
                <c:pt idx="24">
                  <c:v>Rxt 1.0</c:v>
                </c:pt>
                <c:pt idx="25">
                  <c:v>Climber (O) Amt 1.0</c:v>
                </c:pt>
                <c:pt idx="26">
                  <c:v>Climber 1.0 Mt</c:v>
                </c:pt>
                <c:pt idx="27">
                  <c:v>Climber (O) Mt 1.0</c:v>
                </c:pt>
                <c:pt idx="28">
                  <c:v>Climber Amt 1.0</c:v>
                </c:pt>
                <c:pt idx="29">
                  <c:v>Zdi</c:v>
                </c:pt>
                <c:pt idx="30">
                  <c:v>Vdi</c:v>
                </c:pt>
                <c:pt idx="31">
                  <c:v>Revotron Xm</c:v>
                </c:pt>
                <c:pt idx="32">
                  <c:v>Revotron Xe</c:v>
                </c:pt>
                <c:pt idx="33">
                  <c:v>Revotron Xma</c:v>
                </c:pt>
                <c:pt idx="34">
                  <c:v>Era T Crdi</c:v>
                </c:pt>
                <c:pt idx="35">
                  <c:v>Era T+ Crdi</c:v>
                </c:pt>
                <c:pt idx="36">
                  <c:v>Revotron Xza Plus</c:v>
                </c:pt>
                <c:pt idx="37">
                  <c:v>Revotron Xz Plus</c:v>
                </c:pt>
                <c:pt idx="38">
                  <c:v>Revotron Xz</c:v>
                </c:pt>
                <c:pt idx="39">
                  <c:v>Revotron Xza Plus Dual Tone</c:v>
                </c:pt>
                <c:pt idx="40">
                  <c:v>Revotron Xza</c:v>
                </c:pt>
                <c:pt idx="41">
                  <c:v>Revotron Xt</c:v>
                </c:pt>
                <c:pt idx="42">
                  <c:v>Revotron Xz Plus Dual Tone</c:v>
                </c:pt>
                <c:pt idx="43">
                  <c:v>1.3L Sigma</c:v>
                </c:pt>
                <c:pt idx="44">
                  <c:v>1.3L Zeta</c:v>
                </c:pt>
                <c:pt idx="45">
                  <c:v>1.3L Delta</c:v>
                </c:pt>
                <c:pt idx="46">
                  <c:v>1.3L Alpha</c:v>
                </c:pt>
                <c:pt idx="47">
                  <c:v>Xt</c:v>
                </c:pt>
                <c:pt idx="48">
                  <c:v>Xm</c:v>
                </c:pt>
                <c:pt idx="49">
                  <c:v>Xta</c:v>
                </c:pt>
                <c:pt idx="50">
                  <c:v>Xe</c:v>
                </c:pt>
                <c:pt idx="51">
                  <c:v>Xma</c:v>
                </c:pt>
                <c:pt idx="52">
                  <c:v>Zxi Amt</c:v>
                </c:pt>
                <c:pt idx="53">
                  <c:v>Vxi At</c:v>
                </c:pt>
                <c:pt idx="54">
                  <c:v>Zxi (O)</c:v>
                </c:pt>
                <c:pt idx="55">
                  <c:v>Zxi (Opt)</c:v>
                </c:pt>
                <c:pt idx="56">
                  <c:v>Zxi Ags</c:v>
                </c:pt>
                <c:pt idx="57">
                  <c:v>Zxi (O) Ags</c:v>
                </c:pt>
                <c:pt idx="58">
                  <c:v>Vxi (O) Ags</c:v>
                </c:pt>
                <c:pt idx="59">
                  <c:v>Lxi Mt (O)</c:v>
                </c:pt>
                <c:pt idx="60">
                  <c:v>Vxi (O) Mt</c:v>
                </c:pt>
                <c:pt idx="61">
                  <c:v>Zxi Amt (O)</c:v>
                </c:pt>
                <c:pt idx="62">
                  <c:v>H2</c:v>
                </c:pt>
                <c:pt idx="63">
                  <c:v>K2 D 6Str Taxi</c:v>
                </c:pt>
                <c:pt idx="64">
                  <c:v>K6+ D 5Str</c:v>
                </c:pt>
                <c:pt idx="65">
                  <c:v>K4+ D 5Str</c:v>
                </c:pt>
                <c:pt idx="66">
                  <c:v>K6+ D 6Str</c:v>
                </c:pt>
                <c:pt idx="67">
                  <c:v>K2 D 6Str</c:v>
                </c:pt>
                <c:pt idx="68">
                  <c:v>K8 D 5Str</c:v>
                </c:pt>
                <c:pt idx="69">
                  <c:v>K2+ D 6Str</c:v>
                </c:pt>
                <c:pt idx="70">
                  <c:v>K8 D 6 Str Dual Tone</c:v>
                </c:pt>
                <c:pt idx="71">
                  <c:v>K4+ D 6Str</c:v>
                </c:pt>
                <c:pt idx="72">
                  <c:v>K8 D 6Str</c:v>
                </c:pt>
                <c:pt idx="73">
                  <c:v>K2 D 5Str Taxi</c:v>
                </c:pt>
                <c:pt idx="74">
                  <c:v>1.5L Zeta Smart Hybrid</c:v>
                </c:pt>
                <c:pt idx="75">
                  <c:v>Rs 1.0</c:v>
                </c:pt>
                <c:pt idx="76">
                  <c:v>1.2 Delta</c:v>
                </c:pt>
                <c:pt idx="77">
                  <c:v>1.2 Sigma</c:v>
                </c:pt>
                <c:pt idx="78">
                  <c:v>1.2 Alpha Cvt</c:v>
                </c:pt>
                <c:pt idx="79">
                  <c:v>1.2 Zeta Cvt</c:v>
                </c:pt>
                <c:pt idx="80">
                  <c:v>1.2 Zeta</c:v>
                </c:pt>
                <c:pt idx="81">
                  <c:v>1.2 Zeta Dualjet</c:v>
                </c:pt>
                <c:pt idx="82">
                  <c:v>1.2 Delta Cvt</c:v>
                </c:pt>
                <c:pt idx="83">
                  <c:v>1.2 Delta Dualjet</c:v>
                </c:pt>
                <c:pt idx="84">
                  <c:v>1.2 Alpha</c:v>
                </c:pt>
                <c:pt idx="85">
                  <c:v>1.4 Crdi Ex</c:v>
                </c:pt>
                <c:pt idx="86">
                  <c:v>1.4 Crdi E Plus</c:v>
                </c:pt>
                <c:pt idx="87">
                  <c:v>1.4 Crdi S</c:v>
                </c:pt>
                <c:pt idx="88">
                  <c:v>1.4 Sx</c:v>
                </c:pt>
                <c:pt idx="89">
                  <c:v>Xt Diesel</c:v>
                </c:pt>
                <c:pt idx="90">
                  <c:v>Xm Diesel</c:v>
                </c:pt>
                <c:pt idx="91">
                  <c:v>Xe Diesel</c:v>
                </c:pt>
                <c:pt idx="92">
                  <c:v>Xms Diesel</c:v>
                </c:pt>
                <c:pt idx="93">
                  <c:v>Stepway Rxl 85Ps 8-Seater</c:v>
                </c:pt>
                <c:pt idx="94">
                  <c:v>Stepway Rxz 110Ps 7-Seater</c:v>
                </c:pt>
                <c:pt idx="95">
                  <c:v>Stepway Rxz 85Ps 8-Seater</c:v>
                </c:pt>
                <c:pt idx="96">
                  <c:v>Stepway Rxz 110Ps 8-Seater</c:v>
                </c:pt>
                <c:pt idx="97">
                  <c:v>85 Ps Rxe 8 Seater</c:v>
                </c:pt>
                <c:pt idx="98">
                  <c:v>85 Ps Std</c:v>
                </c:pt>
                <c:pt idx="99">
                  <c:v>85 Ps Rxe 7 Seater</c:v>
                </c:pt>
                <c:pt idx="100">
                  <c:v>Ldi</c:v>
                </c:pt>
                <c:pt idx="101">
                  <c:v>Sigma 1.2 Mt</c:v>
                </c:pt>
                <c:pt idx="102">
                  <c:v>Zeta 1.2 Mt</c:v>
                </c:pt>
                <c:pt idx="103">
                  <c:v>Alpha 1.2 Mt</c:v>
                </c:pt>
                <c:pt idx="104">
                  <c:v>Delta 1.2 Mt</c:v>
                </c:pt>
                <c:pt idx="105">
                  <c:v>Delta 1.2 Amt</c:v>
                </c:pt>
                <c:pt idx="106">
                  <c:v>Alpha 1.2 Amt</c:v>
                </c:pt>
                <c:pt idx="107">
                  <c:v>Zxi</c:v>
                </c:pt>
                <c:pt idx="108">
                  <c:v>Magna 1.2 Crdi</c:v>
                </c:pt>
                <c:pt idx="109">
                  <c:v>Vxd Limited Edition</c:v>
                </c:pt>
                <c:pt idx="110">
                  <c:v>Vxd</c:v>
                </c:pt>
                <c:pt idx="111">
                  <c:v>Vxd Dual Tone Limited Edition</c:v>
                </c:pt>
                <c:pt idx="112">
                  <c:v>Gxd</c:v>
                </c:pt>
                <c:pt idx="113">
                  <c:v>Dual Tone Vd</c:v>
                </c:pt>
                <c:pt idx="114">
                  <c:v>Dual Tone Vxd</c:v>
                </c:pt>
                <c:pt idx="115">
                  <c:v>Zdi+ Ags</c:v>
                </c:pt>
                <c:pt idx="116">
                  <c:v>Zdi+</c:v>
                </c:pt>
                <c:pt idx="117">
                  <c:v>Zdi+ Dual Tone</c:v>
                </c:pt>
                <c:pt idx="118">
                  <c:v>Zdi+ Dual Tone Ags</c:v>
                </c:pt>
                <c:pt idx="119">
                  <c:v>Zdi Ags</c:v>
                </c:pt>
                <c:pt idx="120">
                  <c:v>Vdi Ags</c:v>
                </c:pt>
                <c:pt idx="121">
                  <c:v>Vxi Amt</c:v>
                </c:pt>
                <c:pt idx="122">
                  <c:v>Gd</c:v>
                </c:pt>
                <c:pt idx="123">
                  <c:v>Vd</c:v>
                </c:pt>
                <c:pt idx="124">
                  <c:v>Zest Premio Edition</c:v>
                </c:pt>
                <c:pt idx="125">
                  <c:v>Xma Diesel</c:v>
                </c:pt>
                <c:pt idx="126">
                  <c:v>Xta Diesel</c:v>
                </c:pt>
                <c:pt idx="127">
                  <c:v>Vxi</c:v>
                </c:pt>
                <c:pt idx="128">
                  <c:v>Sx 1.2 Crdi</c:v>
                </c:pt>
                <c:pt idx="129">
                  <c:v>Sx 1.2 Crdi (O)</c:v>
                </c:pt>
                <c:pt idx="130">
                  <c:v>S 1.2 Crdi</c:v>
                </c:pt>
                <c:pt idx="131">
                  <c:v>Trendline 1.5L (D)</c:v>
                </c:pt>
                <c:pt idx="132">
                  <c:v>Gt Tdi</c:v>
                </c:pt>
                <c:pt idx="133">
                  <c:v>Gt Line (D)</c:v>
                </c:pt>
                <c:pt idx="134">
                  <c:v>Comfortline 1.5 (D)</c:v>
                </c:pt>
                <c:pt idx="135">
                  <c:v>Highline Plus 1.5 (D)</c:v>
                </c:pt>
                <c:pt idx="136">
                  <c:v>E Crdi</c:v>
                </c:pt>
                <c:pt idx="137">
                  <c:v>Era T+ Vtvt</c:v>
                </c:pt>
                <c:pt idx="138">
                  <c:v>1.2 Kappa Vtvt Sportz Dual Tone</c:v>
                </c:pt>
                <c:pt idx="139">
                  <c:v>1.2 Kappa Vtvt Sportz At</c:v>
                </c:pt>
                <c:pt idx="140">
                  <c:v>Era T Vtvt</c:v>
                </c:pt>
                <c:pt idx="141">
                  <c:v>1.2 Kappa Vtvt Sportz</c:v>
                </c:pt>
                <c:pt idx="142">
                  <c:v>1.2 Kappa Vtvt Magna At</c:v>
                </c:pt>
                <c:pt idx="143">
                  <c:v>1.2 Kappa Vtvt Magna</c:v>
                </c:pt>
                <c:pt idx="144">
                  <c:v>Vxi (O)</c:v>
                </c:pt>
                <c:pt idx="145">
                  <c:v>Vxi Amt (O)</c:v>
                </c:pt>
                <c:pt idx="146">
                  <c:v>T10 Dual Tone</c:v>
                </c:pt>
                <c:pt idx="147">
                  <c:v>T8</c:v>
                </c:pt>
                <c:pt idx="148">
                  <c:v>T10</c:v>
                </c:pt>
                <c:pt idx="149">
                  <c:v>P8</c:v>
                </c:pt>
                <c:pt idx="150">
                  <c:v>T6 Plus</c:v>
                </c:pt>
                <c:pt idx="151">
                  <c:v>T4 Plus</c:v>
                </c:pt>
                <c:pt idx="152">
                  <c:v>T10 (O) Dual Tone</c:v>
                </c:pt>
                <c:pt idx="153">
                  <c:v>T10 (O)</c:v>
                </c:pt>
                <c:pt idx="154">
                  <c:v>1.6 Crdi Sx (O)</c:v>
                </c:pt>
                <c:pt idx="155">
                  <c:v>1.6 Crdi Sx</c:v>
                </c:pt>
                <c:pt idx="156">
                  <c:v>Sportz Plus Crdi</c:v>
                </c:pt>
                <c:pt idx="157">
                  <c:v>Sportz Plus Crdi Dual Tone</c:v>
                </c:pt>
                <c:pt idx="158">
                  <c:v>Magna Plus Crdi</c:v>
                </c:pt>
                <c:pt idx="159">
                  <c:v>Asta (O) Crdi</c:v>
                </c:pt>
                <c:pt idx="160">
                  <c:v>Era 1.4 Crdi</c:v>
                </c:pt>
                <c:pt idx="161">
                  <c:v>G Diesel</c:v>
                </c:pt>
                <c:pt idx="162">
                  <c:v>Gl Diesel</c:v>
                </c:pt>
                <c:pt idx="163">
                  <c:v>1.4 X Edition</c:v>
                </c:pt>
                <c:pt idx="164">
                  <c:v>Monte Carlo 1.5 Tdi Mt</c:v>
                </c:pt>
                <c:pt idx="165">
                  <c:v>Onyx Mt Diesel</c:v>
                </c:pt>
                <c:pt idx="166">
                  <c:v>Onyx At Diesel</c:v>
                </c:pt>
                <c:pt idx="167">
                  <c:v>Sdrive20D Expedition</c:v>
                </c:pt>
                <c:pt idx="168">
                  <c:v>Xdrive20D M Sport</c:v>
                </c:pt>
                <c:pt idx="169">
                  <c:v>Sdrive20D Xline</c:v>
                </c:pt>
                <c:pt idx="170">
                  <c:v>Monte Carlo 1.5 Tdi At</c:v>
                </c:pt>
                <c:pt idx="171">
                  <c:v>H1</c:v>
                </c:pt>
                <c:pt idx="172">
                  <c:v>1.5 D4 Bs-Iv</c:v>
                </c:pt>
                <c:pt idx="173">
                  <c:v>1.5 D6 Bs-Iv</c:v>
                </c:pt>
                <c:pt idx="174">
                  <c:v>1.5 Tdi Cr Style</c:v>
                </c:pt>
                <c:pt idx="175">
                  <c:v>H1 (O)</c:v>
                </c:pt>
                <c:pt idx="176">
                  <c:v>1.5 Tdi Cr Style At</c:v>
                </c:pt>
                <c:pt idx="177">
                  <c:v>1.5 D2</c:v>
                </c:pt>
                <c:pt idx="178">
                  <c:v>1.6 Crdi S At</c:v>
                </c:pt>
                <c:pt idx="179">
                  <c:v>1.6 Crdi Sx At</c:v>
                </c:pt>
                <c:pt idx="180">
                  <c:v>1.6 Crdi Sx (O) Executive</c:v>
                </c:pt>
                <c:pt idx="181">
                  <c:v>1.6 Crdi Sx Dual Tone</c:v>
                </c:pt>
                <c:pt idx="182">
                  <c:v>Gt Tsi</c:v>
                </c:pt>
                <c:pt idx="183">
                  <c:v>Gt Line (P) Dsg</c:v>
                </c:pt>
                <c:pt idx="184">
                  <c:v>Ambiente 1.5 Tdci</c:v>
                </c:pt>
                <c:pt idx="185">
                  <c:v>1.2 X Edition</c:v>
                </c:pt>
                <c:pt idx="186">
                  <c:v>Lxi</c:v>
                </c:pt>
                <c:pt idx="187">
                  <c:v>2Wd At Gl Diesel</c:v>
                </c:pt>
                <c:pt idx="188">
                  <c:v>2Wd Mt Diesel</c:v>
                </c:pt>
                <c:pt idx="189">
                  <c:v>2Wd At Gl(O) Diesel</c:v>
                </c:pt>
                <c:pt idx="190">
                  <c:v>4Wd At Gls Diesel</c:v>
                </c:pt>
                <c:pt idx="191">
                  <c:v>Zxi Plus Amt</c:v>
                </c:pt>
                <c:pt idx="192">
                  <c:v>Zxi At</c:v>
                </c:pt>
                <c:pt idx="193">
                  <c:v>Zxi Plus</c:v>
                </c:pt>
                <c:pt idx="194">
                  <c:v>W11 (O) Awd</c:v>
                </c:pt>
                <c:pt idx="195">
                  <c:v>W7</c:v>
                </c:pt>
                <c:pt idx="196">
                  <c:v>W11 At</c:v>
                </c:pt>
                <c:pt idx="197">
                  <c:v>W9 At</c:v>
                </c:pt>
                <c:pt idx="198">
                  <c:v>W9</c:v>
                </c:pt>
                <c:pt idx="199">
                  <c:v>Xdrive 20D Luxury Line</c:v>
                </c:pt>
                <c:pt idx="200">
                  <c:v>W11 (O) Awd At</c:v>
                </c:pt>
                <c:pt idx="201">
                  <c:v>Xdrive 30I Luxury Line</c:v>
                </c:pt>
                <c:pt idx="202">
                  <c:v>W3</c:v>
                </c:pt>
                <c:pt idx="203">
                  <c:v>Xdrive20D Xline</c:v>
                </c:pt>
                <c:pt idx="204">
                  <c:v>W7 At</c:v>
                </c:pt>
                <c:pt idx="205">
                  <c:v>W11 (O)</c:v>
                </c:pt>
                <c:pt idx="206">
                  <c:v>W11 (O) At</c:v>
                </c:pt>
                <c:pt idx="207">
                  <c:v>W11</c:v>
                </c:pt>
                <c:pt idx="208">
                  <c:v>85 Ps Rxe Mt Diesel</c:v>
                </c:pt>
                <c:pt idx="209">
                  <c:v>110 Ps Rxs Awd (Opt) Diesel</c:v>
                </c:pt>
                <c:pt idx="210">
                  <c:v>110 Ps Rxs Mt Diesel</c:v>
                </c:pt>
                <c:pt idx="211">
                  <c:v>85 Ps Rxs Mt Diesel</c:v>
                </c:pt>
                <c:pt idx="212">
                  <c:v>110 Ps Rxz Amt Diesel</c:v>
                </c:pt>
                <c:pt idx="213">
                  <c:v>110 Ps Rxz Mt Diesel</c:v>
                </c:pt>
                <c:pt idx="214">
                  <c:v>Sdrive20I Xline</c:v>
                </c:pt>
                <c:pt idx="215">
                  <c:v>S At 1.2</c:v>
                </c:pt>
                <c:pt idx="216">
                  <c:v>Lx</c:v>
                </c:pt>
                <c:pt idx="217">
                  <c:v>Sx 1.2</c:v>
                </c:pt>
                <c:pt idx="218">
                  <c:v>S 1.2</c:v>
                </c:pt>
                <c:pt idx="219">
                  <c:v>Sx 1.2 (O)</c:v>
                </c:pt>
                <c:pt idx="220">
                  <c:v>E</c:v>
                </c:pt>
                <c:pt idx="221">
                  <c:v>K8 5Str</c:v>
                </c:pt>
                <c:pt idx="222">
                  <c:v>K2 6Str Cng Taxi</c:v>
                </c:pt>
                <c:pt idx="223">
                  <c:v>K8 6Str</c:v>
                </c:pt>
                <c:pt idx="224">
                  <c:v>K2 6Str</c:v>
                </c:pt>
                <c:pt idx="225">
                  <c:v>K4+ 5Str</c:v>
                </c:pt>
                <c:pt idx="226">
                  <c:v>K2+ 6Str</c:v>
                </c:pt>
                <c:pt idx="227">
                  <c:v>K8 6 Str Dual Tone</c:v>
                </c:pt>
                <c:pt idx="228">
                  <c:v>K6+ 5Str</c:v>
                </c:pt>
                <c:pt idx="229">
                  <c:v>K4+ 6Str</c:v>
                </c:pt>
                <c:pt idx="230">
                  <c:v>K6+ 6Str</c:v>
                </c:pt>
                <c:pt idx="231">
                  <c:v>K2 5Str Cng Taxi</c:v>
                </c:pt>
                <c:pt idx="232">
                  <c:v>Xms Petrol</c:v>
                </c:pt>
                <c:pt idx="233">
                  <c:v>Xm Petrol</c:v>
                </c:pt>
                <c:pt idx="234">
                  <c:v>Xt Petrol</c:v>
                </c:pt>
                <c:pt idx="235">
                  <c:v>Xe Petrol</c:v>
                </c:pt>
                <c:pt idx="236">
                  <c:v>Trendline 1.5L Tdi</c:v>
                </c:pt>
                <c:pt idx="237">
                  <c:v>Highline Plus 1.5L Tdi</c:v>
                </c:pt>
                <c:pt idx="238">
                  <c:v>Gt Line Tdi Dsg</c:v>
                </c:pt>
                <c:pt idx="239">
                  <c:v>Comfortline 1.5L Tdi</c:v>
                </c:pt>
                <c:pt idx="240">
                  <c:v>Highline Plus 1.5L Tdi Dsg</c:v>
                </c:pt>
                <c:pt idx="241">
                  <c:v>Sports Edition Petrol</c:v>
                </c:pt>
                <c:pt idx="242">
                  <c:v>1.6 Vtvt Sx</c:v>
                </c:pt>
                <c:pt idx="243">
                  <c:v>1.6 Vtvt Sx At</c:v>
                </c:pt>
                <c:pt idx="244">
                  <c:v>1.6 Vtvt Sx (O)</c:v>
                </c:pt>
                <c:pt idx="245">
                  <c:v>1.6 Vtvt E Plus</c:v>
                </c:pt>
                <c:pt idx="246">
                  <c:v>1.6 Vtvt Sx Dual Tone</c:v>
                </c:pt>
                <c:pt idx="247">
                  <c:v>1.6 Vtvt Ex</c:v>
                </c:pt>
                <c:pt idx="248">
                  <c:v>1.6 Vtvt Sx (O) Executive</c:v>
                </c:pt>
                <c:pt idx="249">
                  <c:v>G</c:v>
                </c:pt>
                <c:pt idx="250">
                  <c:v>Z8</c:v>
                </c:pt>
                <c:pt idx="251">
                  <c:v>Zeta 1.2 Amt</c:v>
                </c:pt>
                <c:pt idx="252">
                  <c:v>Laurin And Klement</c:v>
                </c:pt>
                <c:pt idx="253">
                  <c:v>Style 2.0 Tdi 4X4 At</c:v>
                </c:pt>
                <c:pt idx="254">
                  <c:v>L &amp; K 2.0 Tdi At</c:v>
                </c:pt>
                <c:pt idx="255">
                  <c:v>Style 2.0 Tdi At</c:v>
                </c:pt>
                <c:pt idx="256">
                  <c:v>Vx Dual Tone Limited Edition</c:v>
                </c:pt>
                <c:pt idx="257">
                  <c:v>Sportline 2.0L Tdi At</c:v>
                </c:pt>
                <c:pt idx="258">
                  <c:v>Corporate Edition 2.0 Tdi At</c:v>
                </c:pt>
                <c:pt idx="259">
                  <c:v>Dual Tone Vx</c:v>
                </c:pt>
                <c:pt idx="260">
                  <c:v>Corporate Edition</c:v>
                </c:pt>
                <c:pt idx="261">
                  <c:v>Dual Tone V</c:v>
                </c:pt>
                <c:pt idx="262">
                  <c:v>530I M Sport</c:v>
                </c:pt>
                <c:pt idx="263">
                  <c:v>1.2 Sx</c:v>
                </c:pt>
                <c:pt idx="264">
                  <c:v>1.2 S</c:v>
                </c:pt>
                <c:pt idx="265">
                  <c:v>1.2 Sx Dual Tone</c:v>
                </c:pt>
                <c:pt idx="266">
                  <c:v>V</c:v>
                </c:pt>
                <c:pt idx="267">
                  <c:v>D6</c:v>
                </c:pt>
                <c:pt idx="268">
                  <c:v>D4</c:v>
                </c:pt>
                <c:pt idx="269">
                  <c:v>1.5 Tdi Cr Ambition At</c:v>
                </c:pt>
                <c:pt idx="270">
                  <c:v>1.5 Tdi Cr Ambition</c:v>
                </c:pt>
                <c:pt idx="271">
                  <c:v>1.5 Tdi Cr Active</c:v>
                </c:pt>
                <c:pt idx="272">
                  <c:v>D2</c:v>
                </c:pt>
                <c:pt idx="273">
                  <c:v>Gx</c:v>
                </c:pt>
                <c:pt idx="274">
                  <c:v>Xt 4X2</c:v>
                </c:pt>
                <c:pt idx="275">
                  <c:v>Xta 4X2</c:v>
                </c:pt>
                <c:pt idx="276">
                  <c:v>Xt 4X4</c:v>
                </c:pt>
                <c:pt idx="277">
                  <c:v>Xm Plus 4X2</c:v>
                </c:pt>
                <c:pt idx="278">
                  <c:v>Xm 4X2</c:v>
                </c:pt>
                <c:pt idx="279">
                  <c:v>Trendline 1.0L (P)</c:v>
                </c:pt>
                <c:pt idx="280">
                  <c:v>Xma 4X2</c:v>
                </c:pt>
                <c:pt idx="281">
                  <c:v>Xe 4X2</c:v>
                </c:pt>
                <c:pt idx="282">
                  <c:v>Comfortline 1.0 (P)</c:v>
                </c:pt>
                <c:pt idx="283">
                  <c:v>1.6 Crdi Sx Plus At</c:v>
                </c:pt>
                <c:pt idx="284">
                  <c:v>1.6 Crdi Sx(O) At</c:v>
                </c:pt>
                <c:pt idx="285">
                  <c:v>Highline Plus 1.0 (P)</c:v>
                </c:pt>
                <c:pt idx="286">
                  <c:v>2.2 Vx 4X4 Varicor 400</c:v>
                </c:pt>
                <c:pt idx="287">
                  <c:v>N4</c:v>
                </c:pt>
                <c:pt idx="288">
                  <c:v>N4 +</c:v>
                </c:pt>
                <c:pt idx="289">
                  <c:v>N8</c:v>
                </c:pt>
                <c:pt idx="290">
                  <c:v>N6</c:v>
                </c:pt>
                <c:pt idx="291">
                  <c:v>Vx Limited Edition</c:v>
                </c:pt>
                <c:pt idx="292">
                  <c:v>730Ld M Sport</c:v>
                </c:pt>
                <c:pt idx="293">
                  <c:v>730Ld Design Pure Excellence Signature</c:v>
                </c:pt>
                <c:pt idx="294">
                  <c:v>730Ld Design Pure Excellence</c:v>
                </c:pt>
                <c:pt idx="295">
                  <c:v>Sportz Plus Dual Tone</c:v>
                </c:pt>
                <c:pt idx="296">
                  <c:v>Sportz Plus</c:v>
                </c:pt>
                <c:pt idx="297">
                  <c:v>Sportz Plus Cvt</c:v>
                </c:pt>
                <c:pt idx="298">
                  <c:v>Magna Plus</c:v>
                </c:pt>
                <c:pt idx="299">
                  <c:v>Asta (O) 1.2</c:v>
                </c:pt>
                <c:pt idx="300">
                  <c:v>Asta (O) Cvt</c:v>
                </c:pt>
                <c:pt idx="301">
                  <c:v>Era 1.2</c:v>
                </c:pt>
                <c:pt idx="302">
                  <c:v>2Wd At Gl(O) Petrol</c:v>
                </c:pt>
                <c:pt idx="303">
                  <c:v>2Wd At Gl Petrol</c:v>
                </c:pt>
                <c:pt idx="304">
                  <c:v>2Wd At Gls Petrol</c:v>
                </c:pt>
                <c:pt idx="305">
                  <c:v>2Wd Mt Petrol</c:v>
                </c:pt>
                <c:pt idx="306">
                  <c:v>S</c:v>
                </c:pt>
                <c:pt idx="307">
                  <c:v>Sx(O) At</c:v>
                </c:pt>
                <c:pt idx="308">
                  <c:v>Sx At</c:v>
                </c:pt>
                <c:pt idx="309">
                  <c:v>Sx</c:v>
                </c:pt>
                <c:pt idx="310">
                  <c:v>530D M Sport</c:v>
                </c:pt>
                <c:pt idx="311">
                  <c:v>5 Str Bs-Iv</c:v>
                </c:pt>
                <c:pt idx="312">
                  <c:v>E 8 Str Bs-Iv</c:v>
                </c:pt>
                <c:pt idx="313">
                  <c:v>N6 Amt</c:v>
                </c:pt>
                <c:pt idx="314">
                  <c:v>N8 Amt</c:v>
                </c:pt>
                <c:pt idx="315">
                  <c:v>Trd Celebratory Edition</c:v>
                </c:pt>
                <c:pt idx="316">
                  <c:v>2.8 4X2 Mt</c:v>
                </c:pt>
                <c:pt idx="317">
                  <c:v>2.8 4X2 At</c:v>
                </c:pt>
                <c:pt idx="318">
                  <c:v>2.8 4X4 At</c:v>
                </c:pt>
                <c:pt idx="319">
                  <c:v>2.8 4X4 Mt</c:v>
                </c:pt>
                <c:pt idx="320">
                  <c:v>Plus Non Ac Bs4 Ps</c:v>
                </c:pt>
                <c:pt idx="321">
                  <c:v>Slx</c:v>
                </c:pt>
                <c:pt idx="322">
                  <c:v>Sle</c:v>
                </c:pt>
                <c:pt idx="323">
                  <c:v>Trendline 1.6 (P)</c:v>
                </c:pt>
                <c:pt idx="324">
                  <c:v>Monte Carlo 1.6 Mpi At</c:v>
                </c:pt>
                <c:pt idx="325">
                  <c:v>Onyx Mt Petrol</c:v>
                </c:pt>
                <c:pt idx="326">
                  <c:v>Onyx At Petrol</c:v>
                </c:pt>
                <c:pt idx="327">
                  <c:v>Monte Carlo 1.6 Mpi Mt</c:v>
                </c:pt>
                <c:pt idx="328">
                  <c:v>Touring Sport 2.4 Vx 7 Str</c:v>
                </c:pt>
                <c:pt idx="329">
                  <c:v>1.6 Mpi Ambition At</c:v>
                </c:pt>
                <c:pt idx="330">
                  <c:v>2.4 Zx 7 Str</c:v>
                </c:pt>
                <c:pt idx="331">
                  <c:v>1.6 Mpi Ambition</c:v>
                </c:pt>
                <c:pt idx="332">
                  <c:v>7 Str</c:v>
                </c:pt>
                <c:pt idx="333">
                  <c:v>5 Str</c:v>
                </c:pt>
                <c:pt idx="334">
                  <c:v>2.4 G Plus 8 Str</c:v>
                </c:pt>
                <c:pt idx="335">
                  <c:v>2.4 Gx 8 Str</c:v>
                </c:pt>
                <c:pt idx="336">
                  <c:v>1.6 Mpi Style At</c:v>
                </c:pt>
                <c:pt idx="337">
                  <c:v>1.6 Mpi Active</c:v>
                </c:pt>
                <c:pt idx="338">
                  <c:v>1.6 Mpi Style</c:v>
                </c:pt>
                <c:pt idx="339">
                  <c:v>2.4 G Plus 7 Str</c:v>
                </c:pt>
                <c:pt idx="340">
                  <c:v>2.4 Vx 8 Str</c:v>
                </c:pt>
                <c:pt idx="341">
                  <c:v>2.4 Vx 7 Str</c:v>
                </c:pt>
                <c:pt idx="342">
                  <c:v>2.4 Gx 7 Str</c:v>
                </c:pt>
                <c:pt idx="343">
                  <c:v>S11 2Wd</c:v>
                </c:pt>
                <c:pt idx="344">
                  <c:v>S7 120 2Wd</c:v>
                </c:pt>
                <c:pt idx="345">
                  <c:v>S5 2Wd</c:v>
                </c:pt>
                <c:pt idx="346">
                  <c:v>S7 140 2Wd</c:v>
                </c:pt>
                <c:pt idx="347">
                  <c:v>S9 2Wd</c:v>
                </c:pt>
                <c:pt idx="348">
                  <c:v>S11 4Wd</c:v>
                </c:pt>
                <c:pt idx="349">
                  <c:v>S3 2Wd</c:v>
                </c:pt>
                <c:pt idx="350">
                  <c:v>H4 Bs-Iv</c:v>
                </c:pt>
                <c:pt idx="351">
                  <c:v>H4 Abs Bs-Iv</c:v>
                </c:pt>
                <c:pt idx="352">
                  <c:v>H8 Abs Airbags Bs-Iv</c:v>
                </c:pt>
                <c:pt idx="353">
                  <c:v>Vx</c:v>
                </c:pt>
                <c:pt idx="354">
                  <c:v>L &amp; K 1.8 Tsi At</c:v>
                </c:pt>
                <c:pt idx="355">
                  <c:v>Sportline 1.8L Tsi At</c:v>
                </c:pt>
                <c:pt idx="356">
                  <c:v>Touring Sport 2.7 Vx 7 Str</c:v>
                </c:pt>
                <c:pt idx="357">
                  <c:v>Touring Sport 2.7 Zx At 7 Str</c:v>
                </c:pt>
                <c:pt idx="358">
                  <c:v>2.7 Gx Mt 7 Str</c:v>
                </c:pt>
                <c:pt idx="359">
                  <c:v>2.7 Zx At 7 Str</c:v>
                </c:pt>
                <c:pt idx="360">
                  <c:v>2.7 Gx Mt 8 Str</c:v>
                </c:pt>
                <c:pt idx="361">
                  <c:v>2.7 Gx At 7 Str</c:v>
                </c:pt>
                <c:pt idx="362">
                  <c:v>2.7 Gx At 8 Str</c:v>
                </c:pt>
                <c:pt idx="363">
                  <c:v>2.7 Vx 7 Str</c:v>
                </c:pt>
                <c:pt idx="364">
                  <c:v>5 Str With Ac+Htr</c:v>
                </c:pt>
                <c:pt idx="365">
                  <c:v>Zlx</c:v>
                </c:pt>
                <c:pt idx="366">
                  <c:v>2.2 Lx 4X2</c:v>
                </c:pt>
                <c:pt idx="367">
                  <c:v>2.2 Vx 4X2 Varicor 400</c:v>
                </c:pt>
                <c:pt idx="368">
                  <c:v>2.2 Ex 4X2</c:v>
                </c:pt>
                <c:pt idx="369">
                  <c:v>D2 Bs-Iv</c:v>
                </c:pt>
                <c:pt idx="370">
                  <c:v>Style 1.8 Tsi Mt</c:v>
                </c:pt>
                <c:pt idx="371">
                  <c:v>D4 Bs-Iv</c:v>
                </c:pt>
                <c:pt idx="372">
                  <c:v>Rxe Petrol</c:v>
                </c:pt>
                <c:pt idx="373">
                  <c:v>Soft Top</c:v>
                </c:pt>
                <c:pt idx="374">
                  <c:v>Hard Top</c:v>
                </c:pt>
                <c:pt idx="375">
                  <c:v>Style 1.8 Tsi At</c:v>
                </c:pt>
                <c:pt idx="376">
                  <c:v>Corporate Edition 1.8 Tsi At</c:v>
                </c:pt>
                <c:pt idx="377">
                  <c:v>Rxs (Opt) Cvt</c:v>
                </c:pt>
                <c:pt idx="378">
                  <c:v>Rxs Petrol</c:v>
                </c:pt>
                <c:pt idx="379">
                  <c:v>Fastback V8</c:v>
                </c:pt>
                <c:pt idx="380">
                  <c:v>Coupe</c:v>
                </c:pt>
                <c:pt idx="381">
                  <c:v>Vl At Petrol</c:v>
                </c:pt>
                <c:pt idx="382">
                  <c:v>Gl Petrol</c:v>
                </c:pt>
                <c:pt idx="383">
                  <c:v>G At Petrol</c:v>
                </c:pt>
                <c:pt idx="384">
                  <c:v>G Petrol</c:v>
                </c:pt>
                <c:pt idx="385">
                  <c:v>Plus Ac Bs4 Ps</c:v>
                </c:pt>
                <c:pt idx="386">
                  <c:v>Ex</c:v>
                </c:pt>
                <c:pt idx="387">
                  <c:v>Ex Non Ac</c:v>
                </c:pt>
                <c:pt idx="388">
                  <c:v>2Wd Getaway</c:v>
                </c:pt>
                <c:pt idx="389">
                  <c:v>2.2L 4X2 Mt Titanium</c:v>
                </c:pt>
                <c:pt idx="390">
                  <c:v>2.2L 4X2 At Titanium Plus</c:v>
                </c:pt>
                <c:pt idx="391">
                  <c:v>520D Luxury Line</c:v>
                </c:pt>
                <c:pt idx="392">
                  <c:v>4Wd Getaway</c:v>
                </c:pt>
                <c:pt idx="393">
                  <c:v>2.7 4X2 At</c:v>
                </c:pt>
                <c:pt idx="394">
                  <c:v>2.7 4X2 Mt</c:v>
                </c:pt>
                <c:pt idx="395">
                  <c:v>3.2L 4X4 At Titanium Plus</c:v>
                </c:pt>
                <c:pt idx="396">
                  <c:v>Vx L</c:v>
                </c:pt>
                <c:pt idx="397">
                  <c:v>630I Gt Luxury Line</c:v>
                </c:pt>
                <c:pt idx="398">
                  <c:v>Lxi Cng (O)</c:v>
                </c:pt>
                <c:pt idx="399">
                  <c:v>Style 1.4 Tsi</c:v>
                </c:pt>
                <c:pt idx="400">
                  <c:v>Xza Plus</c:v>
                </c:pt>
                <c:pt idx="401">
                  <c:v>Sportz Dual Tone 1.2 Vtvt</c:v>
                </c:pt>
                <c:pt idx="402">
                  <c:v>Revotorq Xz Dual Tone</c:v>
                </c:pt>
                <c:pt idx="403">
                  <c:v>Sportz Mt</c:v>
                </c:pt>
                <c:pt idx="404">
                  <c:v>Xz Plus (O)</c:v>
                </c:pt>
                <c:pt idx="405">
                  <c:v>Vx Cvt</c:v>
                </c:pt>
                <c:pt idx="406">
                  <c:v>Revotorq Xz</c:v>
                </c:pt>
                <c:pt idx="407">
                  <c:v>Style 2.0 Tdi Cr</c:v>
                </c:pt>
                <c:pt idx="408">
                  <c:v>S 1.2 Amt Diesel</c:v>
                </c:pt>
                <c:pt idx="409">
                  <c:v>S 1.2 Amt Petrol</c:v>
                </c:pt>
                <c:pt idx="410">
                  <c:v>T</c:v>
                </c:pt>
                <c:pt idx="411">
                  <c:v>S 1.2 Petrol</c:v>
                </c:pt>
                <c:pt idx="412">
                  <c:v>Sportz Mt Cng</c:v>
                </c:pt>
                <c:pt idx="413">
                  <c:v>Xz (O) Petrol</c:v>
                </c:pt>
                <c:pt idx="414">
                  <c:v>Std</c:v>
                </c:pt>
                <c:pt idx="415">
                  <c:v>Xz Plus Diesel</c:v>
                </c:pt>
                <c:pt idx="416">
                  <c:v>M 40I</c:v>
                </c:pt>
                <c:pt idx="417">
                  <c:v>Xza Plus (O) Dual Tone</c:v>
                </c:pt>
                <c:pt idx="418">
                  <c:v>M2 7 Str</c:v>
                </c:pt>
                <c:pt idx="419">
                  <c:v>Trendline 1.5 (D)</c:v>
                </c:pt>
                <c:pt idx="420">
                  <c:v>M2 8 Str</c:v>
                </c:pt>
                <c:pt idx="421">
                  <c:v>Sportz Amt 1.2 Crdi</c:v>
                </c:pt>
                <c:pt idx="422">
                  <c:v>M4 7 Str</c:v>
                </c:pt>
                <c:pt idx="423">
                  <c:v>Sx Plus 1.2 Amt Petrol</c:v>
                </c:pt>
                <c:pt idx="424">
                  <c:v>M4 8 Str</c:v>
                </c:pt>
                <c:pt idx="425">
                  <c:v>S 1.2 Cng Petrol (Cng +</c:v>
                </c:pt>
                <c:pt idx="426">
                  <c:v>M6 7 Str</c:v>
                </c:pt>
                <c:pt idx="427">
                  <c:v>T Crdi</c:v>
                </c:pt>
                <c:pt idx="428">
                  <c:v>Vxi Ags</c:v>
                </c:pt>
                <c:pt idx="429">
                  <c:v>Xt+</c:v>
                </c:pt>
                <c:pt idx="430">
                  <c:v>Vxi Ags (O)</c:v>
                </c:pt>
                <c:pt idx="431">
                  <c:v>Xz</c:v>
                </c:pt>
                <c:pt idx="432">
                  <c:v>M6 8 Str</c:v>
                </c:pt>
                <c:pt idx="433">
                  <c:v>Xz Petrol</c:v>
                </c:pt>
                <c:pt idx="434">
                  <c:v>M760Li Xdrive</c:v>
                </c:pt>
                <c:pt idx="435">
                  <c:v>Xz Plus (O) Diesel Dual Tone</c:v>
                </c:pt>
                <c:pt idx="436">
                  <c:v>M8 7 Str</c:v>
                </c:pt>
                <c:pt idx="437">
                  <c:v>Xz Plus Dual Tone</c:v>
                </c:pt>
                <c:pt idx="438">
                  <c:v>Vxi Cng (Cng +</c:v>
                </c:pt>
                <c:pt idx="439">
                  <c:v>Xza Plus (O) Diesel</c:v>
                </c:pt>
                <c:pt idx="440">
                  <c:v>Vxi Cng Mt</c:v>
                </c:pt>
                <c:pt idx="441">
                  <c:v>Xza Plus Diesel Dual Tone</c:v>
                </c:pt>
                <c:pt idx="442">
                  <c:v>V (O)</c:v>
                </c:pt>
                <c:pt idx="443">
                  <c:v>Titanium1.5 Tdci</c:v>
                </c:pt>
                <c:pt idx="444">
                  <c:v>Sx (O) 1.2 Diesel</c:v>
                </c:pt>
                <c:pt idx="445">
                  <c:v>Revotorq Xt</c:v>
                </c:pt>
                <c:pt idx="446">
                  <c:v>Sx (O) 1.2 Petrol</c:v>
                </c:pt>
                <c:pt idx="447">
                  <c:v>Xe+</c:v>
                </c:pt>
                <c:pt idx="448">
                  <c:v>Sportz Amt</c:v>
                </c:pt>
                <c:pt idx="449">
                  <c:v>Sx Plus 1.0 Petrol</c:v>
                </c:pt>
                <c:pt idx="450">
                  <c:v>Rxe</c:v>
                </c:pt>
                <c:pt idx="451">
                  <c:v>Sx Plus 1.2 Amt Diesel</c:v>
                </c:pt>
                <c:pt idx="452">
                  <c:v>Lxi (O) Cng (Cng +</c:v>
                </c:pt>
                <c:pt idx="453">
                  <c:v>Xm+</c:v>
                </c:pt>
                <c:pt idx="454">
                  <c:v>Rxe Diesel</c:v>
                </c:pt>
                <c:pt idx="455">
                  <c:v>Sportz Amt 1.2 Vtvt</c:v>
                </c:pt>
                <c:pt idx="456">
                  <c:v>V (O) Cvt</c:v>
                </c:pt>
                <c:pt idx="457">
                  <c:v>L &amp; K 2.0 Tdi Cr At</c:v>
                </c:pt>
                <c:pt idx="458">
                  <c:v>Rxl</c:v>
                </c:pt>
                <c:pt idx="459">
                  <c:v>S 1.2 Diesel</c:v>
                </c:pt>
                <c:pt idx="460">
                  <c:v>Magna 1.2 Vtvt</c:v>
                </c:pt>
                <c:pt idx="461">
                  <c:v>T+</c:v>
                </c:pt>
                <c:pt idx="462">
                  <c:v>V Cvt</c:v>
                </c:pt>
                <c:pt idx="463">
                  <c:v>T+ Crdi</c:v>
                </c:pt>
                <c:pt idx="464">
                  <c:v>Revotorq Xm</c:v>
                </c:pt>
                <c:pt idx="465">
                  <c:v>Lxi (O)</c:v>
                </c:pt>
                <c:pt idx="466">
                  <c:v>Rxt</c:v>
                </c:pt>
                <c:pt idx="467">
                  <c:v>Platine Diesel Dual Tone</c:v>
                </c:pt>
                <c:pt idx="468">
                  <c:v>Magna Amt</c:v>
                </c:pt>
                <c:pt idx="469">
                  <c:v>Xz (O) Diesel</c:v>
                </c:pt>
                <c:pt idx="470">
                  <c:v>Magna Amt 1.2 Vtvt</c:v>
                </c:pt>
                <c:pt idx="471">
                  <c:v>Xz Diesel</c:v>
                </c:pt>
                <c:pt idx="472">
                  <c:v>Magna Mt</c:v>
                </c:pt>
                <c:pt idx="473">
                  <c:v>Xz Plus</c:v>
                </c:pt>
                <c:pt idx="474">
                  <c:v>Xdrive 40I</c:v>
                </c:pt>
                <c:pt idx="475">
                  <c:v>Xz Plus (O) Diesel</c:v>
                </c:pt>
                <c:pt idx="476">
                  <c:v>Magna Mt Cng</c:v>
                </c:pt>
                <c:pt idx="477">
                  <c:v>Xz Plus (O) Dual Tone</c:v>
                </c:pt>
                <c:pt idx="478">
                  <c:v>Xdrive20D M Sport X</c:v>
                </c:pt>
                <c:pt idx="479">
                  <c:v>Xz Plus Diesel Dual Tone</c:v>
                </c:pt>
                <c:pt idx="480">
                  <c:v>Std (O)</c:v>
                </c:pt>
                <c:pt idx="481">
                  <c:v>Xz Plus Lux</c:v>
                </c:pt>
                <c:pt idx="482">
                  <c:v>Xdrive30D Dpe Signature</c:v>
                </c:pt>
                <c:pt idx="483">
                  <c:v>Xza Plus (O)</c:v>
                </c:pt>
                <c:pt idx="484">
                  <c:v>Platine Petrol Dual Tone</c:v>
                </c:pt>
                <c:pt idx="485">
                  <c:v>Xza Plus (O) Diesel Dual Tone</c:v>
                </c:pt>
                <c:pt idx="486">
                  <c:v>Onyx 1.8 Tsi Dsg</c:v>
                </c:pt>
                <c:pt idx="487">
                  <c:v>Xza Plus Diesel</c:v>
                </c:pt>
                <c:pt idx="488">
                  <c:v>Revotorq Dark Edition</c:v>
                </c:pt>
                <c:pt idx="489">
                  <c:v>Xza Plus Dual Tone</c:v>
                </c:pt>
                <c:pt idx="490">
                  <c:v>Titanium Blu 1.2 Ti-Vct</c:v>
                </c:pt>
                <c:pt idx="491">
                  <c:v>Titanium Blu 1.5 Tdci</c:v>
                </c:pt>
                <c:pt idx="492">
                  <c:v>Xdrive30D M Sport X</c:v>
                </c:pt>
                <c:pt idx="493">
                  <c:v>Premium</c:v>
                </c:pt>
                <c:pt idx="494">
                  <c:v>Xdrive30D Sport</c:v>
                </c:pt>
                <c:pt idx="495">
                  <c:v>Titanium 1.2 Ti-Vct</c:v>
                </c:pt>
                <c:pt idx="496">
                  <c:v>Xdrive30D Xline</c:v>
                </c:pt>
                <c:pt idx="497">
                  <c:v>Sdrive 20I</c:v>
                </c:pt>
                <c:pt idx="498">
                  <c:v>Xdrive30I M Sport X</c:v>
                </c:pt>
                <c:pt idx="499">
                  <c:v>Sdrive20D M Sport</c:v>
                </c:pt>
                <c:pt idx="500">
                  <c:v>Xdrive40I M Sport</c:v>
                </c:pt>
                <c:pt idx="501">
                  <c:v>Onyx 2.0 Tdi Dsg</c:v>
                </c:pt>
                <c:pt idx="502">
                  <c:v>Rxz</c:v>
                </c:pt>
                <c:pt idx="503">
                  <c:v>Zeta At</c:v>
                </c:pt>
                <c:pt idx="504">
                  <c:v>Zeta Mt</c:v>
                </c:pt>
                <c:pt idx="505">
                  <c:v>Revotorq Xe</c:v>
                </c:pt>
                <c:pt idx="506">
                  <c:v>Lxi (O) Cng</c:v>
                </c:pt>
                <c:pt idx="507">
                  <c:v>Lxi Cng</c:v>
                </c:pt>
                <c:pt idx="508">
                  <c:v>Trendline 1.0L</c:v>
                </c:pt>
                <c:pt idx="509">
                  <c:v>Lxi Cng (Cng +</c:v>
                </c:pt>
                <c:pt idx="510">
                  <c:v>Sx 1.2 Petrol</c:v>
                </c:pt>
                <c:pt idx="511">
                  <c:v>Vxi Plus</c:v>
                </c:pt>
                <c:pt idx="512">
                  <c:v>Sports Edition Diesel</c:v>
                </c:pt>
                <c:pt idx="513">
                  <c:v>Vxi+</c:v>
                </c:pt>
                <c:pt idx="514">
                  <c:v>Sportz 1.2 Vtvt</c:v>
                </c:pt>
                <c:pt idx="515">
                  <c:v>Vxi+ Ags</c:v>
                </c:pt>
                <c:pt idx="516">
                  <c:v>M8 8 Str</c:v>
                </c:pt>
                <c:pt idx="517">
                  <c:v>Style 2.0 Tdi Cr At</c:v>
                </c:pt>
                <c:pt idx="518">
                  <c:v>1.5 Tdci Blu</c:v>
                </c:pt>
                <c:pt idx="519">
                  <c:v>1.5 Tdci Trend Plus</c:v>
                </c:pt>
                <c:pt idx="520">
                  <c:v>1.2 Kappa Mt S</c:v>
                </c:pt>
                <c:pt idx="521">
                  <c:v>1.2L Ti-Vct Titanium Plus</c:v>
                </c:pt>
                <c:pt idx="522">
                  <c:v>1.4 Crdi Mt Sx(O)</c:v>
                </c:pt>
                <c:pt idx="523">
                  <c:v>1.4 Vtvt E</c:v>
                </c:pt>
                <c:pt idx="524">
                  <c:v>1.2L Vxi Ags</c:v>
                </c:pt>
                <c:pt idx="525">
                  <c:v>320D Luxury Line</c:v>
                </c:pt>
                <c:pt idx="526">
                  <c:v>1.2 Ti-Vct Titanium</c:v>
                </c:pt>
                <c:pt idx="527">
                  <c:v>320D Sport</c:v>
                </c:pt>
                <c:pt idx="528">
                  <c:v>1.2L Revotron Amt</c:v>
                </c:pt>
                <c:pt idx="529">
                  <c:v>330I M Sport</c:v>
                </c:pt>
                <c:pt idx="530">
                  <c:v>Corporate Edition 1.4 Tsi</c:v>
                </c:pt>
                <c:pt idx="531">
                  <c:v>4Wd At</c:v>
                </c:pt>
                <c:pt idx="532">
                  <c:v>1.0 Turbo Gdi Mt Sx</c:v>
                </c:pt>
                <c:pt idx="533">
                  <c:v>1.5 W4</c:v>
                </c:pt>
                <c:pt idx="534">
                  <c:v>1.0 Turbo Gdi Mt Sx Dual Tone</c:v>
                </c:pt>
                <c:pt idx="535">
                  <c:v>1.4 Vtvt Ex</c:v>
                </c:pt>
                <c:pt idx="536">
                  <c:v>Era 1.2 Vtvt</c:v>
                </c:pt>
                <c:pt idx="537">
                  <c:v>1.5 W6</c:v>
                </c:pt>
                <c:pt idx="538">
                  <c:v>1.2 Trend Plus Cng</c:v>
                </c:pt>
                <c:pt idx="539">
                  <c:v>1.5 W6 Amt</c:v>
                </c:pt>
                <c:pt idx="540">
                  <c:v>G Mt</c:v>
                </c:pt>
                <c:pt idx="541">
                  <c:v>1.0 Turbo Gdi Dct Sx Plus</c:v>
                </c:pt>
                <c:pt idx="542">
                  <c:v>1.6 Vtvt Sx Plus At</c:v>
                </c:pt>
                <c:pt idx="543">
                  <c:v>5 Str With Ac+Htr Cng</c:v>
                </c:pt>
                <c:pt idx="544">
                  <c:v>Competition</c:v>
                </c:pt>
                <c:pt idx="545">
                  <c:v>5 Str With Htr Cng</c:v>
                </c:pt>
                <c:pt idx="546">
                  <c:v>Corporate Edition 2.0 Tdi</c:v>
                </c:pt>
                <c:pt idx="547">
                  <c:v>1.0 Turbo Gdi Dct S</c:v>
                </c:pt>
                <c:pt idx="548">
                  <c:v>Crde Abs</c:v>
                </c:pt>
                <c:pt idx="549">
                  <c:v>1.5 W8</c:v>
                </c:pt>
                <c:pt idx="550">
                  <c:v>1.5 Tdci Titanium</c:v>
                </c:pt>
                <c:pt idx="551">
                  <c:v>1.5 W8 (O)</c:v>
                </c:pt>
                <c:pt idx="552">
                  <c:v>1.2L Zxi</c:v>
                </c:pt>
                <c:pt idx="553">
                  <c:v>620D Gt Luxury Line</c:v>
                </c:pt>
                <c:pt idx="554">
                  <c:v>1.2 Kappa Mt E</c:v>
                </c:pt>
                <c:pt idx="555">
                  <c:v>630D Gt Luxury Line</c:v>
                </c:pt>
                <c:pt idx="556">
                  <c:v>Emax Xm</c:v>
                </c:pt>
                <c:pt idx="557">
                  <c:v>630D Gt M Sport</c:v>
                </c:pt>
                <c:pt idx="558">
                  <c:v>Era Mt</c:v>
                </c:pt>
                <c:pt idx="559">
                  <c:v>Era T+ Cng Vtvt</c:v>
                </c:pt>
                <c:pt idx="560">
                  <c:v>1.2L Ti-Vct Titanium</c:v>
                </c:pt>
                <c:pt idx="561">
                  <c:v>1.2 Ti-Vct Trend Plus</c:v>
                </c:pt>
                <c:pt idx="562">
                  <c:v>2Wd At</c:v>
                </c:pt>
                <c:pt idx="563">
                  <c:v>1.5 W8 (O) Amt</c:v>
                </c:pt>
                <c:pt idx="564">
                  <c:v>G (O) Cvt</c:v>
                </c:pt>
                <c:pt idx="565">
                  <c:v>700 Special Edition</c:v>
                </c:pt>
                <c:pt idx="566">
                  <c:v>1.4 Crdi E</c:v>
                </c:pt>
                <c:pt idx="567">
                  <c:v>1.5 W8 Amt</c:v>
                </c:pt>
                <c:pt idx="568">
                  <c:v>1.2 W4</c:v>
                </c:pt>
                <c:pt idx="569">
                  <c:v>1.2L Ti-Vct Trend Plus</c:v>
                </c:pt>
                <c:pt idx="570">
                  <c:v>1.4 Crdi Mt E</c:v>
                </c:pt>
                <c:pt idx="571">
                  <c:v>1.5L Alpha At Smart Hybrid</c:v>
                </c:pt>
                <c:pt idx="572">
                  <c:v>1.4 Crdi Mt Sx</c:v>
                </c:pt>
                <c:pt idx="573">
                  <c:v>740Li Design Pure Excellence Signature</c:v>
                </c:pt>
                <c:pt idx="574">
                  <c:v>15S</c:v>
                </c:pt>
                <c:pt idx="575">
                  <c:v>745Le Xdrive</c:v>
                </c:pt>
                <c:pt idx="576">
                  <c:v>1.5L Vdi</c:v>
                </c:pt>
                <c:pt idx="577">
                  <c:v>1.5L Alpha Smart Hybrid</c:v>
                </c:pt>
                <c:pt idx="578">
                  <c:v>1.5 Tdci Ambiente</c:v>
                </c:pt>
                <c:pt idx="579">
                  <c:v>1.2L Vxi</c:v>
                </c:pt>
                <c:pt idx="580">
                  <c:v>1.5L Zdi</c:v>
                </c:pt>
                <c:pt idx="581">
                  <c:v>1.5L Delta At Smart Hybrid</c:v>
                </c:pt>
                <c:pt idx="582">
                  <c:v>Crde</c:v>
                </c:pt>
                <c:pt idx="583">
                  <c:v>1.5L Delta Smart Hybrid</c:v>
                </c:pt>
                <c:pt idx="584">
                  <c:v>1.5L Zdi Plus</c:v>
                </c:pt>
                <c:pt idx="585">
                  <c:v>1.5L Sigma Smart Hybrid</c:v>
                </c:pt>
                <c:pt idx="586">
                  <c:v>1.2L Vxi (O)</c:v>
                </c:pt>
                <c:pt idx="587">
                  <c:v>1.5L Tdci Ambiente</c:v>
                </c:pt>
                <c:pt idx="588">
                  <c:v>1.5L Zeta At Smart Hybrid</c:v>
                </c:pt>
                <c:pt idx="589">
                  <c:v>1.5L Tdci Thunder Edition</c:v>
                </c:pt>
                <c:pt idx="590">
                  <c:v>1.2L Vxi Ags (O)</c:v>
                </c:pt>
                <c:pt idx="591">
                  <c:v>Alpha At</c:v>
                </c:pt>
                <c:pt idx="592">
                  <c:v>1.2L Zxi Ags</c:v>
                </c:pt>
                <c:pt idx="593">
                  <c:v>Alpha Mt</c:v>
                </c:pt>
                <c:pt idx="594">
                  <c:v>1.0 Turbo Gdi Mt Sx(O)</c:v>
                </c:pt>
                <c:pt idx="595">
                  <c:v>Ambiente 1.2 Ti-Vct</c:v>
                </c:pt>
                <c:pt idx="596">
                  <c:v>E 1.2 Petrol</c:v>
                </c:pt>
                <c:pt idx="597">
                  <c:v>1.5L Tdci Titanium</c:v>
                </c:pt>
                <c:pt idx="598">
                  <c:v>1.05L Revotorq</c:v>
                </c:pt>
                <c:pt idx="599">
                  <c:v>Ambition 1.4 Tsi</c:v>
                </c:pt>
                <c:pt idx="600">
                  <c:v>1.2 Ti-Vct Ambiente</c:v>
                </c:pt>
                <c:pt idx="601">
                  <c:v>Ambition 2.0 Tdi Cr</c:v>
                </c:pt>
                <c:pt idx="602">
                  <c:v>1.2 Ti-Vct Blu</c:v>
                </c:pt>
                <c:pt idx="603">
                  <c:v>1.5L Tdci Titanium Plus</c:v>
                </c:pt>
                <c:pt idx="604">
                  <c:v>Era T Cng Vtvt</c:v>
                </c:pt>
                <c:pt idx="605">
                  <c:v>1.5L Tdci Titanium S</c:v>
                </c:pt>
                <c:pt idx="606">
                  <c:v>1.2 Ti-Vct Titanium Plus</c:v>
                </c:pt>
                <c:pt idx="607">
                  <c:v>1.5L Tdci Trend</c:v>
                </c:pt>
                <c:pt idx="608">
                  <c:v>1.2 Ti-Vct Trend</c:v>
                </c:pt>
                <c:pt idx="609">
                  <c:v>1.2 Kappa Vtvt Magna Cng</c:v>
                </c:pt>
                <c:pt idx="610">
                  <c:v>1.5 Tdci Titanium Plus</c:v>
                </c:pt>
                <c:pt idx="611">
                  <c:v>1.0 Turbo Gdi Mt S</c:v>
                </c:pt>
                <c:pt idx="612">
                  <c:v>1.5 Tdci Trend</c:v>
                </c:pt>
                <c:pt idx="613">
                  <c:v>Highline 1.5 (D)</c:v>
                </c:pt>
                <c:pt idx="614">
                  <c:v>G (O)</c:v>
                </c:pt>
                <c:pt idx="615">
                  <c:v>Highline 1.6 (P)</c:v>
                </c:pt>
                <c:pt idx="616">
                  <c:v>G At</c:v>
                </c:pt>
                <c:pt idx="617">
                  <c:v>2.0 Tdi At</c:v>
                </c:pt>
                <c:pt idx="618">
                  <c:v>G Cvt</c:v>
                </c:pt>
                <c:pt idx="619">
                  <c:v>Highline Plus 1.2 (P) Dsg</c:v>
                </c:pt>
                <c:pt idx="620">
                  <c:v>G Hybrid</c:v>
                </c:pt>
                <c:pt idx="621">
                  <c:v>Highline Plus 1.5 (D) Dsg</c:v>
                </c:pt>
                <c:pt idx="622">
                  <c:v>1.2L Revotron</c:v>
                </c:pt>
                <c:pt idx="623">
                  <c:v>H2 Cng</c:v>
                </c:pt>
                <c:pt idx="624">
                  <c:v>1.6 Vtvt Sx (O) Anniversary Edition</c:v>
                </c:pt>
                <c:pt idx="625">
                  <c:v>1.2 W8(O)</c:v>
                </c:pt>
                <c:pt idx="626">
                  <c:v>1.2 W6</c:v>
                </c:pt>
                <c:pt idx="627">
                  <c:v>J (O) Cvt</c:v>
                </c:pt>
                <c:pt idx="628">
                  <c:v>1.4 Crdi Mt S</c:v>
                </c:pt>
                <c:pt idx="629">
                  <c:v>2.0 Tdi Highline Connect</c:v>
                </c:pt>
                <c:pt idx="630">
                  <c:v>1.6 Vtvt Sx(O) At</c:v>
                </c:pt>
                <c:pt idx="631">
                  <c:v>1.5L Ti-Vct Titanium Plus At</c:v>
                </c:pt>
                <c:pt idx="632">
                  <c:v>1.4 Crdi Mt Sx Dual Tone</c:v>
                </c:pt>
                <c:pt idx="633">
                  <c:v>1.5L Ti-Vct Trend</c:v>
                </c:pt>
                <c:pt idx="634">
                  <c:v>1.2 W8</c:v>
                </c:pt>
                <c:pt idx="635">
                  <c:v>Comfortline 1.6 (P)</c:v>
                </c:pt>
                <c:pt idx="636">
                  <c:v>1.2L Ti-Vct Ambiente</c:v>
                </c:pt>
                <c:pt idx="637">
                  <c:v>Comfortline 2.0L Tdi Amt</c:v>
                </c:pt>
                <c:pt idx="638">
                  <c:v>2.0 Tdi Highline</c:v>
                </c:pt>
                <c:pt idx="639">
                  <c:v>J</c:v>
                </c:pt>
                <c:pt idx="640">
                  <c:v>Asta 1.2 Crdi</c:v>
                </c:pt>
                <c:pt idx="641">
                  <c:v>Highline 1.2 (P) Dsg</c:v>
                </c:pt>
                <c:pt idx="642">
                  <c:v>Asta 1.2 Vtvt</c:v>
                </c:pt>
                <c:pt idx="643">
                  <c:v>Highline 1.5 (D) Dsg</c:v>
                </c:pt>
                <c:pt idx="644">
                  <c:v>Asta Mt</c:v>
                </c:pt>
                <c:pt idx="645">
                  <c:v>Highline 2.0L Tdi Amt</c:v>
                </c:pt>
                <c:pt idx="646">
                  <c:v>1.5L Tdci Trend Plus</c:v>
                </c:pt>
                <c:pt idx="647">
                  <c:v>Highline Plus 1.0L</c:v>
                </c:pt>
                <c:pt idx="648">
                  <c:v>1.5L Ti-Vct Ambiente</c:v>
                </c:pt>
                <c:pt idx="649">
                  <c:v>2.0 Tdi Comfortline</c:v>
                </c:pt>
                <c:pt idx="650">
                  <c:v>1.5L Ti-Vct Thunder Edition</c:v>
                </c:pt>
                <c:pt idx="651">
                  <c:v>2.0 Tdi Comfortline Connect</c:v>
                </c:pt>
                <c:pt idx="652">
                  <c:v>1.5L Ti-Vct Titanium</c:v>
                </c:pt>
                <c:pt idx="653">
                  <c:v>Hybrid</c:v>
                </c:pt>
                <c:pt idx="654">
                  <c:v>Cng T (Cng +</c:v>
                </c:pt>
                <c:pt idx="655">
                  <c:v>J (O)</c:v>
                </c:pt>
                <c:pt idx="656">
                  <c:v>Cng T + (Cng +</c:v>
                </c:pt>
                <c:pt idx="657">
                  <c:v>J Cvt</c:v>
                </c:pt>
                <c:pt idx="658">
                  <c:v>1.5L Ti-Vct Titanium Plus</c:v>
                </c:pt>
                <c:pt idx="659">
                  <c:v>Comfortline 1.0L</c:v>
                </c:pt>
              </c:strCache>
            </c:strRef>
          </c:cat>
          <c:val>
            <c:numRef>
              <c:f>'TASK 2'!$C$4:$C$664</c:f>
              <c:numCache>
                <c:formatCode>General</c:formatCode>
                <c:ptCount val="660"/>
                <c:pt idx="0">
                  <c:v>49.244999999999997</c:v>
                </c:pt>
                <c:pt idx="1">
                  <c:v>49.244999999999997</c:v>
                </c:pt>
                <c:pt idx="2">
                  <c:v>28.4</c:v>
                </c:pt>
                <c:pt idx="3">
                  <c:v>28.4</c:v>
                </c:pt>
                <c:pt idx="4">
                  <c:v>28.4</c:v>
                </c:pt>
                <c:pt idx="5">
                  <c:v>28.4</c:v>
                </c:pt>
                <c:pt idx="6">
                  <c:v>28.09</c:v>
                </c:pt>
                <c:pt idx="7">
                  <c:v>28.09</c:v>
                </c:pt>
                <c:pt idx="8">
                  <c:v>28.09</c:v>
                </c:pt>
                <c:pt idx="9">
                  <c:v>28.09</c:v>
                </c:pt>
                <c:pt idx="10">
                  <c:v>27.39</c:v>
                </c:pt>
                <c:pt idx="11">
                  <c:v>27.39</c:v>
                </c:pt>
                <c:pt idx="12">
                  <c:v>27.39</c:v>
                </c:pt>
                <c:pt idx="13">
                  <c:v>27.39</c:v>
                </c:pt>
                <c:pt idx="14">
                  <c:v>26.82</c:v>
                </c:pt>
                <c:pt idx="15">
                  <c:v>26.32</c:v>
                </c:pt>
                <c:pt idx="16">
                  <c:v>26.32</c:v>
                </c:pt>
                <c:pt idx="17">
                  <c:v>25.17</c:v>
                </c:pt>
                <c:pt idx="18">
                  <c:v>25.17</c:v>
                </c:pt>
                <c:pt idx="19">
                  <c:v>25.17</c:v>
                </c:pt>
                <c:pt idx="20">
                  <c:v>25.17</c:v>
                </c:pt>
                <c:pt idx="21">
                  <c:v>25.17</c:v>
                </c:pt>
                <c:pt idx="22">
                  <c:v>25.17</c:v>
                </c:pt>
                <c:pt idx="23">
                  <c:v>25.17</c:v>
                </c:pt>
                <c:pt idx="24">
                  <c:v>25.17</c:v>
                </c:pt>
                <c:pt idx="25">
                  <c:v>25.17</c:v>
                </c:pt>
                <c:pt idx="26">
                  <c:v>25.17</c:v>
                </c:pt>
                <c:pt idx="27">
                  <c:v>25.17</c:v>
                </c:pt>
                <c:pt idx="28">
                  <c:v>25.17</c:v>
                </c:pt>
                <c:pt idx="29">
                  <c:v>24.2</c:v>
                </c:pt>
                <c:pt idx="30">
                  <c:v>24.2</c:v>
                </c:pt>
                <c:pt idx="31">
                  <c:v>24.12</c:v>
                </c:pt>
                <c:pt idx="32">
                  <c:v>24.12</c:v>
                </c:pt>
                <c:pt idx="33">
                  <c:v>24.12</c:v>
                </c:pt>
                <c:pt idx="34">
                  <c:v>24</c:v>
                </c:pt>
                <c:pt idx="35">
                  <c:v>24</c:v>
                </c:pt>
                <c:pt idx="36">
                  <c:v>23.98</c:v>
                </c:pt>
                <c:pt idx="37">
                  <c:v>23.98</c:v>
                </c:pt>
                <c:pt idx="38">
                  <c:v>23.98</c:v>
                </c:pt>
                <c:pt idx="39">
                  <c:v>23.84</c:v>
                </c:pt>
                <c:pt idx="40">
                  <c:v>23.84</c:v>
                </c:pt>
                <c:pt idx="41">
                  <c:v>23.84</c:v>
                </c:pt>
                <c:pt idx="42">
                  <c:v>23.84</c:v>
                </c:pt>
                <c:pt idx="43">
                  <c:v>23.65</c:v>
                </c:pt>
                <c:pt idx="44">
                  <c:v>23.65</c:v>
                </c:pt>
                <c:pt idx="45">
                  <c:v>23.65</c:v>
                </c:pt>
                <c:pt idx="46">
                  <c:v>23.65</c:v>
                </c:pt>
                <c:pt idx="47">
                  <c:v>23.6</c:v>
                </c:pt>
                <c:pt idx="48">
                  <c:v>23.6</c:v>
                </c:pt>
                <c:pt idx="49">
                  <c:v>23.6</c:v>
                </c:pt>
                <c:pt idx="50">
                  <c:v>23.6</c:v>
                </c:pt>
                <c:pt idx="51">
                  <c:v>23.6</c:v>
                </c:pt>
                <c:pt idx="52">
                  <c:v>23</c:v>
                </c:pt>
                <c:pt idx="53">
                  <c:v>23</c:v>
                </c:pt>
                <c:pt idx="54">
                  <c:v>23</c:v>
                </c:pt>
                <c:pt idx="55">
                  <c:v>23</c:v>
                </c:pt>
                <c:pt idx="56">
                  <c:v>23</c:v>
                </c:pt>
                <c:pt idx="57">
                  <c:v>23</c:v>
                </c:pt>
                <c:pt idx="58">
                  <c:v>23</c:v>
                </c:pt>
                <c:pt idx="59">
                  <c:v>23</c:v>
                </c:pt>
                <c:pt idx="60">
                  <c:v>23</c:v>
                </c:pt>
                <c:pt idx="61">
                  <c:v>23</c:v>
                </c:pt>
                <c:pt idx="62">
                  <c:v>23</c:v>
                </c:pt>
                <c:pt idx="63">
                  <c:v>22.25</c:v>
                </c:pt>
                <c:pt idx="64">
                  <c:v>22.25</c:v>
                </c:pt>
                <c:pt idx="65">
                  <c:v>22.25</c:v>
                </c:pt>
                <c:pt idx="66">
                  <c:v>22.25</c:v>
                </c:pt>
                <c:pt idx="67">
                  <c:v>22.25</c:v>
                </c:pt>
                <c:pt idx="68">
                  <c:v>22.25</c:v>
                </c:pt>
                <c:pt idx="69">
                  <c:v>22.25</c:v>
                </c:pt>
                <c:pt idx="70">
                  <c:v>22.25</c:v>
                </c:pt>
                <c:pt idx="71">
                  <c:v>22.25</c:v>
                </c:pt>
                <c:pt idx="72">
                  <c:v>22.25</c:v>
                </c:pt>
                <c:pt idx="73">
                  <c:v>22.25</c:v>
                </c:pt>
                <c:pt idx="74">
                  <c:v>21.56</c:v>
                </c:pt>
                <c:pt idx="75">
                  <c:v>21.4</c:v>
                </c:pt>
                <c:pt idx="76">
                  <c:v>21.4</c:v>
                </c:pt>
                <c:pt idx="77">
                  <c:v>21.4</c:v>
                </c:pt>
                <c:pt idx="78">
                  <c:v>21.4</c:v>
                </c:pt>
                <c:pt idx="79">
                  <c:v>21.4</c:v>
                </c:pt>
                <c:pt idx="80">
                  <c:v>21.4</c:v>
                </c:pt>
                <c:pt idx="81">
                  <c:v>21.4</c:v>
                </c:pt>
                <c:pt idx="82">
                  <c:v>21.4</c:v>
                </c:pt>
                <c:pt idx="83">
                  <c:v>21.4</c:v>
                </c:pt>
                <c:pt idx="84">
                  <c:v>21.4</c:v>
                </c:pt>
                <c:pt idx="85">
                  <c:v>21.38</c:v>
                </c:pt>
                <c:pt idx="86">
                  <c:v>21.38</c:v>
                </c:pt>
                <c:pt idx="87">
                  <c:v>21.38</c:v>
                </c:pt>
                <c:pt idx="88">
                  <c:v>21.19</c:v>
                </c:pt>
                <c:pt idx="89">
                  <c:v>21.074999999999999</c:v>
                </c:pt>
                <c:pt idx="90">
                  <c:v>21.074999999999999</c:v>
                </c:pt>
                <c:pt idx="91">
                  <c:v>21.074999999999999</c:v>
                </c:pt>
                <c:pt idx="92">
                  <c:v>21.074999999999999</c:v>
                </c:pt>
                <c:pt idx="93">
                  <c:v>21.04</c:v>
                </c:pt>
                <c:pt idx="94">
                  <c:v>21.04</c:v>
                </c:pt>
                <c:pt idx="95">
                  <c:v>21.04</c:v>
                </c:pt>
                <c:pt idx="96">
                  <c:v>21.04</c:v>
                </c:pt>
                <c:pt idx="97">
                  <c:v>21.04</c:v>
                </c:pt>
                <c:pt idx="98">
                  <c:v>21.04</c:v>
                </c:pt>
                <c:pt idx="99">
                  <c:v>21.04</c:v>
                </c:pt>
                <c:pt idx="100">
                  <c:v>21</c:v>
                </c:pt>
                <c:pt idx="101">
                  <c:v>20.89</c:v>
                </c:pt>
                <c:pt idx="102">
                  <c:v>20.89</c:v>
                </c:pt>
                <c:pt idx="103">
                  <c:v>20.89</c:v>
                </c:pt>
                <c:pt idx="104">
                  <c:v>20.89</c:v>
                </c:pt>
                <c:pt idx="105">
                  <c:v>20.89</c:v>
                </c:pt>
                <c:pt idx="106">
                  <c:v>20.89</c:v>
                </c:pt>
                <c:pt idx="107">
                  <c:v>20.766666666666666</c:v>
                </c:pt>
                <c:pt idx="108">
                  <c:v>20.7</c:v>
                </c:pt>
                <c:pt idx="109">
                  <c:v>20.32</c:v>
                </c:pt>
                <c:pt idx="110">
                  <c:v>20.310000000000002</c:v>
                </c:pt>
                <c:pt idx="111">
                  <c:v>20.3</c:v>
                </c:pt>
                <c:pt idx="112">
                  <c:v>20.3</c:v>
                </c:pt>
                <c:pt idx="113">
                  <c:v>20.3</c:v>
                </c:pt>
                <c:pt idx="114">
                  <c:v>20.3</c:v>
                </c:pt>
                <c:pt idx="115">
                  <c:v>20</c:v>
                </c:pt>
                <c:pt idx="116">
                  <c:v>20</c:v>
                </c:pt>
                <c:pt idx="117">
                  <c:v>20</c:v>
                </c:pt>
                <c:pt idx="118">
                  <c:v>20</c:v>
                </c:pt>
                <c:pt idx="119">
                  <c:v>20</c:v>
                </c:pt>
                <c:pt idx="120">
                  <c:v>20</c:v>
                </c:pt>
                <c:pt idx="121">
                  <c:v>19.649999999999999</c:v>
                </c:pt>
                <c:pt idx="122">
                  <c:v>19.573333333333334</c:v>
                </c:pt>
                <c:pt idx="123">
                  <c:v>19.566666666666666</c:v>
                </c:pt>
                <c:pt idx="124">
                  <c:v>19.2</c:v>
                </c:pt>
                <c:pt idx="125">
                  <c:v>19.2</c:v>
                </c:pt>
                <c:pt idx="126">
                  <c:v>19.2</c:v>
                </c:pt>
                <c:pt idx="127">
                  <c:v>19.074999999999999</c:v>
                </c:pt>
                <c:pt idx="128">
                  <c:v>19</c:v>
                </c:pt>
                <c:pt idx="129">
                  <c:v>19</c:v>
                </c:pt>
                <c:pt idx="130">
                  <c:v>19</c:v>
                </c:pt>
                <c:pt idx="131">
                  <c:v>19</c:v>
                </c:pt>
                <c:pt idx="132">
                  <c:v>19</c:v>
                </c:pt>
                <c:pt idx="133">
                  <c:v>19</c:v>
                </c:pt>
                <c:pt idx="134">
                  <c:v>19</c:v>
                </c:pt>
                <c:pt idx="135">
                  <c:v>19</c:v>
                </c:pt>
                <c:pt idx="136">
                  <c:v>19</c:v>
                </c:pt>
                <c:pt idx="137">
                  <c:v>18.899999999999999</c:v>
                </c:pt>
                <c:pt idx="138">
                  <c:v>18.899999999999999</c:v>
                </c:pt>
                <c:pt idx="139">
                  <c:v>18.899999999999999</c:v>
                </c:pt>
                <c:pt idx="140">
                  <c:v>18.899999999999999</c:v>
                </c:pt>
                <c:pt idx="141">
                  <c:v>18.899999999999999</c:v>
                </c:pt>
                <c:pt idx="142">
                  <c:v>18.899999999999999</c:v>
                </c:pt>
                <c:pt idx="143">
                  <c:v>18.899999999999999</c:v>
                </c:pt>
                <c:pt idx="144">
                  <c:v>18.5</c:v>
                </c:pt>
                <c:pt idx="145">
                  <c:v>18.5</c:v>
                </c:pt>
                <c:pt idx="146">
                  <c:v>18.489999999999998</c:v>
                </c:pt>
                <c:pt idx="147">
                  <c:v>18.489999999999998</c:v>
                </c:pt>
                <c:pt idx="148">
                  <c:v>18.489999999999998</c:v>
                </c:pt>
                <c:pt idx="149">
                  <c:v>18.489999999999998</c:v>
                </c:pt>
                <c:pt idx="150">
                  <c:v>18.489999999999998</c:v>
                </c:pt>
                <c:pt idx="151">
                  <c:v>18.489999999999998</c:v>
                </c:pt>
                <c:pt idx="152">
                  <c:v>18.489999999999998</c:v>
                </c:pt>
                <c:pt idx="153">
                  <c:v>18.489999999999998</c:v>
                </c:pt>
                <c:pt idx="154">
                  <c:v>18.454999999999998</c:v>
                </c:pt>
                <c:pt idx="155">
                  <c:v>18.454999999999998</c:v>
                </c:pt>
                <c:pt idx="156">
                  <c:v>18.399999999999999</c:v>
                </c:pt>
                <c:pt idx="157">
                  <c:v>18.399999999999999</c:v>
                </c:pt>
                <c:pt idx="158">
                  <c:v>18.399999999999999</c:v>
                </c:pt>
                <c:pt idx="159">
                  <c:v>18.399999999999999</c:v>
                </c:pt>
                <c:pt idx="160">
                  <c:v>18.399999999999999</c:v>
                </c:pt>
                <c:pt idx="161">
                  <c:v>18.399999999999999</c:v>
                </c:pt>
                <c:pt idx="162">
                  <c:v>18.2</c:v>
                </c:pt>
                <c:pt idx="163">
                  <c:v>18.100000000000001</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17.010000000000002</c:v>
                </c:pt>
                <c:pt idx="179">
                  <c:v>17.010000000000002</c:v>
                </c:pt>
                <c:pt idx="180">
                  <c:v>17.010000000000002</c:v>
                </c:pt>
                <c:pt idx="181">
                  <c:v>17.010000000000002</c:v>
                </c:pt>
                <c:pt idx="182">
                  <c:v>17</c:v>
                </c:pt>
                <c:pt idx="183">
                  <c:v>17</c:v>
                </c:pt>
                <c:pt idx="184">
                  <c:v>17</c:v>
                </c:pt>
                <c:pt idx="185">
                  <c:v>16.78</c:v>
                </c:pt>
                <c:pt idx="186">
                  <c:v>16.439999999999998</c:v>
                </c:pt>
                <c:pt idx="187">
                  <c:v>16.38</c:v>
                </c:pt>
                <c:pt idx="188">
                  <c:v>16.38</c:v>
                </c:pt>
                <c:pt idx="189">
                  <c:v>16.38</c:v>
                </c:pt>
                <c:pt idx="190">
                  <c:v>16.38</c:v>
                </c:pt>
                <c:pt idx="191">
                  <c:v>16.3</c:v>
                </c:pt>
                <c:pt idx="192">
                  <c:v>16.3</c:v>
                </c:pt>
                <c:pt idx="193">
                  <c:v>16.3</c:v>
                </c:pt>
                <c:pt idx="194">
                  <c:v>16</c:v>
                </c:pt>
                <c:pt idx="195">
                  <c:v>16</c:v>
                </c:pt>
                <c:pt idx="196">
                  <c:v>16</c:v>
                </c:pt>
                <c:pt idx="197">
                  <c:v>16</c:v>
                </c:pt>
                <c:pt idx="198">
                  <c:v>16</c:v>
                </c:pt>
                <c:pt idx="199">
                  <c:v>16</c:v>
                </c:pt>
                <c:pt idx="200">
                  <c:v>16</c:v>
                </c:pt>
                <c:pt idx="201">
                  <c:v>16</c:v>
                </c:pt>
                <c:pt idx="202">
                  <c:v>16</c:v>
                </c:pt>
                <c:pt idx="203">
                  <c:v>16</c:v>
                </c:pt>
                <c:pt idx="204">
                  <c:v>16</c:v>
                </c:pt>
                <c:pt idx="205">
                  <c:v>16</c:v>
                </c:pt>
                <c:pt idx="206">
                  <c:v>16</c:v>
                </c:pt>
                <c:pt idx="207">
                  <c:v>16</c:v>
                </c:pt>
                <c:pt idx="208">
                  <c:v>16</c:v>
                </c:pt>
                <c:pt idx="209">
                  <c:v>16</c:v>
                </c:pt>
                <c:pt idx="210">
                  <c:v>16</c:v>
                </c:pt>
                <c:pt idx="211">
                  <c:v>16</c:v>
                </c:pt>
                <c:pt idx="212">
                  <c:v>16</c:v>
                </c:pt>
                <c:pt idx="213">
                  <c:v>16</c:v>
                </c:pt>
                <c:pt idx="214">
                  <c:v>15.71</c:v>
                </c:pt>
                <c:pt idx="215">
                  <c:v>15.7</c:v>
                </c:pt>
                <c:pt idx="216">
                  <c:v>15.7</c:v>
                </c:pt>
                <c:pt idx="217">
                  <c:v>15.7</c:v>
                </c:pt>
                <c:pt idx="218">
                  <c:v>15.7</c:v>
                </c:pt>
                <c:pt idx="219">
                  <c:v>15.7</c:v>
                </c:pt>
                <c:pt idx="220">
                  <c:v>15.7</c:v>
                </c:pt>
                <c:pt idx="221">
                  <c:v>15.5</c:v>
                </c:pt>
                <c:pt idx="222">
                  <c:v>15.5</c:v>
                </c:pt>
                <c:pt idx="223">
                  <c:v>15.5</c:v>
                </c:pt>
                <c:pt idx="224">
                  <c:v>15.5</c:v>
                </c:pt>
                <c:pt idx="225">
                  <c:v>15.5</c:v>
                </c:pt>
                <c:pt idx="226">
                  <c:v>15.5</c:v>
                </c:pt>
                <c:pt idx="227">
                  <c:v>15.5</c:v>
                </c:pt>
                <c:pt idx="228">
                  <c:v>15.5</c:v>
                </c:pt>
                <c:pt idx="229">
                  <c:v>15.5</c:v>
                </c:pt>
                <c:pt idx="230">
                  <c:v>15.5</c:v>
                </c:pt>
                <c:pt idx="231">
                  <c:v>15.5</c:v>
                </c:pt>
                <c:pt idx="232">
                  <c:v>15.385</c:v>
                </c:pt>
                <c:pt idx="233">
                  <c:v>15.385</c:v>
                </c:pt>
                <c:pt idx="234">
                  <c:v>15.385</c:v>
                </c:pt>
                <c:pt idx="235">
                  <c:v>15.385</c:v>
                </c:pt>
                <c:pt idx="236">
                  <c:v>15.3</c:v>
                </c:pt>
                <c:pt idx="237">
                  <c:v>15.3</c:v>
                </c:pt>
                <c:pt idx="238">
                  <c:v>15.3</c:v>
                </c:pt>
                <c:pt idx="239">
                  <c:v>15.3</c:v>
                </c:pt>
                <c:pt idx="240">
                  <c:v>15.3</c:v>
                </c:pt>
                <c:pt idx="241">
                  <c:v>15.29</c:v>
                </c:pt>
                <c:pt idx="242">
                  <c:v>15.29</c:v>
                </c:pt>
                <c:pt idx="243">
                  <c:v>15.29</c:v>
                </c:pt>
                <c:pt idx="244">
                  <c:v>15.29</c:v>
                </c:pt>
                <c:pt idx="245">
                  <c:v>15.29</c:v>
                </c:pt>
                <c:pt idx="246">
                  <c:v>15.29</c:v>
                </c:pt>
                <c:pt idx="247">
                  <c:v>15.29</c:v>
                </c:pt>
                <c:pt idx="248">
                  <c:v>15.29</c:v>
                </c:pt>
                <c:pt idx="249">
                  <c:v>15.160000000000002</c:v>
                </c:pt>
                <c:pt idx="250">
                  <c:v>15.1</c:v>
                </c:pt>
                <c:pt idx="251">
                  <c:v>15.1</c:v>
                </c:pt>
                <c:pt idx="252">
                  <c:v>15.1</c:v>
                </c:pt>
                <c:pt idx="253">
                  <c:v>15.1</c:v>
                </c:pt>
                <c:pt idx="254">
                  <c:v>15.1</c:v>
                </c:pt>
                <c:pt idx="255">
                  <c:v>15.1</c:v>
                </c:pt>
                <c:pt idx="256">
                  <c:v>15.1</c:v>
                </c:pt>
                <c:pt idx="257">
                  <c:v>15.1</c:v>
                </c:pt>
                <c:pt idx="258">
                  <c:v>15.1</c:v>
                </c:pt>
                <c:pt idx="259">
                  <c:v>15.1</c:v>
                </c:pt>
                <c:pt idx="260">
                  <c:v>15.1</c:v>
                </c:pt>
                <c:pt idx="261">
                  <c:v>15.1</c:v>
                </c:pt>
                <c:pt idx="262">
                  <c:v>15.01</c:v>
                </c:pt>
                <c:pt idx="263">
                  <c:v>15</c:v>
                </c:pt>
                <c:pt idx="264">
                  <c:v>15</c:v>
                </c:pt>
                <c:pt idx="265">
                  <c:v>15</c:v>
                </c:pt>
                <c:pt idx="266">
                  <c:v>14.566666666666668</c:v>
                </c:pt>
                <c:pt idx="267">
                  <c:v>14.5</c:v>
                </c:pt>
                <c:pt idx="268">
                  <c:v>14.5</c:v>
                </c:pt>
                <c:pt idx="269">
                  <c:v>14.5</c:v>
                </c:pt>
                <c:pt idx="270">
                  <c:v>14.5</c:v>
                </c:pt>
                <c:pt idx="271">
                  <c:v>14.5</c:v>
                </c:pt>
                <c:pt idx="272">
                  <c:v>14.5</c:v>
                </c:pt>
                <c:pt idx="273">
                  <c:v>14.35</c:v>
                </c:pt>
                <c:pt idx="274">
                  <c:v>14</c:v>
                </c:pt>
                <c:pt idx="275">
                  <c:v>14</c:v>
                </c:pt>
                <c:pt idx="276">
                  <c:v>14</c:v>
                </c:pt>
                <c:pt idx="277">
                  <c:v>14</c:v>
                </c:pt>
                <c:pt idx="278">
                  <c:v>14</c:v>
                </c:pt>
                <c:pt idx="279">
                  <c:v>14</c:v>
                </c:pt>
                <c:pt idx="280">
                  <c:v>14</c:v>
                </c:pt>
                <c:pt idx="281">
                  <c:v>14</c:v>
                </c:pt>
                <c:pt idx="282">
                  <c:v>14</c:v>
                </c:pt>
                <c:pt idx="283">
                  <c:v>14</c:v>
                </c:pt>
                <c:pt idx="284">
                  <c:v>14</c:v>
                </c:pt>
                <c:pt idx="285">
                  <c:v>14</c:v>
                </c:pt>
                <c:pt idx="286">
                  <c:v>13.93</c:v>
                </c:pt>
                <c:pt idx="287">
                  <c:v>13.8</c:v>
                </c:pt>
                <c:pt idx="288">
                  <c:v>13.8</c:v>
                </c:pt>
                <c:pt idx="289">
                  <c:v>13.8</c:v>
                </c:pt>
                <c:pt idx="290">
                  <c:v>13.8</c:v>
                </c:pt>
                <c:pt idx="291">
                  <c:v>13.6</c:v>
                </c:pt>
                <c:pt idx="292">
                  <c:v>13.5</c:v>
                </c:pt>
                <c:pt idx="293">
                  <c:v>13.5</c:v>
                </c:pt>
                <c:pt idx="294">
                  <c:v>13.5</c:v>
                </c:pt>
                <c:pt idx="295">
                  <c:v>13.3</c:v>
                </c:pt>
                <c:pt idx="296">
                  <c:v>13.3</c:v>
                </c:pt>
                <c:pt idx="297">
                  <c:v>13.3</c:v>
                </c:pt>
                <c:pt idx="298">
                  <c:v>13.3</c:v>
                </c:pt>
                <c:pt idx="299">
                  <c:v>13.3</c:v>
                </c:pt>
                <c:pt idx="300">
                  <c:v>13.3</c:v>
                </c:pt>
                <c:pt idx="301">
                  <c:v>13.3</c:v>
                </c:pt>
                <c:pt idx="302">
                  <c:v>13.3</c:v>
                </c:pt>
                <c:pt idx="303">
                  <c:v>13.3</c:v>
                </c:pt>
                <c:pt idx="304">
                  <c:v>13.3</c:v>
                </c:pt>
                <c:pt idx="305">
                  <c:v>13.3</c:v>
                </c:pt>
                <c:pt idx="306">
                  <c:v>13.1</c:v>
                </c:pt>
                <c:pt idx="307">
                  <c:v>13.1</c:v>
                </c:pt>
                <c:pt idx="308">
                  <c:v>13.1</c:v>
                </c:pt>
                <c:pt idx="309">
                  <c:v>13.1</c:v>
                </c:pt>
                <c:pt idx="310">
                  <c:v>13.1</c:v>
                </c:pt>
                <c:pt idx="311">
                  <c:v>13</c:v>
                </c:pt>
                <c:pt idx="312">
                  <c:v>13</c:v>
                </c:pt>
                <c:pt idx="313">
                  <c:v>12.8</c:v>
                </c:pt>
                <c:pt idx="314">
                  <c:v>12.8</c:v>
                </c:pt>
                <c:pt idx="315">
                  <c:v>12.55</c:v>
                </c:pt>
                <c:pt idx="316">
                  <c:v>12.55</c:v>
                </c:pt>
                <c:pt idx="317">
                  <c:v>12.55</c:v>
                </c:pt>
                <c:pt idx="318">
                  <c:v>12.55</c:v>
                </c:pt>
                <c:pt idx="319">
                  <c:v>12.55</c:v>
                </c:pt>
                <c:pt idx="320">
                  <c:v>12.4</c:v>
                </c:pt>
                <c:pt idx="321">
                  <c:v>12.350000000000001</c:v>
                </c:pt>
                <c:pt idx="322">
                  <c:v>12.350000000000001</c:v>
                </c:pt>
                <c:pt idx="323">
                  <c:v>12.1</c:v>
                </c:pt>
                <c:pt idx="324">
                  <c:v>12</c:v>
                </c:pt>
                <c:pt idx="325">
                  <c:v>12</c:v>
                </c:pt>
                <c:pt idx="326">
                  <c:v>12</c:v>
                </c:pt>
                <c:pt idx="327">
                  <c:v>12</c:v>
                </c:pt>
                <c:pt idx="328">
                  <c:v>12</c:v>
                </c:pt>
                <c:pt idx="329">
                  <c:v>12</c:v>
                </c:pt>
                <c:pt idx="330">
                  <c:v>12</c:v>
                </c:pt>
                <c:pt idx="331">
                  <c:v>12</c:v>
                </c:pt>
                <c:pt idx="332">
                  <c:v>12</c:v>
                </c:pt>
                <c:pt idx="333">
                  <c:v>12</c:v>
                </c:pt>
                <c:pt idx="334">
                  <c:v>12</c:v>
                </c:pt>
                <c:pt idx="335">
                  <c:v>12</c:v>
                </c:pt>
                <c:pt idx="336">
                  <c:v>12</c:v>
                </c:pt>
                <c:pt idx="337">
                  <c:v>12</c:v>
                </c:pt>
                <c:pt idx="338">
                  <c:v>12</c:v>
                </c:pt>
                <c:pt idx="339">
                  <c:v>12</c:v>
                </c:pt>
                <c:pt idx="340">
                  <c:v>12</c:v>
                </c:pt>
                <c:pt idx="341">
                  <c:v>12</c:v>
                </c:pt>
                <c:pt idx="342">
                  <c:v>12</c:v>
                </c:pt>
                <c:pt idx="343">
                  <c:v>11.5</c:v>
                </c:pt>
                <c:pt idx="344">
                  <c:v>11.5</c:v>
                </c:pt>
                <c:pt idx="345">
                  <c:v>11.5</c:v>
                </c:pt>
                <c:pt idx="346">
                  <c:v>11.5</c:v>
                </c:pt>
                <c:pt idx="347">
                  <c:v>11.5</c:v>
                </c:pt>
                <c:pt idx="348">
                  <c:v>11.5</c:v>
                </c:pt>
                <c:pt idx="349">
                  <c:v>11.5</c:v>
                </c:pt>
                <c:pt idx="350">
                  <c:v>11.4</c:v>
                </c:pt>
                <c:pt idx="351">
                  <c:v>11.4</c:v>
                </c:pt>
                <c:pt idx="352">
                  <c:v>11.4</c:v>
                </c:pt>
                <c:pt idx="353">
                  <c:v>11.333333333333334</c:v>
                </c:pt>
                <c:pt idx="354">
                  <c:v>11.3</c:v>
                </c:pt>
                <c:pt idx="355">
                  <c:v>11.3</c:v>
                </c:pt>
                <c:pt idx="356">
                  <c:v>11.2</c:v>
                </c:pt>
                <c:pt idx="357">
                  <c:v>11.2</c:v>
                </c:pt>
                <c:pt idx="358">
                  <c:v>11.2</c:v>
                </c:pt>
                <c:pt idx="359">
                  <c:v>11.2</c:v>
                </c:pt>
                <c:pt idx="360">
                  <c:v>11.2</c:v>
                </c:pt>
                <c:pt idx="361">
                  <c:v>11.2</c:v>
                </c:pt>
                <c:pt idx="362">
                  <c:v>11.2</c:v>
                </c:pt>
                <c:pt idx="363">
                  <c:v>11.2</c:v>
                </c:pt>
                <c:pt idx="364">
                  <c:v>11</c:v>
                </c:pt>
                <c:pt idx="365">
                  <c:v>10.9</c:v>
                </c:pt>
                <c:pt idx="366">
                  <c:v>10.8</c:v>
                </c:pt>
                <c:pt idx="367">
                  <c:v>10.8</c:v>
                </c:pt>
                <c:pt idx="368">
                  <c:v>10.8</c:v>
                </c:pt>
                <c:pt idx="369">
                  <c:v>10.7</c:v>
                </c:pt>
                <c:pt idx="370">
                  <c:v>10.6</c:v>
                </c:pt>
                <c:pt idx="371">
                  <c:v>10.3</c:v>
                </c:pt>
                <c:pt idx="372">
                  <c:v>10.199999999999999</c:v>
                </c:pt>
                <c:pt idx="373">
                  <c:v>10.199999999999999</c:v>
                </c:pt>
                <c:pt idx="374">
                  <c:v>10.199999999999999</c:v>
                </c:pt>
                <c:pt idx="375">
                  <c:v>10.1</c:v>
                </c:pt>
                <c:pt idx="376">
                  <c:v>10.1</c:v>
                </c:pt>
                <c:pt idx="377">
                  <c:v>10</c:v>
                </c:pt>
                <c:pt idx="378">
                  <c:v>10</c:v>
                </c:pt>
                <c:pt idx="379">
                  <c:v>10</c:v>
                </c:pt>
                <c:pt idx="380">
                  <c:v>9.91</c:v>
                </c:pt>
                <c:pt idx="381">
                  <c:v>9.5</c:v>
                </c:pt>
                <c:pt idx="382">
                  <c:v>9.5</c:v>
                </c:pt>
                <c:pt idx="383">
                  <c:v>9.5</c:v>
                </c:pt>
                <c:pt idx="384">
                  <c:v>9.5</c:v>
                </c:pt>
                <c:pt idx="385">
                  <c:v>9.4</c:v>
                </c:pt>
                <c:pt idx="386">
                  <c:v>9.4</c:v>
                </c:pt>
                <c:pt idx="387">
                  <c:v>9.4</c:v>
                </c:pt>
                <c:pt idx="388">
                  <c:v>9.4</c:v>
                </c:pt>
                <c:pt idx="389">
                  <c:v>9.3000000000000007</c:v>
                </c:pt>
                <c:pt idx="390">
                  <c:v>9.3000000000000007</c:v>
                </c:pt>
                <c:pt idx="391">
                  <c:v>8.4</c:v>
                </c:pt>
                <c:pt idx="392">
                  <c:v>8.1</c:v>
                </c:pt>
                <c:pt idx="393">
                  <c:v>7.8</c:v>
                </c:pt>
                <c:pt idx="394">
                  <c:v>7.8</c:v>
                </c:pt>
                <c:pt idx="395">
                  <c:v>7.7</c:v>
                </c:pt>
                <c:pt idx="396">
                  <c:v>7</c:v>
                </c:pt>
                <c:pt idx="397">
                  <c:v>4.45</c:v>
                </c:pt>
              </c:numCache>
            </c:numRef>
          </c:val>
          <c:extLst>
            <c:ext xmlns:c16="http://schemas.microsoft.com/office/drawing/2014/chart" uri="{C3380CC4-5D6E-409C-BE32-E72D297353CC}">
              <c16:uniqueId val="{00000001-F84E-44E4-A3E4-657D6336EB6C}"/>
            </c:ext>
          </c:extLst>
        </c:ser>
        <c:dLbls>
          <c:showLegendKey val="0"/>
          <c:showVal val="0"/>
          <c:showCatName val="0"/>
          <c:showSerName val="0"/>
          <c:showPercent val="0"/>
          <c:showBubbleSize val="0"/>
        </c:dLbls>
        <c:gapWidth val="150"/>
        <c:overlap val="100"/>
        <c:axId val="300382527"/>
        <c:axId val="300393759"/>
      </c:barChart>
      <c:catAx>
        <c:axId val="30038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93759"/>
        <c:crosses val="autoZero"/>
        <c:auto val="1"/>
        <c:lblAlgn val="ctr"/>
        <c:lblOffset val="100"/>
        <c:noMultiLvlLbl val="0"/>
      </c:catAx>
      <c:valAx>
        <c:axId val="300393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38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[CHALLANGE 3.xlsx]TASK 3!PivotTable3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3'!$A$4:$A$12</c:f>
              <c:strCache>
                <c:ptCount val="8"/>
                <c:pt idx="0">
                  <c:v>Suzuki</c:v>
                </c:pt>
                <c:pt idx="1">
                  <c:v>Hyundai</c:v>
                </c:pt>
                <c:pt idx="2">
                  <c:v>Tata</c:v>
                </c:pt>
                <c:pt idx="3">
                  <c:v>Mahindra</c:v>
                </c:pt>
                <c:pt idx="4">
                  <c:v>Toyota</c:v>
                </c:pt>
                <c:pt idx="5">
                  <c:v>Renault</c:v>
                </c:pt>
                <c:pt idx="6">
                  <c:v>Ford</c:v>
                </c:pt>
                <c:pt idx="7">
                  <c:v>Volkswagen</c:v>
                </c:pt>
              </c:strCache>
            </c:strRef>
          </c:cat>
          <c:val>
            <c:numRef>
              <c:f>'TASK 3'!$B$4:$B$12</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1E20-4A87-97C8-9214DA9A573B}"/>
            </c:ext>
          </c:extLst>
        </c:ser>
        <c:dLbls>
          <c:showLegendKey val="0"/>
          <c:showVal val="0"/>
          <c:showCatName val="0"/>
          <c:showSerName val="0"/>
          <c:showPercent val="0"/>
          <c:showBubbleSize val="0"/>
        </c:dLbls>
        <c:gapWidth val="100"/>
        <c:overlap val="-24"/>
        <c:axId val="1925495503"/>
        <c:axId val="1925493423"/>
      </c:barChart>
      <c:catAx>
        <c:axId val="1925495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5493423"/>
        <c:crosses val="autoZero"/>
        <c:auto val="1"/>
        <c:lblAlgn val="ctr"/>
        <c:lblOffset val="100"/>
        <c:noMultiLvlLbl val="0"/>
      </c:catAx>
      <c:valAx>
        <c:axId val="19254934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549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6.6580927384076991E-2"/>
          <c:y val="0.16708333333333336"/>
          <c:w val="0.88386351706036748"/>
          <c:h val="0.72088764946048411"/>
        </c:manualLayout>
      </c:layout>
      <c:scatterChart>
        <c:scatterStyle val="lineMarker"/>
        <c:varyColors val="0"/>
        <c:ser>
          <c:idx val="0"/>
          <c:order val="0"/>
          <c:tx>
            <c:strRef>
              <c:f>'TASK 5'!$B$1</c:f>
              <c:strCache>
                <c:ptCount val="1"/>
                <c:pt idx="0">
                  <c:v>City_Mileage_km_litre</c:v>
                </c:pt>
              </c:strCache>
            </c:strRef>
          </c:tx>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strRef>
              <c:f>'TASK 5'!$A$2:$A$788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 5'!$B$2:$B$788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yVal>
          <c:smooth val="0"/>
          <c:extLst>
            <c:ext xmlns:c16="http://schemas.microsoft.com/office/drawing/2014/chart" uri="{C3380CC4-5D6E-409C-BE32-E72D297353CC}">
              <c16:uniqueId val="{00000000-81A7-4FE2-A3A4-C3DA29170AED}"/>
            </c:ext>
          </c:extLst>
        </c:ser>
        <c:dLbls>
          <c:showLegendKey val="0"/>
          <c:showVal val="0"/>
          <c:showCatName val="0"/>
          <c:showSerName val="0"/>
          <c:showPercent val="0"/>
          <c:showBubbleSize val="0"/>
        </c:dLbls>
        <c:axId val="1864932671"/>
        <c:axId val="1864935167"/>
      </c:scatterChart>
      <c:valAx>
        <c:axId val="1864932671"/>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864935167"/>
        <c:crosses val="autoZero"/>
        <c:crossBetween val="midCat"/>
      </c:valAx>
      <c:valAx>
        <c:axId val="186493516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64932671"/>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strRef>
              <c:f>'TASK 5'!$O$1</c:f>
              <c:strCache>
                <c:ptCount val="1"/>
                <c:pt idx="0">
                  <c:v>Fuel_Tank_Capacity_litre</c:v>
                </c:pt>
              </c:strCache>
            </c:strRef>
          </c:tx>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'TASK 5'!$N$2:$N$788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xVal>
          <c:yVal>
            <c:numRef>
              <c:f>'TASK 5'!$O$2:$O$788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D60D-4BA7-AC39-E77437B9E611}"/>
            </c:ext>
          </c:extLst>
        </c:ser>
        <c:dLbls>
          <c:showLegendKey val="0"/>
          <c:showVal val="0"/>
          <c:showCatName val="0"/>
          <c:showSerName val="0"/>
          <c:showPercent val="0"/>
          <c:showBubbleSize val="0"/>
        </c:dLbls>
        <c:axId val="1929334607"/>
        <c:axId val="1929336687"/>
      </c:scatterChart>
      <c:valAx>
        <c:axId val="1929334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29336687"/>
        <c:crosses val="autoZero"/>
        <c:crossBetween val="midCat"/>
      </c:valAx>
      <c:valAx>
        <c:axId val="192933668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29334607"/>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[CHALLANGE 3.xlsx]TASK 8.1!PivotTable12</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8.1'!$B$4</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'TASK 8.1'!$A$5:$A$666</c:f>
              <c:strCache>
                <c:ptCount val="661"/>
                <c:pt idx="0">
                  <c:v>P4</c:v>
                </c:pt>
                <c:pt idx="1">
                  <c:v>P6</c:v>
                </c:pt>
                <c:pt idx="2">
                  <c:v>Lxi</c:v>
                </c:pt>
                <c:pt idx="3">
                  <c:v>Vxi</c:v>
                </c:pt>
                <c:pt idx="4">
                  <c:v>Ldi</c:v>
                </c:pt>
                <c:pt idx="5">
                  <c:v>Zxi</c:v>
                </c:pt>
                <c:pt idx="6">
                  <c:v>Gd</c:v>
                </c:pt>
                <c:pt idx="7">
                  <c:v>Vd</c:v>
                </c:pt>
                <c:pt idx="8">
                  <c:v>Zdi</c:v>
                </c:pt>
                <c:pt idx="9">
                  <c:v>Vdi</c:v>
                </c:pt>
                <c:pt idx="10">
                  <c:v>Revotron Xz Plus</c:v>
                </c:pt>
                <c:pt idx="11">
                  <c:v>Revotron Xza Plus</c:v>
                </c:pt>
                <c:pt idx="12">
                  <c:v>Revotron Xz</c:v>
                </c:pt>
                <c:pt idx="13">
                  <c:v>G</c:v>
                </c:pt>
                <c:pt idx="14">
                  <c:v>V</c:v>
                </c:pt>
                <c:pt idx="15">
                  <c:v>Xt Diesel</c:v>
                </c:pt>
                <c:pt idx="16">
                  <c:v>Xms Diesel</c:v>
                </c:pt>
                <c:pt idx="17">
                  <c:v>Xe Diesel</c:v>
                </c:pt>
                <c:pt idx="18">
                  <c:v>Xm Diesel</c:v>
                </c:pt>
                <c:pt idx="19">
                  <c:v>Vxd</c:v>
                </c:pt>
                <c:pt idx="20">
                  <c:v>Gxd</c:v>
                </c:pt>
                <c:pt idx="21">
                  <c:v>Vxi Amt</c:v>
                </c:pt>
                <c:pt idx="22">
                  <c:v>Vxi (O)</c:v>
                </c:pt>
                <c:pt idx="23">
                  <c:v>Vxi Amt (O)</c:v>
                </c:pt>
                <c:pt idx="24">
                  <c:v>1.6 Crdi Sx (O)</c:v>
                </c:pt>
                <c:pt idx="25">
                  <c:v>1.6 Crdi Sx</c:v>
                </c:pt>
                <c:pt idx="26">
                  <c:v>Vx</c:v>
                </c:pt>
                <c:pt idx="27">
                  <c:v>W7</c:v>
                </c:pt>
                <c:pt idx="28">
                  <c:v>W11</c:v>
                </c:pt>
                <c:pt idx="29">
                  <c:v>W9 At</c:v>
                </c:pt>
                <c:pt idx="30">
                  <c:v>W11 At</c:v>
                </c:pt>
                <c:pt idx="31">
                  <c:v>W9</c:v>
                </c:pt>
                <c:pt idx="32">
                  <c:v>W11 (O)</c:v>
                </c:pt>
                <c:pt idx="33">
                  <c:v>W11 (O) At</c:v>
                </c:pt>
                <c:pt idx="34">
                  <c:v>W7 At</c:v>
                </c:pt>
                <c:pt idx="35">
                  <c:v>Lx</c:v>
                </c:pt>
                <c:pt idx="36">
                  <c:v>Xt Petrol</c:v>
                </c:pt>
                <c:pt idx="37">
                  <c:v>Xe Petrol</c:v>
                </c:pt>
                <c:pt idx="38">
                  <c:v>Xms Petrol</c:v>
                </c:pt>
                <c:pt idx="39">
                  <c:v>Xm Petrol</c:v>
                </c:pt>
                <c:pt idx="40">
                  <c:v>D2</c:v>
                </c:pt>
                <c:pt idx="41">
                  <c:v>D4</c:v>
                </c:pt>
                <c:pt idx="42">
                  <c:v>D6</c:v>
                </c:pt>
                <c:pt idx="43">
                  <c:v>Gx</c:v>
                </c:pt>
                <c:pt idx="44">
                  <c:v>Zdi Plus</c:v>
                </c:pt>
                <c:pt idx="45">
                  <c:v>Zdi Plus Amt</c:v>
                </c:pt>
                <c:pt idx="46">
                  <c:v>Zdi Amt</c:v>
                </c:pt>
                <c:pt idx="47">
                  <c:v>Vdi Amt</c:v>
                </c:pt>
                <c:pt idx="48">
                  <c:v>1.3L Alpha Smart Hybrid</c:v>
                </c:pt>
                <c:pt idx="49">
                  <c:v>1.3L Delta Smart Hybrid</c:v>
                </c:pt>
                <c:pt idx="50">
                  <c:v>1.3L Sigma Smart Hybrid</c:v>
                </c:pt>
                <c:pt idx="51">
                  <c:v>1.3L Zeta Smart Hybrid</c:v>
                </c:pt>
                <c:pt idx="52">
                  <c:v>1.3 Sigma</c:v>
                </c:pt>
                <c:pt idx="53">
                  <c:v>1.3 Zeta</c:v>
                </c:pt>
                <c:pt idx="54">
                  <c:v>1.3 Delta</c:v>
                </c:pt>
                <c:pt idx="55">
                  <c:v>1.3 Alpha</c:v>
                </c:pt>
                <c:pt idx="56">
                  <c:v>1.5L Alpha</c:v>
                </c:pt>
                <c:pt idx="57">
                  <c:v>1.5L Zeta</c:v>
                </c:pt>
                <c:pt idx="58">
                  <c:v>1.5L Delta</c:v>
                </c:pt>
                <c:pt idx="59">
                  <c:v>Climber (O) Amt 1.0</c:v>
                </c:pt>
                <c:pt idx="60">
                  <c:v>Climber (O) Mt 1.0</c:v>
                </c:pt>
                <c:pt idx="61">
                  <c:v>Climber Amt 1.0</c:v>
                </c:pt>
                <c:pt idx="62">
                  <c:v>Climber 1.0 Mt</c:v>
                </c:pt>
                <c:pt idx="63">
                  <c:v>Rxe 0.8</c:v>
                </c:pt>
                <c:pt idx="64">
                  <c:v>Rxt (O) 1.0</c:v>
                </c:pt>
                <c:pt idx="65">
                  <c:v>Rxt 0.8</c:v>
                </c:pt>
                <c:pt idx="66">
                  <c:v>Std 0.8</c:v>
                </c:pt>
                <c:pt idx="67">
                  <c:v>Rxl 0.8</c:v>
                </c:pt>
                <c:pt idx="68">
                  <c:v>Rxt Amt 1.0</c:v>
                </c:pt>
                <c:pt idx="69">
                  <c:v>Rxt 1.0</c:v>
                </c:pt>
                <c:pt idx="70">
                  <c:v>Rxt (O) Amt 1.0</c:v>
                </c:pt>
                <c:pt idx="71">
                  <c:v>Slx</c:v>
                </c:pt>
                <c:pt idx="72">
                  <c:v>Sle</c:v>
                </c:pt>
                <c:pt idx="73">
                  <c:v>Revotron Xma</c:v>
                </c:pt>
                <c:pt idx="74">
                  <c:v>Revotron Xe</c:v>
                </c:pt>
                <c:pt idx="75">
                  <c:v>Revotron Xm</c:v>
                </c:pt>
                <c:pt idx="76">
                  <c:v>Era T Crdi</c:v>
                </c:pt>
                <c:pt idx="77">
                  <c:v>Era T+ Crdi</c:v>
                </c:pt>
                <c:pt idx="78">
                  <c:v>Revotron Xt</c:v>
                </c:pt>
                <c:pt idx="79">
                  <c:v>Revotron Xz Plus Dual Tone</c:v>
                </c:pt>
                <c:pt idx="80">
                  <c:v>Revotron Xza</c:v>
                </c:pt>
                <c:pt idx="81">
                  <c:v>Revotron Xza Plus Dual Tone</c:v>
                </c:pt>
                <c:pt idx="82">
                  <c:v>1.3L Alpha</c:v>
                </c:pt>
                <c:pt idx="83">
                  <c:v>1.3L Zeta</c:v>
                </c:pt>
                <c:pt idx="84">
                  <c:v>1.3L Sigma</c:v>
                </c:pt>
                <c:pt idx="85">
                  <c:v>1.3L Delta</c:v>
                </c:pt>
                <c:pt idx="86">
                  <c:v>Xta</c:v>
                </c:pt>
                <c:pt idx="87">
                  <c:v>Xe</c:v>
                </c:pt>
                <c:pt idx="88">
                  <c:v>Xt</c:v>
                </c:pt>
                <c:pt idx="89">
                  <c:v>Xma</c:v>
                </c:pt>
                <c:pt idx="90">
                  <c:v>Xm</c:v>
                </c:pt>
                <c:pt idx="91">
                  <c:v>H2</c:v>
                </c:pt>
                <c:pt idx="92">
                  <c:v>Lxi Mt (O)</c:v>
                </c:pt>
                <c:pt idx="93">
                  <c:v>Zxi (O) Ags</c:v>
                </c:pt>
                <c:pt idx="94">
                  <c:v>Vxi (O) Ags</c:v>
                </c:pt>
                <c:pt idx="95">
                  <c:v>Vxi (O) Mt</c:v>
                </c:pt>
                <c:pt idx="96">
                  <c:v>Zxi (O)</c:v>
                </c:pt>
                <c:pt idx="97">
                  <c:v>Vxi At</c:v>
                </c:pt>
                <c:pt idx="98">
                  <c:v>Zxi Amt (O)</c:v>
                </c:pt>
                <c:pt idx="99">
                  <c:v>Zxi Ags</c:v>
                </c:pt>
                <c:pt idx="100">
                  <c:v>Zxi Amt</c:v>
                </c:pt>
                <c:pt idx="101">
                  <c:v>Zxi (Opt)</c:v>
                </c:pt>
                <c:pt idx="102">
                  <c:v>K6+ D 5Str</c:v>
                </c:pt>
                <c:pt idx="103">
                  <c:v>K8 D 5Str</c:v>
                </c:pt>
                <c:pt idx="104">
                  <c:v>K4+ D 5Str</c:v>
                </c:pt>
                <c:pt idx="105">
                  <c:v>K2+ D 6Str</c:v>
                </c:pt>
                <c:pt idx="106">
                  <c:v>K6+ D 6Str</c:v>
                </c:pt>
                <c:pt idx="107">
                  <c:v>K2 D 5Str Taxi</c:v>
                </c:pt>
                <c:pt idx="108">
                  <c:v>K4+ D 6Str</c:v>
                </c:pt>
                <c:pt idx="109">
                  <c:v>K8 D 6Str</c:v>
                </c:pt>
                <c:pt idx="110">
                  <c:v>K2 D 6Str Taxi</c:v>
                </c:pt>
                <c:pt idx="111">
                  <c:v>K8 D 6 Str Dual Tone</c:v>
                </c:pt>
                <c:pt idx="112">
                  <c:v>K2 D 6Str</c:v>
                </c:pt>
                <c:pt idx="113">
                  <c:v>Zlx</c:v>
                </c:pt>
                <c:pt idx="114">
                  <c:v>1.5L Zeta Smart Hybrid</c:v>
                </c:pt>
                <c:pt idx="115">
                  <c:v>1.2 Zeta Dualjet</c:v>
                </c:pt>
                <c:pt idx="116">
                  <c:v>1.2 Zeta</c:v>
                </c:pt>
                <c:pt idx="117">
                  <c:v>1.2 Delta Cvt</c:v>
                </c:pt>
                <c:pt idx="118">
                  <c:v>1.2 Zeta Cvt</c:v>
                </c:pt>
                <c:pt idx="119">
                  <c:v>1.2 Alpha</c:v>
                </c:pt>
                <c:pt idx="120">
                  <c:v>1.2 Sigma</c:v>
                </c:pt>
                <c:pt idx="121">
                  <c:v>1.2 Delta</c:v>
                </c:pt>
                <c:pt idx="122">
                  <c:v>1.2 Delta Dualjet</c:v>
                </c:pt>
                <c:pt idx="123">
                  <c:v>1.2 Alpha Cvt</c:v>
                </c:pt>
                <c:pt idx="124">
                  <c:v>Rs 1.0</c:v>
                </c:pt>
                <c:pt idx="125">
                  <c:v>1.4 Crdi S</c:v>
                </c:pt>
                <c:pt idx="126">
                  <c:v>1.4 Crdi E Plus</c:v>
                </c:pt>
                <c:pt idx="127">
                  <c:v>1.4 Crdi Ex</c:v>
                </c:pt>
                <c:pt idx="128">
                  <c:v>1.4 Sx</c:v>
                </c:pt>
                <c:pt idx="129">
                  <c:v>85 Ps Std</c:v>
                </c:pt>
                <c:pt idx="130">
                  <c:v>85 Ps Rxe 7 Seater</c:v>
                </c:pt>
                <c:pt idx="131">
                  <c:v>85 Ps Rxe 8 Seater</c:v>
                </c:pt>
                <c:pt idx="132">
                  <c:v>Stepway Rxz 85Ps 8-Seater</c:v>
                </c:pt>
                <c:pt idx="133">
                  <c:v>Stepway Rxl 85Ps 8-Seater</c:v>
                </c:pt>
                <c:pt idx="134">
                  <c:v>Stepway Rxz 110Ps 8-Seater</c:v>
                </c:pt>
                <c:pt idx="135">
                  <c:v>Stepway Rxz 110Ps 7-Seater</c:v>
                </c:pt>
                <c:pt idx="136">
                  <c:v>Delta 1.2 Mt</c:v>
                </c:pt>
                <c:pt idx="137">
                  <c:v>Alpha 1.2 Amt</c:v>
                </c:pt>
                <c:pt idx="138">
                  <c:v>Alpha 1.2 Mt</c:v>
                </c:pt>
                <c:pt idx="139">
                  <c:v>Delta 1.2 Amt</c:v>
                </c:pt>
                <c:pt idx="140">
                  <c:v>Sigma 1.2 Mt</c:v>
                </c:pt>
                <c:pt idx="141">
                  <c:v>Zeta 1.2 Mt</c:v>
                </c:pt>
                <c:pt idx="142">
                  <c:v>Magna 1.2 Crdi</c:v>
                </c:pt>
                <c:pt idx="143">
                  <c:v>Vxd Limited Edition</c:v>
                </c:pt>
                <c:pt idx="144">
                  <c:v>Dual Tone Vxd</c:v>
                </c:pt>
                <c:pt idx="145">
                  <c:v>Dual Tone Vd</c:v>
                </c:pt>
                <c:pt idx="146">
                  <c:v>Vxd Dual Tone Limited Edition</c:v>
                </c:pt>
                <c:pt idx="147">
                  <c:v>Vdi Ags</c:v>
                </c:pt>
                <c:pt idx="148">
                  <c:v>Zdi+ Dual Tone</c:v>
                </c:pt>
                <c:pt idx="149">
                  <c:v>Zdi Ags</c:v>
                </c:pt>
                <c:pt idx="150">
                  <c:v>Zdi+ Ags</c:v>
                </c:pt>
                <c:pt idx="151">
                  <c:v>Zdi+</c:v>
                </c:pt>
                <c:pt idx="152">
                  <c:v>Zdi+ Dual Tone Ags</c:v>
                </c:pt>
                <c:pt idx="153">
                  <c:v>Coupe</c:v>
                </c:pt>
                <c:pt idx="154">
                  <c:v>Xta Diesel</c:v>
                </c:pt>
                <c:pt idx="155">
                  <c:v>Zest Premio Edition</c:v>
                </c:pt>
                <c:pt idx="156">
                  <c:v>Xma Diesel</c:v>
                </c:pt>
                <c:pt idx="157">
                  <c:v>Gt Line (D)</c:v>
                </c:pt>
                <c:pt idx="158">
                  <c:v>Gt Tdi</c:v>
                </c:pt>
                <c:pt idx="159">
                  <c:v>Comfortline 1.5 (D)</c:v>
                </c:pt>
                <c:pt idx="160">
                  <c:v>Highline Plus 1.5 (D)</c:v>
                </c:pt>
                <c:pt idx="161">
                  <c:v>E Crdi</c:v>
                </c:pt>
                <c:pt idx="162">
                  <c:v>Sx 1.2 Crdi</c:v>
                </c:pt>
                <c:pt idx="163">
                  <c:v>Sx 1.2 Crdi (O)</c:v>
                </c:pt>
                <c:pt idx="164">
                  <c:v>S 1.2 Crdi</c:v>
                </c:pt>
                <c:pt idx="165">
                  <c:v>Trendline 1.5L (D)</c:v>
                </c:pt>
                <c:pt idx="166">
                  <c:v>1.2 Kappa Vtvt Sportz</c:v>
                </c:pt>
                <c:pt idx="167">
                  <c:v>1.2 Kappa Vtvt Magna</c:v>
                </c:pt>
                <c:pt idx="168">
                  <c:v>1.2 Kappa Vtvt Magna At</c:v>
                </c:pt>
                <c:pt idx="169">
                  <c:v>1.2 Kappa Vtvt Sportz Dual Tone</c:v>
                </c:pt>
                <c:pt idx="170">
                  <c:v>Era T Vtvt</c:v>
                </c:pt>
                <c:pt idx="171">
                  <c:v>1.2 Kappa Vtvt Sportz At</c:v>
                </c:pt>
                <c:pt idx="172">
                  <c:v>Era T+ Vtvt</c:v>
                </c:pt>
                <c:pt idx="173">
                  <c:v>P8</c:v>
                </c:pt>
                <c:pt idx="174">
                  <c:v>T6 Plus</c:v>
                </c:pt>
                <c:pt idx="175">
                  <c:v>T10 (O) Dual Tone</c:v>
                </c:pt>
                <c:pt idx="176">
                  <c:v>T10 (O)</c:v>
                </c:pt>
                <c:pt idx="177">
                  <c:v>T4 Plus</c:v>
                </c:pt>
                <c:pt idx="178">
                  <c:v>T10 Dual Tone</c:v>
                </c:pt>
                <c:pt idx="179">
                  <c:v>T8</c:v>
                </c:pt>
                <c:pt idx="180">
                  <c:v>T10</c:v>
                </c:pt>
                <c:pt idx="181">
                  <c:v>G Diesel</c:v>
                </c:pt>
                <c:pt idx="182">
                  <c:v>Era 1.4 Crdi</c:v>
                </c:pt>
                <c:pt idx="183">
                  <c:v>Asta (O) Crdi</c:v>
                </c:pt>
                <c:pt idx="184">
                  <c:v>Magna Plus Crdi</c:v>
                </c:pt>
                <c:pt idx="185">
                  <c:v>Sportz Plus Crdi Dual Tone</c:v>
                </c:pt>
                <c:pt idx="186">
                  <c:v>Sportz Plus Crdi</c:v>
                </c:pt>
                <c:pt idx="187">
                  <c:v>Gl Diesel</c:v>
                </c:pt>
                <c:pt idx="188">
                  <c:v>1.4 X Edition</c:v>
                </c:pt>
                <c:pt idx="189">
                  <c:v>1.5 Tdi Cr Style</c:v>
                </c:pt>
                <c:pt idx="190">
                  <c:v>1.5 Tdi Cr Style At</c:v>
                </c:pt>
                <c:pt idx="191">
                  <c:v>1.5 D2</c:v>
                </c:pt>
                <c:pt idx="192">
                  <c:v>1.5 D6 Bs-Iv</c:v>
                </c:pt>
                <c:pt idx="193">
                  <c:v>1.5 D4 Bs-Iv</c:v>
                </c:pt>
                <c:pt idx="194">
                  <c:v>H1</c:v>
                </c:pt>
                <c:pt idx="195">
                  <c:v>H1 (O)</c:v>
                </c:pt>
                <c:pt idx="196">
                  <c:v>Monte Carlo 1.5 Tdi Mt</c:v>
                </c:pt>
                <c:pt idx="197">
                  <c:v>Sdrive20D Expedition</c:v>
                </c:pt>
                <c:pt idx="198">
                  <c:v>Monte Carlo 1.5 Tdi At</c:v>
                </c:pt>
                <c:pt idx="199">
                  <c:v>Xdrive20D M Sport</c:v>
                </c:pt>
                <c:pt idx="200">
                  <c:v>Sdrive20D Xline</c:v>
                </c:pt>
                <c:pt idx="201">
                  <c:v>Onyx At Diesel</c:v>
                </c:pt>
                <c:pt idx="202">
                  <c:v>Onyx Mt Diesel</c:v>
                </c:pt>
                <c:pt idx="203">
                  <c:v>1.6 Crdi Sx At</c:v>
                </c:pt>
                <c:pt idx="204">
                  <c:v>1.6 Crdi Sx Dual Tone</c:v>
                </c:pt>
                <c:pt idx="205">
                  <c:v>1.6 Crdi S At</c:v>
                </c:pt>
                <c:pt idx="206">
                  <c:v>1.6 Crdi Sx (O) Executive</c:v>
                </c:pt>
                <c:pt idx="207">
                  <c:v>Gt Tsi</c:v>
                </c:pt>
                <c:pt idx="208">
                  <c:v>Gt Line (P) Dsg</c:v>
                </c:pt>
                <c:pt idx="209">
                  <c:v>Ambiente 1.5 Tdci</c:v>
                </c:pt>
                <c:pt idx="210">
                  <c:v>1.2 X Edition</c:v>
                </c:pt>
                <c:pt idx="211">
                  <c:v>4Wd At Gls Diesel</c:v>
                </c:pt>
                <c:pt idx="212">
                  <c:v>2Wd At Gl Diesel</c:v>
                </c:pt>
                <c:pt idx="213">
                  <c:v>2Wd Mt Diesel</c:v>
                </c:pt>
                <c:pt idx="214">
                  <c:v>2Wd At Gl(O) Diesel</c:v>
                </c:pt>
                <c:pt idx="215">
                  <c:v>Zxi Plus Amt</c:v>
                </c:pt>
                <c:pt idx="216">
                  <c:v>Zxi Plus</c:v>
                </c:pt>
                <c:pt idx="217">
                  <c:v>Zxi At</c:v>
                </c:pt>
                <c:pt idx="218">
                  <c:v>110 Ps Rxs Mt Diesel</c:v>
                </c:pt>
                <c:pt idx="219">
                  <c:v>85 Ps Rxs Mt Diesel</c:v>
                </c:pt>
                <c:pt idx="220">
                  <c:v>110 Ps Rxs Awd (Opt) Diesel</c:v>
                </c:pt>
                <c:pt idx="221">
                  <c:v>110 Ps Rxz Mt Diesel</c:v>
                </c:pt>
                <c:pt idx="222">
                  <c:v>85 Ps Rxe Mt Diesel</c:v>
                </c:pt>
                <c:pt idx="223">
                  <c:v>110 Ps Rxz Amt Diesel</c:v>
                </c:pt>
                <c:pt idx="224">
                  <c:v>Xdrive 30I Luxury Line</c:v>
                </c:pt>
                <c:pt idx="225">
                  <c:v>W11 (O) Awd</c:v>
                </c:pt>
                <c:pt idx="226">
                  <c:v>Xdrive 20D Luxury Line</c:v>
                </c:pt>
                <c:pt idx="227">
                  <c:v>W11 (O) Awd At</c:v>
                </c:pt>
                <c:pt idx="228">
                  <c:v>W3</c:v>
                </c:pt>
                <c:pt idx="229">
                  <c:v>Xdrive20D Xline</c:v>
                </c:pt>
                <c:pt idx="230">
                  <c:v>Sdrive20I Xline</c:v>
                </c:pt>
                <c:pt idx="231">
                  <c:v>E</c:v>
                </c:pt>
                <c:pt idx="232">
                  <c:v>S At 1.2</c:v>
                </c:pt>
                <c:pt idx="233">
                  <c:v>Sx 1.2 (O)</c:v>
                </c:pt>
                <c:pt idx="234">
                  <c:v>S 1.2</c:v>
                </c:pt>
                <c:pt idx="235">
                  <c:v>Sx 1.2</c:v>
                </c:pt>
                <c:pt idx="236">
                  <c:v>K2 5Str Cng Taxi</c:v>
                </c:pt>
                <c:pt idx="237">
                  <c:v>K6+ 6Str</c:v>
                </c:pt>
                <c:pt idx="238">
                  <c:v>K6+ 5Str</c:v>
                </c:pt>
                <c:pt idx="239">
                  <c:v>K4+ 5Str</c:v>
                </c:pt>
                <c:pt idx="240">
                  <c:v>K4+ 6Str</c:v>
                </c:pt>
                <c:pt idx="241">
                  <c:v>K8 6Str</c:v>
                </c:pt>
                <c:pt idx="242">
                  <c:v>K2+ 6Str</c:v>
                </c:pt>
                <c:pt idx="243">
                  <c:v>K8 6 Str Dual Tone</c:v>
                </c:pt>
                <c:pt idx="244">
                  <c:v>K8 5Str</c:v>
                </c:pt>
                <c:pt idx="245">
                  <c:v>K2 6Str Cng Taxi</c:v>
                </c:pt>
                <c:pt idx="246">
                  <c:v>K2 6Str</c:v>
                </c:pt>
                <c:pt idx="247">
                  <c:v>Highline Plus 1.5L Tdi Dsg</c:v>
                </c:pt>
                <c:pt idx="248">
                  <c:v>Comfortline 1.5L Tdi</c:v>
                </c:pt>
                <c:pt idx="249">
                  <c:v>Gt Line Tdi Dsg</c:v>
                </c:pt>
                <c:pt idx="250">
                  <c:v>Highline Plus 1.5L Tdi</c:v>
                </c:pt>
                <c:pt idx="251">
                  <c:v>Trendline 1.5L Tdi</c:v>
                </c:pt>
                <c:pt idx="252">
                  <c:v>1.6 Vtvt Ex</c:v>
                </c:pt>
                <c:pt idx="253">
                  <c:v>1.6 Vtvt Sx</c:v>
                </c:pt>
                <c:pt idx="254">
                  <c:v>1.6 Vtvt Sx (O)</c:v>
                </c:pt>
                <c:pt idx="255">
                  <c:v>1.6 Vtvt E Plus</c:v>
                </c:pt>
                <c:pt idx="256">
                  <c:v>1.6 Vtvt Sx At</c:v>
                </c:pt>
                <c:pt idx="257">
                  <c:v>1.6 Vtvt Sx (O) Executive</c:v>
                </c:pt>
                <c:pt idx="258">
                  <c:v>1.6 Vtvt Sx Dual Tone</c:v>
                </c:pt>
                <c:pt idx="259">
                  <c:v>Sports Edition Petrol</c:v>
                </c:pt>
                <c:pt idx="260">
                  <c:v>Dual Tone Vx</c:v>
                </c:pt>
                <c:pt idx="261">
                  <c:v>Corporate Edition</c:v>
                </c:pt>
                <c:pt idx="262">
                  <c:v>Corporate Edition 2.0 Tdi At</c:v>
                </c:pt>
                <c:pt idx="263">
                  <c:v>Dual Tone V</c:v>
                </c:pt>
                <c:pt idx="264">
                  <c:v>Vx Dual Tone Limited Edition</c:v>
                </c:pt>
                <c:pt idx="265">
                  <c:v>Style 2.0 Tdi At</c:v>
                </c:pt>
                <c:pt idx="266">
                  <c:v>L &amp; K 2.0 Tdi At</c:v>
                </c:pt>
                <c:pt idx="267">
                  <c:v>Sportline 2.0L Tdi At</c:v>
                </c:pt>
                <c:pt idx="268">
                  <c:v>Style 2.0 Tdi 4X4 At</c:v>
                </c:pt>
                <c:pt idx="269">
                  <c:v>Laurin And Klement</c:v>
                </c:pt>
                <c:pt idx="270">
                  <c:v>Z8</c:v>
                </c:pt>
                <c:pt idx="271">
                  <c:v>Zeta 1.2 Amt</c:v>
                </c:pt>
                <c:pt idx="272">
                  <c:v>530I M Sport</c:v>
                </c:pt>
                <c:pt idx="273">
                  <c:v>1.2 S</c:v>
                </c:pt>
                <c:pt idx="274">
                  <c:v>1.2 Sx</c:v>
                </c:pt>
                <c:pt idx="275">
                  <c:v>1.2 Sx Dual Tone</c:v>
                </c:pt>
                <c:pt idx="276">
                  <c:v>1.5 Tdi Cr Ambition</c:v>
                </c:pt>
                <c:pt idx="277">
                  <c:v>1.5 Tdi Cr Ambition At</c:v>
                </c:pt>
                <c:pt idx="278">
                  <c:v>1.5 Tdi Cr Active</c:v>
                </c:pt>
                <c:pt idx="279">
                  <c:v>Comfortline 1.0 (P)</c:v>
                </c:pt>
                <c:pt idx="280">
                  <c:v>1.6 Crdi Sx Plus At</c:v>
                </c:pt>
                <c:pt idx="281">
                  <c:v>Highline Plus 1.0 (P)</c:v>
                </c:pt>
                <c:pt idx="282">
                  <c:v>1.6 Crdi Sx(O) At</c:v>
                </c:pt>
                <c:pt idx="283">
                  <c:v>Xm Plus 4X2</c:v>
                </c:pt>
                <c:pt idx="284">
                  <c:v>Xt 4X2</c:v>
                </c:pt>
                <c:pt idx="285">
                  <c:v>Xta 4X2</c:v>
                </c:pt>
                <c:pt idx="286">
                  <c:v>Xe 4X2</c:v>
                </c:pt>
                <c:pt idx="287">
                  <c:v>Xma 4X2</c:v>
                </c:pt>
                <c:pt idx="288">
                  <c:v>Trendline 1.0L (P)</c:v>
                </c:pt>
                <c:pt idx="289">
                  <c:v>Xt 4X4</c:v>
                </c:pt>
                <c:pt idx="290">
                  <c:v>Xm 4X2</c:v>
                </c:pt>
                <c:pt idx="291">
                  <c:v>2.2 Vx 4X4 Varicor 400</c:v>
                </c:pt>
                <c:pt idx="292">
                  <c:v>N8</c:v>
                </c:pt>
                <c:pt idx="293">
                  <c:v>N4 +</c:v>
                </c:pt>
                <c:pt idx="294">
                  <c:v>N6</c:v>
                </c:pt>
                <c:pt idx="295">
                  <c:v>N4</c:v>
                </c:pt>
                <c:pt idx="296">
                  <c:v>Vx Limited Edition</c:v>
                </c:pt>
                <c:pt idx="297">
                  <c:v>730Ld M Sport</c:v>
                </c:pt>
                <c:pt idx="298">
                  <c:v>730Ld Design Pure Excellence Signature</c:v>
                </c:pt>
                <c:pt idx="299">
                  <c:v>730Ld Design Pure Excellence</c:v>
                </c:pt>
                <c:pt idx="300">
                  <c:v>2Wd Mt Petrol</c:v>
                </c:pt>
                <c:pt idx="301">
                  <c:v>2Wd At Gls Petrol</c:v>
                </c:pt>
                <c:pt idx="302">
                  <c:v>Era 1.2</c:v>
                </c:pt>
                <c:pt idx="303">
                  <c:v>Asta (O) Cvt</c:v>
                </c:pt>
                <c:pt idx="304">
                  <c:v>Asta (O) 1.2</c:v>
                </c:pt>
                <c:pt idx="305">
                  <c:v>2Wd At Gl(O) Petrol</c:v>
                </c:pt>
                <c:pt idx="306">
                  <c:v>2Wd At Gl Petrol</c:v>
                </c:pt>
                <c:pt idx="307">
                  <c:v>Sportz Plus Cvt</c:v>
                </c:pt>
                <c:pt idx="308">
                  <c:v>Magna Plus</c:v>
                </c:pt>
                <c:pt idx="309">
                  <c:v>Sportz Plus</c:v>
                </c:pt>
                <c:pt idx="310">
                  <c:v>Sportz Plus Dual Tone</c:v>
                </c:pt>
                <c:pt idx="311">
                  <c:v>530D M Sport</c:v>
                </c:pt>
                <c:pt idx="312">
                  <c:v>Sx At</c:v>
                </c:pt>
                <c:pt idx="313">
                  <c:v>Sx(O) At</c:v>
                </c:pt>
                <c:pt idx="314">
                  <c:v>S</c:v>
                </c:pt>
                <c:pt idx="315">
                  <c:v>Sx</c:v>
                </c:pt>
                <c:pt idx="316">
                  <c:v>E 8 Str Bs-Iv</c:v>
                </c:pt>
                <c:pt idx="317">
                  <c:v>5 Str Bs-Iv</c:v>
                </c:pt>
                <c:pt idx="318">
                  <c:v>N8 Amt</c:v>
                </c:pt>
                <c:pt idx="319">
                  <c:v>N6 Amt</c:v>
                </c:pt>
                <c:pt idx="320">
                  <c:v>2.8 4X4 At</c:v>
                </c:pt>
                <c:pt idx="321">
                  <c:v>2.8 4X2 Mt</c:v>
                </c:pt>
                <c:pt idx="322">
                  <c:v>2.8 4X4 Mt</c:v>
                </c:pt>
                <c:pt idx="323">
                  <c:v>2.8 4X2 At</c:v>
                </c:pt>
                <c:pt idx="324">
                  <c:v>Trd Celebratory Edition</c:v>
                </c:pt>
                <c:pt idx="325">
                  <c:v>Plus Non Ac Bs4 Ps</c:v>
                </c:pt>
                <c:pt idx="326">
                  <c:v>Trendline 1.6 (P)</c:v>
                </c:pt>
                <c:pt idx="327">
                  <c:v>1.6 Mpi Style</c:v>
                </c:pt>
                <c:pt idx="328">
                  <c:v>2.4 Vx 7 Str</c:v>
                </c:pt>
                <c:pt idx="329">
                  <c:v>1.6 Mpi Ambition</c:v>
                </c:pt>
                <c:pt idx="330">
                  <c:v>2.4 G Plus 7 Str</c:v>
                </c:pt>
                <c:pt idx="331">
                  <c:v>2.4 G Plus 8 Str</c:v>
                </c:pt>
                <c:pt idx="332">
                  <c:v>7 Str</c:v>
                </c:pt>
                <c:pt idx="333">
                  <c:v>1.6 Mpi Ambition At</c:v>
                </c:pt>
                <c:pt idx="334">
                  <c:v>5 Str</c:v>
                </c:pt>
                <c:pt idx="335">
                  <c:v>1.6 Mpi Active</c:v>
                </c:pt>
                <c:pt idx="336">
                  <c:v>2.4 Zx 7 Str</c:v>
                </c:pt>
                <c:pt idx="337">
                  <c:v>2.4 Gx 7 Str</c:v>
                </c:pt>
                <c:pt idx="338">
                  <c:v>2.4 Vx 8 Str</c:v>
                </c:pt>
                <c:pt idx="339">
                  <c:v>1.6 Mpi Style At</c:v>
                </c:pt>
                <c:pt idx="340">
                  <c:v>2.4 Gx 8 Str</c:v>
                </c:pt>
                <c:pt idx="341">
                  <c:v>Touring Sport 2.4 Vx 7 Str</c:v>
                </c:pt>
                <c:pt idx="342">
                  <c:v>Onyx At Petrol</c:v>
                </c:pt>
                <c:pt idx="343">
                  <c:v>Onyx Mt Petrol</c:v>
                </c:pt>
                <c:pt idx="344">
                  <c:v>Monte Carlo 1.6 Mpi At</c:v>
                </c:pt>
                <c:pt idx="345">
                  <c:v>Monte Carlo 1.6 Mpi Mt</c:v>
                </c:pt>
                <c:pt idx="346">
                  <c:v>S7 120 2Wd</c:v>
                </c:pt>
                <c:pt idx="347">
                  <c:v>S7 140 2Wd</c:v>
                </c:pt>
                <c:pt idx="348">
                  <c:v>S5 2Wd</c:v>
                </c:pt>
                <c:pt idx="349">
                  <c:v>S3 2Wd</c:v>
                </c:pt>
                <c:pt idx="350">
                  <c:v>S11 4Wd</c:v>
                </c:pt>
                <c:pt idx="351">
                  <c:v>S11 2Wd</c:v>
                </c:pt>
                <c:pt idx="352">
                  <c:v>S9 2Wd</c:v>
                </c:pt>
                <c:pt idx="353">
                  <c:v>H4 Bs-Iv</c:v>
                </c:pt>
                <c:pt idx="354">
                  <c:v>H4 Abs Bs-Iv</c:v>
                </c:pt>
                <c:pt idx="355">
                  <c:v>H8 Abs Airbags Bs-Iv</c:v>
                </c:pt>
                <c:pt idx="356">
                  <c:v>Sportline 1.8L Tsi At</c:v>
                </c:pt>
                <c:pt idx="357">
                  <c:v>L &amp; K 1.8 Tsi At</c:v>
                </c:pt>
                <c:pt idx="358">
                  <c:v>2.7 Zx At 7 Str</c:v>
                </c:pt>
                <c:pt idx="359">
                  <c:v>2.7 Gx Mt 8 Str</c:v>
                </c:pt>
                <c:pt idx="360">
                  <c:v>2.7 Vx 7 Str</c:v>
                </c:pt>
                <c:pt idx="361">
                  <c:v>2.7 Gx At 8 Str</c:v>
                </c:pt>
                <c:pt idx="362">
                  <c:v>2.7 Gx At 7 Str</c:v>
                </c:pt>
                <c:pt idx="363">
                  <c:v>2.7 Gx Mt 7 Str</c:v>
                </c:pt>
                <c:pt idx="364">
                  <c:v>Touring Sport 2.7 Vx 7 Str</c:v>
                </c:pt>
                <c:pt idx="365">
                  <c:v>Touring Sport 2.7 Zx At 7 Str</c:v>
                </c:pt>
                <c:pt idx="366">
                  <c:v>5 Str With Ac+Htr</c:v>
                </c:pt>
                <c:pt idx="367">
                  <c:v>2.2 Ex 4X2</c:v>
                </c:pt>
                <c:pt idx="368">
                  <c:v>2.2 Vx 4X2 Varicor 400</c:v>
                </c:pt>
                <c:pt idx="369">
                  <c:v>2.2 Lx 4X2</c:v>
                </c:pt>
                <c:pt idx="370">
                  <c:v>D2 Bs-Iv</c:v>
                </c:pt>
                <c:pt idx="371">
                  <c:v>Style 1.8 Tsi Mt</c:v>
                </c:pt>
                <c:pt idx="372">
                  <c:v>D4 Bs-Iv</c:v>
                </c:pt>
                <c:pt idx="373">
                  <c:v>Hard Top</c:v>
                </c:pt>
                <c:pt idx="374">
                  <c:v>Soft Top</c:v>
                </c:pt>
                <c:pt idx="375">
                  <c:v>Rxe Petrol</c:v>
                </c:pt>
                <c:pt idx="376">
                  <c:v>Corporate Edition 1.8 Tsi At</c:v>
                </c:pt>
                <c:pt idx="377">
                  <c:v>Style 1.8 Tsi At</c:v>
                </c:pt>
                <c:pt idx="378">
                  <c:v>Fastback V8</c:v>
                </c:pt>
                <c:pt idx="379">
                  <c:v>Rxs (Opt) Cvt</c:v>
                </c:pt>
                <c:pt idx="380">
                  <c:v>Rxs Petrol</c:v>
                </c:pt>
                <c:pt idx="381">
                  <c:v>Gl Petrol</c:v>
                </c:pt>
                <c:pt idx="382">
                  <c:v>G At Petrol</c:v>
                </c:pt>
                <c:pt idx="383">
                  <c:v>G Petrol</c:v>
                </c:pt>
                <c:pt idx="384">
                  <c:v>Vl At Petrol</c:v>
                </c:pt>
                <c:pt idx="385">
                  <c:v>Ex</c:v>
                </c:pt>
                <c:pt idx="386">
                  <c:v>2Wd Getaway</c:v>
                </c:pt>
                <c:pt idx="387">
                  <c:v>Ex Non Ac</c:v>
                </c:pt>
                <c:pt idx="388">
                  <c:v>Plus Ac Bs4 Ps</c:v>
                </c:pt>
                <c:pt idx="389">
                  <c:v>2.2L 4X2 Mt Titanium</c:v>
                </c:pt>
                <c:pt idx="390">
                  <c:v>2.2L 4X2 At Titanium Plus</c:v>
                </c:pt>
                <c:pt idx="391">
                  <c:v>520D Luxury Line</c:v>
                </c:pt>
                <c:pt idx="392">
                  <c:v>4Wd Getaway</c:v>
                </c:pt>
                <c:pt idx="393">
                  <c:v>2.7 4X2 At</c:v>
                </c:pt>
                <c:pt idx="394">
                  <c:v>2.7 4X2 Mt</c:v>
                </c:pt>
                <c:pt idx="395">
                  <c:v>3.2L 4X4 At Titanium Plus</c:v>
                </c:pt>
                <c:pt idx="396">
                  <c:v>Vx L</c:v>
                </c:pt>
                <c:pt idx="397">
                  <c:v>630I Gt Luxury Line</c:v>
                </c:pt>
                <c:pt idx="398">
                  <c:v>Highline Plus 1.2 (P) Dsg</c:v>
                </c:pt>
                <c:pt idx="399">
                  <c:v>Highline 1.5 (D)</c:v>
                </c:pt>
                <c:pt idx="400">
                  <c:v>320D Sport</c:v>
                </c:pt>
                <c:pt idx="401">
                  <c:v>1.6 Vtvt Sx (O) Anniversary Edition</c:v>
                </c:pt>
                <c:pt idx="402">
                  <c:v>G At</c:v>
                </c:pt>
                <c:pt idx="403">
                  <c:v>1.6 Vtvt Sx Plus At</c:v>
                </c:pt>
                <c:pt idx="404">
                  <c:v>1.4 Crdi Mt E</c:v>
                </c:pt>
                <c:pt idx="405">
                  <c:v>2.0 Tdi Highline</c:v>
                </c:pt>
                <c:pt idx="406">
                  <c:v>1.2L Ti-Vct Titanium Plus</c:v>
                </c:pt>
                <c:pt idx="407">
                  <c:v>2.0 Tdi At</c:v>
                </c:pt>
                <c:pt idx="408">
                  <c:v>1.2 Ti-Vct Titanium Plus</c:v>
                </c:pt>
                <c:pt idx="409">
                  <c:v>Asta Mt</c:v>
                </c:pt>
                <c:pt idx="410">
                  <c:v>1.5 Tdci Titanium Plus</c:v>
                </c:pt>
                <c:pt idx="411">
                  <c:v>Asta 1.2 Vtvt</c:v>
                </c:pt>
                <c:pt idx="412">
                  <c:v>1.4 Crdi Mt Sx(O)</c:v>
                </c:pt>
                <c:pt idx="413">
                  <c:v>Asta 1.2 Crdi</c:v>
                </c:pt>
                <c:pt idx="414">
                  <c:v>Hybrid</c:v>
                </c:pt>
                <c:pt idx="415">
                  <c:v>15S</c:v>
                </c:pt>
                <c:pt idx="416">
                  <c:v>1.2L Vxi Ags</c:v>
                </c:pt>
                <c:pt idx="417">
                  <c:v>Cng T + (Cng +</c:v>
                </c:pt>
                <c:pt idx="418">
                  <c:v>1.2L Revotron</c:v>
                </c:pt>
                <c:pt idx="419">
                  <c:v>Corporate Edition 2.0 Tdi</c:v>
                </c:pt>
                <c:pt idx="420">
                  <c:v>1.2 W4</c:v>
                </c:pt>
                <c:pt idx="421">
                  <c:v>Ambition 2.0 Tdi Cr</c:v>
                </c:pt>
                <c:pt idx="422">
                  <c:v>2.0 Tdi Highline Connect</c:v>
                </c:pt>
                <c:pt idx="423">
                  <c:v>Ambition 1.4 Tsi</c:v>
                </c:pt>
                <c:pt idx="424">
                  <c:v>1.0 Turbo Gdi Mt Sx</c:v>
                </c:pt>
                <c:pt idx="425">
                  <c:v>Era T+ Cng Vtvt</c:v>
                </c:pt>
                <c:pt idx="426">
                  <c:v>1.5 Tdci Blu</c:v>
                </c:pt>
                <c:pt idx="427">
                  <c:v>Ambiente 1.2 Ti-Vct</c:v>
                </c:pt>
                <c:pt idx="428">
                  <c:v>G (O)</c:v>
                </c:pt>
                <c:pt idx="429">
                  <c:v>Alpha Mt</c:v>
                </c:pt>
                <c:pt idx="430">
                  <c:v>1.4 Crdi Mt Sx</c:v>
                </c:pt>
                <c:pt idx="431">
                  <c:v>Alpha At</c:v>
                </c:pt>
                <c:pt idx="432">
                  <c:v>Highline Plus 1.0L</c:v>
                </c:pt>
                <c:pt idx="433">
                  <c:v>H2 Cng</c:v>
                </c:pt>
                <c:pt idx="434">
                  <c:v>5 Str With Htr Cng</c:v>
                </c:pt>
                <c:pt idx="435">
                  <c:v>J (O) Cvt</c:v>
                </c:pt>
                <c:pt idx="436">
                  <c:v>1.2L Zxi</c:v>
                </c:pt>
                <c:pt idx="437">
                  <c:v>Era T Cng Vtvt</c:v>
                </c:pt>
                <c:pt idx="438">
                  <c:v>1.2L Vxi</c:v>
                </c:pt>
                <c:pt idx="439">
                  <c:v>1.5L Zeta At Smart Hybrid</c:v>
                </c:pt>
                <c:pt idx="440">
                  <c:v>1.2L Ti-Vct Ambiente</c:v>
                </c:pt>
                <c:pt idx="441">
                  <c:v>Era Mt</c:v>
                </c:pt>
                <c:pt idx="442">
                  <c:v>Cng T (Cng +</c:v>
                </c:pt>
                <c:pt idx="443">
                  <c:v>1.5L Zdi Plus</c:v>
                </c:pt>
                <c:pt idx="444">
                  <c:v>1.2 W8</c:v>
                </c:pt>
                <c:pt idx="445">
                  <c:v>1.5L Zdi</c:v>
                </c:pt>
                <c:pt idx="446">
                  <c:v>1.2 Ti-Vct Trend Plus</c:v>
                </c:pt>
                <c:pt idx="447">
                  <c:v>1.5L Vdi</c:v>
                </c:pt>
                <c:pt idx="448">
                  <c:v>1.2 Ti-Vct Blu</c:v>
                </c:pt>
                <c:pt idx="449">
                  <c:v>1.5L Ti-Vct Trend</c:v>
                </c:pt>
                <c:pt idx="450">
                  <c:v>2.0 Tdi Comfortline</c:v>
                </c:pt>
                <c:pt idx="451">
                  <c:v>1.5L Ti-Vct Titanium Plus At</c:v>
                </c:pt>
                <c:pt idx="452">
                  <c:v>1.2 Kappa Mt E</c:v>
                </c:pt>
                <c:pt idx="453">
                  <c:v>1.5L Ti-Vct Titanium Plus</c:v>
                </c:pt>
                <c:pt idx="454">
                  <c:v>1.0 Turbo Gdi Dct Sx Plus</c:v>
                </c:pt>
                <c:pt idx="455">
                  <c:v>1.5L Ti-Vct Titanium</c:v>
                </c:pt>
                <c:pt idx="456">
                  <c:v>1.5 Tdci Titanium</c:v>
                </c:pt>
                <c:pt idx="457">
                  <c:v>1.5L Ti-Vct Thunder Edition</c:v>
                </c:pt>
                <c:pt idx="458">
                  <c:v>1.5 Tdci Ambiente</c:v>
                </c:pt>
                <c:pt idx="459">
                  <c:v>E 1.2 Petrol</c:v>
                </c:pt>
                <c:pt idx="460">
                  <c:v>700 Special Edition</c:v>
                </c:pt>
                <c:pt idx="461">
                  <c:v>1.4 Vtvt Ex</c:v>
                </c:pt>
                <c:pt idx="462">
                  <c:v>630D Gt M Sport</c:v>
                </c:pt>
                <c:pt idx="463">
                  <c:v>1.5L Ti-Vct Ambiente</c:v>
                </c:pt>
                <c:pt idx="464">
                  <c:v>1.4 Vtvt E</c:v>
                </c:pt>
                <c:pt idx="465">
                  <c:v>1.5L Tdci Trend Plus</c:v>
                </c:pt>
                <c:pt idx="466">
                  <c:v>630D Gt Luxury Line</c:v>
                </c:pt>
                <c:pt idx="467">
                  <c:v>1.5L Tdci Trend</c:v>
                </c:pt>
                <c:pt idx="468">
                  <c:v>1.4 Crdi Mt Sx Dual Tone</c:v>
                </c:pt>
                <c:pt idx="469">
                  <c:v>1.5L Tdci Titanium S</c:v>
                </c:pt>
                <c:pt idx="470">
                  <c:v>1.4 Crdi Mt S</c:v>
                </c:pt>
                <c:pt idx="471">
                  <c:v>1.5L Tdci Titanium Plus</c:v>
                </c:pt>
                <c:pt idx="472">
                  <c:v>620D Gt Luxury Line</c:v>
                </c:pt>
                <c:pt idx="473">
                  <c:v>5 Str With Ac+Htr Cng</c:v>
                </c:pt>
                <c:pt idx="474">
                  <c:v>1.4 Crdi E</c:v>
                </c:pt>
                <c:pt idx="475">
                  <c:v>Highline 2.0L Tdi Amt</c:v>
                </c:pt>
                <c:pt idx="476">
                  <c:v>G (O) Cvt</c:v>
                </c:pt>
                <c:pt idx="477">
                  <c:v>Comfortline 1.0L</c:v>
                </c:pt>
                <c:pt idx="478">
                  <c:v>1.6 Vtvt Sx(O) At</c:v>
                </c:pt>
                <c:pt idx="479">
                  <c:v>4Wd At</c:v>
                </c:pt>
                <c:pt idx="480">
                  <c:v>1.5L Tdci Titanium</c:v>
                </c:pt>
                <c:pt idx="481">
                  <c:v>Highline 1.6 (P)</c:v>
                </c:pt>
                <c:pt idx="482">
                  <c:v>1.5L Tdci Thunder Edition</c:v>
                </c:pt>
                <c:pt idx="483">
                  <c:v>Highline 1.5 (D) Dsg</c:v>
                </c:pt>
                <c:pt idx="484">
                  <c:v>1.5L Tdci Ambiente</c:v>
                </c:pt>
                <c:pt idx="485">
                  <c:v>330I M Sport</c:v>
                </c:pt>
                <c:pt idx="486">
                  <c:v>1.5L Sigma Smart Hybrid</c:v>
                </c:pt>
                <c:pt idx="487">
                  <c:v>1.2L Zxi Ags</c:v>
                </c:pt>
                <c:pt idx="488">
                  <c:v>1.5L Delta Smart Hybrid</c:v>
                </c:pt>
                <c:pt idx="489">
                  <c:v>1.2L Vxi Ags (O)</c:v>
                </c:pt>
                <c:pt idx="490">
                  <c:v>1.5L Delta At Smart Hybrid</c:v>
                </c:pt>
                <c:pt idx="491">
                  <c:v>1.2L Vxi (O)</c:v>
                </c:pt>
                <c:pt idx="492">
                  <c:v>J (O)</c:v>
                </c:pt>
                <c:pt idx="493">
                  <c:v>1.2L Ti-Vct Trend Plus</c:v>
                </c:pt>
                <c:pt idx="494">
                  <c:v>1.5L Alpha Smart Hybrid</c:v>
                </c:pt>
                <c:pt idx="495">
                  <c:v>1.2L Ti-Vct Titanium</c:v>
                </c:pt>
                <c:pt idx="496">
                  <c:v>1.5L Alpha At Smart Hybrid</c:v>
                </c:pt>
                <c:pt idx="497">
                  <c:v>1.2L Revotron Amt</c:v>
                </c:pt>
                <c:pt idx="498">
                  <c:v>Era 1.2 Vtvt</c:v>
                </c:pt>
                <c:pt idx="499">
                  <c:v>320D Luxury Line</c:v>
                </c:pt>
                <c:pt idx="500">
                  <c:v>1.5 W8 Amt</c:v>
                </c:pt>
                <c:pt idx="501">
                  <c:v>2.0 Tdi Comfortline Connect</c:v>
                </c:pt>
                <c:pt idx="502">
                  <c:v>1.5 W8 (O) Amt</c:v>
                </c:pt>
                <c:pt idx="503">
                  <c:v>1.2 W8(O)</c:v>
                </c:pt>
                <c:pt idx="504">
                  <c:v>1.5 W8 (O)</c:v>
                </c:pt>
                <c:pt idx="505">
                  <c:v>1.2 W6</c:v>
                </c:pt>
                <c:pt idx="506">
                  <c:v>1.5 W8</c:v>
                </c:pt>
                <c:pt idx="507">
                  <c:v>1.2 Trend Plus Cng</c:v>
                </c:pt>
                <c:pt idx="508">
                  <c:v>1.5 W6 Amt</c:v>
                </c:pt>
                <c:pt idx="509">
                  <c:v>1.2 Ti-Vct Trend</c:v>
                </c:pt>
                <c:pt idx="510">
                  <c:v>1.5 W6</c:v>
                </c:pt>
                <c:pt idx="511">
                  <c:v>1.2 Ti-Vct Titanium</c:v>
                </c:pt>
                <c:pt idx="512">
                  <c:v>1.5 W4</c:v>
                </c:pt>
                <c:pt idx="513">
                  <c:v>1.2 Ti-Vct Ambiente</c:v>
                </c:pt>
                <c:pt idx="514">
                  <c:v>Comfortline 1.6 (P)</c:v>
                </c:pt>
                <c:pt idx="515">
                  <c:v>Highline 1.2 (P) Dsg</c:v>
                </c:pt>
                <c:pt idx="516">
                  <c:v>Competition</c:v>
                </c:pt>
                <c:pt idx="517">
                  <c:v>2Wd At</c:v>
                </c:pt>
                <c:pt idx="518">
                  <c:v>Highline Plus 1.5 (D) Dsg</c:v>
                </c:pt>
                <c:pt idx="519">
                  <c:v>G Mt</c:v>
                </c:pt>
                <c:pt idx="520">
                  <c:v>G Hybrid</c:v>
                </c:pt>
                <c:pt idx="521">
                  <c:v>1.2 Kappa Vtvt Magna Cng</c:v>
                </c:pt>
                <c:pt idx="522">
                  <c:v>Crde Abs</c:v>
                </c:pt>
                <c:pt idx="523">
                  <c:v>Crde</c:v>
                </c:pt>
                <c:pt idx="524">
                  <c:v>1.2 Kappa Mt S</c:v>
                </c:pt>
                <c:pt idx="525">
                  <c:v>J Cvt</c:v>
                </c:pt>
                <c:pt idx="526">
                  <c:v>Comfortline 2.0L Tdi Amt</c:v>
                </c:pt>
                <c:pt idx="527">
                  <c:v>1.0 Turbo Gdi Mt Sx(O)</c:v>
                </c:pt>
                <c:pt idx="528">
                  <c:v>745Le Xdrive</c:v>
                </c:pt>
                <c:pt idx="529">
                  <c:v>Corporate Edition 1.4 Tsi</c:v>
                </c:pt>
                <c:pt idx="530">
                  <c:v>1.0 Turbo Gdi Dct S</c:v>
                </c:pt>
                <c:pt idx="531">
                  <c:v>1.05L Revotorq</c:v>
                </c:pt>
                <c:pt idx="532">
                  <c:v>Emax Xm</c:v>
                </c:pt>
                <c:pt idx="533">
                  <c:v>1.0 Turbo Gdi Mt Sx Dual Tone</c:v>
                </c:pt>
                <c:pt idx="534">
                  <c:v>J</c:v>
                </c:pt>
                <c:pt idx="535">
                  <c:v>1.0 Turbo Gdi Mt S</c:v>
                </c:pt>
                <c:pt idx="536">
                  <c:v>1.5 Tdci Trend Plus</c:v>
                </c:pt>
                <c:pt idx="537">
                  <c:v>G Cvt</c:v>
                </c:pt>
                <c:pt idx="538">
                  <c:v>1.5 Tdci Trend</c:v>
                </c:pt>
                <c:pt idx="539">
                  <c:v>740Li Design Pure Excellence Signature</c:v>
                </c:pt>
                <c:pt idx="540">
                  <c:v>Sdrive 20I</c:v>
                </c:pt>
                <c:pt idx="541">
                  <c:v>Sx Plus 1.0 Petrol</c:v>
                </c:pt>
                <c:pt idx="542">
                  <c:v>M6 7 Str</c:v>
                </c:pt>
                <c:pt idx="543">
                  <c:v>Sportz Amt 1.2 Crdi</c:v>
                </c:pt>
                <c:pt idx="544">
                  <c:v>Sportz Mt Cng</c:v>
                </c:pt>
                <c:pt idx="545">
                  <c:v>Xz (O) Petrol</c:v>
                </c:pt>
                <c:pt idx="546">
                  <c:v>Magna Amt 1.2 Vtvt</c:v>
                </c:pt>
                <c:pt idx="547">
                  <c:v>S 1.2 Petrol</c:v>
                </c:pt>
                <c:pt idx="548">
                  <c:v>Lxi Cng (Cng +</c:v>
                </c:pt>
                <c:pt idx="549">
                  <c:v>S 1.2 Diesel</c:v>
                </c:pt>
                <c:pt idx="550">
                  <c:v>Xz Plus Lux</c:v>
                </c:pt>
                <c:pt idx="551">
                  <c:v>Vx Cvt</c:v>
                </c:pt>
                <c:pt idx="552">
                  <c:v>Std (O)</c:v>
                </c:pt>
                <c:pt idx="553">
                  <c:v>S 1.2 Cng Petrol (Cng +</c:v>
                </c:pt>
                <c:pt idx="554">
                  <c:v>T+ Crdi</c:v>
                </c:pt>
                <c:pt idx="555">
                  <c:v>S 1.2 Amt Petrol</c:v>
                </c:pt>
                <c:pt idx="556">
                  <c:v>M8 8 Str</c:v>
                </c:pt>
                <c:pt idx="557">
                  <c:v>S 1.2 Amt Diesel</c:v>
                </c:pt>
                <c:pt idx="558">
                  <c:v>M2 7 Str</c:v>
                </c:pt>
                <c:pt idx="559">
                  <c:v>Xdrive40I M Sport</c:v>
                </c:pt>
                <c:pt idx="560">
                  <c:v>Lxi (O)</c:v>
                </c:pt>
                <c:pt idx="561">
                  <c:v>Sportz Amt</c:v>
                </c:pt>
                <c:pt idx="562">
                  <c:v>Sx 1.2 Petrol</c:v>
                </c:pt>
                <c:pt idx="563">
                  <c:v>Rxz</c:v>
                </c:pt>
                <c:pt idx="564">
                  <c:v>Style 2.0 Tdi Cr At</c:v>
                </c:pt>
                <c:pt idx="565">
                  <c:v>Xdrive30I M Sport X</c:v>
                </c:pt>
                <c:pt idx="566">
                  <c:v>Vxi Plus</c:v>
                </c:pt>
                <c:pt idx="567">
                  <c:v>Xdrive30D Xline</c:v>
                </c:pt>
                <c:pt idx="568">
                  <c:v>Xza Plus Dual Tone</c:v>
                </c:pt>
                <c:pt idx="569">
                  <c:v>Xdrive30D Sport</c:v>
                </c:pt>
                <c:pt idx="570">
                  <c:v>Xza Plus Diesel Dual Tone</c:v>
                </c:pt>
                <c:pt idx="571">
                  <c:v>Xdrive30D M Sport X</c:v>
                </c:pt>
                <c:pt idx="572">
                  <c:v>Magna Mt Cng</c:v>
                </c:pt>
                <c:pt idx="573">
                  <c:v>V Cvt</c:v>
                </c:pt>
                <c:pt idx="574">
                  <c:v>Magna 1.2 Vtvt</c:v>
                </c:pt>
                <c:pt idx="575">
                  <c:v>Rxt</c:v>
                </c:pt>
                <c:pt idx="576">
                  <c:v>M760Li Xdrive</c:v>
                </c:pt>
                <c:pt idx="577">
                  <c:v>Sportz 1.2 Vtvt</c:v>
                </c:pt>
                <c:pt idx="578">
                  <c:v>M4 7 Str</c:v>
                </c:pt>
                <c:pt idx="579">
                  <c:v>Xz Plus (O) Diesel Dual Tone</c:v>
                </c:pt>
                <c:pt idx="580">
                  <c:v>T</c:v>
                </c:pt>
                <c:pt idx="581">
                  <c:v>V (O) Cvt</c:v>
                </c:pt>
                <c:pt idx="582">
                  <c:v>Lxi (O) Cng (Cng +</c:v>
                </c:pt>
                <c:pt idx="583">
                  <c:v>Rxl</c:v>
                </c:pt>
                <c:pt idx="584">
                  <c:v>Sx Plus 1.2 Amt Petrol</c:v>
                </c:pt>
                <c:pt idx="585">
                  <c:v>Sports Edition Diesel</c:v>
                </c:pt>
                <c:pt idx="586">
                  <c:v>Xza Plus (O) Diesel Dual Tone</c:v>
                </c:pt>
                <c:pt idx="587">
                  <c:v>Rxe Diesel</c:v>
                </c:pt>
                <c:pt idx="588">
                  <c:v>Xza Plus (O)</c:v>
                </c:pt>
                <c:pt idx="589">
                  <c:v>V (O)</c:v>
                </c:pt>
                <c:pt idx="590">
                  <c:v>Sx (O) 1.2 Diesel</c:v>
                </c:pt>
                <c:pt idx="591">
                  <c:v>Rxe</c:v>
                </c:pt>
                <c:pt idx="592">
                  <c:v>Xz Plus Dual Tone</c:v>
                </c:pt>
                <c:pt idx="593">
                  <c:v>Xdrive30D Dpe Signature</c:v>
                </c:pt>
                <c:pt idx="594">
                  <c:v>Style 1.4 Tsi</c:v>
                </c:pt>
                <c:pt idx="595">
                  <c:v>Xz Plus (O) Diesel</c:v>
                </c:pt>
                <c:pt idx="596">
                  <c:v>Vxi Cng (Cng +</c:v>
                </c:pt>
                <c:pt idx="597">
                  <c:v>Xz (O) Diesel</c:v>
                </c:pt>
                <c:pt idx="598">
                  <c:v>Sportz Amt 1.2 Vtvt</c:v>
                </c:pt>
                <c:pt idx="599">
                  <c:v>Xdrive20D M Sport X</c:v>
                </c:pt>
                <c:pt idx="600">
                  <c:v>Xt+</c:v>
                </c:pt>
                <c:pt idx="601">
                  <c:v>Trendline 1.5 (D)</c:v>
                </c:pt>
                <c:pt idx="602">
                  <c:v>Vxi Ags</c:v>
                </c:pt>
                <c:pt idx="603">
                  <c:v>Xz</c:v>
                </c:pt>
                <c:pt idx="604">
                  <c:v>Xza Plus Diesel</c:v>
                </c:pt>
                <c:pt idx="605">
                  <c:v>Trendline 1.0L</c:v>
                </c:pt>
                <c:pt idx="606">
                  <c:v>T+</c:v>
                </c:pt>
                <c:pt idx="607">
                  <c:v>Xz Plus Diesel</c:v>
                </c:pt>
                <c:pt idx="608">
                  <c:v>Magna Mt</c:v>
                </c:pt>
                <c:pt idx="609">
                  <c:v>Vxi Ags (O)</c:v>
                </c:pt>
                <c:pt idx="610">
                  <c:v>Magna Amt</c:v>
                </c:pt>
                <c:pt idx="611">
                  <c:v>Xz Plus (O)</c:v>
                </c:pt>
                <c:pt idx="612">
                  <c:v>T Crdi</c:v>
                </c:pt>
                <c:pt idx="613">
                  <c:v>Xe+</c:v>
                </c:pt>
                <c:pt idx="614">
                  <c:v>M8 7 Str</c:v>
                </c:pt>
                <c:pt idx="615">
                  <c:v>Revotorq Xz Dual Tone</c:v>
                </c:pt>
                <c:pt idx="616">
                  <c:v>M6 8 Str</c:v>
                </c:pt>
                <c:pt idx="617">
                  <c:v>Revotorq Xz</c:v>
                </c:pt>
                <c:pt idx="618">
                  <c:v>M4 8 Str</c:v>
                </c:pt>
                <c:pt idx="619">
                  <c:v>Revotorq Xt</c:v>
                </c:pt>
                <c:pt idx="620">
                  <c:v>M2 8 Str</c:v>
                </c:pt>
                <c:pt idx="621">
                  <c:v>Revotorq Xm</c:v>
                </c:pt>
                <c:pt idx="622">
                  <c:v>M 40I</c:v>
                </c:pt>
                <c:pt idx="623">
                  <c:v>Revotorq Xe</c:v>
                </c:pt>
                <c:pt idx="624">
                  <c:v>Lxi Cng (O)</c:v>
                </c:pt>
                <c:pt idx="625">
                  <c:v>Revotorq Dark Edition</c:v>
                </c:pt>
                <c:pt idx="626">
                  <c:v>Lxi Cng</c:v>
                </c:pt>
                <c:pt idx="627">
                  <c:v>Premium</c:v>
                </c:pt>
                <c:pt idx="628">
                  <c:v>Lxi (O) Cng</c:v>
                </c:pt>
                <c:pt idx="629">
                  <c:v>Xz Plus</c:v>
                </c:pt>
                <c:pt idx="630">
                  <c:v>Xza Plus (O) Dual Tone</c:v>
                </c:pt>
                <c:pt idx="631">
                  <c:v>Xm+</c:v>
                </c:pt>
                <c:pt idx="632">
                  <c:v>Sx Plus 1.2 Amt Diesel</c:v>
                </c:pt>
                <c:pt idx="633">
                  <c:v>Platine Petrol Dual Tone</c:v>
                </c:pt>
                <c:pt idx="634">
                  <c:v>L &amp; K 2.0 Tdi Cr At</c:v>
                </c:pt>
                <c:pt idx="635">
                  <c:v>Platine Diesel Dual Tone</c:v>
                </c:pt>
                <c:pt idx="636">
                  <c:v>Xz Plus (O) Dual Tone</c:v>
                </c:pt>
                <c:pt idx="637">
                  <c:v>Titanium1.5 Tdci</c:v>
                </c:pt>
                <c:pt idx="638">
                  <c:v>Xza Plus (O) Diesel</c:v>
                </c:pt>
                <c:pt idx="639">
                  <c:v>Titanium Blu 1.5 Tdci</c:v>
                </c:pt>
                <c:pt idx="640">
                  <c:v>Xza Plus</c:v>
                </c:pt>
                <c:pt idx="641">
                  <c:v>Titanium Blu 1.2 Ti-Vct</c:v>
                </c:pt>
                <c:pt idx="642">
                  <c:v>Sx (O) 1.2 Petrol</c:v>
                </c:pt>
                <c:pt idx="643">
                  <c:v>Xz Petrol</c:v>
                </c:pt>
                <c:pt idx="644">
                  <c:v>(blank)</c:v>
                </c:pt>
                <c:pt idx="645">
                  <c:v>Titanium 1.2 Ti-Vct</c:v>
                </c:pt>
                <c:pt idx="646">
                  <c:v>Style 2.0 Tdi Cr</c:v>
                </c:pt>
                <c:pt idx="647">
                  <c:v>Xz Diesel</c:v>
                </c:pt>
                <c:pt idx="648">
                  <c:v>Vxi+ Ags</c:v>
                </c:pt>
                <c:pt idx="649">
                  <c:v>Xdrive 40I</c:v>
                </c:pt>
                <c:pt idx="650">
                  <c:v>Sportz Mt</c:v>
                </c:pt>
                <c:pt idx="651">
                  <c:v>Onyx 2.0 Tdi Dsg</c:v>
                </c:pt>
                <c:pt idx="652">
                  <c:v>Vxi+</c:v>
                </c:pt>
                <c:pt idx="653">
                  <c:v>Onyx 1.8 Tsi Dsg</c:v>
                </c:pt>
                <c:pt idx="654">
                  <c:v>Vxi Cng Mt</c:v>
                </c:pt>
                <c:pt idx="655">
                  <c:v>Sdrive20D M Sport</c:v>
                </c:pt>
                <c:pt idx="656">
                  <c:v>Xz Plus Diesel Dual Tone</c:v>
                </c:pt>
                <c:pt idx="657">
                  <c:v>Zeta At</c:v>
                </c:pt>
                <c:pt idx="658">
                  <c:v>Std</c:v>
                </c:pt>
                <c:pt idx="659">
                  <c:v>Sportz Dual Tone 1.2 Vtvt</c:v>
                </c:pt>
                <c:pt idx="660">
                  <c:v>Zeta Mt</c:v>
                </c:pt>
              </c:strCache>
            </c:strRef>
          </c:cat>
          <c:val>
            <c:numRef>
              <c:f>'TASK 8.1'!$B$5:$B$666</c:f>
              <c:numCache>
                <c:formatCode>General</c:formatCode>
                <c:ptCount val="661"/>
                <c:pt idx="0">
                  <c:v>98.49</c:v>
                </c:pt>
                <c:pt idx="1">
                  <c:v>98.49</c:v>
                </c:pt>
                <c:pt idx="2">
                  <c:v>82.199999999999989</c:v>
                </c:pt>
                <c:pt idx="3">
                  <c:v>76.3</c:v>
                </c:pt>
                <c:pt idx="4">
                  <c:v>63</c:v>
                </c:pt>
                <c:pt idx="5">
                  <c:v>62.3</c:v>
                </c:pt>
                <c:pt idx="6">
                  <c:v>58.720000000000006</c:v>
                </c:pt>
                <c:pt idx="7">
                  <c:v>58.7</c:v>
                </c:pt>
                <c:pt idx="8">
                  <c:v>48.4</c:v>
                </c:pt>
                <c:pt idx="9">
                  <c:v>48.4</c:v>
                </c:pt>
                <c:pt idx="10">
                  <c:v>47.96</c:v>
                </c:pt>
                <c:pt idx="11">
                  <c:v>47.96</c:v>
                </c:pt>
                <c:pt idx="12">
                  <c:v>47.96</c:v>
                </c:pt>
                <c:pt idx="13">
                  <c:v>45.480000000000004</c:v>
                </c:pt>
                <c:pt idx="14">
                  <c:v>43.7</c:v>
                </c:pt>
                <c:pt idx="15">
                  <c:v>42.15</c:v>
                </c:pt>
                <c:pt idx="16">
                  <c:v>42.15</c:v>
                </c:pt>
                <c:pt idx="17">
                  <c:v>42.15</c:v>
                </c:pt>
                <c:pt idx="18">
                  <c:v>42.15</c:v>
                </c:pt>
                <c:pt idx="19">
                  <c:v>40.620000000000005</c:v>
                </c:pt>
                <c:pt idx="20">
                  <c:v>40.6</c:v>
                </c:pt>
                <c:pt idx="21">
                  <c:v>39.299999999999997</c:v>
                </c:pt>
                <c:pt idx="22">
                  <c:v>37</c:v>
                </c:pt>
                <c:pt idx="23">
                  <c:v>37</c:v>
                </c:pt>
                <c:pt idx="24">
                  <c:v>36.909999999999997</c:v>
                </c:pt>
                <c:pt idx="25">
                  <c:v>36.909999999999997</c:v>
                </c:pt>
                <c:pt idx="26">
                  <c:v>34</c:v>
                </c:pt>
                <c:pt idx="27">
                  <c:v>32</c:v>
                </c:pt>
                <c:pt idx="28">
                  <c:v>32</c:v>
                </c:pt>
                <c:pt idx="29">
                  <c:v>32</c:v>
                </c:pt>
                <c:pt idx="30">
                  <c:v>32</c:v>
                </c:pt>
                <c:pt idx="31">
                  <c:v>32</c:v>
                </c:pt>
                <c:pt idx="32">
                  <c:v>32</c:v>
                </c:pt>
                <c:pt idx="33">
                  <c:v>32</c:v>
                </c:pt>
                <c:pt idx="34">
                  <c:v>32</c:v>
                </c:pt>
                <c:pt idx="35">
                  <c:v>31.4</c:v>
                </c:pt>
                <c:pt idx="36">
                  <c:v>30.77</c:v>
                </c:pt>
                <c:pt idx="37">
                  <c:v>30.77</c:v>
                </c:pt>
                <c:pt idx="38">
                  <c:v>30.77</c:v>
                </c:pt>
                <c:pt idx="39">
                  <c:v>30.77</c:v>
                </c:pt>
                <c:pt idx="40">
                  <c:v>29</c:v>
                </c:pt>
                <c:pt idx="41">
                  <c:v>29</c:v>
                </c:pt>
                <c:pt idx="42">
                  <c:v>29</c:v>
                </c:pt>
                <c:pt idx="43">
                  <c:v>28.7</c:v>
                </c:pt>
                <c:pt idx="44">
                  <c:v>28.4</c:v>
                </c:pt>
                <c:pt idx="45">
                  <c:v>28.4</c:v>
                </c:pt>
                <c:pt idx="46">
                  <c:v>28.4</c:v>
                </c:pt>
                <c:pt idx="47">
                  <c:v>28.4</c:v>
                </c:pt>
                <c:pt idx="48">
                  <c:v>28.09</c:v>
                </c:pt>
                <c:pt idx="49">
                  <c:v>28.09</c:v>
                </c:pt>
                <c:pt idx="50">
                  <c:v>28.09</c:v>
                </c:pt>
                <c:pt idx="51">
                  <c:v>28.09</c:v>
                </c:pt>
                <c:pt idx="52">
                  <c:v>27.39</c:v>
                </c:pt>
                <c:pt idx="53">
                  <c:v>27.39</c:v>
                </c:pt>
                <c:pt idx="54">
                  <c:v>27.39</c:v>
                </c:pt>
                <c:pt idx="55">
                  <c:v>27.39</c:v>
                </c:pt>
                <c:pt idx="56">
                  <c:v>26.82</c:v>
                </c:pt>
                <c:pt idx="57">
                  <c:v>26.32</c:v>
                </c:pt>
                <c:pt idx="58">
                  <c:v>26.32</c:v>
                </c:pt>
                <c:pt idx="59">
                  <c:v>25.17</c:v>
                </c:pt>
                <c:pt idx="60">
                  <c:v>25.17</c:v>
                </c:pt>
                <c:pt idx="61">
                  <c:v>25.17</c:v>
                </c:pt>
                <c:pt idx="62">
                  <c:v>25.17</c:v>
                </c:pt>
                <c:pt idx="63">
                  <c:v>25.17</c:v>
                </c:pt>
                <c:pt idx="64">
                  <c:v>25.17</c:v>
                </c:pt>
                <c:pt idx="65">
                  <c:v>25.17</c:v>
                </c:pt>
                <c:pt idx="66">
                  <c:v>25.17</c:v>
                </c:pt>
                <c:pt idx="67">
                  <c:v>25.17</c:v>
                </c:pt>
                <c:pt idx="68">
                  <c:v>25.17</c:v>
                </c:pt>
                <c:pt idx="69">
                  <c:v>25.17</c:v>
                </c:pt>
                <c:pt idx="70">
                  <c:v>25.17</c:v>
                </c:pt>
                <c:pt idx="71">
                  <c:v>24.700000000000003</c:v>
                </c:pt>
                <c:pt idx="72">
                  <c:v>24.700000000000003</c:v>
                </c:pt>
                <c:pt idx="73">
                  <c:v>24.12</c:v>
                </c:pt>
                <c:pt idx="74">
                  <c:v>24.12</c:v>
                </c:pt>
                <c:pt idx="75">
                  <c:v>24.12</c:v>
                </c:pt>
                <c:pt idx="76">
                  <c:v>24</c:v>
                </c:pt>
                <c:pt idx="77">
                  <c:v>24</c:v>
                </c:pt>
                <c:pt idx="78">
                  <c:v>23.84</c:v>
                </c:pt>
                <c:pt idx="79">
                  <c:v>23.84</c:v>
                </c:pt>
                <c:pt idx="80">
                  <c:v>23.84</c:v>
                </c:pt>
                <c:pt idx="81">
                  <c:v>23.84</c:v>
                </c:pt>
                <c:pt idx="82">
                  <c:v>23.65</c:v>
                </c:pt>
                <c:pt idx="83">
                  <c:v>23.65</c:v>
                </c:pt>
                <c:pt idx="84">
                  <c:v>23.65</c:v>
                </c:pt>
                <c:pt idx="85">
                  <c:v>23.65</c:v>
                </c:pt>
                <c:pt idx="86">
                  <c:v>23.6</c:v>
                </c:pt>
                <c:pt idx="87">
                  <c:v>23.6</c:v>
                </c:pt>
                <c:pt idx="88">
                  <c:v>23.6</c:v>
                </c:pt>
                <c:pt idx="89">
                  <c:v>23.6</c:v>
                </c:pt>
                <c:pt idx="90">
                  <c:v>23.6</c:v>
                </c:pt>
                <c:pt idx="91">
                  <c:v>23</c:v>
                </c:pt>
                <c:pt idx="92">
                  <c:v>23</c:v>
                </c:pt>
                <c:pt idx="93">
                  <c:v>23</c:v>
                </c:pt>
                <c:pt idx="94">
                  <c:v>23</c:v>
                </c:pt>
                <c:pt idx="95">
                  <c:v>23</c:v>
                </c:pt>
                <c:pt idx="96">
                  <c:v>23</c:v>
                </c:pt>
                <c:pt idx="97">
                  <c:v>23</c:v>
                </c:pt>
                <c:pt idx="98">
                  <c:v>23</c:v>
                </c:pt>
                <c:pt idx="99">
                  <c:v>23</c:v>
                </c:pt>
                <c:pt idx="100">
                  <c:v>23</c:v>
                </c:pt>
                <c:pt idx="101">
                  <c:v>23</c:v>
                </c:pt>
                <c:pt idx="102">
                  <c:v>22.25</c:v>
                </c:pt>
                <c:pt idx="103">
                  <c:v>22.25</c:v>
                </c:pt>
                <c:pt idx="104">
                  <c:v>22.25</c:v>
                </c:pt>
                <c:pt idx="105">
                  <c:v>22.25</c:v>
                </c:pt>
                <c:pt idx="106">
                  <c:v>22.25</c:v>
                </c:pt>
                <c:pt idx="107">
                  <c:v>22.25</c:v>
                </c:pt>
                <c:pt idx="108">
                  <c:v>22.25</c:v>
                </c:pt>
                <c:pt idx="109">
                  <c:v>22.25</c:v>
                </c:pt>
                <c:pt idx="110">
                  <c:v>22.25</c:v>
                </c:pt>
                <c:pt idx="111">
                  <c:v>22.25</c:v>
                </c:pt>
                <c:pt idx="112">
                  <c:v>22.25</c:v>
                </c:pt>
                <c:pt idx="113">
                  <c:v>21.8</c:v>
                </c:pt>
                <c:pt idx="114">
                  <c:v>21.56</c:v>
                </c:pt>
                <c:pt idx="115">
                  <c:v>21.4</c:v>
                </c:pt>
                <c:pt idx="116">
                  <c:v>21.4</c:v>
                </c:pt>
                <c:pt idx="117">
                  <c:v>21.4</c:v>
                </c:pt>
                <c:pt idx="118">
                  <c:v>21.4</c:v>
                </c:pt>
                <c:pt idx="119">
                  <c:v>21.4</c:v>
                </c:pt>
                <c:pt idx="120">
                  <c:v>21.4</c:v>
                </c:pt>
                <c:pt idx="121">
                  <c:v>21.4</c:v>
                </c:pt>
                <c:pt idx="122">
                  <c:v>21.4</c:v>
                </c:pt>
                <c:pt idx="123">
                  <c:v>21.4</c:v>
                </c:pt>
                <c:pt idx="124">
                  <c:v>21.4</c:v>
                </c:pt>
                <c:pt idx="125">
                  <c:v>21.38</c:v>
                </c:pt>
                <c:pt idx="126">
                  <c:v>21.38</c:v>
                </c:pt>
                <c:pt idx="127">
                  <c:v>21.38</c:v>
                </c:pt>
                <c:pt idx="128">
                  <c:v>21.19</c:v>
                </c:pt>
                <c:pt idx="129">
                  <c:v>21.04</c:v>
                </c:pt>
                <c:pt idx="130">
                  <c:v>21.04</c:v>
                </c:pt>
                <c:pt idx="131">
                  <c:v>21.04</c:v>
                </c:pt>
                <c:pt idx="132">
                  <c:v>21.04</c:v>
                </c:pt>
                <c:pt idx="133">
                  <c:v>21.04</c:v>
                </c:pt>
                <c:pt idx="134">
                  <c:v>21.04</c:v>
                </c:pt>
                <c:pt idx="135">
                  <c:v>21.04</c:v>
                </c:pt>
                <c:pt idx="136">
                  <c:v>20.89</c:v>
                </c:pt>
                <c:pt idx="137">
                  <c:v>20.89</c:v>
                </c:pt>
                <c:pt idx="138">
                  <c:v>20.89</c:v>
                </c:pt>
                <c:pt idx="139">
                  <c:v>20.89</c:v>
                </c:pt>
                <c:pt idx="140">
                  <c:v>20.89</c:v>
                </c:pt>
                <c:pt idx="141">
                  <c:v>20.89</c:v>
                </c:pt>
                <c:pt idx="142">
                  <c:v>20.7</c:v>
                </c:pt>
                <c:pt idx="143">
                  <c:v>20.32</c:v>
                </c:pt>
                <c:pt idx="144">
                  <c:v>20.3</c:v>
                </c:pt>
                <c:pt idx="145">
                  <c:v>20.3</c:v>
                </c:pt>
                <c:pt idx="146">
                  <c:v>20.3</c:v>
                </c:pt>
                <c:pt idx="147">
                  <c:v>20</c:v>
                </c:pt>
                <c:pt idx="148">
                  <c:v>20</c:v>
                </c:pt>
                <c:pt idx="149">
                  <c:v>20</c:v>
                </c:pt>
                <c:pt idx="150">
                  <c:v>20</c:v>
                </c:pt>
                <c:pt idx="151">
                  <c:v>20</c:v>
                </c:pt>
                <c:pt idx="152">
                  <c:v>20</c:v>
                </c:pt>
                <c:pt idx="153">
                  <c:v>19.82</c:v>
                </c:pt>
                <c:pt idx="154">
                  <c:v>19.2</c:v>
                </c:pt>
                <c:pt idx="155">
                  <c:v>19.2</c:v>
                </c:pt>
                <c:pt idx="156">
                  <c:v>19.2</c:v>
                </c:pt>
                <c:pt idx="157">
                  <c:v>19</c:v>
                </c:pt>
                <c:pt idx="158">
                  <c:v>19</c:v>
                </c:pt>
                <c:pt idx="159">
                  <c:v>19</c:v>
                </c:pt>
                <c:pt idx="160">
                  <c:v>19</c:v>
                </c:pt>
                <c:pt idx="161">
                  <c:v>19</c:v>
                </c:pt>
                <c:pt idx="162">
                  <c:v>19</c:v>
                </c:pt>
                <c:pt idx="163">
                  <c:v>19</c:v>
                </c:pt>
                <c:pt idx="164">
                  <c:v>19</c:v>
                </c:pt>
                <c:pt idx="165">
                  <c:v>19</c:v>
                </c:pt>
                <c:pt idx="166">
                  <c:v>18.899999999999999</c:v>
                </c:pt>
                <c:pt idx="167">
                  <c:v>18.899999999999999</c:v>
                </c:pt>
                <c:pt idx="168">
                  <c:v>18.899999999999999</c:v>
                </c:pt>
                <c:pt idx="169">
                  <c:v>18.899999999999999</c:v>
                </c:pt>
                <c:pt idx="170">
                  <c:v>18.899999999999999</c:v>
                </c:pt>
                <c:pt idx="171">
                  <c:v>18.899999999999999</c:v>
                </c:pt>
                <c:pt idx="172">
                  <c:v>18.899999999999999</c:v>
                </c:pt>
                <c:pt idx="173">
                  <c:v>18.489999999999998</c:v>
                </c:pt>
                <c:pt idx="174">
                  <c:v>18.489999999999998</c:v>
                </c:pt>
                <c:pt idx="175">
                  <c:v>18.489999999999998</c:v>
                </c:pt>
                <c:pt idx="176">
                  <c:v>18.489999999999998</c:v>
                </c:pt>
                <c:pt idx="177">
                  <c:v>18.489999999999998</c:v>
                </c:pt>
                <c:pt idx="178">
                  <c:v>18.489999999999998</c:v>
                </c:pt>
                <c:pt idx="179">
                  <c:v>18.489999999999998</c:v>
                </c:pt>
                <c:pt idx="180">
                  <c:v>18.489999999999998</c:v>
                </c:pt>
                <c:pt idx="181">
                  <c:v>18.399999999999999</c:v>
                </c:pt>
                <c:pt idx="182">
                  <c:v>18.399999999999999</c:v>
                </c:pt>
                <c:pt idx="183">
                  <c:v>18.399999999999999</c:v>
                </c:pt>
                <c:pt idx="184">
                  <c:v>18.399999999999999</c:v>
                </c:pt>
                <c:pt idx="185">
                  <c:v>18.399999999999999</c:v>
                </c:pt>
                <c:pt idx="186">
                  <c:v>18.399999999999999</c:v>
                </c:pt>
                <c:pt idx="187">
                  <c:v>18.2</c:v>
                </c:pt>
                <c:pt idx="188">
                  <c:v>18.100000000000001</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18</c:v>
                </c:pt>
                <c:pt idx="202">
                  <c:v>18</c:v>
                </c:pt>
                <c:pt idx="203">
                  <c:v>17.010000000000002</c:v>
                </c:pt>
                <c:pt idx="204">
                  <c:v>17.010000000000002</c:v>
                </c:pt>
                <c:pt idx="205">
                  <c:v>17.010000000000002</c:v>
                </c:pt>
                <c:pt idx="206">
                  <c:v>17.010000000000002</c:v>
                </c:pt>
                <c:pt idx="207">
                  <c:v>17</c:v>
                </c:pt>
                <c:pt idx="208">
                  <c:v>17</c:v>
                </c:pt>
                <c:pt idx="209">
                  <c:v>17</c:v>
                </c:pt>
                <c:pt idx="210">
                  <c:v>16.78</c:v>
                </c:pt>
                <c:pt idx="211">
                  <c:v>16.38</c:v>
                </c:pt>
                <c:pt idx="212">
                  <c:v>16.38</c:v>
                </c:pt>
                <c:pt idx="213">
                  <c:v>16.38</c:v>
                </c:pt>
                <c:pt idx="214">
                  <c:v>16.38</c:v>
                </c:pt>
                <c:pt idx="215">
                  <c:v>16.3</c:v>
                </c:pt>
                <c:pt idx="216">
                  <c:v>16.3</c:v>
                </c:pt>
                <c:pt idx="217">
                  <c:v>16.3</c:v>
                </c:pt>
                <c:pt idx="218">
                  <c:v>16</c:v>
                </c:pt>
                <c:pt idx="219">
                  <c:v>16</c:v>
                </c:pt>
                <c:pt idx="220">
                  <c:v>16</c:v>
                </c:pt>
                <c:pt idx="221">
                  <c:v>16</c:v>
                </c:pt>
                <c:pt idx="222">
                  <c:v>16</c:v>
                </c:pt>
                <c:pt idx="223">
                  <c:v>16</c:v>
                </c:pt>
                <c:pt idx="224">
                  <c:v>16</c:v>
                </c:pt>
                <c:pt idx="225">
                  <c:v>16</c:v>
                </c:pt>
                <c:pt idx="226">
                  <c:v>16</c:v>
                </c:pt>
                <c:pt idx="227">
                  <c:v>16</c:v>
                </c:pt>
                <c:pt idx="228">
                  <c:v>16</c:v>
                </c:pt>
                <c:pt idx="229">
                  <c:v>16</c:v>
                </c:pt>
                <c:pt idx="230">
                  <c:v>15.71</c:v>
                </c:pt>
                <c:pt idx="231">
                  <c:v>15.7</c:v>
                </c:pt>
                <c:pt idx="232">
                  <c:v>15.7</c:v>
                </c:pt>
                <c:pt idx="233">
                  <c:v>15.7</c:v>
                </c:pt>
                <c:pt idx="234">
                  <c:v>15.7</c:v>
                </c:pt>
                <c:pt idx="235">
                  <c:v>15.7</c:v>
                </c:pt>
                <c:pt idx="236">
                  <c:v>15.5</c:v>
                </c:pt>
                <c:pt idx="237">
                  <c:v>15.5</c:v>
                </c:pt>
                <c:pt idx="238">
                  <c:v>15.5</c:v>
                </c:pt>
                <c:pt idx="239">
                  <c:v>15.5</c:v>
                </c:pt>
                <c:pt idx="240">
                  <c:v>15.5</c:v>
                </c:pt>
                <c:pt idx="241">
                  <c:v>15.5</c:v>
                </c:pt>
                <c:pt idx="242">
                  <c:v>15.5</c:v>
                </c:pt>
                <c:pt idx="243">
                  <c:v>15.5</c:v>
                </c:pt>
                <c:pt idx="244">
                  <c:v>15.5</c:v>
                </c:pt>
                <c:pt idx="245">
                  <c:v>15.5</c:v>
                </c:pt>
                <c:pt idx="246">
                  <c:v>15.5</c:v>
                </c:pt>
                <c:pt idx="247">
                  <c:v>15.3</c:v>
                </c:pt>
                <c:pt idx="248">
                  <c:v>15.3</c:v>
                </c:pt>
                <c:pt idx="249">
                  <c:v>15.3</c:v>
                </c:pt>
                <c:pt idx="250">
                  <c:v>15.3</c:v>
                </c:pt>
                <c:pt idx="251">
                  <c:v>15.3</c:v>
                </c:pt>
                <c:pt idx="252">
                  <c:v>15.29</c:v>
                </c:pt>
                <c:pt idx="253">
                  <c:v>15.29</c:v>
                </c:pt>
                <c:pt idx="254">
                  <c:v>15.29</c:v>
                </c:pt>
                <c:pt idx="255">
                  <c:v>15.29</c:v>
                </c:pt>
                <c:pt idx="256">
                  <c:v>15.29</c:v>
                </c:pt>
                <c:pt idx="257">
                  <c:v>15.29</c:v>
                </c:pt>
                <c:pt idx="258">
                  <c:v>15.29</c:v>
                </c:pt>
                <c:pt idx="259">
                  <c:v>15.29</c:v>
                </c:pt>
                <c:pt idx="260">
                  <c:v>15.1</c:v>
                </c:pt>
                <c:pt idx="261">
                  <c:v>15.1</c:v>
                </c:pt>
                <c:pt idx="262">
                  <c:v>15.1</c:v>
                </c:pt>
                <c:pt idx="263">
                  <c:v>15.1</c:v>
                </c:pt>
                <c:pt idx="264">
                  <c:v>15.1</c:v>
                </c:pt>
                <c:pt idx="265">
                  <c:v>15.1</c:v>
                </c:pt>
                <c:pt idx="266">
                  <c:v>15.1</c:v>
                </c:pt>
                <c:pt idx="267">
                  <c:v>15.1</c:v>
                </c:pt>
                <c:pt idx="268">
                  <c:v>15.1</c:v>
                </c:pt>
                <c:pt idx="269">
                  <c:v>15.1</c:v>
                </c:pt>
                <c:pt idx="270">
                  <c:v>15.1</c:v>
                </c:pt>
                <c:pt idx="271">
                  <c:v>15.1</c:v>
                </c:pt>
                <c:pt idx="272">
                  <c:v>15.01</c:v>
                </c:pt>
                <c:pt idx="273">
                  <c:v>15</c:v>
                </c:pt>
                <c:pt idx="274">
                  <c:v>15</c:v>
                </c:pt>
                <c:pt idx="275">
                  <c:v>15</c:v>
                </c:pt>
                <c:pt idx="276">
                  <c:v>14.5</c:v>
                </c:pt>
                <c:pt idx="277">
                  <c:v>14.5</c:v>
                </c:pt>
                <c:pt idx="278">
                  <c:v>14.5</c:v>
                </c:pt>
                <c:pt idx="279">
                  <c:v>14</c:v>
                </c:pt>
                <c:pt idx="280">
                  <c:v>14</c:v>
                </c:pt>
                <c:pt idx="281">
                  <c:v>14</c:v>
                </c:pt>
                <c:pt idx="282">
                  <c:v>14</c:v>
                </c:pt>
                <c:pt idx="283">
                  <c:v>14</c:v>
                </c:pt>
                <c:pt idx="284">
                  <c:v>14</c:v>
                </c:pt>
                <c:pt idx="285">
                  <c:v>14</c:v>
                </c:pt>
                <c:pt idx="286">
                  <c:v>14</c:v>
                </c:pt>
                <c:pt idx="287">
                  <c:v>14</c:v>
                </c:pt>
                <c:pt idx="288">
                  <c:v>14</c:v>
                </c:pt>
                <c:pt idx="289">
                  <c:v>14</c:v>
                </c:pt>
                <c:pt idx="290">
                  <c:v>14</c:v>
                </c:pt>
                <c:pt idx="291">
                  <c:v>13.93</c:v>
                </c:pt>
                <c:pt idx="292">
                  <c:v>13.8</c:v>
                </c:pt>
                <c:pt idx="293">
                  <c:v>13.8</c:v>
                </c:pt>
                <c:pt idx="294">
                  <c:v>13.8</c:v>
                </c:pt>
                <c:pt idx="295">
                  <c:v>13.8</c:v>
                </c:pt>
                <c:pt idx="296">
                  <c:v>13.6</c:v>
                </c:pt>
                <c:pt idx="297">
                  <c:v>13.5</c:v>
                </c:pt>
                <c:pt idx="298">
                  <c:v>13.5</c:v>
                </c:pt>
                <c:pt idx="299">
                  <c:v>13.5</c:v>
                </c:pt>
                <c:pt idx="300">
                  <c:v>13.3</c:v>
                </c:pt>
                <c:pt idx="301">
                  <c:v>13.3</c:v>
                </c:pt>
                <c:pt idx="302">
                  <c:v>13.3</c:v>
                </c:pt>
                <c:pt idx="303">
                  <c:v>13.3</c:v>
                </c:pt>
                <c:pt idx="304">
                  <c:v>13.3</c:v>
                </c:pt>
                <c:pt idx="305">
                  <c:v>13.3</c:v>
                </c:pt>
                <c:pt idx="306">
                  <c:v>13.3</c:v>
                </c:pt>
                <c:pt idx="307">
                  <c:v>13.3</c:v>
                </c:pt>
                <c:pt idx="308">
                  <c:v>13.3</c:v>
                </c:pt>
                <c:pt idx="309">
                  <c:v>13.3</c:v>
                </c:pt>
                <c:pt idx="310">
                  <c:v>13.3</c:v>
                </c:pt>
                <c:pt idx="311">
                  <c:v>13.1</c:v>
                </c:pt>
                <c:pt idx="312">
                  <c:v>13.1</c:v>
                </c:pt>
                <c:pt idx="313">
                  <c:v>13.1</c:v>
                </c:pt>
                <c:pt idx="314">
                  <c:v>13.1</c:v>
                </c:pt>
                <c:pt idx="315">
                  <c:v>13.1</c:v>
                </c:pt>
                <c:pt idx="316">
                  <c:v>13</c:v>
                </c:pt>
                <c:pt idx="317">
                  <c:v>13</c:v>
                </c:pt>
                <c:pt idx="318">
                  <c:v>12.8</c:v>
                </c:pt>
                <c:pt idx="319">
                  <c:v>12.8</c:v>
                </c:pt>
                <c:pt idx="320">
                  <c:v>12.55</c:v>
                </c:pt>
                <c:pt idx="321">
                  <c:v>12.55</c:v>
                </c:pt>
                <c:pt idx="322">
                  <c:v>12.55</c:v>
                </c:pt>
                <c:pt idx="323">
                  <c:v>12.55</c:v>
                </c:pt>
                <c:pt idx="324">
                  <c:v>12.55</c:v>
                </c:pt>
                <c:pt idx="325">
                  <c:v>12.4</c:v>
                </c:pt>
                <c:pt idx="326">
                  <c:v>12.1</c:v>
                </c:pt>
                <c:pt idx="327">
                  <c:v>12</c:v>
                </c:pt>
                <c:pt idx="328">
                  <c:v>12</c:v>
                </c:pt>
                <c:pt idx="329">
                  <c:v>12</c:v>
                </c:pt>
                <c:pt idx="330">
                  <c:v>12</c:v>
                </c:pt>
                <c:pt idx="331">
                  <c:v>12</c:v>
                </c:pt>
                <c:pt idx="332">
                  <c:v>12</c:v>
                </c:pt>
                <c:pt idx="333">
                  <c:v>12</c:v>
                </c:pt>
                <c:pt idx="334">
                  <c:v>12</c:v>
                </c:pt>
                <c:pt idx="335">
                  <c:v>12</c:v>
                </c:pt>
                <c:pt idx="336">
                  <c:v>12</c:v>
                </c:pt>
                <c:pt idx="337">
                  <c:v>12</c:v>
                </c:pt>
                <c:pt idx="338">
                  <c:v>12</c:v>
                </c:pt>
                <c:pt idx="339">
                  <c:v>12</c:v>
                </c:pt>
                <c:pt idx="340">
                  <c:v>12</c:v>
                </c:pt>
                <c:pt idx="341">
                  <c:v>12</c:v>
                </c:pt>
                <c:pt idx="342">
                  <c:v>12</c:v>
                </c:pt>
                <c:pt idx="343">
                  <c:v>12</c:v>
                </c:pt>
                <c:pt idx="344">
                  <c:v>12</c:v>
                </c:pt>
                <c:pt idx="345">
                  <c:v>12</c:v>
                </c:pt>
                <c:pt idx="346">
                  <c:v>11.5</c:v>
                </c:pt>
                <c:pt idx="347">
                  <c:v>11.5</c:v>
                </c:pt>
                <c:pt idx="348">
                  <c:v>11.5</c:v>
                </c:pt>
                <c:pt idx="349">
                  <c:v>11.5</c:v>
                </c:pt>
                <c:pt idx="350">
                  <c:v>11.5</c:v>
                </c:pt>
                <c:pt idx="351">
                  <c:v>11.5</c:v>
                </c:pt>
                <c:pt idx="352">
                  <c:v>11.5</c:v>
                </c:pt>
                <c:pt idx="353">
                  <c:v>11.4</c:v>
                </c:pt>
                <c:pt idx="354">
                  <c:v>11.4</c:v>
                </c:pt>
                <c:pt idx="355">
                  <c:v>11.4</c:v>
                </c:pt>
                <c:pt idx="356">
                  <c:v>11.3</c:v>
                </c:pt>
                <c:pt idx="357">
                  <c:v>11.3</c:v>
                </c:pt>
                <c:pt idx="358">
                  <c:v>11.2</c:v>
                </c:pt>
                <c:pt idx="359">
                  <c:v>11.2</c:v>
                </c:pt>
                <c:pt idx="360">
                  <c:v>11.2</c:v>
                </c:pt>
                <c:pt idx="361">
                  <c:v>11.2</c:v>
                </c:pt>
                <c:pt idx="362">
                  <c:v>11.2</c:v>
                </c:pt>
                <c:pt idx="363">
                  <c:v>11.2</c:v>
                </c:pt>
                <c:pt idx="364">
                  <c:v>11.2</c:v>
                </c:pt>
                <c:pt idx="365">
                  <c:v>11.2</c:v>
                </c:pt>
                <c:pt idx="366">
                  <c:v>11</c:v>
                </c:pt>
                <c:pt idx="367">
                  <c:v>10.8</c:v>
                </c:pt>
                <c:pt idx="368">
                  <c:v>10.8</c:v>
                </c:pt>
                <c:pt idx="369">
                  <c:v>10.8</c:v>
                </c:pt>
                <c:pt idx="370">
                  <c:v>10.7</c:v>
                </c:pt>
                <c:pt idx="371">
                  <c:v>10.6</c:v>
                </c:pt>
                <c:pt idx="372">
                  <c:v>10.3</c:v>
                </c:pt>
                <c:pt idx="373">
                  <c:v>10.199999999999999</c:v>
                </c:pt>
                <c:pt idx="374">
                  <c:v>10.199999999999999</c:v>
                </c:pt>
                <c:pt idx="375">
                  <c:v>10.199999999999999</c:v>
                </c:pt>
                <c:pt idx="376">
                  <c:v>10.1</c:v>
                </c:pt>
                <c:pt idx="377">
                  <c:v>10.1</c:v>
                </c:pt>
                <c:pt idx="378">
                  <c:v>10</c:v>
                </c:pt>
                <c:pt idx="379">
                  <c:v>10</c:v>
                </c:pt>
                <c:pt idx="380">
                  <c:v>10</c:v>
                </c:pt>
                <c:pt idx="381">
                  <c:v>9.5</c:v>
                </c:pt>
                <c:pt idx="382">
                  <c:v>9.5</c:v>
                </c:pt>
                <c:pt idx="383">
                  <c:v>9.5</c:v>
                </c:pt>
                <c:pt idx="384">
                  <c:v>9.5</c:v>
                </c:pt>
                <c:pt idx="385">
                  <c:v>9.4</c:v>
                </c:pt>
                <c:pt idx="386">
                  <c:v>9.4</c:v>
                </c:pt>
                <c:pt idx="387">
                  <c:v>9.4</c:v>
                </c:pt>
                <c:pt idx="388">
                  <c:v>9.4</c:v>
                </c:pt>
                <c:pt idx="389">
                  <c:v>9.3000000000000007</c:v>
                </c:pt>
                <c:pt idx="390">
                  <c:v>9.3000000000000007</c:v>
                </c:pt>
                <c:pt idx="391">
                  <c:v>8.4</c:v>
                </c:pt>
                <c:pt idx="392">
                  <c:v>8.1</c:v>
                </c:pt>
                <c:pt idx="393">
                  <c:v>7.8</c:v>
                </c:pt>
                <c:pt idx="394">
                  <c:v>7.8</c:v>
                </c:pt>
                <c:pt idx="395">
                  <c:v>7.7</c:v>
                </c:pt>
                <c:pt idx="396">
                  <c:v>7</c:v>
                </c:pt>
                <c:pt idx="397">
                  <c:v>4.45</c:v>
                </c:pt>
              </c:numCache>
            </c:numRef>
          </c:val>
          <c:extLst>
            <c:ext xmlns:c16="http://schemas.microsoft.com/office/drawing/2014/chart" uri="{C3380CC4-5D6E-409C-BE32-E72D297353CC}">
              <c16:uniqueId val="{00000000-F5F2-4777-93C6-A42C3E15BBAD}"/>
            </c:ext>
          </c:extLst>
        </c:ser>
        <c:dLbls>
          <c:showLegendKey val="0"/>
          <c:showVal val="0"/>
          <c:showCatName val="0"/>
          <c:showSerName val="0"/>
          <c:showPercent val="0"/>
          <c:showBubbleSize val="0"/>
        </c:dLbls>
        <c:gapWidth val="315"/>
        <c:overlap val="-40"/>
        <c:axId val="296072767"/>
        <c:axId val="296072351"/>
      </c:barChart>
      <c:catAx>
        <c:axId val="296072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6072351"/>
        <c:crosses val="autoZero"/>
        <c:auto val="1"/>
        <c:lblAlgn val="ctr"/>
        <c:lblOffset val="100"/>
        <c:noMultiLvlLbl val="0"/>
      </c:catAx>
      <c:valAx>
        <c:axId val="29607235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607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[CHALLANGE 3.xlsx]TASK 8.2!PivotTable13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8.2'!$A$4:$A$665</c:f>
              <c:strCache>
                <c:ptCount val="661"/>
                <c:pt idx="0">
                  <c:v>Gd</c:v>
                </c:pt>
                <c:pt idx="1">
                  <c:v>Vd</c:v>
                </c:pt>
                <c:pt idx="2">
                  <c:v>Vxi</c:v>
                </c:pt>
                <c:pt idx="3">
                  <c:v>Lxi</c:v>
                </c:pt>
                <c:pt idx="4">
                  <c:v>V</c:v>
                </c:pt>
                <c:pt idx="5">
                  <c:v>Xm Diesel</c:v>
                </c:pt>
                <c:pt idx="6">
                  <c:v>Xt Diesel</c:v>
                </c:pt>
                <c:pt idx="7">
                  <c:v>Gxd</c:v>
                </c:pt>
                <c:pt idx="8">
                  <c:v>Revotron Xza Plus</c:v>
                </c:pt>
                <c:pt idx="9">
                  <c:v>Vxd</c:v>
                </c:pt>
                <c:pt idx="10">
                  <c:v>Revotron Xz Plus</c:v>
                </c:pt>
                <c:pt idx="11">
                  <c:v>Revotron Xz</c:v>
                </c:pt>
                <c:pt idx="12">
                  <c:v>Ldi</c:v>
                </c:pt>
                <c:pt idx="13">
                  <c:v>Zxi</c:v>
                </c:pt>
                <c:pt idx="14">
                  <c:v>Vx</c:v>
                </c:pt>
                <c:pt idx="15">
                  <c:v>Vxi Amt (O)</c:v>
                </c:pt>
                <c:pt idx="16">
                  <c:v>Vxi (O)</c:v>
                </c:pt>
                <c:pt idx="17">
                  <c:v>Xm Petrol</c:v>
                </c:pt>
                <c:pt idx="18">
                  <c:v>Xt Petrol</c:v>
                </c:pt>
                <c:pt idx="19">
                  <c:v>Gx</c:v>
                </c:pt>
                <c:pt idx="20">
                  <c:v>G</c:v>
                </c:pt>
                <c:pt idx="21">
                  <c:v>W7</c:v>
                </c:pt>
                <c:pt idx="22">
                  <c:v>Style 1.8 Tsi At</c:v>
                </c:pt>
                <c:pt idx="23">
                  <c:v>L &amp; K 1.8 Tsi At</c:v>
                </c:pt>
                <c:pt idx="24">
                  <c:v>K2+ D 6Str</c:v>
                </c:pt>
                <c:pt idx="25">
                  <c:v>K8 D 5Str</c:v>
                </c:pt>
                <c:pt idx="26">
                  <c:v>K8 D 6Str</c:v>
                </c:pt>
                <c:pt idx="27">
                  <c:v>K4+ D 6Str</c:v>
                </c:pt>
                <c:pt idx="28">
                  <c:v>K2 D 6Str</c:v>
                </c:pt>
                <c:pt idx="29">
                  <c:v>K6+ D 5Str</c:v>
                </c:pt>
                <c:pt idx="30">
                  <c:v>K8 D 6 Str Dual Tone</c:v>
                </c:pt>
                <c:pt idx="31">
                  <c:v>K2 D 5Str Taxi</c:v>
                </c:pt>
                <c:pt idx="32">
                  <c:v>K4+ D 5Str</c:v>
                </c:pt>
                <c:pt idx="33">
                  <c:v>K6+ D 6Str</c:v>
                </c:pt>
                <c:pt idx="34">
                  <c:v>K2 D 6Str Taxi</c:v>
                </c:pt>
                <c:pt idx="35">
                  <c:v>Xz Diesel</c:v>
                </c:pt>
                <c:pt idx="36">
                  <c:v>Xz (O) Diesel</c:v>
                </c:pt>
                <c:pt idx="37">
                  <c:v>Vdi</c:v>
                </c:pt>
                <c:pt idx="38">
                  <c:v>Zdi Ags</c:v>
                </c:pt>
                <c:pt idx="39">
                  <c:v>Zdi</c:v>
                </c:pt>
                <c:pt idx="40">
                  <c:v>Zdi+ Dual Tone Ags</c:v>
                </c:pt>
                <c:pt idx="41">
                  <c:v>Zdi+</c:v>
                </c:pt>
                <c:pt idx="42">
                  <c:v>Zdi+ Ags</c:v>
                </c:pt>
                <c:pt idx="43">
                  <c:v>Zdi+ Dual Tone</c:v>
                </c:pt>
                <c:pt idx="44">
                  <c:v>Vdi Ags</c:v>
                </c:pt>
                <c:pt idx="45">
                  <c:v>Lx</c:v>
                </c:pt>
                <c:pt idx="46">
                  <c:v>Revotron Xza</c:v>
                </c:pt>
                <c:pt idx="47">
                  <c:v>Revotron Xza Plus Dual Tone</c:v>
                </c:pt>
                <c:pt idx="48">
                  <c:v>Era T Crdi</c:v>
                </c:pt>
                <c:pt idx="49">
                  <c:v>Era T+ Crdi</c:v>
                </c:pt>
                <c:pt idx="50">
                  <c:v>Vxd Dual Tone Limited Edition</c:v>
                </c:pt>
                <c:pt idx="51">
                  <c:v>Vxd Limited Edition</c:v>
                </c:pt>
                <c:pt idx="52">
                  <c:v>Dual Tone Vxd</c:v>
                </c:pt>
                <c:pt idx="53">
                  <c:v>Dual Tone Vd</c:v>
                </c:pt>
                <c:pt idx="54">
                  <c:v>Xe Diesel</c:v>
                </c:pt>
                <c:pt idx="55">
                  <c:v>Revotron Xma</c:v>
                </c:pt>
                <c:pt idx="56">
                  <c:v>Revotron Xt</c:v>
                </c:pt>
                <c:pt idx="57">
                  <c:v>Xta Diesel</c:v>
                </c:pt>
                <c:pt idx="58">
                  <c:v>Revotron Xe</c:v>
                </c:pt>
                <c:pt idx="59">
                  <c:v>Revotron Xz Plus Dual Tone</c:v>
                </c:pt>
                <c:pt idx="60">
                  <c:v>Revotron Xm</c:v>
                </c:pt>
                <c:pt idx="61">
                  <c:v>H1 (O)</c:v>
                </c:pt>
                <c:pt idx="62">
                  <c:v>H1</c:v>
                </c:pt>
                <c:pt idx="63">
                  <c:v>Magna Plus Crdi</c:v>
                </c:pt>
                <c:pt idx="64">
                  <c:v>Sportz Plus Crdi Dual Tone</c:v>
                </c:pt>
                <c:pt idx="65">
                  <c:v>Sportz Plus Crdi</c:v>
                </c:pt>
                <c:pt idx="66">
                  <c:v>Era 1.4 Crdi</c:v>
                </c:pt>
                <c:pt idx="67">
                  <c:v>1.4 X Edition</c:v>
                </c:pt>
                <c:pt idx="68">
                  <c:v>Asta (O) Crdi</c:v>
                </c:pt>
                <c:pt idx="69">
                  <c:v>1.6 Crdi Sx</c:v>
                </c:pt>
                <c:pt idx="70">
                  <c:v>Zxi (Opt)</c:v>
                </c:pt>
                <c:pt idx="71">
                  <c:v>Zxi (O)</c:v>
                </c:pt>
                <c:pt idx="72">
                  <c:v>Zxi Amt</c:v>
                </c:pt>
                <c:pt idx="73">
                  <c:v>Zxi Amt (O)</c:v>
                </c:pt>
                <c:pt idx="74">
                  <c:v>Zxi (O) Ags</c:v>
                </c:pt>
                <c:pt idx="75">
                  <c:v>Vxi (O) Ags</c:v>
                </c:pt>
                <c:pt idx="76">
                  <c:v>Zxi Ags</c:v>
                </c:pt>
                <c:pt idx="77">
                  <c:v>Vxi Amt</c:v>
                </c:pt>
                <c:pt idx="78">
                  <c:v>Vxi At</c:v>
                </c:pt>
                <c:pt idx="79">
                  <c:v>Vxi (O) Mt</c:v>
                </c:pt>
                <c:pt idx="80">
                  <c:v>1.6 Crdi Sx (O)</c:v>
                </c:pt>
                <c:pt idx="81">
                  <c:v>Gt Line Tdi Dsg</c:v>
                </c:pt>
                <c:pt idx="82">
                  <c:v>Highline Plus 1.5L Tdi Dsg</c:v>
                </c:pt>
                <c:pt idx="83">
                  <c:v>Monte Carlo 1.5 Tdi At</c:v>
                </c:pt>
                <c:pt idx="84">
                  <c:v>Onyx At Diesel</c:v>
                </c:pt>
                <c:pt idx="85">
                  <c:v>1.5 Tdi Cr Ambition At</c:v>
                </c:pt>
                <c:pt idx="86">
                  <c:v>1.5 Tdi Cr Style At</c:v>
                </c:pt>
                <c:pt idx="87">
                  <c:v>Trendline 1.5L Tdi</c:v>
                </c:pt>
                <c:pt idx="88">
                  <c:v>Highline Plus 1.5L Tdi</c:v>
                </c:pt>
                <c:pt idx="89">
                  <c:v>Comfortline 1.5L Tdi</c:v>
                </c:pt>
                <c:pt idx="90">
                  <c:v>Onyx Mt Diesel</c:v>
                </c:pt>
                <c:pt idx="91">
                  <c:v>Monte Carlo 1.5 Tdi Mt</c:v>
                </c:pt>
                <c:pt idx="92">
                  <c:v>1.5 Tdi Cr Ambition</c:v>
                </c:pt>
                <c:pt idx="93">
                  <c:v>1.5 Tdi Cr Style</c:v>
                </c:pt>
                <c:pt idx="94">
                  <c:v>1.5 Tdi Cr Active</c:v>
                </c:pt>
                <c:pt idx="95">
                  <c:v>Gl Diesel</c:v>
                </c:pt>
                <c:pt idx="96">
                  <c:v>G Diesel</c:v>
                </c:pt>
                <c:pt idx="97">
                  <c:v>Delta 1.2 Amt</c:v>
                </c:pt>
                <c:pt idx="98">
                  <c:v>Sdrive20D Expedition</c:v>
                </c:pt>
                <c:pt idx="99">
                  <c:v>Sdrive20D Xline</c:v>
                </c:pt>
                <c:pt idx="100">
                  <c:v>Xdrive20D M Sport</c:v>
                </c:pt>
                <c:pt idx="101">
                  <c:v>S 1.2 Cng Petrol (Cng +</c:v>
                </c:pt>
                <c:pt idx="102">
                  <c:v>1.5 D4 Bs-Iv</c:v>
                </c:pt>
                <c:pt idx="103">
                  <c:v>1.5 D6 Bs-Iv</c:v>
                </c:pt>
                <c:pt idx="104">
                  <c:v>1.5 D2</c:v>
                </c:pt>
                <c:pt idx="105">
                  <c:v>D2</c:v>
                </c:pt>
                <c:pt idx="106">
                  <c:v>D4</c:v>
                </c:pt>
                <c:pt idx="107">
                  <c:v>D6</c:v>
                </c:pt>
                <c:pt idx="108">
                  <c:v>Zest Premio Edition</c:v>
                </c:pt>
                <c:pt idx="109">
                  <c:v>Trendline 1.5L (D)</c:v>
                </c:pt>
                <c:pt idx="110">
                  <c:v>Xms Diesel</c:v>
                </c:pt>
                <c:pt idx="111">
                  <c:v>Comfortline 1.5 (D)</c:v>
                </c:pt>
                <c:pt idx="112">
                  <c:v>Delta 1.2 Mt</c:v>
                </c:pt>
                <c:pt idx="113">
                  <c:v>Highline Plus 1.5 (D)</c:v>
                </c:pt>
                <c:pt idx="114">
                  <c:v>1.2 Kappa Vtvt Sportz Dual Tone</c:v>
                </c:pt>
                <c:pt idx="115">
                  <c:v>Era T+ Vtvt</c:v>
                </c:pt>
                <c:pt idx="116">
                  <c:v>Era T Vtvt</c:v>
                </c:pt>
                <c:pt idx="117">
                  <c:v>1.2 Kappa Vtvt Sportz</c:v>
                </c:pt>
                <c:pt idx="118">
                  <c:v>110 Ps Rxs Mt Diesel</c:v>
                </c:pt>
                <c:pt idx="119">
                  <c:v>110 Ps Rxz Mt Diesel</c:v>
                </c:pt>
                <c:pt idx="120">
                  <c:v>110 Ps Rxz Amt Diesel</c:v>
                </c:pt>
                <c:pt idx="121">
                  <c:v>85 Ps Rxs Mt Diesel</c:v>
                </c:pt>
                <c:pt idx="122">
                  <c:v>110 Ps Rxs Awd (Opt) Diesel</c:v>
                </c:pt>
                <c:pt idx="123">
                  <c:v>85 Ps Rxe Mt Diesel</c:v>
                </c:pt>
                <c:pt idx="124">
                  <c:v>Coupe</c:v>
                </c:pt>
                <c:pt idx="125">
                  <c:v>Gt Line (D)</c:v>
                </c:pt>
                <c:pt idx="126">
                  <c:v>Gt Tdi</c:v>
                </c:pt>
                <c:pt idx="127">
                  <c:v>1.2 Kappa Vtvt Magna</c:v>
                </c:pt>
                <c:pt idx="128">
                  <c:v>Z8</c:v>
                </c:pt>
                <c:pt idx="129">
                  <c:v>Asta (O) Cvt</c:v>
                </c:pt>
                <c:pt idx="130">
                  <c:v>Era 1.2</c:v>
                </c:pt>
                <c:pt idx="131">
                  <c:v>Xdrive 30I Luxury Line</c:v>
                </c:pt>
                <c:pt idx="132">
                  <c:v>Xdrive20D Xline</c:v>
                </c:pt>
                <c:pt idx="133">
                  <c:v>Xdrive 20D Luxury Line</c:v>
                </c:pt>
                <c:pt idx="134">
                  <c:v>Sportz Plus Dual Tone</c:v>
                </c:pt>
                <c:pt idx="135">
                  <c:v>Sportz Plus Cvt</c:v>
                </c:pt>
                <c:pt idx="136">
                  <c:v>Sportz Plus</c:v>
                </c:pt>
                <c:pt idx="137">
                  <c:v>Magna Plus</c:v>
                </c:pt>
                <c:pt idx="138">
                  <c:v>Asta (O) 1.2</c:v>
                </c:pt>
                <c:pt idx="139">
                  <c:v>2Wd Mt Diesel</c:v>
                </c:pt>
                <c:pt idx="140">
                  <c:v>L &amp; K 2.0 Tdi At</c:v>
                </c:pt>
                <c:pt idx="141">
                  <c:v>Style 2.0 Tdi At</c:v>
                </c:pt>
                <c:pt idx="142">
                  <c:v>Sportline 2.0L Tdi At</c:v>
                </c:pt>
                <c:pt idx="143">
                  <c:v>Laurin And Klement</c:v>
                </c:pt>
                <c:pt idx="144">
                  <c:v>Style 2.0 Tdi 4X4 At</c:v>
                </c:pt>
                <c:pt idx="145">
                  <c:v>Corporate Edition</c:v>
                </c:pt>
                <c:pt idx="146">
                  <c:v>Corporate Edition 2.0 Tdi At</c:v>
                </c:pt>
                <c:pt idx="147">
                  <c:v>Dual Tone V</c:v>
                </c:pt>
                <c:pt idx="148">
                  <c:v>K4+ 6Str</c:v>
                </c:pt>
                <c:pt idx="149">
                  <c:v>K8 6 Str Dual Tone</c:v>
                </c:pt>
                <c:pt idx="150">
                  <c:v>K8 6Str</c:v>
                </c:pt>
                <c:pt idx="151">
                  <c:v>K2+ 6Str</c:v>
                </c:pt>
                <c:pt idx="152">
                  <c:v>K8 5Str</c:v>
                </c:pt>
                <c:pt idx="153">
                  <c:v>K2 6Str Cng Taxi</c:v>
                </c:pt>
                <c:pt idx="154">
                  <c:v>K4+ 5Str</c:v>
                </c:pt>
                <c:pt idx="155">
                  <c:v>K6+ 5Str</c:v>
                </c:pt>
                <c:pt idx="156">
                  <c:v>K6+ 6Str</c:v>
                </c:pt>
                <c:pt idx="157">
                  <c:v>K2 6Str</c:v>
                </c:pt>
                <c:pt idx="158">
                  <c:v>K2 5Str Cng Taxi</c:v>
                </c:pt>
                <c:pt idx="159">
                  <c:v>Xz (O) Petrol</c:v>
                </c:pt>
                <c:pt idx="160">
                  <c:v>Xz Petrol</c:v>
                </c:pt>
                <c:pt idx="161">
                  <c:v>Vx Dual Tone Limited Edition</c:v>
                </c:pt>
                <c:pt idx="162">
                  <c:v>Dual Tone Vx</c:v>
                </c:pt>
                <c:pt idx="163">
                  <c:v>Xma 4X2</c:v>
                </c:pt>
                <c:pt idx="164">
                  <c:v>Xm 4X2</c:v>
                </c:pt>
                <c:pt idx="165">
                  <c:v>Xm Plus 4X2</c:v>
                </c:pt>
                <c:pt idx="166">
                  <c:v>Xe 4X2</c:v>
                </c:pt>
                <c:pt idx="167">
                  <c:v>Xms Petrol</c:v>
                </c:pt>
                <c:pt idx="168">
                  <c:v>Xe Petrol</c:v>
                </c:pt>
                <c:pt idx="169">
                  <c:v>Xt 4X2</c:v>
                </c:pt>
                <c:pt idx="170">
                  <c:v>Xt 4X4</c:v>
                </c:pt>
                <c:pt idx="171">
                  <c:v>Xta 4X2</c:v>
                </c:pt>
                <c:pt idx="172">
                  <c:v>1.2 Kappa Vtvt Sportz At</c:v>
                </c:pt>
                <c:pt idx="173">
                  <c:v>1.2 Kappa Vtvt Magna At</c:v>
                </c:pt>
                <c:pt idx="174">
                  <c:v>N4</c:v>
                </c:pt>
                <c:pt idx="175">
                  <c:v>N4 +</c:v>
                </c:pt>
                <c:pt idx="176">
                  <c:v>N6</c:v>
                </c:pt>
                <c:pt idx="177">
                  <c:v>N8</c:v>
                </c:pt>
                <c:pt idx="178">
                  <c:v>1.2 Sx</c:v>
                </c:pt>
                <c:pt idx="179">
                  <c:v>1.2 Sx Dual Tone</c:v>
                </c:pt>
                <c:pt idx="180">
                  <c:v>1.6 Crdi Sx Plus At</c:v>
                </c:pt>
                <c:pt idx="181">
                  <c:v>1.6 Crdi Sx(O) At</c:v>
                </c:pt>
                <c:pt idx="182">
                  <c:v>Gt Line (P) Dsg</c:v>
                </c:pt>
                <c:pt idx="183">
                  <c:v>Gt Tsi</c:v>
                </c:pt>
                <c:pt idx="184">
                  <c:v>730Ld Design Pure Excellence Signature</c:v>
                </c:pt>
                <c:pt idx="185">
                  <c:v>730Ld Design Pure Excellence</c:v>
                </c:pt>
                <c:pt idx="186">
                  <c:v>730Ld M Sport</c:v>
                </c:pt>
                <c:pt idx="187">
                  <c:v>2Wd At Gl Diesel</c:v>
                </c:pt>
                <c:pt idx="188">
                  <c:v>2Wd At Gl(O) Diesel</c:v>
                </c:pt>
                <c:pt idx="189">
                  <c:v>4Wd At Gls Diesel</c:v>
                </c:pt>
                <c:pt idx="190">
                  <c:v>Vx Limited Edition</c:v>
                </c:pt>
                <c:pt idx="191">
                  <c:v>N6 Amt</c:v>
                </c:pt>
                <c:pt idx="192">
                  <c:v>N8 Amt</c:v>
                </c:pt>
                <c:pt idx="193">
                  <c:v>530D M Sport</c:v>
                </c:pt>
                <c:pt idx="194">
                  <c:v>Style 1.4 Tsi</c:v>
                </c:pt>
                <c:pt idx="195">
                  <c:v>Trendline 1.0L (P)</c:v>
                </c:pt>
                <c:pt idx="196">
                  <c:v>Comfortline 1.0 (P)</c:v>
                </c:pt>
                <c:pt idx="197">
                  <c:v>Corporate Edition 1.4 Tsi</c:v>
                </c:pt>
                <c:pt idx="198">
                  <c:v>Highline Plus 1.0 (P)</c:v>
                </c:pt>
                <c:pt idx="199">
                  <c:v>Plus Non Ac Bs4 Ps</c:v>
                </c:pt>
                <c:pt idx="200">
                  <c:v>T+</c:v>
                </c:pt>
                <c:pt idx="201">
                  <c:v>Sle</c:v>
                </c:pt>
                <c:pt idx="202">
                  <c:v>Slx</c:v>
                </c:pt>
                <c:pt idx="203">
                  <c:v>Monte Carlo 1.6 Mpi Mt</c:v>
                </c:pt>
                <c:pt idx="204">
                  <c:v>Onyx Mt Petrol</c:v>
                </c:pt>
                <c:pt idx="205">
                  <c:v>1.6 Mpi Style</c:v>
                </c:pt>
                <c:pt idx="206">
                  <c:v>1.6 Mpi Ambition</c:v>
                </c:pt>
                <c:pt idx="207">
                  <c:v>1.6 Mpi Active</c:v>
                </c:pt>
                <c:pt idx="208">
                  <c:v>S5 2Wd</c:v>
                </c:pt>
                <c:pt idx="209">
                  <c:v>S9 2Wd</c:v>
                </c:pt>
                <c:pt idx="210">
                  <c:v>S7 140 2Wd</c:v>
                </c:pt>
                <c:pt idx="211">
                  <c:v>S3 2Wd</c:v>
                </c:pt>
                <c:pt idx="212">
                  <c:v>S11 4Wd</c:v>
                </c:pt>
                <c:pt idx="213">
                  <c:v>S11 2Wd</c:v>
                </c:pt>
                <c:pt idx="214">
                  <c:v>S7 120 2Wd</c:v>
                </c:pt>
                <c:pt idx="215">
                  <c:v>5 Str With Ac+Htr</c:v>
                </c:pt>
                <c:pt idx="216">
                  <c:v>7 Str</c:v>
                </c:pt>
                <c:pt idx="217">
                  <c:v>5 Str</c:v>
                </c:pt>
                <c:pt idx="218">
                  <c:v>Onyx At Petrol</c:v>
                </c:pt>
                <c:pt idx="219">
                  <c:v>Monte Carlo 1.6 Mpi At</c:v>
                </c:pt>
                <c:pt idx="220">
                  <c:v>1.6 Mpi Style At</c:v>
                </c:pt>
                <c:pt idx="221">
                  <c:v>1.6 Mpi Ambition At</c:v>
                </c:pt>
                <c:pt idx="222">
                  <c:v>Soft Top</c:v>
                </c:pt>
                <c:pt idx="223">
                  <c:v>Hard Top</c:v>
                </c:pt>
                <c:pt idx="224">
                  <c:v>E 8 Str Bs-Iv</c:v>
                </c:pt>
                <c:pt idx="225">
                  <c:v>5 Str Bs-Iv</c:v>
                </c:pt>
                <c:pt idx="226">
                  <c:v>Corporate Edition 1.8 Tsi At</c:v>
                </c:pt>
                <c:pt idx="227">
                  <c:v>Sx(O) At</c:v>
                </c:pt>
                <c:pt idx="228">
                  <c:v>Sx At</c:v>
                </c:pt>
                <c:pt idx="229">
                  <c:v>S</c:v>
                </c:pt>
                <c:pt idx="230">
                  <c:v>Sx</c:v>
                </c:pt>
                <c:pt idx="231">
                  <c:v>H4 Bs-Iv</c:v>
                </c:pt>
                <c:pt idx="232">
                  <c:v>H4 Abs Bs-Iv</c:v>
                </c:pt>
                <c:pt idx="233">
                  <c:v>H8 Abs Airbags Bs-Iv</c:v>
                </c:pt>
                <c:pt idx="234">
                  <c:v>2.8 4X4 Mt</c:v>
                </c:pt>
                <c:pt idx="235">
                  <c:v>2.8 4X2 Mt</c:v>
                </c:pt>
                <c:pt idx="236">
                  <c:v>Style 1.8 Tsi Mt</c:v>
                </c:pt>
                <c:pt idx="237">
                  <c:v>2.2 Ex 4X2</c:v>
                </c:pt>
                <c:pt idx="238">
                  <c:v>2.2 Lx 4X2</c:v>
                </c:pt>
                <c:pt idx="239">
                  <c:v>Rxs (Opt) Cvt</c:v>
                </c:pt>
                <c:pt idx="240">
                  <c:v>Rxs Petrol</c:v>
                </c:pt>
                <c:pt idx="241">
                  <c:v>Rxe Petrol</c:v>
                </c:pt>
                <c:pt idx="242">
                  <c:v>Sportline 1.8L Tsi At</c:v>
                </c:pt>
                <c:pt idx="243">
                  <c:v>Plus Ac Bs4 Ps</c:v>
                </c:pt>
                <c:pt idx="244">
                  <c:v>Zlx</c:v>
                </c:pt>
                <c:pt idx="245">
                  <c:v>Ex Non Ac</c:v>
                </c:pt>
                <c:pt idx="246">
                  <c:v>D4 Bs-Iv</c:v>
                </c:pt>
                <c:pt idx="247">
                  <c:v>D2 Bs-Iv</c:v>
                </c:pt>
                <c:pt idx="248">
                  <c:v>Ex</c:v>
                </c:pt>
                <c:pt idx="249">
                  <c:v>2Wd Getaway</c:v>
                </c:pt>
                <c:pt idx="250">
                  <c:v>2Wd Mt Petrol</c:v>
                </c:pt>
                <c:pt idx="251">
                  <c:v>2.2 Vx 4X2 Varicor 400</c:v>
                </c:pt>
                <c:pt idx="252">
                  <c:v>Fastback V8</c:v>
                </c:pt>
                <c:pt idx="253">
                  <c:v>2Wd At Gls Petrol</c:v>
                </c:pt>
                <c:pt idx="254">
                  <c:v>2Wd At Gl Petrol</c:v>
                </c:pt>
                <c:pt idx="255">
                  <c:v>2Wd At Gl(O) Petrol</c:v>
                </c:pt>
                <c:pt idx="256">
                  <c:v>Trd Celebratory Edition</c:v>
                </c:pt>
                <c:pt idx="257">
                  <c:v>2.8 4X2 At</c:v>
                </c:pt>
                <c:pt idx="258">
                  <c:v>2.8 4X4 At</c:v>
                </c:pt>
                <c:pt idx="259">
                  <c:v>2.2L 4X2 At Titanium Plus</c:v>
                </c:pt>
                <c:pt idx="260">
                  <c:v>2.2L 4X2 Mt Titanium</c:v>
                </c:pt>
                <c:pt idx="261">
                  <c:v>520D Luxury Line</c:v>
                </c:pt>
                <c:pt idx="262">
                  <c:v>Vx L</c:v>
                </c:pt>
                <c:pt idx="263">
                  <c:v>3.2L 4X4 At Titanium Plus</c:v>
                </c:pt>
                <c:pt idx="264">
                  <c:v>2.7 4X2 At</c:v>
                </c:pt>
                <c:pt idx="265">
                  <c:v>4Wd Getaway</c:v>
                </c:pt>
                <c:pt idx="266">
                  <c:v>2.7 4X2 Mt</c:v>
                </c:pt>
                <c:pt idx="267">
                  <c:v>630I Gt Luxury Line</c:v>
                </c:pt>
                <c:pt idx="268">
                  <c:v>Xta</c:v>
                </c:pt>
                <c:pt idx="269">
                  <c:v>Xdrive 40I</c:v>
                </c:pt>
                <c:pt idx="270">
                  <c:v>M6 8 Str</c:v>
                </c:pt>
                <c:pt idx="271">
                  <c:v>Std 0.8</c:v>
                </c:pt>
                <c:pt idx="272">
                  <c:v>S 1.2</c:v>
                </c:pt>
                <c:pt idx="273">
                  <c:v>Stepway Rxl 85Ps 8-Seater</c:v>
                </c:pt>
                <c:pt idx="274">
                  <c:v>Xza Plus (O)</c:v>
                </c:pt>
                <c:pt idx="275">
                  <c:v>Stepway Rxz 110Ps 7-Seater</c:v>
                </c:pt>
                <c:pt idx="276">
                  <c:v>W11 At</c:v>
                </c:pt>
                <c:pt idx="277">
                  <c:v>Stepway Rxz 110Ps 8-Seater</c:v>
                </c:pt>
                <c:pt idx="278">
                  <c:v>Xdrive30I M Sport X</c:v>
                </c:pt>
                <c:pt idx="279">
                  <c:v>Stepway Rxz 85Ps 8-Seater</c:v>
                </c:pt>
                <c:pt idx="280">
                  <c:v>S 1.2 Diesel</c:v>
                </c:pt>
                <c:pt idx="281">
                  <c:v>Sportz Mt</c:v>
                </c:pt>
                <c:pt idx="282">
                  <c:v>Xz Plus (O) Diesel</c:v>
                </c:pt>
                <c:pt idx="283">
                  <c:v>M8 7 Str</c:v>
                </c:pt>
                <c:pt idx="284">
                  <c:v>Onyx 2.0 Tdi Dsg</c:v>
                </c:pt>
                <c:pt idx="285">
                  <c:v>Sportz Mt Cng</c:v>
                </c:pt>
                <c:pt idx="286">
                  <c:v>Zxi Plus</c:v>
                </c:pt>
                <c:pt idx="287">
                  <c:v>Premium</c:v>
                </c:pt>
                <c:pt idx="288">
                  <c:v>W9</c:v>
                </c:pt>
                <c:pt idx="289">
                  <c:v>Revotorq Dark Edition</c:v>
                </c:pt>
                <c:pt idx="290">
                  <c:v>Xdrive30D Dpe Signature</c:v>
                </c:pt>
                <c:pt idx="291">
                  <c:v>Style 2.0 Tdi Cr</c:v>
                </c:pt>
                <c:pt idx="292">
                  <c:v>Rxz</c:v>
                </c:pt>
                <c:pt idx="293">
                  <c:v>Style 2.0 Tdi Cr At</c:v>
                </c:pt>
                <c:pt idx="294">
                  <c:v>Xm+</c:v>
                </c:pt>
                <c:pt idx="295">
                  <c:v>Revotorq Xe</c:v>
                </c:pt>
                <c:pt idx="296">
                  <c:v>Lxi Cng (Cng +</c:v>
                </c:pt>
                <c:pt idx="297">
                  <c:v>Sx (O) 1.2 Diesel</c:v>
                </c:pt>
                <c:pt idx="298">
                  <c:v>Sdrive 20I</c:v>
                </c:pt>
                <c:pt idx="299">
                  <c:v>Sx (O) 1.2 Petrol</c:v>
                </c:pt>
                <c:pt idx="300">
                  <c:v>Xz Plus Diesel Dual Tone</c:v>
                </c:pt>
                <c:pt idx="301">
                  <c:v>Sx 1.2</c:v>
                </c:pt>
                <c:pt idx="302">
                  <c:v>Xza Plus Diesel</c:v>
                </c:pt>
                <c:pt idx="303">
                  <c:v>Sx 1.2 (O)</c:v>
                </c:pt>
                <c:pt idx="304">
                  <c:v>Zdi Plus Amt</c:v>
                </c:pt>
                <c:pt idx="305">
                  <c:v>Sx 1.2 Crdi</c:v>
                </c:pt>
                <c:pt idx="306">
                  <c:v>Zeta At</c:v>
                </c:pt>
                <c:pt idx="307">
                  <c:v>Sx 1.2 Crdi (O)</c:v>
                </c:pt>
                <c:pt idx="308">
                  <c:v>W11 (O) Awd</c:v>
                </c:pt>
                <c:pt idx="309">
                  <c:v>Sx 1.2 Petrol</c:v>
                </c:pt>
                <c:pt idx="310">
                  <c:v>Rxt</c:v>
                </c:pt>
                <c:pt idx="311">
                  <c:v>Revotorq Xm</c:v>
                </c:pt>
                <c:pt idx="312">
                  <c:v>Rxt (O) 1.0</c:v>
                </c:pt>
                <c:pt idx="313">
                  <c:v>Sx Plus 1.0 Petrol</c:v>
                </c:pt>
                <c:pt idx="314">
                  <c:v>Xdrive20D M Sport X</c:v>
                </c:pt>
                <c:pt idx="315">
                  <c:v>Sx Plus 1.2 Amt Diesel</c:v>
                </c:pt>
                <c:pt idx="316">
                  <c:v>Xdrive30D Sport</c:v>
                </c:pt>
                <c:pt idx="317">
                  <c:v>Sx Plus 1.2 Amt Petrol</c:v>
                </c:pt>
                <c:pt idx="318">
                  <c:v>Xe</c:v>
                </c:pt>
                <c:pt idx="319">
                  <c:v>Revotorq Xt</c:v>
                </c:pt>
                <c:pt idx="320">
                  <c:v>Xe+</c:v>
                </c:pt>
                <c:pt idx="321">
                  <c:v>T</c:v>
                </c:pt>
                <c:pt idx="322">
                  <c:v>S 1.2 Amt Petrol</c:v>
                </c:pt>
                <c:pt idx="323">
                  <c:v>T Crdi</c:v>
                </c:pt>
                <c:pt idx="324">
                  <c:v>S 1.2 Crdi</c:v>
                </c:pt>
                <c:pt idx="325">
                  <c:v>Revotorq Xz</c:v>
                </c:pt>
                <c:pt idx="326">
                  <c:v>Xt</c:v>
                </c:pt>
                <c:pt idx="327">
                  <c:v>T+ Crdi</c:v>
                </c:pt>
                <c:pt idx="328">
                  <c:v>Lxi Mt (O)</c:v>
                </c:pt>
                <c:pt idx="329">
                  <c:v>T10</c:v>
                </c:pt>
                <c:pt idx="330">
                  <c:v>M2 7 Str</c:v>
                </c:pt>
                <c:pt idx="331">
                  <c:v>T10 (O)</c:v>
                </c:pt>
                <c:pt idx="332">
                  <c:v>Xz Plus</c:v>
                </c:pt>
                <c:pt idx="333">
                  <c:v>T10 (O) Dual Tone</c:v>
                </c:pt>
                <c:pt idx="334">
                  <c:v>Xz Plus (O) Dual Tone</c:v>
                </c:pt>
                <c:pt idx="335">
                  <c:v>T10 Dual Tone</c:v>
                </c:pt>
                <c:pt idx="336">
                  <c:v>Xz Plus Lux</c:v>
                </c:pt>
                <c:pt idx="337">
                  <c:v>T4 Plus</c:v>
                </c:pt>
                <c:pt idx="338">
                  <c:v>Xza Plus (O) Diesel Dual Tone</c:v>
                </c:pt>
                <c:pt idx="339">
                  <c:v>T6 Plus</c:v>
                </c:pt>
                <c:pt idx="340">
                  <c:v>Xza Plus Dual Tone</c:v>
                </c:pt>
                <c:pt idx="341">
                  <c:v>T8</c:v>
                </c:pt>
                <c:pt idx="342">
                  <c:v>Zdi Amt</c:v>
                </c:pt>
                <c:pt idx="343">
                  <c:v>Titanium 1.2 Ti-Vct</c:v>
                </c:pt>
                <c:pt idx="344">
                  <c:v>M4 8 Str</c:v>
                </c:pt>
                <c:pt idx="345">
                  <c:v>Titanium Blu 1.2 Ti-Vct</c:v>
                </c:pt>
                <c:pt idx="346">
                  <c:v>Zeta 1.2 Amt</c:v>
                </c:pt>
                <c:pt idx="347">
                  <c:v>Titanium Blu 1.5 Tdci</c:v>
                </c:pt>
                <c:pt idx="348">
                  <c:v>Sportz Amt 1.2 Vtvt</c:v>
                </c:pt>
                <c:pt idx="349">
                  <c:v>Titanium1.5 Tdci</c:v>
                </c:pt>
                <c:pt idx="350">
                  <c:v>(blank)</c:v>
                </c:pt>
                <c:pt idx="351">
                  <c:v>Touring Sport 2.4 Vx 7 Str</c:v>
                </c:pt>
                <c:pt idx="352">
                  <c:v>W11 (O) Awd At</c:v>
                </c:pt>
                <c:pt idx="353">
                  <c:v>Touring Sport 2.7 Vx 7 Str</c:v>
                </c:pt>
                <c:pt idx="354">
                  <c:v>W3</c:v>
                </c:pt>
                <c:pt idx="355">
                  <c:v>Touring Sport 2.7 Zx At 7 Str</c:v>
                </c:pt>
                <c:pt idx="356">
                  <c:v>W7 At</c:v>
                </c:pt>
                <c:pt idx="357">
                  <c:v>Std</c:v>
                </c:pt>
                <c:pt idx="358">
                  <c:v>W9 At</c:v>
                </c:pt>
                <c:pt idx="359">
                  <c:v>Trendline 1.0L</c:v>
                </c:pt>
                <c:pt idx="360">
                  <c:v>Rxt (O) Amt 1.0</c:v>
                </c:pt>
                <c:pt idx="361">
                  <c:v>Revotorq Xz Dual Tone</c:v>
                </c:pt>
                <c:pt idx="362">
                  <c:v>Rxt 0.8</c:v>
                </c:pt>
                <c:pt idx="363">
                  <c:v>Trendline 1.5 (D)</c:v>
                </c:pt>
                <c:pt idx="364">
                  <c:v>Rxt 1.0</c:v>
                </c:pt>
                <c:pt idx="365">
                  <c:v>M8 8 Str</c:v>
                </c:pt>
                <c:pt idx="366">
                  <c:v>Xdrive30D M Sport X</c:v>
                </c:pt>
                <c:pt idx="367">
                  <c:v>Magna 1.2 Crdi</c:v>
                </c:pt>
                <c:pt idx="368">
                  <c:v>Xdrive30D Xline</c:v>
                </c:pt>
                <c:pt idx="369">
                  <c:v>Trendline 1.6 (P)</c:v>
                </c:pt>
                <c:pt idx="370">
                  <c:v>Xdrive40I M Sport</c:v>
                </c:pt>
                <c:pt idx="371">
                  <c:v>Magna 1.2 Vtvt</c:v>
                </c:pt>
                <c:pt idx="372">
                  <c:v>Rxt Amt 1.0</c:v>
                </c:pt>
                <c:pt idx="373">
                  <c:v>V (O)</c:v>
                </c:pt>
                <c:pt idx="374">
                  <c:v>Lxi (O) Cng (Cng +</c:v>
                </c:pt>
                <c:pt idx="375">
                  <c:v>V (O) Cvt</c:v>
                </c:pt>
                <c:pt idx="376">
                  <c:v>Xm</c:v>
                </c:pt>
                <c:pt idx="377">
                  <c:v>V Cvt</c:v>
                </c:pt>
                <c:pt idx="378">
                  <c:v>S 1.2 Amt Diesel</c:v>
                </c:pt>
                <c:pt idx="379">
                  <c:v>Magna Amt</c:v>
                </c:pt>
                <c:pt idx="380">
                  <c:v>Lxi Cng</c:v>
                </c:pt>
                <c:pt idx="381">
                  <c:v>Magna Amt 1.2 Vtvt</c:v>
                </c:pt>
                <c:pt idx="382">
                  <c:v>Xma</c:v>
                </c:pt>
                <c:pt idx="383">
                  <c:v>Magna Mt</c:v>
                </c:pt>
                <c:pt idx="384">
                  <c:v>Xma Diesel</c:v>
                </c:pt>
                <c:pt idx="385">
                  <c:v>Vdi Amt</c:v>
                </c:pt>
                <c:pt idx="386">
                  <c:v>S 1.2 Petrol</c:v>
                </c:pt>
                <c:pt idx="387">
                  <c:v>Vl At Petrol</c:v>
                </c:pt>
                <c:pt idx="388">
                  <c:v>S At 1.2</c:v>
                </c:pt>
                <c:pt idx="389">
                  <c:v>Magna Mt Cng</c:v>
                </c:pt>
                <c:pt idx="390">
                  <c:v>Lxi Cng (O)</c:v>
                </c:pt>
                <c:pt idx="391">
                  <c:v>Vx Cvt</c:v>
                </c:pt>
                <c:pt idx="392">
                  <c:v>Xt+</c:v>
                </c:pt>
                <c:pt idx="393">
                  <c:v>L &amp; K 2.0 Tdi Cr At</c:v>
                </c:pt>
                <c:pt idx="394">
                  <c:v>M 40I</c:v>
                </c:pt>
                <c:pt idx="395">
                  <c:v>Xz</c:v>
                </c:pt>
                <c:pt idx="396">
                  <c:v>Std (O)</c:v>
                </c:pt>
                <c:pt idx="397">
                  <c:v>M2 8 Str</c:v>
                </c:pt>
                <c:pt idx="398">
                  <c:v>M4 7 Str</c:v>
                </c:pt>
                <c:pt idx="399">
                  <c:v>Lxi (O)</c:v>
                </c:pt>
                <c:pt idx="400">
                  <c:v>Onyx 1.8 Tsi Dsg</c:v>
                </c:pt>
                <c:pt idx="401">
                  <c:v>Lxi (O) Cng</c:v>
                </c:pt>
                <c:pt idx="402">
                  <c:v>Xz Plus (O)</c:v>
                </c:pt>
                <c:pt idx="403">
                  <c:v>Rs 1.0</c:v>
                </c:pt>
                <c:pt idx="404">
                  <c:v>Xz Plus (O) Diesel Dual Tone</c:v>
                </c:pt>
                <c:pt idx="405">
                  <c:v>Rxe</c:v>
                </c:pt>
                <c:pt idx="406">
                  <c:v>Xz Plus Diesel</c:v>
                </c:pt>
                <c:pt idx="407">
                  <c:v>Rxe 0.8</c:v>
                </c:pt>
                <c:pt idx="408">
                  <c:v>Xz Plus Dual Tone</c:v>
                </c:pt>
                <c:pt idx="409">
                  <c:v>Rxe Diesel</c:v>
                </c:pt>
                <c:pt idx="410">
                  <c:v>Xza Plus</c:v>
                </c:pt>
                <c:pt idx="411">
                  <c:v>P4</c:v>
                </c:pt>
                <c:pt idx="412">
                  <c:v>Xza Plus (O) Diesel</c:v>
                </c:pt>
                <c:pt idx="413">
                  <c:v>Rxl</c:v>
                </c:pt>
                <c:pt idx="414">
                  <c:v>Xza Plus (O) Dual Tone</c:v>
                </c:pt>
                <c:pt idx="415">
                  <c:v>Vxi Ags</c:v>
                </c:pt>
                <c:pt idx="416">
                  <c:v>Xza Plus Diesel Dual Tone</c:v>
                </c:pt>
                <c:pt idx="417">
                  <c:v>Vxi Ags (O)</c:v>
                </c:pt>
                <c:pt idx="418">
                  <c:v>Sdrive20D M Sport</c:v>
                </c:pt>
                <c:pt idx="419">
                  <c:v>Rxl 0.8</c:v>
                </c:pt>
                <c:pt idx="420">
                  <c:v>Sdrive20I Xline</c:v>
                </c:pt>
                <c:pt idx="421">
                  <c:v>P6</c:v>
                </c:pt>
                <c:pt idx="422">
                  <c:v>Zdi Plus</c:v>
                </c:pt>
                <c:pt idx="423">
                  <c:v>P8</c:v>
                </c:pt>
                <c:pt idx="424">
                  <c:v>Sigma 1.2 Mt</c:v>
                </c:pt>
                <c:pt idx="425">
                  <c:v>Vxi Cng (Cng +</c:v>
                </c:pt>
                <c:pt idx="426">
                  <c:v>M6 7 Str</c:v>
                </c:pt>
                <c:pt idx="427">
                  <c:v>Zeta Mt</c:v>
                </c:pt>
                <c:pt idx="428">
                  <c:v>Platine Diesel Dual Tone</c:v>
                </c:pt>
                <c:pt idx="429">
                  <c:v>M760Li Xdrive</c:v>
                </c:pt>
                <c:pt idx="430">
                  <c:v>Zeta 1.2 Mt</c:v>
                </c:pt>
                <c:pt idx="431">
                  <c:v>Sports Edition Petrol</c:v>
                </c:pt>
                <c:pt idx="432">
                  <c:v>Platine Petrol Dual Tone</c:v>
                </c:pt>
                <c:pt idx="433">
                  <c:v>Sportz Amt</c:v>
                </c:pt>
                <c:pt idx="434">
                  <c:v>Vxi Cng Mt</c:v>
                </c:pt>
                <c:pt idx="435">
                  <c:v>Sports Edition Diesel</c:v>
                </c:pt>
                <c:pt idx="436">
                  <c:v>Vxi Plus</c:v>
                </c:pt>
                <c:pt idx="437">
                  <c:v>Sportz 1.2 Vtvt</c:v>
                </c:pt>
                <c:pt idx="438">
                  <c:v>Vxi+</c:v>
                </c:pt>
                <c:pt idx="439">
                  <c:v>Sportz Amt 1.2 Crdi</c:v>
                </c:pt>
                <c:pt idx="440">
                  <c:v>Vxi+ Ags</c:v>
                </c:pt>
                <c:pt idx="441">
                  <c:v>Zxi At</c:v>
                </c:pt>
                <c:pt idx="442">
                  <c:v>W11</c:v>
                </c:pt>
                <c:pt idx="443">
                  <c:v>Zxi Plus Amt</c:v>
                </c:pt>
                <c:pt idx="444">
                  <c:v>W11 (O)</c:v>
                </c:pt>
                <c:pt idx="445">
                  <c:v>Sportz Dual Tone 1.2 Vtvt</c:v>
                </c:pt>
                <c:pt idx="446">
                  <c:v>W11 (O) At</c:v>
                </c:pt>
                <c:pt idx="447">
                  <c:v>1.2 Ti-Vct Titanium</c:v>
                </c:pt>
                <c:pt idx="448">
                  <c:v>1.5L Ti-Vct Ambiente</c:v>
                </c:pt>
                <c:pt idx="449">
                  <c:v>Era T Cng Vtvt</c:v>
                </c:pt>
                <c:pt idx="450">
                  <c:v>1.5L Zdi</c:v>
                </c:pt>
                <c:pt idx="451">
                  <c:v>Ambition 2.0 Tdi Cr</c:v>
                </c:pt>
                <c:pt idx="452">
                  <c:v>1.5L Zdi Plus</c:v>
                </c:pt>
                <c:pt idx="453">
                  <c:v>1.2 W6</c:v>
                </c:pt>
                <c:pt idx="454">
                  <c:v>1.5L Zeta</c:v>
                </c:pt>
                <c:pt idx="455">
                  <c:v>G Hybrid</c:v>
                </c:pt>
                <c:pt idx="456">
                  <c:v>1.5L Zeta At Smart Hybrid</c:v>
                </c:pt>
                <c:pt idx="457">
                  <c:v>85 Ps Std</c:v>
                </c:pt>
                <c:pt idx="458">
                  <c:v>1.5L Zeta Smart Hybrid</c:v>
                </c:pt>
                <c:pt idx="459">
                  <c:v>Climber (O) Mt 1.0</c:v>
                </c:pt>
                <c:pt idx="460">
                  <c:v>1.6 Crdi S At</c:v>
                </c:pt>
                <c:pt idx="461">
                  <c:v>1.2 Ti-Vct Trend</c:v>
                </c:pt>
                <c:pt idx="462">
                  <c:v>1.2 Kappa Mt S</c:v>
                </c:pt>
                <c:pt idx="463">
                  <c:v>E 1.2 Petrol</c:v>
                </c:pt>
                <c:pt idx="464">
                  <c:v>1.0 Turbo Gdi Dct Sx Plus</c:v>
                </c:pt>
                <c:pt idx="465">
                  <c:v>1.5L Tdci Thunder Edition</c:v>
                </c:pt>
                <c:pt idx="466">
                  <c:v>1.6 Crdi Sx (O) Executive</c:v>
                </c:pt>
                <c:pt idx="467">
                  <c:v>1.2L Zxi</c:v>
                </c:pt>
                <c:pt idx="468">
                  <c:v>1.6 Crdi Sx At</c:v>
                </c:pt>
                <c:pt idx="469">
                  <c:v>Highline Plus 1.2 (P) Dsg</c:v>
                </c:pt>
                <c:pt idx="470">
                  <c:v>1.6 Crdi Sx Dual Tone</c:v>
                </c:pt>
                <c:pt idx="471">
                  <c:v>Alpha Mt</c:v>
                </c:pt>
                <c:pt idx="472">
                  <c:v>1.3L Sigma</c:v>
                </c:pt>
                <c:pt idx="473">
                  <c:v>Asta 1.2 Crdi</c:v>
                </c:pt>
                <c:pt idx="474">
                  <c:v>1.3L Sigma Smart Hybrid</c:v>
                </c:pt>
                <c:pt idx="475">
                  <c:v>Cng T + (Cng +</c:v>
                </c:pt>
                <c:pt idx="476">
                  <c:v>1.3L Zeta</c:v>
                </c:pt>
                <c:pt idx="477">
                  <c:v>1.2 Ti-Vct Titanium Plus</c:v>
                </c:pt>
                <c:pt idx="478">
                  <c:v>1.3L Zeta Smart Hybrid</c:v>
                </c:pt>
                <c:pt idx="479">
                  <c:v>1.2 Trend Plus Cng</c:v>
                </c:pt>
                <c:pt idx="480">
                  <c:v>1.4 Crdi E</c:v>
                </c:pt>
                <c:pt idx="481">
                  <c:v>1.2 Zeta</c:v>
                </c:pt>
                <c:pt idx="482">
                  <c:v>1.4 Crdi E Plus</c:v>
                </c:pt>
                <c:pt idx="483">
                  <c:v>1.2 Zeta Dualjet</c:v>
                </c:pt>
                <c:pt idx="484">
                  <c:v>1.4 Crdi Ex</c:v>
                </c:pt>
                <c:pt idx="485">
                  <c:v>1.2L Ti-Vct Titanium</c:v>
                </c:pt>
                <c:pt idx="486">
                  <c:v>1.6 Vtvt E Plus</c:v>
                </c:pt>
                <c:pt idx="487">
                  <c:v>G At</c:v>
                </c:pt>
                <c:pt idx="488">
                  <c:v>1.6 Vtvt Ex</c:v>
                </c:pt>
                <c:pt idx="489">
                  <c:v>1.2L Vxi Ags</c:v>
                </c:pt>
                <c:pt idx="490">
                  <c:v>1.6 Vtvt Sx</c:v>
                </c:pt>
                <c:pt idx="491">
                  <c:v>1.3 Delta</c:v>
                </c:pt>
                <c:pt idx="492">
                  <c:v>1.6 Vtvt Sx (O)</c:v>
                </c:pt>
                <c:pt idx="493">
                  <c:v>Highline 1.6 (P)</c:v>
                </c:pt>
                <c:pt idx="494">
                  <c:v>1.6 Vtvt Sx (O) Anniversary Edition</c:v>
                </c:pt>
                <c:pt idx="495">
                  <c:v>1.5L Ti-Vct Titanium</c:v>
                </c:pt>
                <c:pt idx="496">
                  <c:v>1.6 Vtvt Sx (O) Executive</c:v>
                </c:pt>
                <c:pt idx="497">
                  <c:v>Alpha 1.2 Mt</c:v>
                </c:pt>
                <c:pt idx="498">
                  <c:v>1.6 Vtvt Sx At</c:v>
                </c:pt>
                <c:pt idx="499">
                  <c:v>Ambiente 1.5 Tdci</c:v>
                </c:pt>
                <c:pt idx="500">
                  <c:v>1.6 Vtvt Sx Dual Tone</c:v>
                </c:pt>
                <c:pt idx="501">
                  <c:v>1.5 W8 (O) Amt</c:v>
                </c:pt>
                <c:pt idx="502">
                  <c:v>1.6 Vtvt Sx Plus At</c:v>
                </c:pt>
                <c:pt idx="503">
                  <c:v>Asta Mt</c:v>
                </c:pt>
                <c:pt idx="504">
                  <c:v>1.6 Vtvt Sx(O) At</c:v>
                </c:pt>
                <c:pt idx="505">
                  <c:v>Climber Amt 1.0</c:v>
                </c:pt>
                <c:pt idx="506">
                  <c:v>1.4 Crdi Mt E</c:v>
                </c:pt>
                <c:pt idx="507">
                  <c:v>Comfortline 1.0L</c:v>
                </c:pt>
                <c:pt idx="508">
                  <c:v>1.2 Kappa Vtvt Magna Cng</c:v>
                </c:pt>
                <c:pt idx="509">
                  <c:v>Comfortline 2.0L Tdi Amt</c:v>
                </c:pt>
                <c:pt idx="510">
                  <c:v>1.0 Turbo Gdi Mt S</c:v>
                </c:pt>
                <c:pt idx="511">
                  <c:v>1.5L Alpha At Smart Hybrid</c:v>
                </c:pt>
                <c:pt idx="512">
                  <c:v>1.4 Crdi Mt S</c:v>
                </c:pt>
                <c:pt idx="513">
                  <c:v>Crde</c:v>
                </c:pt>
                <c:pt idx="514">
                  <c:v>15S</c:v>
                </c:pt>
                <c:pt idx="515">
                  <c:v>1.2 W4</c:v>
                </c:pt>
                <c:pt idx="516">
                  <c:v>2.0 Tdi At</c:v>
                </c:pt>
                <c:pt idx="517">
                  <c:v>1.2 W8(O)</c:v>
                </c:pt>
                <c:pt idx="518">
                  <c:v>2.0 Tdi Comfortline</c:v>
                </c:pt>
                <c:pt idx="519">
                  <c:v>1.2 Zeta Cvt</c:v>
                </c:pt>
                <c:pt idx="520">
                  <c:v>2.0 Tdi Comfortline Connect</c:v>
                </c:pt>
                <c:pt idx="521">
                  <c:v>E Crdi</c:v>
                </c:pt>
                <c:pt idx="522">
                  <c:v>2.0 Tdi Highline</c:v>
                </c:pt>
                <c:pt idx="523">
                  <c:v>1.2L Revotron</c:v>
                </c:pt>
                <c:pt idx="524">
                  <c:v>2.0 Tdi Highline Connect</c:v>
                </c:pt>
                <c:pt idx="525">
                  <c:v>1.2L Ti-Vct Ambiente</c:v>
                </c:pt>
                <c:pt idx="526">
                  <c:v>1.4 Crdi Mt Sx</c:v>
                </c:pt>
                <c:pt idx="527">
                  <c:v>1.5L Sigma Smart Hybrid</c:v>
                </c:pt>
                <c:pt idx="528">
                  <c:v>1.4 Crdi Mt Sx Dual Tone</c:v>
                </c:pt>
                <c:pt idx="529">
                  <c:v>G (O)</c:v>
                </c:pt>
                <c:pt idx="530">
                  <c:v>1.4 Crdi Mt Sx(O)</c:v>
                </c:pt>
                <c:pt idx="531">
                  <c:v>G Cvt</c:v>
                </c:pt>
                <c:pt idx="532">
                  <c:v>2.2 Vx 4X4 Varicor 400</c:v>
                </c:pt>
                <c:pt idx="533">
                  <c:v>G Petrol</c:v>
                </c:pt>
                <c:pt idx="534">
                  <c:v>1.4 Crdi S</c:v>
                </c:pt>
                <c:pt idx="535">
                  <c:v>1.2L Vxi Ags (O)</c:v>
                </c:pt>
                <c:pt idx="536">
                  <c:v>1.4 Sx</c:v>
                </c:pt>
                <c:pt idx="537">
                  <c:v>1.5L Tdci Titanium Plus</c:v>
                </c:pt>
                <c:pt idx="538">
                  <c:v>2.4 G Plus 7 Str</c:v>
                </c:pt>
                <c:pt idx="539">
                  <c:v>1.5L Tdci Trend</c:v>
                </c:pt>
                <c:pt idx="540">
                  <c:v>2.4 G Plus 8 Str</c:v>
                </c:pt>
                <c:pt idx="541">
                  <c:v>Highline 1.5 (D)</c:v>
                </c:pt>
                <c:pt idx="542">
                  <c:v>J Cvt</c:v>
                </c:pt>
                <c:pt idx="543">
                  <c:v>1.5L Ti-Vct Thunder Edition</c:v>
                </c:pt>
                <c:pt idx="544">
                  <c:v>1.0 Turbo Gdi Dct S</c:v>
                </c:pt>
                <c:pt idx="545">
                  <c:v>Highline Plus 1.5 (D) Dsg</c:v>
                </c:pt>
                <c:pt idx="546">
                  <c:v>2.4 Vx 7 Str</c:v>
                </c:pt>
                <c:pt idx="547">
                  <c:v>1.2 Sigma</c:v>
                </c:pt>
                <c:pt idx="548">
                  <c:v>2.4 Vx 8 Str</c:v>
                </c:pt>
                <c:pt idx="549">
                  <c:v>Alpha 1.2 Amt</c:v>
                </c:pt>
                <c:pt idx="550">
                  <c:v>2.4 Zx 7 Str</c:v>
                </c:pt>
                <c:pt idx="551">
                  <c:v>Alpha At</c:v>
                </c:pt>
                <c:pt idx="552">
                  <c:v>1.5L Ti-Vct Titanium Plus</c:v>
                </c:pt>
                <c:pt idx="553">
                  <c:v>Ambiente 1.2 Ti-Vct</c:v>
                </c:pt>
                <c:pt idx="554">
                  <c:v>1.5L Ti-Vct Titanium Plus At</c:v>
                </c:pt>
                <c:pt idx="555">
                  <c:v>Ambition 1.4 Tsi</c:v>
                </c:pt>
                <c:pt idx="556">
                  <c:v>2.7 Gx At 7 Str</c:v>
                </c:pt>
                <c:pt idx="557">
                  <c:v>1.5 W8 (O)</c:v>
                </c:pt>
                <c:pt idx="558">
                  <c:v>2.7 Gx At 8 Str</c:v>
                </c:pt>
                <c:pt idx="559">
                  <c:v>1.2 Ti-Vct Ambiente</c:v>
                </c:pt>
                <c:pt idx="560">
                  <c:v>2.7 Gx Mt 7 Str</c:v>
                </c:pt>
                <c:pt idx="561">
                  <c:v>Asta 1.2 Vtvt</c:v>
                </c:pt>
                <c:pt idx="562">
                  <c:v>2.7 Gx Mt 8 Str</c:v>
                </c:pt>
                <c:pt idx="563">
                  <c:v>Climber (O) Amt 1.0</c:v>
                </c:pt>
                <c:pt idx="564">
                  <c:v>2.7 Vx 7 Str</c:v>
                </c:pt>
                <c:pt idx="565">
                  <c:v>Climber 1.0 Mt</c:v>
                </c:pt>
                <c:pt idx="566">
                  <c:v>2.7 Zx At 7 Str</c:v>
                </c:pt>
                <c:pt idx="567">
                  <c:v>Cng T (Cng +</c:v>
                </c:pt>
                <c:pt idx="568">
                  <c:v>1.4 Vtvt E</c:v>
                </c:pt>
                <c:pt idx="569">
                  <c:v>1.5 W8 Amt</c:v>
                </c:pt>
                <c:pt idx="570">
                  <c:v>1.4 Vtvt Ex</c:v>
                </c:pt>
                <c:pt idx="571">
                  <c:v>1.2 Ti-Vct Blu</c:v>
                </c:pt>
                <c:pt idx="572">
                  <c:v>1.0 Turbo Gdi Mt Sx Dual Tone</c:v>
                </c:pt>
                <c:pt idx="573">
                  <c:v>Comfortline 1.6 (P)</c:v>
                </c:pt>
                <c:pt idx="574">
                  <c:v>1.0 Turbo Gdi Mt Sx(O)</c:v>
                </c:pt>
                <c:pt idx="575">
                  <c:v>Competition</c:v>
                </c:pt>
                <c:pt idx="576">
                  <c:v>2Wd At</c:v>
                </c:pt>
                <c:pt idx="577">
                  <c:v>1.5L Alpha</c:v>
                </c:pt>
                <c:pt idx="578">
                  <c:v>1.05L Revotorq</c:v>
                </c:pt>
                <c:pt idx="579">
                  <c:v>Corporate Edition 2.0 Tdi</c:v>
                </c:pt>
                <c:pt idx="580">
                  <c:v>1.2 Alpha</c:v>
                </c:pt>
                <c:pt idx="581">
                  <c:v>1.2 Ti-Vct Trend Plus</c:v>
                </c:pt>
                <c:pt idx="582">
                  <c:v>1.5 Tdci Ambiente</c:v>
                </c:pt>
                <c:pt idx="583">
                  <c:v>Crde Abs</c:v>
                </c:pt>
                <c:pt idx="584">
                  <c:v>1.5 Tdci Blu</c:v>
                </c:pt>
                <c:pt idx="585">
                  <c:v>1.5L Alpha Smart Hybrid</c:v>
                </c:pt>
                <c:pt idx="586">
                  <c:v>1.5 Tdci Titanium</c:v>
                </c:pt>
                <c:pt idx="587">
                  <c:v>1.5L Delta</c:v>
                </c:pt>
                <c:pt idx="588">
                  <c:v>1.5 Tdci Titanium Plus</c:v>
                </c:pt>
                <c:pt idx="589">
                  <c:v>1.2 W8</c:v>
                </c:pt>
                <c:pt idx="590">
                  <c:v>1.0 Turbo Gdi Mt Sx</c:v>
                </c:pt>
                <c:pt idx="591">
                  <c:v>1.2 X Edition</c:v>
                </c:pt>
                <c:pt idx="592">
                  <c:v>1.5 Tdci Trend</c:v>
                </c:pt>
                <c:pt idx="593">
                  <c:v>1.5L Delta At Smart Hybrid</c:v>
                </c:pt>
                <c:pt idx="594">
                  <c:v>1.3L Delta</c:v>
                </c:pt>
                <c:pt idx="595">
                  <c:v>E</c:v>
                </c:pt>
                <c:pt idx="596">
                  <c:v>Hybrid</c:v>
                </c:pt>
                <c:pt idx="597">
                  <c:v>1.5L Delta Smart Hybrid</c:v>
                </c:pt>
                <c:pt idx="598">
                  <c:v>J (O)</c:v>
                </c:pt>
                <c:pt idx="599">
                  <c:v>Emax Xm</c:v>
                </c:pt>
                <c:pt idx="600">
                  <c:v>1.3L Delta Smart Hybrid</c:v>
                </c:pt>
                <c:pt idx="601">
                  <c:v>Era 1.2 Vtvt</c:v>
                </c:pt>
                <c:pt idx="602">
                  <c:v>4Wd At</c:v>
                </c:pt>
                <c:pt idx="603">
                  <c:v>Era Mt</c:v>
                </c:pt>
                <c:pt idx="604">
                  <c:v>1.5 Tdci Trend Plus</c:v>
                </c:pt>
                <c:pt idx="605">
                  <c:v>1.2L Revotron Amt</c:v>
                </c:pt>
                <c:pt idx="606">
                  <c:v>1.5L Ti-Vct Trend</c:v>
                </c:pt>
                <c:pt idx="607">
                  <c:v>Era T+ Cng Vtvt</c:v>
                </c:pt>
                <c:pt idx="608">
                  <c:v>1.2 Alpha Cvt</c:v>
                </c:pt>
                <c:pt idx="609">
                  <c:v>1.2L Ti-Vct Titanium Plus</c:v>
                </c:pt>
                <c:pt idx="610">
                  <c:v>1.2 Delta</c:v>
                </c:pt>
                <c:pt idx="611">
                  <c:v>1.5L Tdci Ambiente</c:v>
                </c:pt>
                <c:pt idx="612">
                  <c:v>1.2 Delta Cvt</c:v>
                </c:pt>
                <c:pt idx="613">
                  <c:v>1.2L Ti-Vct Trend Plus</c:v>
                </c:pt>
                <c:pt idx="614">
                  <c:v>5 Str With Ac+Htr Cng</c:v>
                </c:pt>
                <c:pt idx="615">
                  <c:v>G (O) Cvt</c:v>
                </c:pt>
                <c:pt idx="616">
                  <c:v>5 Str With Htr Cng</c:v>
                </c:pt>
                <c:pt idx="617">
                  <c:v>G At Petrol</c:v>
                </c:pt>
                <c:pt idx="618">
                  <c:v>1.2 Delta Dualjet</c:v>
                </c:pt>
                <c:pt idx="619">
                  <c:v>1.2L Vxi</c:v>
                </c:pt>
                <c:pt idx="620">
                  <c:v>1.2 Kappa Mt E</c:v>
                </c:pt>
                <c:pt idx="621">
                  <c:v>G Mt</c:v>
                </c:pt>
                <c:pt idx="622">
                  <c:v>530I M Sport</c:v>
                </c:pt>
                <c:pt idx="623">
                  <c:v>1.2L Vxi (O)</c:v>
                </c:pt>
                <c:pt idx="624">
                  <c:v>620D Gt Luxury Line</c:v>
                </c:pt>
                <c:pt idx="625">
                  <c:v>Gl Petrol</c:v>
                </c:pt>
                <c:pt idx="626">
                  <c:v>630D Gt Luxury Line</c:v>
                </c:pt>
                <c:pt idx="627">
                  <c:v>1.5L Tdci Titanium</c:v>
                </c:pt>
                <c:pt idx="628">
                  <c:v>630D Gt M Sport</c:v>
                </c:pt>
                <c:pt idx="629">
                  <c:v>1.2L Zxi Ags</c:v>
                </c:pt>
                <c:pt idx="630">
                  <c:v>1.3 Sigma</c:v>
                </c:pt>
                <c:pt idx="631">
                  <c:v>1.3 Alpha</c:v>
                </c:pt>
                <c:pt idx="632">
                  <c:v>1.3 Zeta</c:v>
                </c:pt>
                <c:pt idx="633">
                  <c:v>1.5L Vdi</c:v>
                </c:pt>
                <c:pt idx="634">
                  <c:v>H2 Cng</c:v>
                </c:pt>
                <c:pt idx="635">
                  <c:v>H2</c:v>
                </c:pt>
                <c:pt idx="636">
                  <c:v>1.5 W4</c:v>
                </c:pt>
                <c:pt idx="637">
                  <c:v>1.5L Tdci Titanium S</c:v>
                </c:pt>
                <c:pt idx="638">
                  <c:v>700 Special Edition</c:v>
                </c:pt>
                <c:pt idx="639">
                  <c:v>1.5L Tdci Trend Plus</c:v>
                </c:pt>
                <c:pt idx="640">
                  <c:v>1.5 W6</c:v>
                </c:pt>
                <c:pt idx="641">
                  <c:v>Highline 1.2 (P) Dsg</c:v>
                </c:pt>
                <c:pt idx="642">
                  <c:v>1.5 W6 Amt</c:v>
                </c:pt>
                <c:pt idx="643">
                  <c:v>Highline 1.5 (D) Dsg</c:v>
                </c:pt>
                <c:pt idx="644">
                  <c:v>1.5 W8</c:v>
                </c:pt>
                <c:pt idx="645">
                  <c:v>Highline 2.0L Tdi Amt</c:v>
                </c:pt>
                <c:pt idx="646">
                  <c:v>740Li Design Pure Excellence Signature</c:v>
                </c:pt>
                <c:pt idx="647">
                  <c:v>Highline Plus 1.0L</c:v>
                </c:pt>
                <c:pt idx="648">
                  <c:v>745Le Xdrive</c:v>
                </c:pt>
                <c:pt idx="649">
                  <c:v>1.3L Alpha</c:v>
                </c:pt>
                <c:pt idx="650">
                  <c:v>85 Ps Rxe 7 Seater</c:v>
                </c:pt>
                <c:pt idx="651">
                  <c:v>1.3L Alpha Smart Hybrid</c:v>
                </c:pt>
                <c:pt idx="652">
                  <c:v>85 Ps Rxe 8 Seater</c:v>
                </c:pt>
                <c:pt idx="653">
                  <c:v>1.2 S</c:v>
                </c:pt>
                <c:pt idx="654">
                  <c:v>J</c:v>
                </c:pt>
                <c:pt idx="655">
                  <c:v>320D Luxury Line</c:v>
                </c:pt>
                <c:pt idx="656">
                  <c:v>J (O) Cvt</c:v>
                </c:pt>
                <c:pt idx="657">
                  <c:v>320D Sport</c:v>
                </c:pt>
                <c:pt idx="658">
                  <c:v>330I M Sport</c:v>
                </c:pt>
                <c:pt idx="659">
                  <c:v>2.4 Gx 7 Str</c:v>
                </c:pt>
                <c:pt idx="660">
                  <c:v>2.4 Gx 8 Str</c:v>
                </c:pt>
              </c:strCache>
            </c:strRef>
          </c:cat>
          <c:val>
            <c:numRef>
              <c:f>'TASK 8.2'!$B$4:$B$665</c:f>
              <c:numCache>
                <c:formatCode>General</c:formatCode>
                <c:ptCount val="661"/>
                <c:pt idx="0">
                  <c:v>69.680000000000007</c:v>
                </c:pt>
                <c:pt idx="1">
                  <c:v>69.180000000000007</c:v>
                </c:pt>
                <c:pt idx="2">
                  <c:v>61</c:v>
                </c:pt>
                <c:pt idx="3">
                  <c:v>53.1</c:v>
                </c:pt>
                <c:pt idx="4">
                  <c:v>50.86</c:v>
                </c:pt>
                <c:pt idx="5">
                  <c:v>48</c:v>
                </c:pt>
                <c:pt idx="6">
                  <c:v>48</c:v>
                </c:pt>
                <c:pt idx="7">
                  <c:v>47.19</c:v>
                </c:pt>
                <c:pt idx="8">
                  <c:v>47</c:v>
                </c:pt>
                <c:pt idx="9">
                  <c:v>46.16</c:v>
                </c:pt>
                <c:pt idx="10">
                  <c:v>46</c:v>
                </c:pt>
                <c:pt idx="11">
                  <c:v>46</c:v>
                </c:pt>
                <c:pt idx="12">
                  <c:v>44.1</c:v>
                </c:pt>
                <c:pt idx="13">
                  <c:v>44</c:v>
                </c:pt>
                <c:pt idx="14">
                  <c:v>43.010000000000005</c:v>
                </c:pt>
                <c:pt idx="15">
                  <c:v>39</c:v>
                </c:pt>
                <c:pt idx="16">
                  <c:v>39</c:v>
                </c:pt>
                <c:pt idx="17">
                  <c:v>35.6</c:v>
                </c:pt>
                <c:pt idx="18">
                  <c:v>35.6</c:v>
                </c:pt>
                <c:pt idx="19">
                  <c:v>34.010000000000005</c:v>
                </c:pt>
                <c:pt idx="20">
                  <c:v>34.010000000000005</c:v>
                </c:pt>
                <c:pt idx="21">
                  <c:v>30.2</c:v>
                </c:pt>
                <c:pt idx="22">
                  <c:v>28.67</c:v>
                </c:pt>
                <c:pt idx="23">
                  <c:v>27.7</c:v>
                </c:pt>
                <c:pt idx="24">
                  <c:v>25.32</c:v>
                </c:pt>
                <c:pt idx="25">
                  <c:v>25.32</c:v>
                </c:pt>
                <c:pt idx="26">
                  <c:v>25.32</c:v>
                </c:pt>
                <c:pt idx="27">
                  <c:v>25.32</c:v>
                </c:pt>
                <c:pt idx="28">
                  <c:v>25.32</c:v>
                </c:pt>
                <c:pt idx="29">
                  <c:v>25.32</c:v>
                </c:pt>
                <c:pt idx="30">
                  <c:v>25.32</c:v>
                </c:pt>
                <c:pt idx="31">
                  <c:v>25.32</c:v>
                </c:pt>
                <c:pt idx="32">
                  <c:v>25.32</c:v>
                </c:pt>
                <c:pt idx="33">
                  <c:v>25.32</c:v>
                </c:pt>
                <c:pt idx="34">
                  <c:v>25.32</c:v>
                </c:pt>
                <c:pt idx="35">
                  <c:v>25</c:v>
                </c:pt>
                <c:pt idx="36">
                  <c:v>25</c:v>
                </c:pt>
                <c:pt idx="37">
                  <c:v>24.3</c:v>
                </c:pt>
                <c:pt idx="38">
                  <c:v>24.3</c:v>
                </c:pt>
                <c:pt idx="39">
                  <c:v>24.3</c:v>
                </c:pt>
                <c:pt idx="40">
                  <c:v>24.3</c:v>
                </c:pt>
                <c:pt idx="41">
                  <c:v>24.3</c:v>
                </c:pt>
                <c:pt idx="42">
                  <c:v>24.3</c:v>
                </c:pt>
                <c:pt idx="43">
                  <c:v>24.3</c:v>
                </c:pt>
                <c:pt idx="44">
                  <c:v>24.3</c:v>
                </c:pt>
                <c:pt idx="45">
                  <c:v>24.07</c:v>
                </c:pt>
                <c:pt idx="46">
                  <c:v>24</c:v>
                </c:pt>
                <c:pt idx="47">
                  <c:v>24</c:v>
                </c:pt>
                <c:pt idx="48">
                  <c:v>24</c:v>
                </c:pt>
                <c:pt idx="49">
                  <c:v>24</c:v>
                </c:pt>
                <c:pt idx="50">
                  <c:v>23.08</c:v>
                </c:pt>
                <c:pt idx="51">
                  <c:v>23.08</c:v>
                </c:pt>
                <c:pt idx="52">
                  <c:v>23.08</c:v>
                </c:pt>
                <c:pt idx="53">
                  <c:v>23.08</c:v>
                </c:pt>
                <c:pt idx="54">
                  <c:v>23</c:v>
                </c:pt>
                <c:pt idx="55">
                  <c:v>23</c:v>
                </c:pt>
                <c:pt idx="56">
                  <c:v>23</c:v>
                </c:pt>
                <c:pt idx="57">
                  <c:v>23</c:v>
                </c:pt>
                <c:pt idx="58">
                  <c:v>23</c:v>
                </c:pt>
                <c:pt idx="59">
                  <c:v>23</c:v>
                </c:pt>
                <c:pt idx="60">
                  <c:v>23</c:v>
                </c:pt>
                <c:pt idx="61">
                  <c:v>23</c:v>
                </c:pt>
                <c:pt idx="62">
                  <c:v>23</c:v>
                </c:pt>
                <c:pt idx="63">
                  <c:v>22.54</c:v>
                </c:pt>
                <c:pt idx="64">
                  <c:v>22.54</c:v>
                </c:pt>
                <c:pt idx="65">
                  <c:v>22.54</c:v>
                </c:pt>
                <c:pt idx="66">
                  <c:v>22.54</c:v>
                </c:pt>
                <c:pt idx="67">
                  <c:v>22.5</c:v>
                </c:pt>
                <c:pt idx="68">
                  <c:v>22.5</c:v>
                </c:pt>
                <c:pt idx="69">
                  <c:v>22.32</c:v>
                </c:pt>
                <c:pt idx="70">
                  <c:v>22</c:v>
                </c:pt>
                <c:pt idx="71">
                  <c:v>22</c:v>
                </c:pt>
                <c:pt idx="72">
                  <c:v>22</c:v>
                </c:pt>
                <c:pt idx="73">
                  <c:v>22</c:v>
                </c:pt>
                <c:pt idx="74">
                  <c:v>22</c:v>
                </c:pt>
                <c:pt idx="75">
                  <c:v>22</c:v>
                </c:pt>
                <c:pt idx="76">
                  <c:v>22</c:v>
                </c:pt>
                <c:pt idx="77">
                  <c:v>22</c:v>
                </c:pt>
                <c:pt idx="78">
                  <c:v>22</c:v>
                </c:pt>
                <c:pt idx="79">
                  <c:v>22</c:v>
                </c:pt>
                <c:pt idx="80">
                  <c:v>22</c:v>
                </c:pt>
                <c:pt idx="81">
                  <c:v>21.73</c:v>
                </c:pt>
                <c:pt idx="82">
                  <c:v>21.73</c:v>
                </c:pt>
                <c:pt idx="83">
                  <c:v>21.72</c:v>
                </c:pt>
                <c:pt idx="84">
                  <c:v>21.72</c:v>
                </c:pt>
                <c:pt idx="85">
                  <c:v>21.72</c:v>
                </c:pt>
                <c:pt idx="86">
                  <c:v>21.72</c:v>
                </c:pt>
                <c:pt idx="87">
                  <c:v>21.66</c:v>
                </c:pt>
                <c:pt idx="88">
                  <c:v>21.66</c:v>
                </c:pt>
                <c:pt idx="89">
                  <c:v>21.66</c:v>
                </c:pt>
                <c:pt idx="90">
                  <c:v>21.13</c:v>
                </c:pt>
                <c:pt idx="91">
                  <c:v>21.13</c:v>
                </c:pt>
                <c:pt idx="92">
                  <c:v>21.13</c:v>
                </c:pt>
                <c:pt idx="93">
                  <c:v>21.13</c:v>
                </c:pt>
                <c:pt idx="94">
                  <c:v>21.13</c:v>
                </c:pt>
                <c:pt idx="95">
                  <c:v>21</c:v>
                </c:pt>
                <c:pt idx="96">
                  <c:v>21</c:v>
                </c:pt>
                <c:pt idx="97">
                  <c:v>20.89</c:v>
                </c:pt>
                <c:pt idx="98">
                  <c:v>20.68</c:v>
                </c:pt>
                <c:pt idx="99">
                  <c:v>20.68</c:v>
                </c:pt>
                <c:pt idx="100">
                  <c:v>20.68</c:v>
                </c:pt>
                <c:pt idx="101">
                  <c:v>20.5</c:v>
                </c:pt>
                <c:pt idx="102">
                  <c:v>20.079999999999998</c:v>
                </c:pt>
                <c:pt idx="103">
                  <c:v>20.079999999999998</c:v>
                </c:pt>
                <c:pt idx="104">
                  <c:v>20.079999999999998</c:v>
                </c:pt>
                <c:pt idx="105">
                  <c:v>20.079999999999998</c:v>
                </c:pt>
                <c:pt idx="106">
                  <c:v>20.079999999999998</c:v>
                </c:pt>
                <c:pt idx="107">
                  <c:v>20.079999999999998</c:v>
                </c:pt>
                <c:pt idx="108">
                  <c:v>20</c:v>
                </c:pt>
                <c:pt idx="109">
                  <c:v>20</c:v>
                </c:pt>
                <c:pt idx="110">
                  <c:v>20</c:v>
                </c:pt>
                <c:pt idx="111">
                  <c:v>20</c:v>
                </c:pt>
                <c:pt idx="112">
                  <c:v>20</c:v>
                </c:pt>
                <c:pt idx="113">
                  <c:v>20</c:v>
                </c:pt>
                <c:pt idx="114">
                  <c:v>19.77</c:v>
                </c:pt>
                <c:pt idx="115">
                  <c:v>19.77</c:v>
                </c:pt>
                <c:pt idx="116">
                  <c:v>19.77</c:v>
                </c:pt>
                <c:pt idx="117">
                  <c:v>19.77</c:v>
                </c:pt>
                <c:pt idx="118">
                  <c:v>19.600000000000001</c:v>
                </c:pt>
                <c:pt idx="119">
                  <c:v>19.600000000000001</c:v>
                </c:pt>
                <c:pt idx="120">
                  <c:v>19.600000000000001</c:v>
                </c:pt>
                <c:pt idx="121">
                  <c:v>19.600000000000001</c:v>
                </c:pt>
                <c:pt idx="122">
                  <c:v>19.600000000000001</c:v>
                </c:pt>
                <c:pt idx="123">
                  <c:v>19.600000000000001</c:v>
                </c:pt>
                <c:pt idx="124">
                  <c:v>19.05</c:v>
                </c:pt>
                <c:pt idx="125">
                  <c:v>19</c:v>
                </c:pt>
                <c:pt idx="126">
                  <c:v>19</c:v>
                </c:pt>
                <c:pt idx="127">
                  <c:v>18.899999999999999</c:v>
                </c:pt>
                <c:pt idx="128">
                  <c:v>18.7</c:v>
                </c:pt>
                <c:pt idx="129">
                  <c:v>18.600000000000001</c:v>
                </c:pt>
                <c:pt idx="130">
                  <c:v>18.600000000000001</c:v>
                </c:pt>
                <c:pt idx="131">
                  <c:v>18.559999999999999</c:v>
                </c:pt>
                <c:pt idx="132">
                  <c:v>18.559999999999999</c:v>
                </c:pt>
                <c:pt idx="133">
                  <c:v>18.559999999999999</c:v>
                </c:pt>
                <c:pt idx="134">
                  <c:v>18.5</c:v>
                </c:pt>
                <c:pt idx="135">
                  <c:v>18.5</c:v>
                </c:pt>
                <c:pt idx="136">
                  <c:v>18.5</c:v>
                </c:pt>
                <c:pt idx="137">
                  <c:v>18.5</c:v>
                </c:pt>
                <c:pt idx="138">
                  <c:v>18.5</c:v>
                </c:pt>
                <c:pt idx="139">
                  <c:v>18.420000000000002</c:v>
                </c:pt>
                <c:pt idx="140">
                  <c:v>18.190000000000001</c:v>
                </c:pt>
                <c:pt idx="141">
                  <c:v>18.190000000000001</c:v>
                </c:pt>
                <c:pt idx="142">
                  <c:v>18.190000000000001</c:v>
                </c:pt>
                <c:pt idx="143">
                  <c:v>18.190000000000001</c:v>
                </c:pt>
                <c:pt idx="144">
                  <c:v>18.190000000000001</c:v>
                </c:pt>
                <c:pt idx="145">
                  <c:v>18.190000000000001</c:v>
                </c:pt>
                <c:pt idx="146">
                  <c:v>18.190000000000001</c:v>
                </c:pt>
                <c:pt idx="147">
                  <c:v>18.16</c:v>
                </c:pt>
                <c:pt idx="148">
                  <c:v>18.149999999999999</c:v>
                </c:pt>
                <c:pt idx="149">
                  <c:v>18.149999999999999</c:v>
                </c:pt>
                <c:pt idx="150">
                  <c:v>18.149999999999999</c:v>
                </c:pt>
                <c:pt idx="151">
                  <c:v>18.149999999999999</c:v>
                </c:pt>
                <c:pt idx="152">
                  <c:v>18.149999999999999</c:v>
                </c:pt>
                <c:pt idx="153">
                  <c:v>18.149999999999999</c:v>
                </c:pt>
                <c:pt idx="154">
                  <c:v>18.149999999999999</c:v>
                </c:pt>
                <c:pt idx="155">
                  <c:v>18.149999999999999</c:v>
                </c:pt>
                <c:pt idx="156">
                  <c:v>18.149999999999999</c:v>
                </c:pt>
                <c:pt idx="157">
                  <c:v>18.149999999999999</c:v>
                </c:pt>
                <c:pt idx="158">
                  <c:v>18.149999999999999</c:v>
                </c:pt>
                <c:pt idx="159">
                  <c:v>18</c:v>
                </c:pt>
                <c:pt idx="160">
                  <c:v>18</c:v>
                </c:pt>
                <c:pt idx="161">
                  <c:v>17.71</c:v>
                </c:pt>
                <c:pt idx="162">
                  <c:v>17.71</c:v>
                </c:pt>
                <c:pt idx="163">
                  <c:v>17.600000000000001</c:v>
                </c:pt>
                <c:pt idx="164">
                  <c:v>17.600000000000001</c:v>
                </c:pt>
                <c:pt idx="165">
                  <c:v>17.600000000000001</c:v>
                </c:pt>
                <c:pt idx="166">
                  <c:v>17.600000000000001</c:v>
                </c:pt>
                <c:pt idx="167">
                  <c:v>17.600000000000001</c:v>
                </c:pt>
                <c:pt idx="168">
                  <c:v>17.600000000000001</c:v>
                </c:pt>
                <c:pt idx="169">
                  <c:v>17.600000000000001</c:v>
                </c:pt>
                <c:pt idx="170">
                  <c:v>17.600000000000001</c:v>
                </c:pt>
                <c:pt idx="171">
                  <c:v>17.600000000000001</c:v>
                </c:pt>
                <c:pt idx="172">
                  <c:v>17.489999999999998</c:v>
                </c:pt>
                <c:pt idx="173">
                  <c:v>17.489999999999998</c:v>
                </c:pt>
                <c:pt idx="174">
                  <c:v>17.21</c:v>
                </c:pt>
                <c:pt idx="175">
                  <c:v>17.21</c:v>
                </c:pt>
                <c:pt idx="176">
                  <c:v>17.21</c:v>
                </c:pt>
                <c:pt idx="177">
                  <c:v>17.21</c:v>
                </c:pt>
                <c:pt idx="178">
                  <c:v>17.190000000000001</c:v>
                </c:pt>
                <c:pt idx="179">
                  <c:v>17.190000000000001</c:v>
                </c:pt>
                <c:pt idx="180">
                  <c:v>17</c:v>
                </c:pt>
                <c:pt idx="181">
                  <c:v>17</c:v>
                </c:pt>
                <c:pt idx="182">
                  <c:v>17</c:v>
                </c:pt>
                <c:pt idx="183">
                  <c:v>17</c:v>
                </c:pt>
                <c:pt idx="184">
                  <c:v>16.46</c:v>
                </c:pt>
                <c:pt idx="185">
                  <c:v>16.46</c:v>
                </c:pt>
                <c:pt idx="186">
                  <c:v>16.46</c:v>
                </c:pt>
                <c:pt idx="187">
                  <c:v>16.38</c:v>
                </c:pt>
                <c:pt idx="188">
                  <c:v>16.38</c:v>
                </c:pt>
                <c:pt idx="189">
                  <c:v>16.38</c:v>
                </c:pt>
                <c:pt idx="190">
                  <c:v>16.3</c:v>
                </c:pt>
                <c:pt idx="191">
                  <c:v>16.21</c:v>
                </c:pt>
                <c:pt idx="192">
                  <c:v>16.21</c:v>
                </c:pt>
                <c:pt idx="193">
                  <c:v>16.100000000000001</c:v>
                </c:pt>
                <c:pt idx="194">
                  <c:v>16</c:v>
                </c:pt>
                <c:pt idx="195">
                  <c:v>16</c:v>
                </c:pt>
                <c:pt idx="196">
                  <c:v>16</c:v>
                </c:pt>
                <c:pt idx="197">
                  <c:v>16</c:v>
                </c:pt>
                <c:pt idx="198">
                  <c:v>16</c:v>
                </c:pt>
                <c:pt idx="199">
                  <c:v>15.96</c:v>
                </c:pt>
                <c:pt idx="200">
                  <c:v>15.7</c:v>
                </c:pt>
                <c:pt idx="201">
                  <c:v>15.5</c:v>
                </c:pt>
                <c:pt idx="202">
                  <c:v>15.5</c:v>
                </c:pt>
                <c:pt idx="203">
                  <c:v>15.41</c:v>
                </c:pt>
                <c:pt idx="204">
                  <c:v>15.41</c:v>
                </c:pt>
                <c:pt idx="205">
                  <c:v>15.41</c:v>
                </c:pt>
                <c:pt idx="206">
                  <c:v>15.41</c:v>
                </c:pt>
                <c:pt idx="207">
                  <c:v>15.41</c:v>
                </c:pt>
                <c:pt idx="208">
                  <c:v>15.4</c:v>
                </c:pt>
                <c:pt idx="209">
                  <c:v>15.4</c:v>
                </c:pt>
                <c:pt idx="210">
                  <c:v>15.4</c:v>
                </c:pt>
                <c:pt idx="211">
                  <c:v>15.4</c:v>
                </c:pt>
                <c:pt idx="212">
                  <c:v>15.4</c:v>
                </c:pt>
                <c:pt idx="213">
                  <c:v>15.4</c:v>
                </c:pt>
                <c:pt idx="214">
                  <c:v>15.4</c:v>
                </c:pt>
                <c:pt idx="215">
                  <c:v>15</c:v>
                </c:pt>
                <c:pt idx="216">
                  <c:v>15</c:v>
                </c:pt>
                <c:pt idx="217">
                  <c:v>15</c:v>
                </c:pt>
                <c:pt idx="218">
                  <c:v>14.84</c:v>
                </c:pt>
                <c:pt idx="219">
                  <c:v>14.84</c:v>
                </c:pt>
                <c:pt idx="220">
                  <c:v>14.84</c:v>
                </c:pt>
                <c:pt idx="221">
                  <c:v>14.84</c:v>
                </c:pt>
                <c:pt idx="222">
                  <c:v>14.8</c:v>
                </c:pt>
                <c:pt idx="223">
                  <c:v>14.8</c:v>
                </c:pt>
                <c:pt idx="224">
                  <c:v>14.7</c:v>
                </c:pt>
                <c:pt idx="225">
                  <c:v>14.7</c:v>
                </c:pt>
                <c:pt idx="226">
                  <c:v>14.67</c:v>
                </c:pt>
                <c:pt idx="227">
                  <c:v>14.6</c:v>
                </c:pt>
                <c:pt idx="228">
                  <c:v>14.6</c:v>
                </c:pt>
                <c:pt idx="229">
                  <c:v>14.6</c:v>
                </c:pt>
                <c:pt idx="230">
                  <c:v>14.6</c:v>
                </c:pt>
                <c:pt idx="231">
                  <c:v>14.6</c:v>
                </c:pt>
                <c:pt idx="232">
                  <c:v>14.6</c:v>
                </c:pt>
                <c:pt idx="233">
                  <c:v>14.6</c:v>
                </c:pt>
                <c:pt idx="234">
                  <c:v>14.24</c:v>
                </c:pt>
                <c:pt idx="235">
                  <c:v>14.24</c:v>
                </c:pt>
                <c:pt idx="236">
                  <c:v>14.12</c:v>
                </c:pt>
                <c:pt idx="237">
                  <c:v>14</c:v>
                </c:pt>
                <c:pt idx="238">
                  <c:v>14</c:v>
                </c:pt>
                <c:pt idx="239">
                  <c:v>13.87</c:v>
                </c:pt>
                <c:pt idx="240">
                  <c:v>13.87</c:v>
                </c:pt>
                <c:pt idx="241">
                  <c:v>13.87</c:v>
                </c:pt>
                <c:pt idx="242">
                  <c:v>13.7</c:v>
                </c:pt>
                <c:pt idx="243">
                  <c:v>13.6</c:v>
                </c:pt>
                <c:pt idx="244">
                  <c:v>13.6</c:v>
                </c:pt>
                <c:pt idx="245">
                  <c:v>13.6</c:v>
                </c:pt>
                <c:pt idx="246">
                  <c:v>13.6</c:v>
                </c:pt>
                <c:pt idx="247">
                  <c:v>13.6</c:v>
                </c:pt>
                <c:pt idx="248">
                  <c:v>13.6</c:v>
                </c:pt>
                <c:pt idx="249">
                  <c:v>13.5</c:v>
                </c:pt>
                <c:pt idx="250">
                  <c:v>13.03</c:v>
                </c:pt>
                <c:pt idx="251">
                  <c:v>13</c:v>
                </c:pt>
                <c:pt idx="252">
                  <c:v>13</c:v>
                </c:pt>
                <c:pt idx="253">
                  <c:v>12.95</c:v>
                </c:pt>
                <c:pt idx="254">
                  <c:v>12.95</c:v>
                </c:pt>
                <c:pt idx="255">
                  <c:v>12.95</c:v>
                </c:pt>
                <c:pt idx="256">
                  <c:v>12.9</c:v>
                </c:pt>
                <c:pt idx="257">
                  <c:v>12.9</c:v>
                </c:pt>
                <c:pt idx="258">
                  <c:v>12.9</c:v>
                </c:pt>
                <c:pt idx="259">
                  <c:v>12.62</c:v>
                </c:pt>
                <c:pt idx="260">
                  <c:v>12.62</c:v>
                </c:pt>
                <c:pt idx="261">
                  <c:v>11.5</c:v>
                </c:pt>
                <c:pt idx="262">
                  <c:v>11</c:v>
                </c:pt>
                <c:pt idx="263">
                  <c:v>10.91</c:v>
                </c:pt>
                <c:pt idx="264">
                  <c:v>10.26</c:v>
                </c:pt>
                <c:pt idx="265">
                  <c:v>10.220000000000001</c:v>
                </c:pt>
                <c:pt idx="266">
                  <c:v>10.01</c:v>
                </c:pt>
                <c:pt idx="267">
                  <c:v>7.94</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numCache>
            </c:numRef>
          </c:val>
          <c:extLst>
            <c:ext xmlns:c16="http://schemas.microsoft.com/office/drawing/2014/chart" uri="{C3380CC4-5D6E-409C-BE32-E72D297353CC}">
              <c16:uniqueId val="{00000000-9731-418E-8B4B-B17B53CDC299}"/>
            </c:ext>
          </c:extLst>
        </c:ser>
        <c:dLbls>
          <c:showLegendKey val="0"/>
          <c:showVal val="0"/>
          <c:showCatName val="0"/>
          <c:showSerName val="0"/>
          <c:showPercent val="0"/>
          <c:showBubbleSize val="0"/>
        </c:dLbls>
        <c:gapWidth val="100"/>
        <c:overlap val="-24"/>
        <c:axId val="296080671"/>
        <c:axId val="296073599"/>
      </c:barChart>
      <c:catAx>
        <c:axId val="2960806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6073599"/>
        <c:crosses val="autoZero"/>
        <c:auto val="1"/>
        <c:lblAlgn val="ctr"/>
        <c:lblOffset val="100"/>
        <c:noMultiLvlLbl val="0"/>
      </c:catAx>
      <c:valAx>
        <c:axId val="2960735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608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6D27BE8F-DE32-4985-A887-058B206138BF}">
          <cx:tx>
            <cx:txData>
              <cx:f>_xlchart.v1.1</cx:f>
              <cx:v>City_Mileage_km_litre</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701040</xdr:colOff>
      <xdr:row>5</xdr:row>
      <xdr:rowOff>160020</xdr:rowOff>
    </xdr:from>
    <xdr:to>
      <xdr:col>17</xdr:col>
      <xdr:colOff>358140</xdr:colOff>
      <xdr:row>8</xdr:row>
      <xdr:rowOff>144780</xdr:rowOff>
    </xdr:to>
    <xdr:sp macro="" textlink="">
      <xdr:nvSpPr>
        <xdr:cNvPr id="2" name="TextBox 1">
          <a:extLst>
            <a:ext uri="{FF2B5EF4-FFF2-40B4-BE49-F238E27FC236}">
              <a16:creationId xmlns:a16="http://schemas.microsoft.com/office/drawing/2014/main" id="{21D8C6BF-C44F-47C0-A092-0B3E7B79E266}"/>
            </a:ext>
          </a:extLst>
        </xdr:cNvPr>
        <xdr:cNvSpPr txBox="1"/>
      </xdr:nvSpPr>
      <xdr:spPr>
        <a:xfrm>
          <a:off x="7002780" y="1089660"/>
          <a:ext cx="360426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Task 1: Top 10 cars that gives high mileage and their manufactures names</a:t>
          </a:r>
          <a:endParaRPr lang="en-IN" b="1">
            <a:effectLst/>
          </a:endParaRPr>
        </a:p>
        <a:p>
          <a:endParaRPr lang="en-IN" sz="1100"/>
        </a:p>
      </xdr:txBody>
    </xdr:sp>
    <xdr:clientData/>
  </xdr:twoCellAnchor>
  <xdr:twoCellAnchor>
    <xdr:from>
      <xdr:col>3</xdr:col>
      <xdr:colOff>167640</xdr:colOff>
      <xdr:row>9</xdr:row>
      <xdr:rowOff>83820</xdr:rowOff>
    </xdr:from>
    <xdr:to>
      <xdr:col>14</xdr:col>
      <xdr:colOff>320040</xdr:colOff>
      <xdr:row>24</xdr:row>
      <xdr:rowOff>83820</xdr:rowOff>
    </xdr:to>
    <xdr:graphicFrame macro="">
      <xdr:nvGraphicFramePr>
        <xdr:cNvPr id="4" name="Chart 3">
          <a:extLst>
            <a:ext uri="{FF2B5EF4-FFF2-40B4-BE49-F238E27FC236}">
              <a16:creationId xmlns:a16="http://schemas.microsoft.com/office/drawing/2014/main" id="{26E21717-9755-4977-89C6-018D12771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5</xdr:row>
      <xdr:rowOff>129540</xdr:rowOff>
    </xdr:from>
    <xdr:to>
      <xdr:col>10</xdr:col>
      <xdr:colOff>129540</xdr:colOff>
      <xdr:row>10</xdr:row>
      <xdr:rowOff>68580</xdr:rowOff>
    </xdr:to>
    <xdr:sp macro="" textlink="">
      <xdr:nvSpPr>
        <xdr:cNvPr id="2" name="TextBox 1">
          <a:extLst>
            <a:ext uri="{FF2B5EF4-FFF2-40B4-BE49-F238E27FC236}">
              <a16:creationId xmlns:a16="http://schemas.microsoft.com/office/drawing/2014/main" id="{EBE6ED11-38E0-4A52-A9E4-731324159540}"/>
            </a:ext>
          </a:extLst>
        </xdr:cNvPr>
        <xdr:cNvSpPr txBox="1"/>
      </xdr:nvSpPr>
      <xdr:spPr>
        <a:xfrm>
          <a:off x="7307580" y="1043940"/>
          <a:ext cx="2948940" cy="853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TASK</a:t>
          </a:r>
          <a:r>
            <a:rPr lang="en-IN" sz="1100" b="1" baseline="0">
              <a:solidFill>
                <a:schemeClr val="dk1"/>
              </a:solidFill>
              <a:effectLst/>
              <a:latin typeface="+mn-lt"/>
              <a:ea typeface="+mn-ea"/>
              <a:cs typeface="+mn-cs"/>
            </a:rPr>
            <a:t> </a:t>
          </a:r>
          <a:r>
            <a:rPr lang="en-IN" sz="1100" b="1">
              <a:solidFill>
                <a:schemeClr val="dk1"/>
              </a:solidFill>
              <a:effectLst/>
              <a:latin typeface="+mn-lt"/>
              <a:ea typeface="+mn-ea"/>
              <a:cs typeface="+mn-cs"/>
            </a:rPr>
            <a:t> 2: top 10 cars with highest miles pr gallon based</a:t>
          </a:r>
          <a:r>
            <a:rPr lang="en-IN" sz="1100" b="1" baseline="0">
              <a:solidFill>
                <a:schemeClr val="dk1"/>
              </a:solidFill>
              <a:effectLst/>
              <a:latin typeface="+mn-lt"/>
              <a:ea typeface="+mn-ea"/>
              <a:cs typeface="+mn-cs"/>
            </a:rPr>
            <a:t> on displacement</a:t>
          </a:r>
          <a:endParaRPr lang="en-IN" b="1">
            <a:effectLst/>
          </a:endParaRPr>
        </a:p>
        <a:p>
          <a:endParaRPr lang="en-IN" sz="1100"/>
        </a:p>
      </xdr:txBody>
    </xdr:sp>
    <xdr:clientData/>
  </xdr:twoCellAnchor>
  <xdr:twoCellAnchor>
    <xdr:from>
      <xdr:col>3</xdr:col>
      <xdr:colOff>83820</xdr:colOff>
      <xdr:row>11</xdr:row>
      <xdr:rowOff>76200</xdr:rowOff>
    </xdr:from>
    <xdr:to>
      <xdr:col>10</xdr:col>
      <xdr:colOff>388620</xdr:colOff>
      <xdr:row>26</xdr:row>
      <xdr:rowOff>76200</xdr:rowOff>
    </xdr:to>
    <xdr:graphicFrame macro="">
      <xdr:nvGraphicFramePr>
        <xdr:cNvPr id="4" name="Chart 3">
          <a:extLst>
            <a:ext uri="{FF2B5EF4-FFF2-40B4-BE49-F238E27FC236}">
              <a16:creationId xmlns:a16="http://schemas.microsoft.com/office/drawing/2014/main" id="{407D3B57-6914-4257-9F91-D8CB1AD61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434340</xdr:colOff>
      <xdr:row>14</xdr:row>
      <xdr:rowOff>53340</xdr:rowOff>
    </xdr:from>
    <xdr:to>
      <xdr:col>5</xdr:col>
      <xdr:colOff>769620</xdr:colOff>
      <xdr:row>16</xdr:row>
      <xdr:rowOff>45720</xdr:rowOff>
    </xdr:to>
    <xdr:sp macro="" textlink="">
      <xdr:nvSpPr>
        <xdr:cNvPr id="2" name="TextBox 1">
          <a:extLst>
            <a:ext uri="{FF2B5EF4-FFF2-40B4-BE49-F238E27FC236}">
              <a16:creationId xmlns:a16="http://schemas.microsoft.com/office/drawing/2014/main" id="{FCD5CA64-5551-4CF5-9B88-09237C360547}"/>
            </a:ext>
          </a:extLst>
        </xdr:cNvPr>
        <xdr:cNvSpPr txBox="1"/>
      </xdr:nvSpPr>
      <xdr:spPr>
        <a:xfrm>
          <a:off x="2560320" y="2613660"/>
          <a:ext cx="353568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TASK 3:Top 3 Manufactures with</a:t>
          </a:r>
          <a:r>
            <a:rPr lang="en-IN" sz="1100" b="1" baseline="0">
              <a:solidFill>
                <a:schemeClr val="dk1"/>
              </a:solidFill>
              <a:effectLst/>
              <a:latin typeface="+mn-lt"/>
              <a:ea typeface="+mn-ea"/>
              <a:cs typeface="+mn-cs"/>
            </a:rPr>
            <a:t> Hatchback body type</a:t>
          </a:r>
          <a:endParaRPr lang="en-IN" b="1">
            <a:effectLst/>
          </a:endParaRPr>
        </a:p>
        <a:p>
          <a:endParaRPr lang="en-IN" sz="1100"/>
        </a:p>
      </xdr:txBody>
    </xdr:sp>
    <xdr:clientData/>
  </xdr:twoCellAnchor>
  <xdr:twoCellAnchor>
    <xdr:from>
      <xdr:col>5</xdr:col>
      <xdr:colOff>815340</xdr:colOff>
      <xdr:row>3</xdr:row>
      <xdr:rowOff>30480</xdr:rowOff>
    </xdr:from>
    <xdr:to>
      <xdr:col>9</xdr:col>
      <xdr:colOff>731520</xdr:colOff>
      <xdr:row>18</xdr:row>
      <xdr:rowOff>30480</xdr:rowOff>
    </xdr:to>
    <xdr:graphicFrame macro="">
      <xdr:nvGraphicFramePr>
        <xdr:cNvPr id="3" name="Chart 2">
          <a:extLst>
            <a:ext uri="{FF2B5EF4-FFF2-40B4-BE49-F238E27FC236}">
              <a16:creationId xmlns:a16="http://schemas.microsoft.com/office/drawing/2014/main" id="{DE0B1363-E985-44CA-A10B-27CFB8D4F0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304800</xdr:colOff>
      <xdr:row>8</xdr:row>
      <xdr:rowOff>76200</xdr:rowOff>
    </xdr:from>
    <xdr:to>
      <xdr:col>11</xdr:col>
      <xdr:colOff>0</xdr:colOff>
      <xdr:row>23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32A50CE-339F-4DD6-ABF2-7A76BFB549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75660" y="15392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510540</xdr:colOff>
      <xdr:row>3</xdr:row>
      <xdr:rowOff>129540</xdr:rowOff>
    </xdr:from>
    <xdr:to>
      <xdr:col>15</xdr:col>
      <xdr:colOff>441960</xdr:colOff>
      <xdr:row>6</xdr:row>
      <xdr:rowOff>175260</xdr:rowOff>
    </xdr:to>
    <xdr:sp macro="" textlink="">
      <xdr:nvSpPr>
        <xdr:cNvPr id="3" name="TextBox 2">
          <a:extLst>
            <a:ext uri="{FF2B5EF4-FFF2-40B4-BE49-F238E27FC236}">
              <a16:creationId xmlns:a16="http://schemas.microsoft.com/office/drawing/2014/main" id="{C1BEE679-F535-47BD-8462-A2A5D7D62EE9}"/>
            </a:ext>
          </a:extLst>
        </xdr:cNvPr>
        <xdr:cNvSpPr txBox="1"/>
      </xdr:nvSpPr>
      <xdr:spPr>
        <a:xfrm>
          <a:off x="6019800" y="678180"/>
          <a:ext cx="480822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TASK 4: Perform oulier analysis for the brands</a:t>
          </a:r>
          <a:endParaRPr lang="en-IN" b="1">
            <a:effectLst/>
          </a:endParaRPr>
        </a:p>
        <a:p>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281940</xdr:colOff>
      <xdr:row>7</xdr:row>
      <xdr:rowOff>15240</xdr:rowOff>
    </xdr:from>
    <xdr:to>
      <xdr:col>9</xdr:col>
      <xdr:colOff>586740</xdr:colOff>
      <xdr:row>22</xdr:row>
      <xdr:rowOff>15240</xdr:rowOff>
    </xdr:to>
    <xdr:graphicFrame macro="">
      <xdr:nvGraphicFramePr>
        <xdr:cNvPr id="4" name="Chart 3">
          <a:extLst>
            <a:ext uri="{FF2B5EF4-FFF2-40B4-BE49-F238E27FC236}">
              <a16:creationId xmlns:a16="http://schemas.microsoft.com/office/drawing/2014/main" id="{94AEDF78-80B6-42AA-B2F3-4E6C219716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7</xdr:row>
      <xdr:rowOff>45720</xdr:rowOff>
    </xdr:from>
    <xdr:to>
      <xdr:col>23</xdr:col>
      <xdr:colOff>106680</xdr:colOff>
      <xdr:row>21</xdr:row>
      <xdr:rowOff>22860</xdr:rowOff>
    </xdr:to>
    <xdr:graphicFrame macro="">
      <xdr:nvGraphicFramePr>
        <xdr:cNvPr id="5" name="Chart 4">
          <a:extLst>
            <a:ext uri="{FF2B5EF4-FFF2-40B4-BE49-F238E27FC236}">
              <a16:creationId xmlns:a16="http://schemas.microsoft.com/office/drawing/2014/main" id="{8E1ED876-CE5F-47D9-A9D8-697789642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563880</xdr:colOff>
      <xdr:row>1</xdr:row>
      <xdr:rowOff>60960</xdr:rowOff>
    </xdr:from>
    <xdr:to>
      <xdr:col>11</xdr:col>
      <xdr:colOff>121920</xdr:colOff>
      <xdr:row>5</xdr:row>
      <xdr:rowOff>175260</xdr:rowOff>
    </xdr:to>
    <xdr:sp macro="" textlink="">
      <xdr:nvSpPr>
        <xdr:cNvPr id="6" name="TextBox 5">
          <a:extLst>
            <a:ext uri="{FF2B5EF4-FFF2-40B4-BE49-F238E27FC236}">
              <a16:creationId xmlns:a16="http://schemas.microsoft.com/office/drawing/2014/main" id="{679C2374-2878-4D7F-940B-8FDC5DE537D8}"/>
            </a:ext>
          </a:extLst>
        </xdr:cNvPr>
        <xdr:cNvSpPr txBox="1"/>
      </xdr:nvSpPr>
      <xdr:spPr>
        <a:xfrm>
          <a:off x="3246120" y="243840"/>
          <a:ext cx="4434840" cy="845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TASK 5 : Relationship between </a:t>
          </a:r>
          <a:endParaRPr lang="en-IN" b="1">
            <a:effectLst/>
          </a:endParaRPr>
        </a:p>
        <a:p>
          <a:r>
            <a:rPr lang="en-IN" sz="1100" b="1">
              <a:solidFill>
                <a:schemeClr val="dk1"/>
              </a:solidFill>
              <a:effectLst/>
              <a:latin typeface="+mn-lt"/>
              <a:ea typeface="+mn-ea"/>
              <a:cs typeface="+mn-cs"/>
            </a:rPr>
            <a:t>               a. Displacement and mileage</a:t>
          </a:r>
        </a:p>
        <a:p>
          <a:r>
            <a:rPr lang="en-IN" sz="1100" b="1">
              <a:solidFill>
                <a:schemeClr val="dk1"/>
              </a:solidFill>
              <a:effectLst/>
              <a:latin typeface="+mn-lt"/>
              <a:ea typeface="+mn-ea"/>
              <a:cs typeface="+mn-cs"/>
            </a:rPr>
            <a:t>               b.mileage</a:t>
          </a:r>
          <a:r>
            <a:rPr lang="en-IN" sz="1100" b="1" baseline="0">
              <a:solidFill>
                <a:schemeClr val="dk1"/>
              </a:solidFill>
              <a:effectLst/>
              <a:latin typeface="+mn-lt"/>
              <a:ea typeface="+mn-ea"/>
              <a:cs typeface="+mn-cs"/>
            </a:rPr>
            <a:t> and fuel capacity</a:t>
          </a:r>
          <a:endParaRPr lang="en-IN" b="1">
            <a:effectLst/>
          </a:endParaRPr>
        </a:p>
        <a:p>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16</xdr:col>
      <xdr:colOff>586740</xdr:colOff>
      <xdr:row>0</xdr:row>
      <xdr:rowOff>137160</xdr:rowOff>
    </xdr:from>
    <xdr:ext cx="184731" cy="264560"/>
    <xdr:sp macro="" textlink="">
      <xdr:nvSpPr>
        <xdr:cNvPr id="2" name="TextBox 1">
          <a:extLst>
            <a:ext uri="{FF2B5EF4-FFF2-40B4-BE49-F238E27FC236}">
              <a16:creationId xmlns:a16="http://schemas.microsoft.com/office/drawing/2014/main" id="{1C064BB6-7E99-4C0B-9AA0-06617876D275}"/>
            </a:ext>
          </a:extLst>
        </xdr:cNvPr>
        <xdr:cNvSpPr txBox="1"/>
      </xdr:nvSpPr>
      <xdr:spPr>
        <a:xfrm>
          <a:off x="12092940" y="137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xdr:col>
      <xdr:colOff>594360</xdr:colOff>
      <xdr:row>3</xdr:row>
      <xdr:rowOff>30480</xdr:rowOff>
    </xdr:from>
    <xdr:to>
      <xdr:col>10</xdr:col>
      <xdr:colOff>480060</xdr:colOff>
      <xdr:row>6</xdr:row>
      <xdr:rowOff>68580</xdr:rowOff>
    </xdr:to>
    <xdr:sp macro="" textlink="">
      <xdr:nvSpPr>
        <xdr:cNvPr id="3" name="TextBox 2">
          <a:extLst>
            <a:ext uri="{FF2B5EF4-FFF2-40B4-BE49-F238E27FC236}">
              <a16:creationId xmlns:a16="http://schemas.microsoft.com/office/drawing/2014/main" id="{C4CE528D-129E-4642-9727-4AEB58488B84}"/>
            </a:ext>
          </a:extLst>
        </xdr:cNvPr>
        <xdr:cNvSpPr txBox="1"/>
      </xdr:nvSpPr>
      <xdr:spPr>
        <a:xfrm>
          <a:off x="4785360" y="579120"/>
          <a:ext cx="354330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TASK 6: Car that is suitable for adventure which has high ground</a:t>
          </a:r>
          <a:r>
            <a:rPr lang="en-IN" sz="1100" b="1" baseline="0">
              <a:solidFill>
                <a:schemeClr val="dk1"/>
              </a:solidFill>
              <a:effectLst/>
              <a:latin typeface="+mn-lt"/>
              <a:ea typeface="+mn-ea"/>
              <a:cs typeface="+mn-cs"/>
            </a:rPr>
            <a:t> clearance and power</a:t>
          </a:r>
        </a:p>
        <a:p>
          <a:pPr marL="0" marR="0" lvl="0" indent="0" defTabSz="914400" eaLnBrk="1" fontAlgn="auto" latinLnBrk="0" hangingPunct="1">
            <a:lnSpc>
              <a:spcPct val="100000"/>
            </a:lnSpc>
            <a:spcBef>
              <a:spcPts val="0"/>
            </a:spcBef>
            <a:spcAft>
              <a:spcPts val="0"/>
            </a:spcAft>
            <a:buClrTx/>
            <a:buSzTx/>
            <a:buFontTx/>
            <a:buNone/>
            <a:tabLst/>
            <a:defRPr/>
          </a:pPr>
          <a:endParaRPr lang="en-IN" b="1">
            <a:effectLst/>
          </a:endParaRPr>
        </a:p>
        <a:p>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15240</xdr:colOff>
      <xdr:row>4</xdr:row>
      <xdr:rowOff>114300</xdr:rowOff>
    </xdr:from>
    <xdr:to>
      <xdr:col>13</xdr:col>
      <xdr:colOff>274320</xdr:colOff>
      <xdr:row>9</xdr:row>
      <xdr:rowOff>0</xdr:rowOff>
    </xdr:to>
    <xdr:sp macro="" textlink="">
      <xdr:nvSpPr>
        <xdr:cNvPr id="2" name="TextBox 1">
          <a:extLst>
            <a:ext uri="{FF2B5EF4-FFF2-40B4-BE49-F238E27FC236}">
              <a16:creationId xmlns:a16="http://schemas.microsoft.com/office/drawing/2014/main" id="{5BA2BA47-D8CE-4E83-B0D1-50C2D25D9482}"/>
            </a:ext>
          </a:extLst>
        </xdr:cNvPr>
        <xdr:cNvSpPr txBox="1"/>
      </xdr:nvSpPr>
      <xdr:spPr>
        <a:xfrm>
          <a:off x="5935980" y="845820"/>
          <a:ext cx="391668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TASK</a:t>
          </a:r>
          <a:r>
            <a:rPr lang="en-IN" sz="1100" b="1" baseline="0">
              <a:solidFill>
                <a:schemeClr val="dk1"/>
              </a:solidFill>
              <a:effectLst/>
              <a:latin typeface="+mn-lt"/>
              <a:ea typeface="+mn-ea"/>
              <a:cs typeface="+mn-cs"/>
            </a:rPr>
            <a:t> </a:t>
          </a:r>
          <a:r>
            <a:rPr lang="en-IN" sz="1100" b="1">
              <a:solidFill>
                <a:schemeClr val="dk1"/>
              </a:solidFill>
              <a:effectLst/>
              <a:latin typeface="+mn-lt"/>
              <a:ea typeface="+mn-ea"/>
              <a:cs typeface="+mn-cs"/>
            </a:rPr>
            <a:t>7: </a:t>
          </a:r>
          <a:endParaRPr lang="en-IN" b="1">
            <a:effectLst/>
          </a:endParaRPr>
        </a:p>
        <a:p>
          <a:r>
            <a:rPr lang="en-IN" sz="1100" b="1">
              <a:solidFill>
                <a:schemeClr val="dk1"/>
              </a:solidFill>
              <a:effectLst/>
              <a:latin typeface="+mn-lt"/>
              <a:ea typeface="+mn-ea"/>
              <a:cs typeface="+mn-cs"/>
            </a:rPr>
            <a:t>Choose a car for family usage considering the car size,safety features,mileage,safety for adults and children</a:t>
          </a:r>
          <a:endParaRPr lang="en-IN" b="1">
            <a:effectLst/>
          </a:endParaRPr>
        </a:p>
        <a:p>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388620</xdr:colOff>
      <xdr:row>3</xdr:row>
      <xdr:rowOff>114300</xdr:rowOff>
    </xdr:from>
    <xdr:to>
      <xdr:col>12</xdr:col>
      <xdr:colOff>716280</xdr:colOff>
      <xdr:row>8</xdr:row>
      <xdr:rowOff>60960</xdr:rowOff>
    </xdr:to>
    <xdr:sp macro="" textlink="">
      <xdr:nvSpPr>
        <xdr:cNvPr id="2" name="TextBox 1">
          <a:extLst>
            <a:ext uri="{FF2B5EF4-FFF2-40B4-BE49-F238E27FC236}">
              <a16:creationId xmlns:a16="http://schemas.microsoft.com/office/drawing/2014/main" id="{6C095D6A-48FF-4721-A4B3-4147E1E077F9}"/>
            </a:ext>
          </a:extLst>
        </xdr:cNvPr>
        <xdr:cNvSpPr txBox="1"/>
      </xdr:nvSpPr>
      <xdr:spPr>
        <a:xfrm>
          <a:off x="6248400" y="662940"/>
          <a:ext cx="4015740" cy="861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TASK 8: Compact City car among all the cars</a:t>
          </a:r>
          <a:endParaRPr lang="en-IN" b="1">
            <a:effectLst/>
          </a:endParaRPr>
        </a:p>
        <a:p>
          <a:r>
            <a:rPr lang="en-IN" sz="1100" b="1">
              <a:solidFill>
                <a:schemeClr val="dk1"/>
              </a:solidFill>
              <a:effectLst/>
              <a:latin typeface="+mn-lt"/>
              <a:ea typeface="+mn-ea"/>
              <a:cs typeface="+mn-cs"/>
            </a:rPr>
            <a:t>Intrepretation:</a:t>
          </a:r>
          <a:r>
            <a:rPr lang="en-IN" sz="1100" b="1" baseline="0">
              <a:solidFill>
                <a:schemeClr val="dk1"/>
              </a:solidFill>
              <a:effectLst/>
              <a:latin typeface="+mn-lt"/>
              <a:ea typeface="+mn-ea"/>
              <a:cs typeface="+mn-cs"/>
            </a:rPr>
            <a:t> P4 will be the car can be used in city which gives more mileage and its compact size and the manufacture is mahindra</a:t>
          </a:r>
        </a:p>
        <a:p>
          <a:endParaRPr lang="en-IN" b="1">
            <a:effectLst/>
          </a:endParaRPr>
        </a:p>
        <a:p>
          <a:endParaRPr lang="en-IN" sz="1100"/>
        </a:p>
      </xdr:txBody>
    </xdr:sp>
    <xdr:clientData/>
  </xdr:twoCellAnchor>
  <xdr:twoCellAnchor>
    <xdr:from>
      <xdr:col>3</xdr:col>
      <xdr:colOff>38100</xdr:colOff>
      <xdr:row>9</xdr:row>
      <xdr:rowOff>30480</xdr:rowOff>
    </xdr:from>
    <xdr:to>
      <xdr:col>11</xdr:col>
      <xdr:colOff>220980</xdr:colOff>
      <xdr:row>24</xdr:row>
      <xdr:rowOff>30480</xdr:rowOff>
    </xdr:to>
    <xdr:graphicFrame macro="">
      <xdr:nvGraphicFramePr>
        <xdr:cNvPr id="3" name="Chart 2">
          <a:extLst>
            <a:ext uri="{FF2B5EF4-FFF2-40B4-BE49-F238E27FC236}">
              <a16:creationId xmlns:a16="http://schemas.microsoft.com/office/drawing/2014/main" id="{9B022C3C-5B09-402D-AB76-6A7376522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487680</xdr:colOff>
      <xdr:row>3</xdr:row>
      <xdr:rowOff>60960</xdr:rowOff>
    </xdr:from>
    <xdr:to>
      <xdr:col>10</xdr:col>
      <xdr:colOff>144780</xdr:colOff>
      <xdr:row>7</xdr:row>
      <xdr:rowOff>137160</xdr:rowOff>
    </xdr:to>
    <xdr:sp macro="" textlink="">
      <xdr:nvSpPr>
        <xdr:cNvPr id="2" name="TextBox 1">
          <a:extLst>
            <a:ext uri="{FF2B5EF4-FFF2-40B4-BE49-F238E27FC236}">
              <a16:creationId xmlns:a16="http://schemas.microsoft.com/office/drawing/2014/main" id="{CD041F4B-89FD-404F-996B-2EF280094163}"/>
            </a:ext>
          </a:extLst>
        </xdr:cNvPr>
        <xdr:cNvSpPr txBox="1"/>
      </xdr:nvSpPr>
      <xdr:spPr>
        <a:xfrm>
          <a:off x="5715000" y="609600"/>
          <a:ext cx="3924300" cy="80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TASK 8.2 :  Family car among all the cars suitable for long rides</a:t>
          </a:r>
          <a:endParaRPr lang="en-IN" b="1">
            <a:effectLst/>
          </a:endParaRPr>
        </a:p>
        <a:p>
          <a:r>
            <a:rPr lang="en-IN" sz="1100" b="1">
              <a:solidFill>
                <a:schemeClr val="dk1"/>
              </a:solidFill>
              <a:effectLst/>
              <a:latin typeface="+mn-lt"/>
              <a:ea typeface="+mn-ea"/>
              <a:cs typeface="+mn-cs"/>
            </a:rPr>
            <a:t>Intrepretation:</a:t>
          </a:r>
          <a:r>
            <a:rPr lang="en-IN" sz="1100" b="1" baseline="0">
              <a:solidFill>
                <a:schemeClr val="dk1"/>
              </a:solidFill>
              <a:effectLst/>
              <a:latin typeface="+mn-lt"/>
              <a:ea typeface="+mn-ea"/>
              <a:cs typeface="+mn-cs"/>
            </a:rPr>
            <a:t> Gd will be the car can be used for long rides which gives more mileage and the make is TOYOTA</a:t>
          </a:r>
          <a:endParaRPr lang="en-IN" b="1">
            <a:effectLst/>
          </a:endParaRPr>
        </a:p>
        <a:p>
          <a:endParaRPr lang="en-IN" sz="1100"/>
        </a:p>
      </xdr:txBody>
    </xdr:sp>
    <xdr:clientData/>
  </xdr:twoCellAnchor>
  <xdr:twoCellAnchor>
    <xdr:from>
      <xdr:col>2</xdr:col>
      <xdr:colOff>243840</xdr:colOff>
      <xdr:row>9</xdr:row>
      <xdr:rowOff>76200</xdr:rowOff>
    </xdr:from>
    <xdr:to>
      <xdr:col>9</xdr:col>
      <xdr:colOff>548640</xdr:colOff>
      <xdr:row>24</xdr:row>
      <xdr:rowOff>76200</xdr:rowOff>
    </xdr:to>
    <xdr:graphicFrame macro="">
      <xdr:nvGraphicFramePr>
        <xdr:cNvPr id="5" name="Chart 4">
          <a:extLst>
            <a:ext uri="{FF2B5EF4-FFF2-40B4-BE49-F238E27FC236}">
              <a16:creationId xmlns:a16="http://schemas.microsoft.com/office/drawing/2014/main" id="{47048E60-AA52-4423-8040-2C5813ACF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I PRASAD" refreshedDate="45286.654889583333" createdVersion="7" refreshedVersion="7" minRefreshableVersion="3" recordCount="787" xr:uid="{4CDC7F7E-267D-4091-BDCB-41D18DF4E371}">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I PRASAD" refreshedDate="45286.721447222226" createdVersion="7" refreshedVersion="7" minRefreshableVersion="3" recordCount="788" xr:uid="{04FBF214-B049-46FF-BE1C-F7F7C2D77857}">
  <cacheSource type="worksheet">
    <worksheetSource ref="A1:EI1048576" sheet="Sheet1"/>
  </cacheSource>
  <cacheFields count="139">
    <cacheField name="Sl. No." numFmtId="0">
      <sharedItems containsString="0" containsBlank="1" containsNumber="1" containsInteger="1" minValue="1" maxValue="787"/>
    </cacheField>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ount="661">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m/>
      </sharedItems>
    </cacheField>
    <cacheField name="Displacement" numFmtId="0">
      <sharedItems containsBlank="1"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ontainsBlank="1"/>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ntainsBlank="1"/>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Blank="1"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n v="2"/>
    <n v="2"/>
    <s v="RWD (Rear Wheel Drive)"/>
    <s v="In-line"/>
    <s v="Rear, Transverse"/>
    <s v="Injection"/>
    <n v="24"/>
    <s v="Petrol"/>
    <n v="1652"/>
    <n v="3164"/>
    <n v="1750"/>
    <x v="0"/>
    <n v="5"/>
    <x v="0"/>
    <x v="0"/>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x v="0"/>
    <n v="2"/>
    <n v="2"/>
    <s v="RWD (Rear Wheel Drive)"/>
    <s v="In-line"/>
    <s v="Rear, Transverse"/>
    <s v="Injection"/>
    <n v="24"/>
    <s v="Petrol"/>
    <n v="1652"/>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x v="0"/>
    <n v="2"/>
    <n v="2"/>
    <s v="RWD (Rear Wheel Drive)"/>
    <s v="In-line"/>
    <s v="Rear, Transverse"/>
    <s v="Injection"/>
    <n v="15"/>
    <s v="CNG"/>
    <n v="1652"/>
    <n v="3164"/>
    <n v="1750"/>
    <x v="0"/>
    <n v="4"/>
    <x v="1"/>
    <x v="0"/>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x v="0"/>
    <n v="2"/>
    <n v="2"/>
    <s v="RWD (Rear Wheel Drive)"/>
    <s v="In-line"/>
    <s v="Rear, Transverse"/>
    <s v="Injection"/>
    <n v="24"/>
    <s v="Petrol"/>
    <n v="1652"/>
    <n v="3164"/>
    <n v="1750"/>
    <x v="0"/>
    <n v="5"/>
    <x v="0"/>
    <x v="0"/>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x v="0"/>
    <n v="2"/>
    <n v="2"/>
    <s v="RWD (Rear Wheel Drive)"/>
    <s v="In-line"/>
    <s v="Rear, Transverse"/>
    <s v="Injection"/>
    <n v="24"/>
    <s v="Petrol"/>
    <n v="1652"/>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x v="0"/>
    <n v="2"/>
    <n v="2"/>
    <s v="RWD (Rear Wheel Drive)"/>
    <s v="In-line"/>
    <s v="Rear, Transverse"/>
    <s v="Injection"/>
    <n v="24"/>
    <s v="Petrol"/>
    <n v="1652"/>
    <n v="3164"/>
    <n v="1750"/>
    <x v="0"/>
    <n v="5"/>
    <x v="0"/>
    <x v="0"/>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x v="1"/>
    <n v="3"/>
    <n v="4"/>
    <s v="FWD (Front Wheel Drive)"/>
    <s v="In-line"/>
    <s v="Front, Transverse"/>
    <s v="Injection"/>
    <n v="28"/>
    <s v="Petrol"/>
    <n v="1490"/>
    <n v="3731"/>
    <n v="1579"/>
    <x v="0"/>
    <n v="5"/>
    <x v="2"/>
    <x v="0"/>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x v="1"/>
    <n v="3"/>
    <n v="4"/>
    <s v="FWD (Front Wheel Drive)"/>
    <s v="In-line"/>
    <s v="Front, Transverse"/>
    <s v="Injection"/>
    <n v="28"/>
    <s v="Petrol"/>
    <n v="1490"/>
    <n v="3731"/>
    <n v="1579"/>
    <x v="0"/>
    <n v="5"/>
    <x v="2"/>
    <x v="0"/>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x v="1"/>
    <n v="3"/>
    <n v="4"/>
    <s v="FWD (Front Wheel Drive)"/>
    <s v="In-line"/>
    <s v="Front, Transverse"/>
    <s v="Injection"/>
    <n v="28"/>
    <s v="Petrol"/>
    <n v="1490"/>
    <n v="3731"/>
    <n v="1579"/>
    <x v="0"/>
    <n v="5"/>
    <x v="2"/>
    <x v="0"/>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x v="1"/>
    <n v="3"/>
    <n v="4"/>
    <s v="FWD (Front Wheel Drive)"/>
    <s v="In-line"/>
    <s v="Front, Transverse"/>
    <s v="Injection"/>
    <n v="28"/>
    <s v="Petrol"/>
    <n v="1490"/>
    <n v="3731"/>
    <n v="1580"/>
    <x v="0"/>
    <n v="5"/>
    <x v="2"/>
    <x v="0"/>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x v="2"/>
    <n v="3"/>
    <n v="4"/>
    <s v="FWD (Front Wheel Drive)"/>
    <s v="In-line"/>
    <s v="Front, Transverse"/>
    <s v="Injection"/>
    <n v="28"/>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x v="2"/>
    <n v="3"/>
    <n v="4"/>
    <s v="FWD (Front Wheel Drive)"/>
    <s v="In-line"/>
    <s v="Front, Transverse"/>
    <s v="Injection"/>
    <n v="28"/>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x v="2"/>
    <n v="3"/>
    <n v="4"/>
    <s v="FWD (Front Wheel Drive)"/>
    <s v="In-line"/>
    <s v="Front, Transverse"/>
    <s v="Injection"/>
    <n v="28"/>
    <s v="Petrol"/>
    <n v="1490"/>
    <n v="3731"/>
    <n v="1579"/>
    <x v="0"/>
    <n v="5"/>
    <x v="2"/>
    <x v="0"/>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x v="2"/>
    <n v="3"/>
    <n v="4"/>
    <s v="FWD (Front Wheel Drive)"/>
    <s v="In-line"/>
    <s v="Front, Transverse"/>
    <s v="Injection"/>
    <n v="28"/>
    <s v="Petrol"/>
    <n v="1490"/>
    <n v="3731"/>
    <n v="1579"/>
    <x v="0"/>
    <n v="5"/>
    <x v="2"/>
    <x v="0"/>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x v="2"/>
    <n v="3"/>
    <n v="4"/>
    <s v="FWD (Front Wheel Drive)"/>
    <s v="In-line"/>
    <s v="Front, Transverse"/>
    <s v="Injection"/>
    <n v="28"/>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x v="2"/>
    <n v="3"/>
    <n v="4"/>
    <s v="FWD (Front Wheel Drive)"/>
    <s v="In-line"/>
    <s v="Front, Transverse"/>
    <s v="Injection"/>
    <n v="28"/>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x v="2"/>
    <n v="3"/>
    <n v="4"/>
    <s v="FWD (Front Wheel Drive)"/>
    <s v="In-line"/>
    <s v="Front, Transverse"/>
    <s v="Injection"/>
    <n v="28"/>
    <s v="Petrol"/>
    <n v="1490"/>
    <n v="3731"/>
    <n v="1579"/>
    <x v="0"/>
    <n v="5"/>
    <x v="2"/>
    <x v="0"/>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x v="2"/>
    <n v="3"/>
    <n v="4"/>
    <s v="FWD (Front Wheel Drive)"/>
    <s v="In-line"/>
    <s v="Front, Transverse"/>
    <s v="Injection"/>
    <n v="28"/>
    <s v="Petrol"/>
    <n v="1490"/>
    <n v="3731"/>
    <n v="1579"/>
    <x v="0"/>
    <n v="5"/>
    <x v="2"/>
    <x v="0"/>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x v="3"/>
    <n v="4"/>
    <n v="4"/>
    <s v="RWD (Rear Wheel Drive)"/>
    <s v="In-line"/>
    <s v="Front, Longitudinal"/>
    <s v="Injection"/>
    <n v="40"/>
    <s v="Petrol"/>
    <n v="1800"/>
    <n v="3675"/>
    <n v="1475"/>
    <x v="1"/>
    <n v="5"/>
    <x v="3"/>
    <x v="1"/>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x v="3"/>
    <n v="4"/>
    <n v="4"/>
    <s v="FWD (Front Wheel Drive)"/>
    <s v="In-line"/>
    <s v="Front, Longitudinal"/>
    <s v="Injection"/>
    <n v="40"/>
    <s v="Petrol"/>
    <n v="1800"/>
    <n v="3675"/>
    <n v="1475"/>
    <x v="1"/>
    <n v="5"/>
    <x v="3"/>
    <x v="1"/>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x v="3"/>
    <n v="4"/>
    <n v="4"/>
    <s v="RWD (Rear Wheel Drive)"/>
    <s v="In-line"/>
    <s v="Front, Longitudinal"/>
    <s v="Injection"/>
    <n v="40"/>
    <s v="Petrol"/>
    <n v="1800"/>
    <n v="3675"/>
    <n v="1475"/>
    <x v="1"/>
    <n v="5"/>
    <x v="4"/>
    <x v="1"/>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x v="3"/>
    <n v="4"/>
    <n v="4"/>
    <s v="RWD (Rear Wheel Drive)"/>
    <s v="In-line"/>
    <s v="Front, Longitudinal"/>
    <s v="Injection"/>
    <n v="40"/>
    <s v="CNG"/>
    <n v="1800"/>
    <n v="3675"/>
    <n v="1475"/>
    <x v="1"/>
    <n v="5"/>
    <x v="1"/>
    <x v="0"/>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x v="3"/>
    <n v="4"/>
    <n v="4"/>
    <s v="RWD (Rear Wheel Drive)"/>
    <s v="In-line"/>
    <s v="Front, Longitudinal"/>
    <s v="Injection"/>
    <n v="40"/>
    <s v="CNG"/>
    <n v="1800"/>
    <n v="3675"/>
    <n v="1475"/>
    <x v="1"/>
    <n v="5"/>
    <x v="1"/>
    <x v="0"/>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x v="4"/>
    <n v="3"/>
    <n v="4"/>
    <s v="FWD (Front Wheel Drive)"/>
    <s v="In-line"/>
    <s v="Front, Transverse"/>
    <s v="Injection"/>
    <n v="35"/>
    <s v="Petrol"/>
    <n v="1475"/>
    <n v="3545"/>
    <n v="1490"/>
    <x v="0"/>
    <n v="5"/>
    <x v="5"/>
    <x v="2"/>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x v="4"/>
    <n v="3"/>
    <n v="4"/>
    <s v="FWD (Front Wheel Drive)"/>
    <s v="In-line"/>
    <s v="Front, Transverse"/>
    <s v="Injection"/>
    <n v="35"/>
    <s v="Petrol"/>
    <n v="1475"/>
    <n v="3545"/>
    <n v="1490"/>
    <x v="0"/>
    <n v="5"/>
    <x v="5"/>
    <x v="2"/>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x v="4"/>
    <n v="3"/>
    <n v="4"/>
    <s v="FWD (Front Wheel Drive)"/>
    <s v="In-line"/>
    <s v="Front, Transverse"/>
    <s v="Injection"/>
    <n v="35"/>
    <s v="Petrol"/>
    <n v="1475"/>
    <n v="3545"/>
    <n v="1490"/>
    <x v="0"/>
    <n v="5"/>
    <x v="6"/>
    <x v="3"/>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x v="4"/>
    <n v="3"/>
    <n v="4"/>
    <s v="FWD (Front Wheel Drive)"/>
    <s v="In-line"/>
    <s v="Front, Transverse"/>
    <s v="Injection"/>
    <n v="35"/>
    <s v="Petrol"/>
    <n v="1460"/>
    <n v="3620"/>
    <n v="1475"/>
    <x v="0"/>
    <n v="5"/>
    <x v="5"/>
    <x v="2"/>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x v="4"/>
    <n v="3"/>
    <n v="4"/>
    <s v="FWD (Front Wheel Drive)"/>
    <s v="In-line"/>
    <s v="Front, Transverse"/>
    <s v="Injection"/>
    <n v="35"/>
    <s v="CNG"/>
    <n v="1475"/>
    <n v="3545"/>
    <n v="1490"/>
    <x v="0"/>
    <n v="5"/>
    <x v="1"/>
    <x v="0"/>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x v="4"/>
    <n v="3"/>
    <n v="4"/>
    <s v="FWD (Front Wheel Drive)"/>
    <s v="In-line"/>
    <s v="Front, Transverse"/>
    <s v="Injection"/>
    <n v="35"/>
    <s v="Petrol"/>
    <n v="1475"/>
    <n v="3545"/>
    <n v="1490"/>
    <x v="0"/>
    <n v="5"/>
    <x v="5"/>
    <x v="2"/>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x v="4"/>
    <n v="3"/>
    <n v="4"/>
    <s v="FWD (Front Wheel Drive)"/>
    <s v="In-line"/>
    <s v="Front, Transverse"/>
    <s v="Injection"/>
    <n v="35"/>
    <s v="Petrol"/>
    <n v="1560"/>
    <n v="3600"/>
    <n v="1600"/>
    <x v="0"/>
    <n v="5"/>
    <x v="7"/>
    <x v="0"/>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x v="4"/>
    <n v="3"/>
    <n v="4"/>
    <s v="FWD (Front Wheel Drive)"/>
    <s v="In-line"/>
    <s v="Front, Transverse"/>
    <s v="Injection"/>
    <n v="60"/>
    <s v="CNG"/>
    <n v="1560"/>
    <n v="3695"/>
    <n v="1600"/>
    <x v="0"/>
    <n v="5"/>
    <x v="1"/>
    <x v="0"/>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x v="5"/>
    <n v="4"/>
    <n v="4"/>
    <s v="FWD (Front Wheel Drive)"/>
    <s v="In-line"/>
    <s v="Front, Transverse"/>
    <s v="Injection"/>
    <n v="35"/>
    <s v="Petrol"/>
    <n v="1560"/>
    <n v="3610"/>
    <n v="1645"/>
    <x v="0"/>
    <n v="4"/>
    <x v="1"/>
    <x v="0"/>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x v="5"/>
    <n v="4"/>
    <n v="4"/>
    <s v="FWD (Front Wheel Drive)"/>
    <s v="In-line"/>
    <s v="Front, Transverse"/>
    <s v="Injection"/>
    <n v="35"/>
    <s v="Petrol"/>
    <n v="1560"/>
    <n v="3610"/>
    <n v="1645"/>
    <x v="0"/>
    <n v="4"/>
    <x v="1"/>
    <x v="0"/>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x v="5"/>
    <n v="4"/>
    <n v="4"/>
    <s v="FWD (Front Wheel Drive)"/>
    <s v="In-line"/>
    <s v="Front, Transverse"/>
    <s v="Injection"/>
    <n v="35"/>
    <s v="CNG"/>
    <n v="1560"/>
    <n v="3610"/>
    <n v="1645"/>
    <x v="0"/>
    <n v="4"/>
    <x v="1"/>
    <x v="0"/>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x v="5"/>
    <n v="4"/>
    <n v="4"/>
    <s v="FWD (Front Wheel Drive)"/>
    <s v="In-line"/>
    <s v="Front, Transverse"/>
    <s v="Injection"/>
    <n v="35"/>
    <s v="Petrol"/>
    <n v="1560"/>
    <n v="3610"/>
    <n v="1645"/>
    <x v="0"/>
    <n v="4"/>
    <x v="1"/>
    <x v="0"/>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x v="5"/>
    <n v="4"/>
    <n v="4"/>
    <s v="FWD (Front Wheel Drive)"/>
    <s v="In-line"/>
    <s v="Front, Transverse"/>
    <s v="Injection"/>
    <n v="35"/>
    <s v="Petrol"/>
    <n v="1560"/>
    <n v="3610"/>
    <n v="1645"/>
    <x v="0"/>
    <n v="4"/>
    <x v="1"/>
    <x v="0"/>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x v="5"/>
    <n v="4"/>
    <n v="4"/>
    <s v="FWD (Front Wheel Drive)"/>
    <s v="In-line"/>
    <s v="Front, Transverse"/>
    <s v="Injection"/>
    <n v="60"/>
    <s v="CNG"/>
    <n v="1560"/>
    <n v="3610"/>
    <n v="1645"/>
    <x v="0"/>
    <n v="4"/>
    <x v="1"/>
    <x v="0"/>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x v="5"/>
    <n v="4"/>
    <n v="4"/>
    <s v="FWD (Front Wheel Drive)"/>
    <s v="In-line"/>
    <s v="Front, Transverse"/>
    <s v="Injection"/>
    <n v="35"/>
    <s v="Petrol"/>
    <n v="1560"/>
    <n v="3610"/>
    <n v="1645"/>
    <x v="0"/>
    <n v="4"/>
    <x v="1"/>
    <x v="0"/>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x v="5"/>
    <n v="4"/>
    <n v="4"/>
    <s v="FWD (Front Wheel Drive)"/>
    <s v="In-line"/>
    <s v="Front, Transverse"/>
    <s v="Injection"/>
    <n v="35"/>
    <s v="Petrol"/>
    <n v="1560"/>
    <n v="3610"/>
    <n v="1645"/>
    <x v="0"/>
    <n v="4"/>
    <x v="1"/>
    <x v="0"/>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x v="6"/>
    <n v="3"/>
    <n v="4"/>
    <s v="FWD (Front Wheel Drive)"/>
    <s v="In-line"/>
    <s v="Front, Transverse"/>
    <s v="Injection"/>
    <n v="35"/>
    <s v="Petrol"/>
    <n v="1535"/>
    <n v="3765"/>
    <n v="1677"/>
    <x v="0"/>
    <n v="5"/>
    <x v="1"/>
    <x v="0"/>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x v="6"/>
    <n v="3"/>
    <n v="4"/>
    <s v="FWD (Front Wheel Drive)"/>
    <s v="In-line"/>
    <s v="Front, Transverse"/>
    <s v="Injection"/>
    <n v="35"/>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x v="6"/>
    <n v="3"/>
    <n v="4"/>
    <s v="FWD (Front Wheel Drive)"/>
    <s v="In-line"/>
    <s v="Front, Transverse"/>
    <s v="Injection"/>
    <n v="35"/>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x v="6"/>
    <n v="3"/>
    <n v="4"/>
    <s v="FWD (Front Wheel Drive)"/>
    <s v="In-line"/>
    <s v="Front, Transverse"/>
    <s v="Injection"/>
    <n v="35"/>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x v="6"/>
    <n v="3"/>
    <n v="4"/>
    <s v="FWD (Front Wheel Drive)"/>
    <s v="In-line"/>
    <s v="Front, Transverse"/>
    <s v="Injection"/>
    <n v="35"/>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x v="6"/>
    <n v="3"/>
    <n v="4"/>
    <s v="FWD (Front Wheel Drive)"/>
    <s v="In-line"/>
    <s v="Front, Transverse"/>
    <s v="Injection"/>
    <n v="35"/>
    <s v="Petrol"/>
    <n v="1535"/>
    <n v="3746"/>
    <n v="1647"/>
    <x v="0"/>
    <n v="5"/>
    <x v="8"/>
    <x v="5"/>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x v="6"/>
    <n v="3"/>
    <n v="4"/>
    <s v="FWD (Front Wheel Drive)"/>
    <s v="In-line"/>
    <s v="Front, Transverse"/>
    <s v="Injection"/>
    <n v="35"/>
    <s v="Petrol"/>
    <n v="1535"/>
    <n v="3746"/>
    <n v="1647"/>
    <x v="0"/>
    <n v="5"/>
    <x v="8"/>
    <x v="5"/>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x v="6"/>
    <n v="3"/>
    <n v="4"/>
    <s v="FWD (Front Wheel Drive)"/>
    <s v="In-line"/>
    <s v="Front, Transverse"/>
    <s v="Injection"/>
    <n v="35"/>
    <s v="Petrol"/>
    <n v="1535"/>
    <n v="3746"/>
    <n v="1647"/>
    <x v="0"/>
    <n v="5"/>
    <x v="8"/>
    <x v="5"/>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x v="7"/>
    <n v="4"/>
    <n v="4"/>
    <s v="FWD (Front Wheel Drive)"/>
    <s v="In-line"/>
    <s v="Front, Transverse"/>
    <s v="Injection"/>
    <n v="32"/>
    <s v="Petrol"/>
    <n v="1595"/>
    <n v="3700"/>
    <n v="1690"/>
    <x v="0"/>
    <n v="5"/>
    <x v="9"/>
    <x v="0"/>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x v="7"/>
    <n v="4"/>
    <n v="4"/>
    <s v="FWD (Front Wheel Drive)"/>
    <s v="In-line"/>
    <s v="Front, Transverse"/>
    <s v="Injection"/>
    <n v="32"/>
    <s v="Petrol"/>
    <n v="1595"/>
    <n v="3700"/>
    <n v="1690"/>
    <x v="0"/>
    <n v="5"/>
    <x v="9"/>
    <x v="0"/>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x v="7"/>
    <n v="4"/>
    <n v="4"/>
    <s v="FWD (Front Wheel Drive)"/>
    <s v="In-line"/>
    <s v="Front, Transverse"/>
    <s v="Injection"/>
    <n v="32"/>
    <s v="Petrol"/>
    <n v="1595"/>
    <n v="3700"/>
    <n v="1690"/>
    <x v="0"/>
    <n v="5"/>
    <x v="9"/>
    <x v="7"/>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x v="7"/>
    <n v="4"/>
    <n v="4"/>
    <s v="FWD (Front Wheel Drive)"/>
    <s v="In-line"/>
    <s v="Front, Transverse"/>
    <s v="Injection"/>
    <n v="32"/>
    <s v="Petrol"/>
    <n v="1595"/>
    <n v="3700"/>
    <n v="1690"/>
    <x v="0"/>
    <n v="5"/>
    <x v="9"/>
    <x v="8"/>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x v="7"/>
    <n v="4"/>
    <n v="4"/>
    <s v="FWD (Front Wheel Drive)"/>
    <s v="In-line"/>
    <s v="Front, Transverse"/>
    <s v="Injection"/>
    <n v="32"/>
    <s v="Petrol"/>
    <n v="1595"/>
    <n v="3700"/>
    <n v="1690"/>
    <x v="0"/>
    <n v="5"/>
    <x v="9"/>
    <x v="0"/>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x v="7"/>
    <n v="4"/>
    <n v="4"/>
    <s v="FWD (Front Wheel Drive)"/>
    <s v="In-line"/>
    <s v="Front, Transverse"/>
    <s v="Injection"/>
    <n v="32"/>
    <s v="Petrol"/>
    <n v="1595"/>
    <n v="3700"/>
    <n v="1690"/>
    <x v="0"/>
    <n v="5"/>
    <x v="10"/>
    <x v="0"/>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x v="7"/>
    <n v="4"/>
    <n v="4"/>
    <s v="FWD (Front Wheel Drive)"/>
    <s v="In-line"/>
    <s v="Front, Transverse"/>
    <s v="Injection"/>
    <n v="32"/>
    <s v="Petrol"/>
    <n v="1595"/>
    <n v="3700"/>
    <n v="1690"/>
    <x v="0"/>
    <n v="5"/>
    <x v="9"/>
    <x v="0"/>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x v="2"/>
    <n v="3"/>
    <n v="4"/>
    <s v="FWD (Front Wheel Drive)"/>
    <s v="In-line"/>
    <s v="Front, Transverse"/>
    <s v="Injection"/>
    <n v="40"/>
    <s v="Petrol"/>
    <n v="1643"/>
    <n v="3990"/>
    <n v="1739"/>
    <x v="2"/>
    <n v="5"/>
    <x v="1"/>
    <x v="0"/>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x v="2"/>
    <n v="3"/>
    <n v="4"/>
    <s v="FWD (Front Wheel Drive)"/>
    <s v="In-line"/>
    <s v="Front, Transverse"/>
    <s v="Injection"/>
    <n v="40"/>
    <s v="Petrol"/>
    <n v="1643"/>
    <n v="3990"/>
    <n v="1739"/>
    <x v="2"/>
    <n v="5"/>
    <x v="1"/>
    <x v="0"/>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x v="2"/>
    <n v="3"/>
    <n v="4"/>
    <s v="FWD (Front Wheel Drive)"/>
    <s v="In-line"/>
    <s v="Front, Transverse"/>
    <s v="Injection"/>
    <n v="40"/>
    <s v="Petrol"/>
    <n v="1643"/>
    <n v="3990"/>
    <n v="1739"/>
    <x v="2"/>
    <n v="5"/>
    <x v="1"/>
    <x v="0"/>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x v="2"/>
    <n v="3"/>
    <n v="4"/>
    <s v="FWD (Front Wheel Drive)"/>
    <s v="In-line"/>
    <s v="Front, Transverse"/>
    <s v="Injection"/>
    <n v="40"/>
    <s v="Petrol"/>
    <n v="1643"/>
    <n v="3990"/>
    <n v="1739"/>
    <x v="2"/>
    <n v="5"/>
    <x v="1"/>
    <x v="0"/>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x v="7"/>
    <n v="4"/>
    <n v="4"/>
    <s v="FWD (Front Wheel Drive)"/>
    <s v="In-line"/>
    <s v="Front, Transverse"/>
    <s v="Injection"/>
    <n v="45"/>
    <s v="Petrol"/>
    <n v="1510"/>
    <n v="3884"/>
    <n v="1695"/>
    <x v="0"/>
    <n v="5"/>
    <x v="10"/>
    <x v="9"/>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x v="7"/>
    <n v="4"/>
    <n v="4"/>
    <s v="FWD (Front Wheel Drive)"/>
    <s v="In-line"/>
    <s v="Front, Transverse"/>
    <s v="Injection"/>
    <n v="45"/>
    <s v="Petrol"/>
    <n v="1510"/>
    <n v="3884"/>
    <n v="1695"/>
    <x v="0"/>
    <n v="5"/>
    <x v="10"/>
    <x v="10"/>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x v="8"/>
    <n v="4"/>
    <n v="2"/>
    <s v="FWD (Front Wheel Drive)"/>
    <s v="In-line"/>
    <s v="Front, Transverse"/>
    <s v="Injection"/>
    <n v="45"/>
    <s v="Diesel"/>
    <n v="1510"/>
    <n v="3884"/>
    <n v="1695"/>
    <x v="0"/>
    <n v="5"/>
    <x v="11"/>
    <x v="11"/>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x v="7"/>
    <n v="4"/>
    <n v="4"/>
    <s v="FWD (Front Wheel Drive)"/>
    <s v="In-line"/>
    <s v="Front, Transverse"/>
    <s v="Injection"/>
    <n v="45"/>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x v="8"/>
    <n v="4"/>
    <n v="2"/>
    <s v="FWD (Front Wheel Drive)"/>
    <s v="In-line"/>
    <s v="Front, Transverse"/>
    <s v="Injection"/>
    <n v="45"/>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x v="8"/>
    <n v="4"/>
    <n v="2"/>
    <s v="FWD (Front Wheel Drive)"/>
    <s v="In-line"/>
    <s v="Front, Transverse"/>
    <s v="Injection"/>
    <n v="45"/>
    <s v="Diesel"/>
    <n v="1510"/>
    <n v="3884"/>
    <n v="1695"/>
    <x v="0"/>
    <n v="5"/>
    <x v="11"/>
    <x v="12"/>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x v="7"/>
    <n v="4"/>
    <n v="4"/>
    <s v="FWD (Front Wheel Drive)"/>
    <s v="In-line"/>
    <s v="Front, Transverse"/>
    <s v="Injection"/>
    <n v="45"/>
    <s v="Petrol"/>
    <n v="1510"/>
    <n v="3884"/>
    <n v="1695"/>
    <x v="0"/>
    <n v="5"/>
    <x v="10"/>
    <x v="10"/>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x v="8"/>
    <n v="4"/>
    <n v="2"/>
    <s v="FWD (Front Wheel Drive)"/>
    <s v="In-line"/>
    <s v="Front, Transverse"/>
    <s v="Injection"/>
    <n v="45"/>
    <s v="Diesel"/>
    <n v="1510"/>
    <n v="3884"/>
    <n v="1695"/>
    <x v="0"/>
    <n v="5"/>
    <x v="11"/>
    <x v="12"/>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x v="7"/>
    <n v="4"/>
    <n v="4"/>
    <s v="FWD (Front Wheel Drive)"/>
    <s v="In-line"/>
    <s v="Front, Transverse"/>
    <s v="Injection"/>
    <n v="45"/>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x v="8"/>
    <n v="4"/>
    <n v="2"/>
    <s v="FWD (Front Wheel Drive)"/>
    <s v="In-line"/>
    <s v="Front, Transverse"/>
    <s v="Injection"/>
    <n v="45"/>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x v="7"/>
    <n v="4"/>
    <n v="4"/>
    <s v="FWD (Front Wheel Drive)"/>
    <s v="In-line"/>
    <s v="Front, Transverse"/>
    <s v="Injection"/>
    <n v="45"/>
    <s v="Petrol"/>
    <n v="1510"/>
    <n v="3884"/>
    <n v="1695"/>
    <x v="0"/>
    <n v="5"/>
    <x v="10"/>
    <x v="9"/>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x v="8"/>
    <n v="4"/>
    <n v="2"/>
    <s v="FWD (Front Wheel Drive)"/>
    <s v="In-line"/>
    <s v="Front, Transverse"/>
    <s v="Injection"/>
    <n v="45"/>
    <s v="Diesel"/>
    <n v="1510"/>
    <n v="3884"/>
    <n v="1695"/>
    <x v="0"/>
    <n v="5"/>
    <x v="11"/>
    <x v="11"/>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x v="7"/>
    <n v="4"/>
    <n v="4"/>
    <s v="FWD (Front Wheel Drive)"/>
    <s v="In-line"/>
    <s v="Front, Transverse"/>
    <s v="Injection"/>
    <n v="45"/>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x v="8"/>
    <n v="4"/>
    <n v="2"/>
    <s v="FWD (Front Wheel Drive)"/>
    <s v="In-line"/>
    <s v="Front, Transverse"/>
    <s v="Injection"/>
    <n v="45"/>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x v="9"/>
    <n v="4"/>
    <n v="4"/>
    <s v="FWD (Front Wheel Drive)"/>
    <s v="In-line"/>
    <s v="Front, Transverse"/>
    <s v="Injection"/>
    <n v="44"/>
    <s v="Diesel"/>
    <n v="1562"/>
    <n v="3825"/>
    <n v="1695"/>
    <x v="0"/>
    <n v="5"/>
    <x v="12"/>
    <x v="0"/>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x v="9"/>
    <n v="4"/>
    <n v="4"/>
    <s v="FWD (Front Wheel Drive)"/>
    <s v="In-line"/>
    <s v="Front, Transverse"/>
    <s v="Injection"/>
    <n v="44"/>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x v="9"/>
    <n v="4"/>
    <n v="4"/>
    <s v="FWD (Front Wheel Drive)"/>
    <s v="In-line"/>
    <s v="Front, Transverse"/>
    <s v="Injection"/>
    <n v="44"/>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x v="9"/>
    <n v="4"/>
    <n v="4"/>
    <s v="FWD (Front Wheel Drive)"/>
    <s v="In-line"/>
    <s v="Front, Transverse"/>
    <s v="Injection"/>
    <n v="44"/>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x v="10"/>
    <n v="4"/>
    <n v="4"/>
    <s v="FWD (Front Wheel Drive)"/>
    <s v="In-line"/>
    <s v="Front, Transverse"/>
    <s v="Injection"/>
    <n v="44"/>
    <s v="Petrol"/>
    <n v="1562"/>
    <n v="3825"/>
    <n v="1695"/>
    <x v="0"/>
    <n v="5"/>
    <x v="13"/>
    <x v="0"/>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x v="10"/>
    <n v="4"/>
    <n v="4"/>
    <s v="FWD (Front Wheel Drive)"/>
    <s v="In-line"/>
    <s v="Front, Transverse"/>
    <s v="Injection"/>
    <n v="44"/>
    <s v="Petrol"/>
    <n v="1562"/>
    <n v="3825"/>
    <n v="1695"/>
    <x v="0"/>
    <n v="5"/>
    <x v="13"/>
    <x v="0"/>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x v="10"/>
    <n v="4"/>
    <n v="4"/>
    <s v="FWD (Front Wheel Drive)"/>
    <s v="In-line"/>
    <s v="Front, Transverse"/>
    <s v="Injection"/>
    <n v="44"/>
    <s v="Petrol"/>
    <n v="1562"/>
    <n v="3825"/>
    <n v="1695"/>
    <x v="0"/>
    <n v="5"/>
    <x v="13"/>
    <x v="0"/>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x v="10"/>
    <n v="4"/>
    <n v="4"/>
    <s v="FWD (Front Wheel Drive)"/>
    <s v="In-line"/>
    <s v="Front, Transverse"/>
    <s v="Injection"/>
    <n v="44"/>
    <s v="Petrol"/>
    <n v="1562"/>
    <n v="3825"/>
    <n v="1695"/>
    <x v="0"/>
    <n v="5"/>
    <x v="13"/>
    <x v="0"/>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x v="7"/>
    <n v="4"/>
    <n v="4"/>
    <s v="FWD (Front Wheel Drive)"/>
    <s v="In-line"/>
    <s v="Front, Longitudinal"/>
    <s v="Injection"/>
    <n v="43"/>
    <s v="CNG + Petrol"/>
    <n v="1520"/>
    <n v="3995"/>
    <n v="1660"/>
    <x v="3"/>
    <n v="4"/>
    <x v="1"/>
    <x v="0"/>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x v="7"/>
    <n v="4"/>
    <n v="4"/>
    <s v="FWD (Front Wheel Drive)"/>
    <s v="In-line"/>
    <s v="Front, Longitudinal"/>
    <s v="Injection"/>
    <n v="43"/>
    <s v="Petrol"/>
    <n v="1520"/>
    <n v="3995"/>
    <n v="1660"/>
    <x v="3"/>
    <n v="4"/>
    <x v="1"/>
    <x v="0"/>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x v="7"/>
    <n v="4"/>
    <n v="4"/>
    <s v="FWD (Front Wheel Drive)"/>
    <s v="In-line"/>
    <s v="Front, Longitudinal"/>
    <s v="Injection"/>
    <n v="43"/>
    <s v="Petrol"/>
    <n v="1520"/>
    <n v="3995"/>
    <n v="1660"/>
    <x v="3"/>
    <n v="4"/>
    <x v="1"/>
    <x v="13"/>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x v="7"/>
    <n v="4"/>
    <n v="4"/>
    <s v="FWD (Front Wheel Drive)"/>
    <s v="In-line"/>
    <s v="Front, Longitudinal"/>
    <s v="Injection"/>
    <n v="43"/>
    <s v="CNG + Petrol"/>
    <n v="1520"/>
    <n v="3995"/>
    <n v="1660"/>
    <x v="3"/>
    <n v="4"/>
    <x v="1"/>
    <x v="0"/>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x v="7"/>
    <n v="4"/>
    <n v="4"/>
    <s v="FWD (Front Wheel Drive)"/>
    <s v="In-line"/>
    <s v="Front, Longitudinal"/>
    <s v="Injection"/>
    <n v="43"/>
    <s v="Diesel"/>
    <n v="1520"/>
    <n v="3995"/>
    <n v="1660"/>
    <x v="3"/>
    <n v="4"/>
    <x v="1"/>
    <x v="0"/>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x v="7"/>
    <n v="4"/>
    <n v="4"/>
    <s v="FWD (Front Wheel Drive)"/>
    <s v="In-line"/>
    <s v="Front, Longitudinal"/>
    <s v="Injection"/>
    <n v="43"/>
    <s v="Diesel"/>
    <n v="1520"/>
    <n v="3995"/>
    <n v="1660"/>
    <x v="3"/>
    <n v="4"/>
    <x v="1"/>
    <x v="0"/>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x v="9"/>
    <n v="4"/>
    <n v="4"/>
    <s v="FWD (Front Wheel Drive)"/>
    <s v="In-line"/>
    <s v="Front, Transverse"/>
    <s v="Injection"/>
    <n v="42"/>
    <s v="Diesel"/>
    <n v="1555"/>
    <n v="3995"/>
    <n v="1695"/>
    <x v="3"/>
    <n v="4"/>
    <x v="14"/>
    <x v="14"/>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x v="7"/>
    <n v="4"/>
    <n v="4"/>
    <s v="FWD (Front Wheel Drive)"/>
    <s v="In-line"/>
    <s v="Front, Transverse"/>
    <s v="Injection"/>
    <n v="42"/>
    <s v="Petrol"/>
    <n v="1555"/>
    <n v="3995"/>
    <n v="1695"/>
    <x v="3"/>
    <n v="4"/>
    <x v="15"/>
    <x v="15"/>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x v="7"/>
    <n v="4"/>
    <n v="4"/>
    <s v="FWD (Front Wheel Drive)"/>
    <s v="In-line"/>
    <s v="Front, Transverse"/>
    <s v="Injection"/>
    <n v="42"/>
    <s v="CNG"/>
    <n v="1555"/>
    <n v="3995"/>
    <n v="1695"/>
    <x v="3"/>
    <n v="4"/>
    <x v="1"/>
    <x v="0"/>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x v="7"/>
    <n v="4"/>
    <n v="4"/>
    <s v="FWD (Front Wheel Drive)"/>
    <s v="In-line"/>
    <s v="Front, Transverse"/>
    <s v="Injection"/>
    <n v="45"/>
    <s v="Petrol"/>
    <n v="1505"/>
    <n v="3995"/>
    <n v="1710"/>
    <x v="0"/>
    <n v="5"/>
    <x v="16"/>
    <x v="16"/>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x v="11"/>
    <n v="4"/>
    <n v="4"/>
    <s v="FWD (Front Wheel Drive)"/>
    <s v="In-line"/>
    <s v="Front, Transverse"/>
    <s v="Injection"/>
    <n v="45"/>
    <s v="Diesel"/>
    <n v="1505"/>
    <n v="3985"/>
    <n v="1734"/>
    <x v="0"/>
    <n v="5"/>
    <x v="17"/>
    <x v="17"/>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x v="7"/>
    <n v="4"/>
    <n v="4"/>
    <s v="FWD (Front Wheel Drive)"/>
    <s v="In-line"/>
    <s v="Front, Transverse"/>
    <s v="Injection"/>
    <n v="45"/>
    <s v="Petrol"/>
    <n v="1505"/>
    <n v="3985"/>
    <n v="1734"/>
    <x v="0"/>
    <n v="5"/>
    <x v="16"/>
    <x v="18"/>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x v="11"/>
    <n v="4"/>
    <n v="4"/>
    <s v="FWD (Front Wheel Drive)"/>
    <s v="In-line"/>
    <s v="Front, Transverse"/>
    <s v="Injection"/>
    <n v="45"/>
    <s v="Diesel"/>
    <n v="1505"/>
    <n v="3985"/>
    <n v="1734"/>
    <x v="0"/>
    <n v="5"/>
    <x v="17"/>
    <x v="17"/>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x v="7"/>
    <n v="4"/>
    <n v="4"/>
    <s v="FWD (Front Wheel Drive)"/>
    <s v="In-line"/>
    <s v="Front, Transverse"/>
    <s v="Injection"/>
    <n v="45"/>
    <s v="Petrol"/>
    <n v="1505"/>
    <n v="3985"/>
    <n v="1734"/>
    <x v="0"/>
    <n v="5"/>
    <x v="16"/>
    <x v="18"/>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x v="11"/>
    <n v="4"/>
    <n v="4"/>
    <s v="FWD (Front Wheel Drive)"/>
    <s v="In-line"/>
    <s v="Front, Transverse"/>
    <s v="Injection"/>
    <n v="45"/>
    <s v="Diesel"/>
    <n v="1505"/>
    <n v="3985"/>
    <n v="1734"/>
    <x v="0"/>
    <n v="5"/>
    <x v="17"/>
    <x v="17"/>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x v="7"/>
    <n v="4"/>
    <n v="4"/>
    <s v="FWD (Front Wheel Drive)"/>
    <s v="In-line"/>
    <s v="Front, Transverse"/>
    <s v="Injection"/>
    <n v="45"/>
    <s v="Petrol"/>
    <n v="1505"/>
    <n v="3995"/>
    <n v="1734"/>
    <x v="0"/>
    <n v="5"/>
    <x v="16"/>
    <x v="18"/>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x v="11"/>
    <n v="4"/>
    <n v="4"/>
    <s v="FWD (Front Wheel Drive)"/>
    <s v="In-line"/>
    <s v="Front, Transverse"/>
    <s v="Injection"/>
    <n v="45"/>
    <s v="Diesel"/>
    <n v="1505"/>
    <n v="3985"/>
    <n v="1734"/>
    <x v="0"/>
    <n v="5"/>
    <x v="17"/>
    <x v="19"/>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x v="7"/>
    <n v="4"/>
    <n v="4"/>
    <s v="FWD (Front Wheel Drive)"/>
    <s v="In-line"/>
    <s v="Front, Transverse"/>
    <s v="Injection"/>
    <n v="45"/>
    <s v="Petrol"/>
    <n v="1505"/>
    <n v="3985"/>
    <n v="1734"/>
    <x v="0"/>
    <n v="5"/>
    <x v="16"/>
    <x v="16"/>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x v="7"/>
    <n v="4"/>
    <n v="4"/>
    <s v="FWD (Front Wheel Drive)"/>
    <s v="In-line"/>
    <s v="Front, Transverse"/>
    <s v="Injection"/>
    <n v="45"/>
    <s v="Petrol"/>
    <n v="1505"/>
    <n v="3985"/>
    <n v="1734"/>
    <x v="0"/>
    <n v="5"/>
    <x v="16"/>
    <x v="18"/>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x v="7"/>
    <n v="4"/>
    <n v="4"/>
    <s v="FWD (Front Wheel Drive)"/>
    <s v="In-line"/>
    <s v="Front, Transverse"/>
    <s v="Injection"/>
    <n v="45"/>
    <s v="Petrol"/>
    <n v="1505"/>
    <n v="3985"/>
    <n v="1734"/>
    <x v="0"/>
    <n v="5"/>
    <x v="16"/>
    <x v="18"/>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x v="11"/>
    <n v="4"/>
    <n v="4"/>
    <s v="FWD (Front Wheel Drive)"/>
    <s v="In-line"/>
    <s v="Front, Transverse"/>
    <s v="Injection"/>
    <n v="45"/>
    <s v="Diesel"/>
    <n v="1505"/>
    <n v="3985"/>
    <n v="1734"/>
    <x v="0"/>
    <n v="5"/>
    <x v="17"/>
    <x v="17"/>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x v="7"/>
    <m/>
    <m/>
    <s v="FWD (Front Wheel Drive)"/>
    <s v="In-line"/>
    <s v="Front, Longitudinal"/>
    <s v="Injection"/>
    <n v="37"/>
    <s v="Petrol"/>
    <n v="1520"/>
    <n v="3995"/>
    <n v="1680"/>
    <x v="3"/>
    <n v="5"/>
    <x v="1"/>
    <x v="0"/>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x v="7"/>
    <m/>
    <m/>
    <s v="FWD (Front Wheel Drive)"/>
    <s v="In-line"/>
    <s v="Front, Longitudinal"/>
    <s v="Injection"/>
    <n v="37"/>
    <s v="Petrol"/>
    <n v="1520"/>
    <n v="3995"/>
    <n v="1680"/>
    <x v="3"/>
    <n v="5"/>
    <x v="1"/>
    <x v="0"/>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x v="7"/>
    <m/>
    <m/>
    <s v="FWD (Front Wheel Drive)"/>
    <s v="In-line"/>
    <s v="Front, Longitudinal"/>
    <s v="Injection"/>
    <n v="37"/>
    <s v="Petrol"/>
    <n v="1520"/>
    <n v="3995"/>
    <n v="1680"/>
    <x v="3"/>
    <n v="5"/>
    <x v="1"/>
    <x v="0"/>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x v="7"/>
    <m/>
    <m/>
    <s v="FWD (Front Wheel Drive)"/>
    <s v="In-line"/>
    <s v="Front, Longitudinal"/>
    <s v="Injection"/>
    <n v="37"/>
    <s v="Petrol"/>
    <n v="1520"/>
    <n v="3995"/>
    <n v="1680"/>
    <x v="3"/>
    <n v="5"/>
    <x v="1"/>
    <x v="0"/>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x v="7"/>
    <m/>
    <m/>
    <s v="FWD (Front Wheel Drive)"/>
    <s v="In-line"/>
    <s v="Front, Longitudinal"/>
    <s v="Injection"/>
    <n v="37"/>
    <s v="Petrol"/>
    <n v="1520"/>
    <n v="3995"/>
    <n v="1680"/>
    <x v="3"/>
    <n v="5"/>
    <x v="1"/>
    <x v="0"/>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x v="7"/>
    <m/>
    <m/>
    <s v="FWD (Front Wheel Drive)"/>
    <s v="In-line"/>
    <s v="Front, Longitudinal"/>
    <s v="Injection"/>
    <n v="37"/>
    <s v="Petrol"/>
    <n v="1520"/>
    <n v="3995"/>
    <n v="1680"/>
    <x v="3"/>
    <n v="5"/>
    <x v="1"/>
    <x v="0"/>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x v="7"/>
    <m/>
    <m/>
    <s v="FWD (Front Wheel Drive)"/>
    <s v="In-line"/>
    <s v="Front, Longitudinal"/>
    <s v="Injection"/>
    <n v="37"/>
    <s v="CNG + Petrol"/>
    <n v="1520"/>
    <n v="3995"/>
    <n v="1680"/>
    <x v="3"/>
    <n v="5"/>
    <x v="1"/>
    <x v="20"/>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x v="4"/>
    <m/>
    <m/>
    <s v="FWD (Front Wheel Drive)"/>
    <s v="In-line"/>
    <s v="Front, Longitudinal"/>
    <s v="Injection"/>
    <n v="37"/>
    <s v="Petrol"/>
    <n v="1520"/>
    <n v="3995"/>
    <n v="1680"/>
    <x v="3"/>
    <n v="5"/>
    <x v="1"/>
    <x v="0"/>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x v="12"/>
    <m/>
    <m/>
    <s v="FWD (Front Wheel Drive)"/>
    <s v="In-line"/>
    <s v="Front, Longitudinal"/>
    <s v="Injection"/>
    <n v="37"/>
    <s v="Diesel"/>
    <n v="1520"/>
    <n v="3995"/>
    <n v="1680"/>
    <x v="3"/>
    <n v="5"/>
    <x v="1"/>
    <x v="0"/>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x v="12"/>
    <m/>
    <m/>
    <s v="FWD (Front Wheel Drive)"/>
    <s v="In-line"/>
    <s v="Front, Longitudinal"/>
    <s v="Injection"/>
    <n v="37"/>
    <s v="Diesel"/>
    <n v="1520"/>
    <n v="3995"/>
    <n v="1680"/>
    <x v="3"/>
    <n v="5"/>
    <x v="1"/>
    <x v="0"/>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x v="12"/>
    <m/>
    <m/>
    <s v="FWD (Front Wheel Drive)"/>
    <s v="In-line"/>
    <s v="Front, Longitudinal"/>
    <s v="Injection"/>
    <n v="37"/>
    <s v="Diesel"/>
    <n v="1520"/>
    <n v="3995"/>
    <n v="1680"/>
    <x v="3"/>
    <n v="5"/>
    <x v="1"/>
    <x v="0"/>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x v="12"/>
    <m/>
    <m/>
    <s v="FWD (Front Wheel Drive)"/>
    <s v="In-line"/>
    <s v="Front, Longitudinal"/>
    <s v="Injection"/>
    <n v="37"/>
    <s v="Diesel"/>
    <n v="1520"/>
    <n v="3995"/>
    <n v="1680"/>
    <x v="3"/>
    <n v="5"/>
    <x v="1"/>
    <x v="0"/>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x v="2"/>
    <n v="3"/>
    <n v="4"/>
    <s v="FWD (Front Wheel Drive)"/>
    <s v="In-line"/>
    <s v="Front, Transverse"/>
    <s v="Injection"/>
    <n v="45"/>
    <s v="Petrol"/>
    <n v="1469"/>
    <n v="3971"/>
    <n v="1682"/>
    <x v="0"/>
    <n v="5"/>
    <x v="5"/>
    <x v="21"/>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x v="2"/>
    <n v="3"/>
    <n v="4"/>
    <s v="FWD (Front Wheel Drive)"/>
    <s v="In-line"/>
    <s v="Front, Transverse"/>
    <s v="Injection"/>
    <n v="45"/>
    <s v="Petrol"/>
    <n v="1469"/>
    <n v="3971"/>
    <n v="1682"/>
    <x v="0"/>
    <n v="5"/>
    <x v="5"/>
    <x v="21"/>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x v="2"/>
    <n v="3"/>
    <n v="4"/>
    <s v="FWD (Front Wheel Drive)"/>
    <s v="In-line"/>
    <s v="Front, Transverse"/>
    <s v="Injection"/>
    <n v="45"/>
    <s v="Petrol"/>
    <n v="1469"/>
    <n v="3971"/>
    <n v="1682"/>
    <x v="0"/>
    <n v="5"/>
    <x v="5"/>
    <x v="21"/>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x v="13"/>
    <n v="4"/>
    <n v="4"/>
    <s v="FWD (Front Wheel Drive)"/>
    <s v="In-line"/>
    <s v="Front, Transverse"/>
    <s v="Injection"/>
    <n v="45"/>
    <s v="Diesel"/>
    <n v="1469"/>
    <n v="3971"/>
    <n v="1682"/>
    <x v="0"/>
    <n v="5"/>
    <x v="6"/>
    <x v="8"/>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x v="13"/>
    <n v="4"/>
    <n v="4"/>
    <s v="FWD (Front Wheel Drive)"/>
    <s v="In-line"/>
    <s v="Front, Transverse"/>
    <s v="Injection"/>
    <n v="45"/>
    <s v="Diesel"/>
    <n v="1469"/>
    <n v="3971"/>
    <n v="1682"/>
    <x v="0"/>
    <n v="5"/>
    <x v="6"/>
    <x v="8"/>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x v="13"/>
    <n v="4"/>
    <n v="4"/>
    <s v="FWD (Front Wheel Drive)"/>
    <s v="In-line"/>
    <s v="Front, Transverse"/>
    <s v="Injection"/>
    <n v="45"/>
    <s v="Diesel"/>
    <n v="1469"/>
    <n v="3971"/>
    <n v="1682"/>
    <x v="0"/>
    <n v="5"/>
    <x v="6"/>
    <x v="8"/>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x v="7"/>
    <n v="4"/>
    <n v="4"/>
    <s v="FWD (Front Wheel Drive)"/>
    <s v="In-line"/>
    <s v="Front, Transverse"/>
    <s v="Injection"/>
    <n v="45"/>
    <s v="Petrol"/>
    <n v="1469"/>
    <n v="3971"/>
    <n v="1682"/>
    <x v="0"/>
    <n v="5"/>
    <x v="18"/>
    <x v="2"/>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x v="13"/>
    <n v="4"/>
    <n v="4"/>
    <s v="FWD (Front Wheel Drive)"/>
    <s v="In-line"/>
    <s v="Front, Transverse"/>
    <s v="Injection"/>
    <n v="45"/>
    <s v="Diesel"/>
    <n v="1469"/>
    <n v="3971"/>
    <n v="1682"/>
    <x v="0"/>
    <n v="5"/>
    <x v="6"/>
    <x v="22"/>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x v="7"/>
    <n v="4"/>
    <n v="4"/>
    <s v="FWD (Front Wheel Drive)"/>
    <s v="In-line"/>
    <s v="Front, Transverse"/>
    <s v="Injection"/>
    <n v="37"/>
    <s v="Petrol"/>
    <n v="1515"/>
    <n v="3995"/>
    <n v="1735"/>
    <x v="3"/>
    <n v="4"/>
    <x v="15"/>
    <x v="0"/>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x v="7"/>
    <n v="4"/>
    <n v="4"/>
    <s v="FWD (Front Wheel Drive)"/>
    <s v="In-line"/>
    <s v="Front, Transverse"/>
    <s v="Injection"/>
    <n v="37"/>
    <s v="Petrol"/>
    <n v="1515"/>
    <n v="3995"/>
    <n v="1735"/>
    <x v="3"/>
    <n v="4"/>
    <x v="15"/>
    <x v="0"/>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x v="9"/>
    <n v="4"/>
    <n v="4"/>
    <s v="FWD (Front Wheel Drive)"/>
    <s v="In-line"/>
    <s v="Front, Transverse"/>
    <s v="Injection"/>
    <n v="37"/>
    <s v="Diesel"/>
    <n v="1515"/>
    <n v="3995"/>
    <n v="1735"/>
    <x v="3"/>
    <n v="4"/>
    <x v="19"/>
    <x v="0"/>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x v="7"/>
    <n v="4"/>
    <n v="4"/>
    <s v="FWD (Front Wheel Drive)"/>
    <s v="In-line"/>
    <s v="Front, Transverse"/>
    <s v="Injection"/>
    <n v="37"/>
    <s v="Petrol"/>
    <n v="1515"/>
    <n v="3995"/>
    <n v="1735"/>
    <x v="3"/>
    <n v="4"/>
    <x v="15"/>
    <x v="0"/>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x v="9"/>
    <n v="4"/>
    <n v="4"/>
    <s v="FWD (Front Wheel Drive)"/>
    <s v="In-line"/>
    <s v="Front, Transverse"/>
    <s v="Injection"/>
    <n v="37"/>
    <s v="Diesel"/>
    <n v="1515"/>
    <n v="3995"/>
    <n v="1735"/>
    <x v="3"/>
    <n v="4"/>
    <x v="19"/>
    <x v="0"/>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x v="7"/>
    <n v="4"/>
    <n v="4"/>
    <s v="FWD (Front Wheel Drive)"/>
    <s v="In-line"/>
    <s v="Front, Transverse"/>
    <s v="Injection"/>
    <n v="37"/>
    <s v="Petrol"/>
    <n v="1515"/>
    <n v="3995"/>
    <n v="1735"/>
    <x v="3"/>
    <n v="4"/>
    <x v="15"/>
    <x v="0"/>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x v="9"/>
    <n v="4"/>
    <n v="4"/>
    <s v="FWD (Front Wheel Drive)"/>
    <s v="In-line"/>
    <s v="Front, Transverse"/>
    <s v="Injection"/>
    <n v="37"/>
    <s v="Diesel"/>
    <n v="1515"/>
    <n v="3995"/>
    <n v="1735"/>
    <x v="3"/>
    <n v="4"/>
    <x v="19"/>
    <x v="0"/>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x v="9"/>
    <n v="4"/>
    <n v="4"/>
    <s v="FWD (Front Wheel Drive)"/>
    <s v="In-line"/>
    <s v="Front, Transverse"/>
    <s v="Injection"/>
    <n v="37"/>
    <s v="Diesel"/>
    <n v="1515"/>
    <n v="3995"/>
    <n v="1735"/>
    <x v="3"/>
    <n v="4"/>
    <x v="19"/>
    <x v="0"/>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x v="7"/>
    <n v="4"/>
    <n v="4"/>
    <s v="FWD (Front Wheel Drive)"/>
    <s v="In-line"/>
    <s v="Front, Transverse"/>
    <s v="Injection"/>
    <n v="37"/>
    <s v="Petrol"/>
    <n v="1515"/>
    <n v="3995"/>
    <n v="1735"/>
    <x v="3"/>
    <n v="4"/>
    <x v="15"/>
    <x v="0"/>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x v="7"/>
    <n v="4"/>
    <n v="4"/>
    <s v="FWD (Front Wheel Drive)"/>
    <s v="In-line"/>
    <s v="Front, Transverse"/>
    <s v="Injection"/>
    <n v="37"/>
    <s v="Petrol"/>
    <n v="1515"/>
    <n v="3995"/>
    <n v="1735"/>
    <x v="3"/>
    <n v="4"/>
    <x v="15"/>
    <x v="0"/>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x v="7"/>
    <n v="4"/>
    <n v="4"/>
    <s v="FWD (Front Wheel Drive)"/>
    <s v="In-line"/>
    <s v="Front, Transverse"/>
    <s v="Injection"/>
    <n v="37"/>
    <s v="Petrol"/>
    <n v="1515"/>
    <n v="3995"/>
    <n v="1735"/>
    <x v="3"/>
    <n v="4"/>
    <x v="15"/>
    <x v="0"/>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x v="9"/>
    <n v="4"/>
    <n v="4"/>
    <s v="FWD (Front Wheel Drive)"/>
    <s v="In-line"/>
    <s v="Front, Transverse"/>
    <s v="Injection"/>
    <n v="37"/>
    <s v="Diesel"/>
    <n v="1515"/>
    <n v="3995"/>
    <n v="1735"/>
    <x v="3"/>
    <n v="4"/>
    <x v="19"/>
    <x v="0"/>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x v="9"/>
    <n v="4"/>
    <n v="4"/>
    <s v="FWD (Front Wheel Drive)"/>
    <s v="In-line"/>
    <s v="Front, Transverse"/>
    <s v="Injection"/>
    <n v="37"/>
    <s v="Diesel"/>
    <n v="1515"/>
    <n v="3995"/>
    <n v="1735"/>
    <x v="3"/>
    <n v="4"/>
    <x v="19"/>
    <x v="0"/>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x v="9"/>
    <n v="4"/>
    <n v="4"/>
    <s v="FWD (Front Wheel Drive)"/>
    <s v="In-line"/>
    <s v="Front, Transverse"/>
    <s v="Injection"/>
    <n v="37"/>
    <s v="Diesel"/>
    <n v="1515"/>
    <n v="3995"/>
    <n v="1735"/>
    <x v="3"/>
    <n v="4"/>
    <x v="19"/>
    <x v="0"/>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x v="13"/>
    <n v="4"/>
    <n v="4"/>
    <s v="FWD (Front Wheel Drive)"/>
    <s v="In-line"/>
    <s v="Front, Transverse"/>
    <s v="Injection"/>
    <n v="40"/>
    <s v="Diesel"/>
    <n v="1570"/>
    <n v="3954"/>
    <n v="1737"/>
    <x v="4"/>
    <n v="5"/>
    <x v="1"/>
    <x v="0"/>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x v="13"/>
    <n v="4"/>
    <n v="4"/>
    <s v="FWD (Front Wheel Drive)"/>
    <s v="In-line"/>
    <s v="Front, Transverse"/>
    <s v="Injection"/>
    <n v="40"/>
    <s v="Diesel"/>
    <n v="1570"/>
    <n v="3954"/>
    <n v="1737"/>
    <x v="0"/>
    <n v="5"/>
    <x v="1"/>
    <x v="0"/>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x v="13"/>
    <n v="4"/>
    <n v="4"/>
    <s v="FWD (Front Wheel Drive)"/>
    <s v="In-line"/>
    <s v="Front, Transverse"/>
    <s v="Injection"/>
    <n v="40"/>
    <s v="Diesel"/>
    <n v="1570"/>
    <n v="3954"/>
    <n v="1737"/>
    <x v="0"/>
    <n v="5"/>
    <x v="1"/>
    <x v="0"/>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x v="14"/>
    <n v="3"/>
    <n v="4"/>
    <s v="FWD (Front Wheel Drive)"/>
    <s v="In-line"/>
    <s v="Front, Transverse"/>
    <s v="Injection"/>
    <n v="42"/>
    <s v="Petrol"/>
    <n v="1570"/>
    <n v="3954"/>
    <n v="1737"/>
    <x v="0"/>
    <n v="5"/>
    <x v="1"/>
    <x v="0"/>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x v="14"/>
    <n v="3"/>
    <n v="4"/>
    <s v="FWD (Front Wheel Drive)"/>
    <s v="In-line"/>
    <s v="Front, Transverse"/>
    <s v="Injection"/>
    <n v="42"/>
    <s v="Petrol"/>
    <n v="1570"/>
    <n v="3954"/>
    <n v="1737"/>
    <x v="0"/>
    <n v="5"/>
    <x v="1"/>
    <x v="0"/>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x v="14"/>
    <n v="3"/>
    <n v="4"/>
    <s v="FWD (Front Wheel Drive)"/>
    <s v="In-line"/>
    <s v="Front, Transverse"/>
    <s v="Injection"/>
    <n v="42"/>
    <s v="Petrol"/>
    <n v="1570"/>
    <n v="3954"/>
    <n v="1737"/>
    <x v="0"/>
    <n v="5"/>
    <x v="1"/>
    <x v="0"/>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x v="14"/>
    <n v="3"/>
    <n v="4"/>
    <s v="FWD (Front Wheel Drive)"/>
    <s v="In-line"/>
    <s v="Front, Transverse"/>
    <s v="Injection"/>
    <n v="42"/>
    <s v="Petrol"/>
    <n v="1570"/>
    <n v="3954"/>
    <n v="1737"/>
    <x v="4"/>
    <n v="5"/>
    <x v="1"/>
    <x v="0"/>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x v="13"/>
    <n v="3"/>
    <n v="4"/>
    <s v="FWD (Front Wheel Drive)"/>
    <s v="In-line"/>
    <s v="Front, Transverse"/>
    <s v="Injection"/>
    <n v="42"/>
    <s v="Diesel"/>
    <n v="1570"/>
    <n v="3954"/>
    <n v="1737"/>
    <x v="4"/>
    <n v="5"/>
    <x v="1"/>
    <x v="0"/>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x v="13"/>
    <m/>
    <n v="4"/>
    <s v="FWD (Front Wheel Drive)"/>
    <s v="In-line"/>
    <s v="Front, Longitudinal"/>
    <s v="Injection"/>
    <n v="45"/>
    <s v="Diesel"/>
    <n v="1483"/>
    <n v="3995"/>
    <n v="1682"/>
    <x v="3"/>
    <n v="4"/>
    <x v="20"/>
    <x v="23"/>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x v="13"/>
    <m/>
    <n v="4"/>
    <s v="FWD (Front Wheel Drive)"/>
    <s v="In-line"/>
    <s v="Front, Transverse"/>
    <s v="Injection"/>
    <n v="45"/>
    <s v="Diesel"/>
    <n v="1483"/>
    <n v="3995"/>
    <n v="1682"/>
    <x v="3"/>
    <n v="4"/>
    <x v="20"/>
    <x v="23"/>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x v="13"/>
    <m/>
    <m/>
    <s v="FWD (Front Wheel Drive)"/>
    <s v="In-line"/>
    <s v="Front, Longitudinal"/>
    <s v="Injection"/>
    <n v="45"/>
    <s v="Diesel"/>
    <n v="1483"/>
    <n v="3995"/>
    <n v="1682"/>
    <x v="3"/>
    <n v="4"/>
    <x v="20"/>
    <x v="24"/>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x v="13"/>
    <m/>
    <n v="4"/>
    <s v="FWD (Front Wheel Drive)"/>
    <s v="In-line"/>
    <s v="Front, Longitudinal"/>
    <s v="Injection"/>
    <n v="45"/>
    <s v="Diesel"/>
    <n v="1483"/>
    <n v="3995"/>
    <n v="1682"/>
    <x v="3"/>
    <n v="4"/>
    <x v="20"/>
    <x v="23"/>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x v="2"/>
    <n v="3"/>
    <n v="4"/>
    <s v="FWD (Front Wheel Drive)"/>
    <s v="In-line"/>
    <s v="Front, Transverse"/>
    <s v="Injection"/>
    <n v="45"/>
    <s v="Petrol"/>
    <n v="1483"/>
    <n v="3995"/>
    <n v="1682"/>
    <x v="3"/>
    <n v="4"/>
    <x v="1"/>
    <x v="0"/>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x v="2"/>
    <n v="3"/>
    <n v="4"/>
    <s v="FWD (Front Wheel Drive)"/>
    <s v="In-line"/>
    <s v="Front, Transverse"/>
    <s v="Injection"/>
    <n v="45"/>
    <s v="Petrol"/>
    <n v="1483"/>
    <n v="3995"/>
    <n v="1682"/>
    <x v="3"/>
    <n v="4"/>
    <x v="1"/>
    <x v="0"/>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x v="2"/>
    <n v="3"/>
    <n v="4"/>
    <s v="FWD (Front Wheel Drive)"/>
    <s v="In-line"/>
    <s v="Front, Transverse"/>
    <s v="Injection"/>
    <n v="45"/>
    <s v="Petrol"/>
    <n v="1483"/>
    <n v="3995"/>
    <n v="1682"/>
    <x v="3"/>
    <n v="4"/>
    <x v="1"/>
    <x v="0"/>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x v="13"/>
    <m/>
    <m/>
    <s v="FWD (Front Wheel Drive)"/>
    <s v="In-line"/>
    <s v="Front, Longitudinal"/>
    <s v="Injection"/>
    <n v="45"/>
    <s v="Diesel"/>
    <n v="1483"/>
    <n v="3995"/>
    <n v="1682"/>
    <x v="3"/>
    <n v="4"/>
    <x v="20"/>
    <x v="24"/>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x v="14"/>
    <n v="4"/>
    <n v="4"/>
    <s v="FWD (Front Wheel Drive)"/>
    <s v="In-line"/>
    <s v="Front, Transverse"/>
    <s v="Injection"/>
    <n v="42"/>
    <s v="Petrol"/>
    <n v="1525"/>
    <n v="3995"/>
    <n v="1704"/>
    <x v="3"/>
    <n v="4"/>
    <x v="1"/>
    <x v="0"/>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x v="14"/>
    <n v="4"/>
    <m/>
    <s v="FWD (Front Wheel Drive)"/>
    <s v="In-line"/>
    <s v="Front, Transverse"/>
    <s v="Injection"/>
    <n v="42"/>
    <s v="Petrol"/>
    <n v="1525"/>
    <n v="3995"/>
    <n v="1704"/>
    <x v="3"/>
    <n v="4"/>
    <x v="1"/>
    <x v="0"/>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x v="14"/>
    <n v="4"/>
    <n v="4"/>
    <s v="FWD (Front Wheel Drive)"/>
    <s v="In-line"/>
    <s v="Front, Transverse"/>
    <s v="Injection"/>
    <n v="42"/>
    <s v="Petrol"/>
    <n v="1525"/>
    <n v="3995"/>
    <n v="1704"/>
    <x v="3"/>
    <n v="4"/>
    <x v="1"/>
    <x v="0"/>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x v="13"/>
    <n v="4"/>
    <n v="4"/>
    <s v="FWD (Front Wheel Drive)"/>
    <s v="In-line"/>
    <s v="Front, Transverse"/>
    <s v="Injection"/>
    <n v="40"/>
    <s v="Diesel"/>
    <n v="1525"/>
    <n v="3995"/>
    <n v="1704"/>
    <x v="3"/>
    <n v="4"/>
    <x v="1"/>
    <x v="0"/>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x v="13"/>
    <n v="4"/>
    <n v="4"/>
    <s v="FWD (Front Wheel Drive)"/>
    <s v="In-line"/>
    <s v="Front, Transverse"/>
    <s v="Injection"/>
    <n v="40"/>
    <s v="Diesel"/>
    <n v="1525"/>
    <n v="3995"/>
    <n v="1704"/>
    <x v="3"/>
    <n v="4"/>
    <x v="1"/>
    <x v="0"/>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x v="13"/>
    <n v="4"/>
    <n v="4"/>
    <s v="FWD (Front Wheel Drive)"/>
    <s v="In-line"/>
    <s v="Front, Transverse"/>
    <s v="Injection"/>
    <n v="40"/>
    <s v="Diesel"/>
    <n v="1525"/>
    <n v="3995"/>
    <n v="1705"/>
    <x v="3"/>
    <n v="4"/>
    <x v="1"/>
    <x v="0"/>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x v="13"/>
    <n v="4"/>
    <n v="4"/>
    <s v="FWD (Front Wheel Drive)"/>
    <s v="In-line"/>
    <s v="Front, Transverse"/>
    <s v="Injection"/>
    <n v="40"/>
    <s v="Diesel"/>
    <n v="1525"/>
    <n v="3995"/>
    <n v="1704"/>
    <x v="3"/>
    <n v="4"/>
    <x v="1"/>
    <x v="0"/>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x v="13"/>
    <n v="4"/>
    <n v="4"/>
    <s v="FWD (Front Wheel Drive)"/>
    <s v="In-line"/>
    <s v="Front, Transverse"/>
    <s v="Injection"/>
    <n v="40"/>
    <s v="Diesel"/>
    <n v="1525"/>
    <n v="3995"/>
    <n v="1704"/>
    <x v="3"/>
    <n v="4"/>
    <x v="1"/>
    <x v="0"/>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x v="14"/>
    <n v="4"/>
    <n v="4"/>
    <s v="FWD (Front Wheel Drive)"/>
    <s v="In-line"/>
    <s v="Front, Transverse"/>
    <s v="Injection"/>
    <n v="42"/>
    <s v="Petrol"/>
    <n v="1525"/>
    <n v="3995"/>
    <n v="1704"/>
    <x v="3"/>
    <n v="4"/>
    <x v="1"/>
    <x v="0"/>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x v="14"/>
    <n v="4"/>
    <n v="4"/>
    <s v="FWD (Front Wheel Drive)"/>
    <s v="In-line"/>
    <s v="Front, Transverse"/>
    <s v="Injection"/>
    <n v="42"/>
    <s v="Petrol"/>
    <n v="1525"/>
    <n v="3995"/>
    <n v="1704"/>
    <x v="3"/>
    <n v="4"/>
    <x v="1"/>
    <x v="0"/>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x v="14"/>
    <n v="4"/>
    <m/>
    <s v="FWD (Front Wheel Drive)"/>
    <s v="In-line"/>
    <s v="Front, Transverse"/>
    <s v="Injection"/>
    <n v="42"/>
    <s v="CNG"/>
    <n v="1525"/>
    <n v="3995"/>
    <n v="1704"/>
    <x v="3"/>
    <n v="4"/>
    <x v="1"/>
    <x v="0"/>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x v="14"/>
    <n v="4"/>
    <n v="4"/>
    <s v="FWD (Front Wheel Drive)"/>
    <s v="In-line"/>
    <s v="Front, Transverse"/>
    <s v="Injection"/>
    <n v="42"/>
    <s v="Petrol"/>
    <n v="1525"/>
    <n v="3995"/>
    <n v="1704"/>
    <x v="3"/>
    <n v="4"/>
    <x v="1"/>
    <x v="0"/>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x v="13"/>
    <n v="4"/>
    <n v="4"/>
    <s v="FWD (Front Wheel Drive)"/>
    <s v="In-line"/>
    <s v="Front, Transverse"/>
    <s v="Injection"/>
    <n v="40"/>
    <s v="Diesel"/>
    <n v="1525"/>
    <n v="3995"/>
    <n v="1704"/>
    <x v="3"/>
    <n v="4"/>
    <x v="1"/>
    <x v="0"/>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x v="15"/>
    <n v="4"/>
    <n v="4"/>
    <s v="FWD (Front Wheel Drive)"/>
    <s v="In-line"/>
    <s v="Front, Transverse"/>
    <s v="Injection"/>
    <n v="45"/>
    <s v="Petrol"/>
    <n v="1510"/>
    <n v="4369"/>
    <n v="1695"/>
    <x v="3"/>
    <n v="4"/>
    <x v="21"/>
    <x v="25"/>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x v="15"/>
    <n v="4"/>
    <n v="4"/>
    <s v="FWD (Front Wheel Drive)"/>
    <s v="In-line"/>
    <s v="Front, Transverse"/>
    <s v="Injection"/>
    <n v="45"/>
    <s v="Petrol"/>
    <n v="1510"/>
    <n v="4369"/>
    <n v="1695"/>
    <x v="3"/>
    <n v="4"/>
    <x v="21"/>
    <x v="26"/>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x v="8"/>
    <n v="4"/>
    <n v="2"/>
    <s v="FWD (Front Wheel Drive)"/>
    <s v="In-line"/>
    <s v="Front, Transverse"/>
    <s v="Injection"/>
    <n v="45"/>
    <s v="Diesel"/>
    <n v="1510"/>
    <n v="4369"/>
    <n v="1695"/>
    <x v="3"/>
    <n v="4"/>
    <x v="22"/>
    <x v="11"/>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x v="8"/>
    <n v="4"/>
    <n v="2"/>
    <s v="FWD (Front Wheel Drive)"/>
    <s v="In-line"/>
    <s v="Front, Transverse"/>
    <s v="Injection"/>
    <n v="45"/>
    <s v="Diesel"/>
    <n v="1510"/>
    <n v="4369"/>
    <n v="1695"/>
    <x v="3"/>
    <n v="4"/>
    <x v="11"/>
    <x v="27"/>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x v="8"/>
    <n v="4"/>
    <n v="2"/>
    <s v="FWD (Front Wheel Drive)"/>
    <s v="In-line"/>
    <s v="Front, Transverse"/>
    <s v="Injection"/>
    <n v="45"/>
    <s v="Diesel"/>
    <n v="1510"/>
    <n v="4369"/>
    <n v="1695"/>
    <x v="3"/>
    <n v="4"/>
    <x v="22"/>
    <x v="12"/>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x v="15"/>
    <n v="4"/>
    <n v="4"/>
    <s v="FWD (Front Wheel Drive)"/>
    <s v="In-line"/>
    <s v="Front, Longitudinal"/>
    <s v="Injection"/>
    <n v="45"/>
    <s v="Petrol"/>
    <n v="1510"/>
    <n v="4369"/>
    <n v="1695"/>
    <x v="3"/>
    <n v="4"/>
    <x v="21"/>
    <x v="25"/>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x v="15"/>
    <n v="4"/>
    <n v="4"/>
    <s v="FWD (Front Wheel Drive)"/>
    <s v="In-line"/>
    <s v="Front, Transverse"/>
    <s v="Injection"/>
    <n v="45"/>
    <s v="Petrol"/>
    <n v="1510"/>
    <n v="4369"/>
    <n v="1695"/>
    <x v="3"/>
    <n v="4"/>
    <x v="21"/>
    <x v="25"/>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x v="8"/>
    <n v="4"/>
    <n v="2"/>
    <s v="FWD (Front Wheel Drive)"/>
    <s v="In-line"/>
    <s v="Front, Transverse"/>
    <s v="Injection"/>
    <n v="45"/>
    <s v="Diesel"/>
    <n v="1510"/>
    <n v="4369"/>
    <n v="1695"/>
    <x v="3"/>
    <n v="4"/>
    <x v="11"/>
    <x v="27"/>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x v="8"/>
    <n v="4"/>
    <n v="2"/>
    <s v="FWD (Front Wheel Drive)"/>
    <s v="In-line"/>
    <s v="Front, Transverse"/>
    <s v="Injection"/>
    <n v="45"/>
    <s v="Diesel"/>
    <n v="1510"/>
    <n v="4369"/>
    <n v="1695"/>
    <x v="3"/>
    <n v="4"/>
    <x v="22"/>
    <x v="12"/>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x v="15"/>
    <n v="4"/>
    <n v="4"/>
    <s v="FWD (Front Wheel Drive)"/>
    <s v="In-line"/>
    <s v="Front, Longitudinal"/>
    <s v="Injection"/>
    <n v="45"/>
    <s v="Petrol"/>
    <n v="1510"/>
    <n v="4369"/>
    <n v="1695"/>
    <x v="3"/>
    <n v="4"/>
    <x v="21"/>
    <x v="25"/>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x v="15"/>
    <n v="4"/>
    <n v="4"/>
    <s v="FWD (Front Wheel Drive)"/>
    <s v="In-line"/>
    <s v="Front, Transverse"/>
    <s v="Injection"/>
    <n v="45"/>
    <s v="Petrol"/>
    <n v="1555"/>
    <n v="3895"/>
    <n v="1735"/>
    <x v="0"/>
    <n v="5"/>
    <x v="23"/>
    <x v="21"/>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x v="7"/>
    <n v="4"/>
    <n v="4"/>
    <s v="FWD (Front Wheel Drive)"/>
    <s v="In-line"/>
    <s v="Front, Transverse"/>
    <s v="Injection"/>
    <n v="45"/>
    <s v="Petrol"/>
    <n v="1555"/>
    <n v="3895"/>
    <n v="1735"/>
    <x v="0"/>
    <n v="5"/>
    <x v="24"/>
    <x v="0"/>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x v="8"/>
    <n v="4"/>
    <n v="2"/>
    <s v="FWD (Front Wheel Drive)"/>
    <s v="In-line"/>
    <s v="Front, Transverse"/>
    <s v="Injection"/>
    <n v="45"/>
    <s v="Diesel"/>
    <n v="1555"/>
    <n v="3895"/>
    <n v="1735"/>
    <x v="0"/>
    <n v="5"/>
    <x v="25"/>
    <x v="19"/>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x v="8"/>
    <n v="4"/>
    <n v="2"/>
    <s v="FWD (Front Wheel Drive)"/>
    <s v="In-line"/>
    <s v="Front, Transverse"/>
    <s v="Injection"/>
    <n v="45"/>
    <s v="Diesel"/>
    <n v="1555"/>
    <n v="3895"/>
    <n v="1735"/>
    <x v="0"/>
    <n v="5"/>
    <x v="25"/>
    <x v="19"/>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x v="7"/>
    <n v="4"/>
    <n v="4"/>
    <s v="FWD (Front Wheel Drive)"/>
    <s v="In-line"/>
    <s v="Front, Transverse"/>
    <s v="Injection"/>
    <n v="45"/>
    <s v="Petrol"/>
    <n v="1555"/>
    <n v="3895"/>
    <n v="1735"/>
    <x v="0"/>
    <n v="5"/>
    <x v="24"/>
    <x v="0"/>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x v="8"/>
    <n v="4"/>
    <n v="2"/>
    <s v="FWD (Front Wheel Drive)"/>
    <s v="In-line"/>
    <s v="Front, Transverse"/>
    <s v="Injection"/>
    <n v="45"/>
    <s v="Diesel"/>
    <n v="1555"/>
    <n v="3895"/>
    <n v="1735"/>
    <x v="0"/>
    <n v="5"/>
    <x v="25"/>
    <x v="19"/>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x v="16"/>
    <n v="4"/>
    <n v="2"/>
    <s v="FWD (Front Wheel Drive)"/>
    <s v="In-line"/>
    <s v="Front, Transverse"/>
    <s v="Injection"/>
    <n v="50"/>
    <s v="Diesel"/>
    <n v="1540"/>
    <n v="3991"/>
    <n v="1740"/>
    <x v="0"/>
    <n v="5"/>
    <x v="26"/>
    <x v="2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x v="16"/>
    <n v="4"/>
    <n v="2"/>
    <s v="FWD (Front Wheel Drive)"/>
    <s v="In-line"/>
    <s v="Front, Transverse"/>
    <s v="Injection"/>
    <n v="50"/>
    <s v="Diesel"/>
    <n v="1540"/>
    <n v="3991"/>
    <n v="1740"/>
    <x v="0"/>
    <n v="5"/>
    <x v="26"/>
    <x v="2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x v="16"/>
    <n v="4"/>
    <n v="2"/>
    <s v="FWD (Front Wheel Drive)"/>
    <s v="In-line"/>
    <s v="Front, Transverse"/>
    <s v="Injection"/>
    <n v="50"/>
    <s v="Diesel"/>
    <n v="1540"/>
    <n v="3991"/>
    <n v="1740"/>
    <x v="0"/>
    <n v="5"/>
    <x v="26"/>
    <x v="2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x v="7"/>
    <n v="4"/>
    <m/>
    <s v="FWD (Front Wheel Drive)"/>
    <s v="In-line"/>
    <s v="Front, Longitudinal"/>
    <s v="Injection"/>
    <n v="37"/>
    <s v="Petrol"/>
    <n v="1540"/>
    <n v="3995"/>
    <n v="1745"/>
    <x v="0"/>
    <n v="5"/>
    <x v="1"/>
    <x v="0"/>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x v="7"/>
    <n v="4"/>
    <m/>
    <s v="FWD (Front Wheel Drive)"/>
    <s v="In-line"/>
    <s v="Front, Longitudinal"/>
    <s v="Injection"/>
    <n v="37"/>
    <s v="Petrol"/>
    <n v="1540"/>
    <n v="3995"/>
    <n v="1745"/>
    <x v="0"/>
    <n v="5"/>
    <x v="1"/>
    <x v="0"/>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x v="7"/>
    <n v="4"/>
    <m/>
    <s v="FWD (Front Wheel Drive)"/>
    <s v="In-line"/>
    <s v="Front, Longitudinal"/>
    <s v="Injection"/>
    <n v="37"/>
    <s v="Petrol"/>
    <n v="1540"/>
    <n v="3995"/>
    <n v="1745"/>
    <x v="0"/>
    <n v="5"/>
    <x v="1"/>
    <x v="0"/>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x v="7"/>
    <n v="4"/>
    <m/>
    <s v="FWD (Front Wheel Drive)"/>
    <s v="In-line"/>
    <s v="Front, Longitudinal"/>
    <s v="Injection"/>
    <n v="37"/>
    <s v="Petrol"/>
    <n v="1540"/>
    <n v="3995"/>
    <n v="1745"/>
    <x v="0"/>
    <n v="5"/>
    <x v="1"/>
    <x v="0"/>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x v="7"/>
    <n v="4"/>
    <m/>
    <s v="FWD (Front Wheel Drive)"/>
    <s v="In-line"/>
    <s v="Front, Longitudinal"/>
    <s v="Injection"/>
    <n v="37"/>
    <s v="Petrol"/>
    <n v="1540"/>
    <n v="3995"/>
    <n v="1745"/>
    <x v="0"/>
    <n v="5"/>
    <x v="1"/>
    <x v="0"/>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x v="17"/>
    <n v="4"/>
    <m/>
    <s v="FWD (Front Wheel Drive)"/>
    <s v="In-line"/>
    <s v="Front, Transverse"/>
    <s v="Injection"/>
    <n v="70"/>
    <s v="Diesel"/>
    <n v="1845"/>
    <n v="4850"/>
    <n v="1960"/>
    <x v="5"/>
    <m/>
    <x v="1"/>
    <x v="0"/>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x v="17"/>
    <n v="4"/>
    <n v="4"/>
    <s v="4WD"/>
    <s v="In-line"/>
    <s v="Front, Transverse"/>
    <s v="Injection"/>
    <n v="70"/>
    <s v="Diesel"/>
    <n v="1845"/>
    <n v="4850"/>
    <n v="1960"/>
    <x v="6"/>
    <n v="5"/>
    <x v="1"/>
    <x v="0"/>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x v="18"/>
    <n v="4"/>
    <m/>
    <s v="AWD (All Wheel Drive)"/>
    <s v="In-line"/>
    <m/>
    <s v="Injection"/>
    <n v="71"/>
    <s v="Diesel"/>
    <n v="1672"/>
    <n v="4486"/>
    <n v="1839"/>
    <x v="6"/>
    <n v="5"/>
    <x v="1"/>
    <x v="0"/>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x v="18"/>
    <n v="4"/>
    <m/>
    <s v="AWD (All Wheel Drive)"/>
    <s v="In-line"/>
    <m/>
    <s v="Injection"/>
    <n v="71"/>
    <s v="Diesel"/>
    <n v="1672"/>
    <n v="4486"/>
    <n v="1839"/>
    <x v="6"/>
    <m/>
    <x v="1"/>
    <x v="0"/>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x v="19"/>
    <n v="4"/>
    <n v="4"/>
    <s v="FWD (Front Wheel Drive)"/>
    <s v="In-line"/>
    <s v="Front, Transverse"/>
    <s v="Injection"/>
    <n v="66"/>
    <s v="Petrol"/>
    <n v="1483"/>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x v="18"/>
    <n v="4"/>
    <n v="4"/>
    <s v="FWD (Front Wheel Drive)"/>
    <s v="In-line"/>
    <s v="Front, Transverse"/>
    <s v="Injection"/>
    <n v="66"/>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x v="18"/>
    <n v="4"/>
    <n v="4"/>
    <s v="FWD (Front Wheel Drive)"/>
    <s v="In-line"/>
    <s v="Front, Transverse"/>
    <s v="Injection"/>
    <n v="66"/>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x v="18"/>
    <n v="4"/>
    <n v="4"/>
    <s v="FWD (Front Wheel Drive)"/>
    <s v="In-line"/>
    <s v="Front, Transverse"/>
    <s v="Injection"/>
    <n v="66"/>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x v="18"/>
    <n v="4"/>
    <n v="4"/>
    <s v="FWD (Front Wheel Drive)"/>
    <s v="In-line"/>
    <s v="Front, Transverse"/>
    <s v="Injection"/>
    <n v="66"/>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x v="20"/>
    <n v="4"/>
    <n v="4"/>
    <s v="4WD"/>
    <s v="In-line"/>
    <s v="Front, Longitudinal"/>
    <s v="Injection"/>
    <n v="67"/>
    <s v="Diesel"/>
    <n v="1678"/>
    <n v="4657"/>
    <n v="1881"/>
    <x v="6"/>
    <n v="5"/>
    <x v="28"/>
    <x v="31"/>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x v="21"/>
    <n v="4"/>
    <n v="4"/>
    <s v="4WD"/>
    <s v="In-line"/>
    <s v="Front, Longitudinal"/>
    <s v="Injection"/>
    <n v="67"/>
    <s v="Petrol"/>
    <n v="1678"/>
    <n v="4657"/>
    <n v="1881"/>
    <x v="6"/>
    <n v="5"/>
    <x v="28"/>
    <x v="31"/>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x v="20"/>
    <n v="4"/>
    <n v="4"/>
    <s v="4WD"/>
    <s v="In-line"/>
    <s v="Front, Longitudinal"/>
    <s v="Injection"/>
    <n v="67"/>
    <s v="Diesel"/>
    <n v="1678"/>
    <n v="4657"/>
    <n v="1881"/>
    <x v="6"/>
    <n v="5"/>
    <x v="28"/>
    <x v="31"/>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x v="22"/>
    <n v="6"/>
    <n v="4"/>
    <s v="AWD (All Wheel Drive)"/>
    <s v="In-line"/>
    <s v="Front, Longitudinal"/>
    <s v="Injection"/>
    <m/>
    <s v="Diesel"/>
    <n v="1745"/>
    <n v="4922"/>
    <n v="2218"/>
    <x v="6"/>
    <n v="5"/>
    <x v="1"/>
    <x v="0"/>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x v="22"/>
    <n v="6"/>
    <n v="4"/>
    <s v="AWD (All Wheel Drive)"/>
    <s v="In-line"/>
    <s v="Front, Longitudinal"/>
    <s v="Injection"/>
    <m/>
    <s v="Diesel"/>
    <n v="1745"/>
    <n v="4922"/>
    <n v="2218"/>
    <x v="6"/>
    <n v="5"/>
    <x v="1"/>
    <x v="0"/>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x v="23"/>
    <n v="6"/>
    <n v="4"/>
    <s v="AWD (All Wheel Drive)"/>
    <s v="In-line"/>
    <s v="Front, Longitudinal"/>
    <s v="Injection"/>
    <m/>
    <s v="Petrol"/>
    <n v="1745"/>
    <n v="4922"/>
    <n v="2218"/>
    <x v="6"/>
    <n v="5"/>
    <x v="1"/>
    <x v="0"/>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x v="24"/>
    <n v="8"/>
    <n v="4"/>
    <s v="RWD (Rear Wheel Drive)"/>
    <s v="V"/>
    <s v="Front, Longitudinal"/>
    <s v="Injection"/>
    <n v="60.9"/>
    <s v="Petrol"/>
    <n v="1391"/>
    <n v="4784"/>
    <n v="2080"/>
    <x v="7"/>
    <n v="3"/>
    <x v="29"/>
    <x v="32"/>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x v="25"/>
    <n v="6"/>
    <n v="4"/>
    <s v="RWD (Rear Wheel Drive)"/>
    <s v="In-line"/>
    <s v="Front, Longitudinal"/>
    <s v="Injection"/>
    <n v="52"/>
    <s v="Petrol"/>
    <n v="1410"/>
    <n v="4461"/>
    <n v="1854"/>
    <x v="8"/>
    <n v="2"/>
    <x v="30"/>
    <x v="33"/>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x v="26"/>
    <n v="4"/>
    <n v="4"/>
    <s v="4WD"/>
    <s v="In-line"/>
    <s v="Front, Longitudinal"/>
    <s v="Injection"/>
    <n v="87"/>
    <s v="Diesel"/>
    <n v="1880"/>
    <n v="4840"/>
    <n v="1885"/>
    <x v="6"/>
    <n v="5"/>
    <x v="31"/>
    <x v="34"/>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x v="22"/>
    <n v="6"/>
    <n v="4"/>
    <s v="AWD (All Wheel Drive)"/>
    <s v="V"/>
    <s v="Front, Longitudinal"/>
    <s v="Injection"/>
    <n v="78"/>
    <s v="Diesel"/>
    <n v="1479"/>
    <n v="5120"/>
    <n v="2169"/>
    <x v="3"/>
    <n v="4"/>
    <x v="32"/>
    <x v="35"/>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x v="22"/>
    <n v="6"/>
    <n v="4"/>
    <s v="AWD (All Wheel Drive)"/>
    <s v="V"/>
    <s v="Front, Longitudinal"/>
    <s v="Injection"/>
    <n v="78"/>
    <s v="Diesel"/>
    <n v="1479"/>
    <n v="5120"/>
    <n v="2169"/>
    <x v="3"/>
    <n v="4"/>
    <x v="32"/>
    <x v="35"/>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x v="22"/>
    <n v="6"/>
    <n v="4"/>
    <s v="AWD (All Wheel Drive)"/>
    <s v="V"/>
    <s v="Front, Longitudinal"/>
    <s v="Injection"/>
    <n v="78"/>
    <s v="Diesel"/>
    <n v="1479"/>
    <n v="5120"/>
    <n v="2169"/>
    <x v="3"/>
    <n v="4"/>
    <x v="32"/>
    <x v="35"/>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x v="23"/>
    <n v="6"/>
    <n v="4"/>
    <s v="AWD (All Wheel Drive)"/>
    <s v="V"/>
    <s v="Front, Longitudinal"/>
    <s v="Injection"/>
    <n v="78"/>
    <s v="Petrol"/>
    <n v="1479"/>
    <n v="5120"/>
    <n v="2169"/>
    <x v="3"/>
    <n v="4"/>
    <x v="1"/>
    <x v="0"/>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x v="23"/>
    <n v="6"/>
    <n v="4"/>
    <s v="AWD (All Wheel Drive)"/>
    <s v="V"/>
    <s v="Front, Longitudinal"/>
    <s v="Injection"/>
    <n v="46"/>
    <s v="Hybrid"/>
    <n v="1481"/>
    <n v="5219"/>
    <n v="2142"/>
    <x v="3"/>
    <n v="4"/>
    <x v="1"/>
    <x v="0"/>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x v="27"/>
    <n v="12"/>
    <n v="4"/>
    <s v="AWD (All Wheel Drive)"/>
    <s v="V"/>
    <s v="Front, Longitudinal"/>
    <s v="Injection"/>
    <n v="78"/>
    <s v="Petrol"/>
    <n v="1481"/>
    <n v="5219"/>
    <n v="2142"/>
    <x v="3"/>
    <n v="4"/>
    <x v="1"/>
    <x v="0"/>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x v="28"/>
    <n v="3"/>
    <n v="4"/>
    <s v="FWD (Front Wheel Drive)"/>
    <s v="In-line"/>
    <s v="Front, Transverse"/>
    <s v="Injection"/>
    <n v="35"/>
    <s v="Petrol"/>
    <n v="1475"/>
    <n v="3445"/>
    <n v="1490"/>
    <x v="0"/>
    <n v="5"/>
    <x v="1"/>
    <x v="0"/>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x v="28"/>
    <n v="3"/>
    <n v="4"/>
    <s v="FWD (Front Wheel Drive)"/>
    <s v="In-line"/>
    <s v="Front, Transverse"/>
    <s v="Injection"/>
    <n v="35"/>
    <s v="Petrol"/>
    <n v="1475"/>
    <n v="3445"/>
    <n v="1490"/>
    <x v="0"/>
    <n v="5"/>
    <x v="1"/>
    <x v="0"/>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x v="28"/>
    <n v="3"/>
    <n v="4"/>
    <s v="FWD (Front Wheel Drive)"/>
    <s v="In-line"/>
    <s v="Front, Transverse"/>
    <s v="Injection"/>
    <n v="35"/>
    <s v="Petrol"/>
    <n v="1475"/>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x v="28"/>
    <n v="3"/>
    <n v="4"/>
    <s v="FWD (Front Wheel Drive)"/>
    <s v="In-line"/>
    <s v="Front, Transverse"/>
    <s v="Injection"/>
    <n v="35"/>
    <s v="Petrol"/>
    <n v="1475"/>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x v="28"/>
    <n v="3"/>
    <n v="4"/>
    <s v="FWD (Front Wheel Drive)"/>
    <s v="In-line"/>
    <s v="Front, Transverse"/>
    <s v="Injection"/>
    <n v="35"/>
    <s v="Petrol"/>
    <n v="1475"/>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x v="28"/>
    <n v="3"/>
    <n v="4"/>
    <s v="FWD (Front Wheel Drive)"/>
    <s v="In-line"/>
    <s v="Front, Transverse"/>
    <s v="Injection"/>
    <n v="35"/>
    <s v="CNG + Petrol"/>
    <n v="1475"/>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x v="28"/>
    <n v="3"/>
    <n v="4"/>
    <s v="FWD (Front Wheel Drive)"/>
    <s v="In-line"/>
    <s v="Front, Transverse"/>
    <s v="Injection"/>
    <n v="35"/>
    <s v="CNG + Petrol"/>
    <n v="1475"/>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x v="28"/>
    <n v="3"/>
    <n v="4"/>
    <s v="FWD (Front Wheel Drive)"/>
    <s v="In-line"/>
    <s v="Front, Transverse"/>
    <s v="Injection"/>
    <n v="35"/>
    <s v="Petrol"/>
    <n v="1475"/>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x v="4"/>
    <n v="3"/>
    <n v="4"/>
    <s v="FWD (Front Wheel Drive)"/>
    <s v="In-line"/>
    <s v="Front, Transverse"/>
    <s v="Injection"/>
    <n v="27"/>
    <s v="Petrol"/>
    <n v="1549"/>
    <n v="3565"/>
    <n v="1520"/>
    <x v="0"/>
    <n v="5"/>
    <x v="1"/>
    <x v="0"/>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x v="4"/>
    <n v="3"/>
    <n v="4"/>
    <s v="FWD (Front Wheel Drive)"/>
    <s v="In-line"/>
    <s v="Front, Transverse"/>
    <s v="Injection"/>
    <n v="27"/>
    <s v="Petrol"/>
    <n v="1549"/>
    <n v="3565"/>
    <n v="1520"/>
    <x v="0"/>
    <n v="5"/>
    <x v="1"/>
    <x v="0"/>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x v="4"/>
    <n v="3"/>
    <n v="4"/>
    <s v="FWD (Front Wheel Drive)"/>
    <s v="In-line"/>
    <s v="Front, Transverse"/>
    <s v="Injection"/>
    <n v="27"/>
    <s v="Petrol"/>
    <n v="1549"/>
    <n v="3565"/>
    <n v="1520"/>
    <x v="0"/>
    <n v="5"/>
    <x v="1"/>
    <x v="0"/>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x v="4"/>
    <n v="3"/>
    <n v="4"/>
    <s v="FWD (Front Wheel Drive)"/>
    <s v="In-line"/>
    <s v="Front, Transverse"/>
    <s v="Injection"/>
    <n v="27"/>
    <s v="Petrol"/>
    <n v="1549"/>
    <n v="3565"/>
    <n v="1520"/>
    <x v="0"/>
    <n v="5"/>
    <x v="1"/>
    <x v="0"/>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x v="4"/>
    <n v="3"/>
    <n v="4"/>
    <s v="FWD (Front Wheel Drive)"/>
    <s v="In-line"/>
    <s v="Front, Transverse"/>
    <s v="Injection"/>
    <n v="27"/>
    <s v="Petrol"/>
    <n v="1549"/>
    <n v="3565"/>
    <n v="1520"/>
    <x v="0"/>
    <n v="5"/>
    <x v="1"/>
    <x v="0"/>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x v="4"/>
    <n v="3"/>
    <n v="4"/>
    <s v="FWD (Front Wheel Drive)"/>
    <s v="In-line"/>
    <s v="Front, Transverse"/>
    <s v="Injection"/>
    <n v="35"/>
    <s v="Petrol"/>
    <n v="1560"/>
    <n v="3600"/>
    <n v="1600"/>
    <x v="0"/>
    <n v="5"/>
    <x v="7"/>
    <x v="0"/>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x v="4"/>
    <n v="3"/>
    <n v="4"/>
    <s v="FWD (Front Wheel Drive)"/>
    <s v="In-line"/>
    <s v="Front, Transverse"/>
    <s v="Injection"/>
    <n v="35"/>
    <s v="CNG"/>
    <n v="1560"/>
    <n v="3600"/>
    <n v="1600"/>
    <x v="0"/>
    <n v="5"/>
    <x v="1"/>
    <x v="0"/>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x v="4"/>
    <n v="3"/>
    <n v="4"/>
    <s v="FWD (Front Wheel Drive)"/>
    <s v="In-line"/>
    <s v="Front, Transverse"/>
    <s v="Injection"/>
    <n v="35"/>
    <s v="Petrol"/>
    <n v="1560"/>
    <n v="3600"/>
    <n v="1600"/>
    <x v="0"/>
    <n v="5"/>
    <x v="7"/>
    <x v="6"/>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x v="4"/>
    <n v="3"/>
    <n v="4"/>
    <s v="FWD (Front Wheel Drive)"/>
    <s v="In-line"/>
    <s v="Front, Transverse"/>
    <s v="Injection"/>
    <n v="35"/>
    <s v="Petrol"/>
    <n v="1560"/>
    <n v="3600"/>
    <n v="1600"/>
    <x v="0"/>
    <n v="5"/>
    <x v="7"/>
    <x v="0"/>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x v="4"/>
    <n v="3"/>
    <n v="4"/>
    <s v="FWD (Front Wheel Drive)"/>
    <s v="In-line"/>
    <s v="Front, Transverse"/>
    <s v="Injection"/>
    <n v="35"/>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x v="4"/>
    <n v="3"/>
    <n v="4"/>
    <s v="FWD (Front Wheel Drive)"/>
    <s v="In-line"/>
    <s v="Front, Transverse"/>
    <s v="Injection"/>
    <n v="35"/>
    <s v="Petrol"/>
    <n v="1560"/>
    <n v="3600"/>
    <n v="1600"/>
    <x v="0"/>
    <n v="5"/>
    <x v="7"/>
    <x v="6"/>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x v="29"/>
    <n v="3"/>
    <n v="4"/>
    <s v="FWD (Front Wheel Drive)"/>
    <m/>
    <s v="Front, Transverse"/>
    <s v="Injection"/>
    <n v="43"/>
    <s v="Diesel"/>
    <n v="1520"/>
    <n v="3765"/>
    <n v="1660"/>
    <x v="0"/>
    <n v="5"/>
    <x v="33"/>
    <x v="5"/>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x v="29"/>
    <n v="3"/>
    <n v="4"/>
    <s v="FWD (Front Wheel Drive)"/>
    <m/>
    <s v="Front, Transverse"/>
    <s v="Injection"/>
    <n v="43"/>
    <s v="Diesel"/>
    <n v="1520"/>
    <n v="3765"/>
    <n v="1660"/>
    <x v="0"/>
    <n v="5"/>
    <x v="33"/>
    <x v="5"/>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x v="7"/>
    <n v="4"/>
    <n v="4"/>
    <s v="FWD (Front Wheel Drive)"/>
    <s v="In-line"/>
    <s v="Front, Transverse"/>
    <s v="Injection"/>
    <n v="43"/>
    <s v="Petrol"/>
    <n v="1520"/>
    <n v="3765"/>
    <n v="1660"/>
    <x v="0"/>
    <n v="5"/>
    <x v="34"/>
    <x v="36"/>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x v="7"/>
    <n v="4"/>
    <n v="4"/>
    <s v="FWD (Front Wheel Drive)"/>
    <s v="In-line"/>
    <s v="Front, Transverse"/>
    <s v="Injection"/>
    <n v="43"/>
    <s v="Petrol"/>
    <n v="1520"/>
    <n v="3765"/>
    <n v="1660"/>
    <x v="0"/>
    <n v="5"/>
    <x v="34"/>
    <x v="36"/>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x v="7"/>
    <n v="4"/>
    <n v="4"/>
    <s v="FWD (Front Wheel Drive)"/>
    <s v="In-line"/>
    <s v="Front, Transverse"/>
    <s v="Injection"/>
    <n v="43"/>
    <s v="CNG"/>
    <n v="1520"/>
    <n v="3765"/>
    <n v="1660"/>
    <x v="0"/>
    <n v="5"/>
    <x v="1"/>
    <x v="0"/>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x v="7"/>
    <n v="4"/>
    <n v="4"/>
    <s v="FWD (Front Wheel Drive)"/>
    <s v="In-line"/>
    <s v="Front, Transverse"/>
    <s v="Injection"/>
    <n v="43"/>
    <s v="CNG"/>
    <n v="1520"/>
    <n v="3765"/>
    <n v="1660"/>
    <x v="0"/>
    <n v="5"/>
    <x v="1"/>
    <x v="0"/>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x v="30"/>
    <n v="3"/>
    <n v="4"/>
    <s v="FWD (Front Wheel Drive)"/>
    <s v="In-line"/>
    <s v="Front, Longitudinal"/>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x v="30"/>
    <n v="3"/>
    <n v="4"/>
    <s v="FWD (Front Wheel Drive)"/>
    <s v="In-line"/>
    <s v="Front, Transverse"/>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x v="30"/>
    <n v="3"/>
    <n v="4"/>
    <s v="FWD (Front Wheel Drive)"/>
    <s v="In-line"/>
    <s v="Front, Transverse"/>
    <s v="Injection"/>
    <n v="35"/>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x v="30"/>
    <n v="3"/>
    <n v="4"/>
    <s v="FWD (Front Wheel Drive)"/>
    <s v="In-line"/>
    <s v="Front, Longitudinal"/>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x v="30"/>
    <n v="3"/>
    <n v="4"/>
    <s v="FWD (Front Wheel Drive)"/>
    <s v="In-line"/>
    <s v="Front, Longitudinal"/>
    <s v="Injection"/>
    <n v="35"/>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x v="7"/>
    <n v="4"/>
    <n v="4"/>
    <s v="FWD (Front Wheel Drive)"/>
    <s v="In-line"/>
    <s v="Front, Transverse"/>
    <s v="Injection"/>
    <n v="37"/>
    <s v="Petrol"/>
    <n v="1530"/>
    <n v="3840"/>
    <n v="1735"/>
    <x v="0"/>
    <n v="5"/>
    <x v="37"/>
    <x v="2"/>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x v="7"/>
    <n v="4"/>
    <n v="4"/>
    <s v="FWD (Front Wheel Drive)"/>
    <s v="In-line"/>
    <s v="Front, Transverse"/>
    <s v="Injection"/>
    <n v="37"/>
    <s v="Petrol"/>
    <n v="1530"/>
    <n v="3840"/>
    <n v="1735"/>
    <x v="0"/>
    <n v="5"/>
    <x v="1"/>
    <x v="0"/>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x v="7"/>
    <n v="4"/>
    <n v="4"/>
    <s v="FWD (Front Wheel Drive)"/>
    <s v="In-line"/>
    <s v="Front, Transverse"/>
    <s v="Injection"/>
    <n v="37"/>
    <s v="Petrol"/>
    <n v="1530"/>
    <n v="3840"/>
    <n v="1735"/>
    <x v="0"/>
    <n v="5"/>
    <x v="1"/>
    <x v="0"/>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x v="7"/>
    <n v="4"/>
    <n v="4"/>
    <s v="FWD (Front Wheel Drive)"/>
    <s v="In-line"/>
    <s v="Front, Transverse"/>
    <s v="Injection"/>
    <n v="37"/>
    <s v="Petrol"/>
    <n v="1530"/>
    <n v="3840"/>
    <n v="1735"/>
    <x v="0"/>
    <n v="5"/>
    <x v="1"/>
    <x v="0"/>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x v="7"/>
    <n v="4"/>
    <n v="4"/>
    <s v="FWD (Front Wheel Drive)"/>
    <s v="In-line"/>
    <s v="Front, Transverse"/>
    <s v="Injection"/>
    <n v="37"/>
    <s v="Petrol"/>
    <n v="1530"/>
    <n v="3840"/>
    <n v="1735"/>
    <x v="0"/>
    <n v="5"/>
    <x v="1"/>
    <x v="0"/>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x v="7"/>
    <n v="4"/>
    <n v="4"/>
    <s v="FWD (Front Wheel Drive)"/>
    <s v="In-line"/>
    <s v="Front, Transverse"/>
    <s v="Injection"/>
    <n v="37"/>
    <s v="Petrol"/>
    <n v="1530"/>
    <n v="3840"/>
    <n v="1735"/>
    <x v="0"/>
    <n v="5"/>
    <x v="1"/>
    <x v="0"/>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x v="9"/>
    <n v="4"/>
    <n v="4"/>
    <s v="FWD (Front Wheel Drive)"/>
    <s v="In-line"/>
    <s v="Front, Transverse"/>
    <s v="Injection"/>
    <n v="37"/>
    <s v="Diesel"/>
    <n v="1530"/>
    <n v="3840"/>
    <n v="1735"/>
    <x v="0"/>
    <n v="5"/>
    <x v="1"/>
    <x v="0"/>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x v="9"/>
    <n v="4"/>
    <n v="4"/>
    <s v="FWD (Front Wheel Drive)"/>
    <s v="In-line"/>
    <s v="Front, Transverse"/>
    <s v="Injection"/>
    <n v="37"/>
    <s v="Diesel"/>
    <n v="1530"/>
    <n v="3840"/>
    <n v="1735"/>
    <x v="0"/>
    <n v="5"/>
    <x v="1"/>
    <x v="0"/>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x v="9"/>
    <n v="4"/>
    <n v="4"/>
    <s v="FWD (Front Wheel Drive)"/>
    <s v="In-line"/>
    <s v="Front, Transverse"/>
    <s v="Injection"/>
    <n v="37"/>
    <s v="Diesel"/>
    <n v="1530"/>
    <n v="3840"/>
    <n v="1735"/>
    <x v="0"/>
    <n v="5"/>
    <x v="1"/>
    <x v="0"/>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x v="9"/>
    <n v="4"/>
    <n v="4"/>
    <s v="FWD (Front Wheel Drive)"/>
    <s v="In-line"/>
    <s v="Front, Transverse"/>
    <s v="Injection"/>
    <n v="37"/>
    <s v="Diesel"/>
    <n v="1530"/>
    <n v="3840"/>
    <n v="1735"/>
    <x v="0"/>
    <n v="5"/>
    <x v="1"/>
    <x v="0"/>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x v="9"/>
    <n v="4"/>
    <n v="4"/>
    <s v="FWD (Front Wheel Drive)"/>
    <s v="In-line"/>
    <s v="Front, Transverse"/>
    <s v="Injection"/>
    <n v="37"/>
    <s v="Diesel"/>
    <n v="1530"/>
    <n v="3840"/>
    <n v="1735"/>
    <x v="0"/>
    <n v="5"/>
    <x v="1"/>
    <x v="0"/>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x v="9"/>
    <n v="4"/>
    <n v="4"/>
    <s v="FWD (Front Wheel Drive)"/>
    <s v="In-line"/>
    <s v="Front, Transverse"/>
    <s v="Injection"/>
    <n v="37"/>
    <s v="Diesel"/>
    <n v="1530"/>
    <n v="3840"/>
    <n v="1735"/>
    <x v="0"/>
    <n v="5"/>
    <x v="1"/>
    <x v="0"/>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x v="7"/>
    <n v="4"/>
    <n v="4"/>
    <s v="FWD (Front Wheel Drive)"/>
    <s v="In-line"/>
    <s v="Front, Transverse"/>
    <s v="Injection"/>
    <n v="37"/>
    <s v="Petrol"/>
    <n v="1530"/>
    <n v="3840"/>
    <n v="1735"/>
    <x v="0"/>
    <n v="5"/>
    <x v="1"/>
    <x v="0"/>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x v="9"/>
    <n v="4"/>
    <n v="4"/>
    <s v="FWD (Front Wheel Drive)"/>
    <s v="In-line"/>
    <s v="Front, Transverse"/>
    <s v="Injection"/>
    <n v="37"/>
    <s v="Diesel"/>
    <n v="1530"/>
    <n v="3840"/>
    <n v="1735"/>
    <x v="0"/>
    <n v="5"/>
    <x v="1"/>
    <x v="0"/>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x v="6"/>
    <n v="3"/>
    <n v="4"/>
    <s v="FWD (Front Wheel Drive)"/>
    <s v="In-line"/>
    <s v="Front, Longitudinal"/>
    <s v="Injection"/>
    <n v="37"/>
    <s v="Petrol"/>
    <n v="1523"/>
    <n v="3990"/>
    <n v="1755"/>
    <x v="0"/>
    <n v="5"/>
    <x v="1"/>
    <x v="0"/>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x v="6"/>
    <n v="3"/>
    <n v="4"/>
    <s v="FWD (Front Wheel Drive)"/>
    <s v="In-line"/>
    <s v="Front, Longitudinal"/>
    <s v="Injection"/>
    <n v="37"/>
    <s v="Petrol"/>
    <n v="1523"/>
    <n v="3990"/>
    <n v="1755"/>
    <x v="0"/>
    <n v="5"/>
    <x v="1"/>
    <x v="39"/>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x v="6"/>
    <n v="3"/>
    <n v="4"/>
    <s v="FWD (Front Wheel Drive)"/>
    <s v="In-line"/>
    <s v="Front, Longitudinal"/>
    <s v="Injection"/>
    <n v="37"/>
    <s v="Petrol"/>
    <n v="1523"/>
    <n v="3990"/>
    <n v="1755"/>
    <x v="0"/>
    <n v="5"/>
    <x v="1"/>
    <x v="39"/>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x v="6"/>
    <n v="3"/>
    <n v="4"/>
    <s v="FWD (Front Wheel Drive)"/>
    <s v="In-line"/>
    <s v="Front, Longitudinal"/>
    <s v="Injection"/>
    <n v="37"/>
    <s v="Petrol"/>
    <n v="1523"/>
    <n v="3990"/>
    <n v="1755"/>
    <x v="0"/>
    <n v="5"/>
    <x v="1"/>
    <x v="39"/>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x v="6"/>
    <n v="3"/>
    <n v="4"/>
    <s v="FWD (Front Wheel Drive)"/>
    <s v="In-line"/>
    <s v="Front, Longitudinal"/>
    <s v="Injection"/>
    <n v="37"/>
    <s v="Petrol"/>
    <n v="1523"/>
    <n v="3990"/>
    <n v="1755"/>
    <x v="0"/>
    <n v="5"/>
    <x v="1"/>
    <x v="39"/>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x v="31"/>
    <n v="4"/>
    <n v="4"/>
    <s v="FWD (Front Wheel Drive)"/>
    <s v="In-line"/>
    <s v="Front, Longitudinal"/>
    <s v="Injection"/>
    <n v="37"/>
    <s v="Diesel"/>
    <n v="1523"/>
    <n v="3990"/>
    <n v="1755"/>
    <x v="0"/>
    <n v="5"/>
    <x v="1"/>
    <x v="0"/>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x v="31"/>
    <n v="4"/>
    <n v="4"/>
    <s v="FWD (Front Wheel Drive)"/>
    <s v="In-line"/>
    <s v="Front, Longitudinal"/>
    <s v="Injection"/>
    <n v="37"/>
    <s v="Diesel"/>
    <n v="1523"/>
    <n v="3990"/>
    <n v="1755"/>
    <x v="0"/>
    <n v="5"/>
    <x v="1"/>
    <x v="40"/>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x v="31"/>
    <n v="4"/>
    <n v="4"/>
    <s v="FWD (Front Wheel Drive)"/>
    <s v="In-line"/>
    <s v="Front, Longitudinal"/>
    <s v="Injection"/>
    <n v="37"/>
    <s v="Diesel"/>
    <n v="1523"/>
    <n v="3990"/>
    <n v="1755"/>
    <x v="0"/>
    <n v="5"/>
    <x v="1"/>
    <x v="40"/>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x v="31"/>
    <n v="4"/>
    <n v="4"/>
    <s v="FWD (Front Wheel Drive)"/>
    <s v="In-line"/>
    <s v="Front, Longitudinal"/>
    <s v="Injection"/>
    <n v="37"/>
    <s v="Diesel"/>
    <n v="1523"/>
    <n v="3990"/>
    <n v="1755"/>
    <x v="0"/>
    <n v="5"/>
    <x v="1"/>
    <x v="40"/>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x v="31"/>
    <n v="4"/>
    <n v="4"/>
    <s v="FWD (Front Wheel Drive)"/>
    <s v="In-line"/>
    <s v="Front, Longitudinal"/>
    <s v="Injection"/>
    <n v="37"/>
    <s v="Diesel"/>
    <n v="1523"/>
    <n v="3990"/>
    <n v="1755"/>
    <x v="0"/>
    <n v="5"/>
    <x v="1"/>
    <x v="40"/>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x v="6"/>
    <n v="3"/>
    <n v="4"/>
    <s v="FWD (Front Wheel Drive)"/>
    <s v="In-line"/>
    <s v="Front, Transverse"/>
    <s v="Injection"/>
    <n v="35"/>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x v="6"/>
    <n v="3"/>
    <n v="4"/>
    <s v="FWD (Front Wheel Drive)"/>
    <s v="In-line"/>
    <s v="Front, Transverse"/>
    <s v="Injection"/>
    <n v="35"/>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x v="6"/>
    <n v="3"/>
    <n v="4"/>
    <s v="FWD (Front Wheel Drive)"/>
    <s v="In-line"/>
    <s v="Front, Transverse"/>
    <s v="Injection"/>
    <n v="35"/>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x v="6"/>
    <n v="3"/>
    <n v="4"/>
    <s v="FWD (Front Wheel Drive)"/>
    <s v="In-line"/>
    <s v="Front, Transverse"/>
    <s v="Injection"/>
    <n v="35"/>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x v="6"/>
    <n v="3"/>
    <n v="4"/>
    <s v="FWD (Front Wheel Drive)"/>
    <s v="In-line"/>
    <s v="Front, Transverse"/>
    <s v="Injection"/>
    <n v="35"/>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x v="6"/>
    <n v="3"/>
    <n v="4"/>
    <s v="FWD (Front Wheel Drive)"/>
    <s v="In-line"/>
    <s v="Front, Transverse"/>
    <s v="Injection"/>
    <n v="35"/>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x v="10"/>
    <n v="4"/>
    <n v="4"/>
    <s v="FWD (Front Wheel Drive)"/>
    <s v="In-line"/>
    <s v="Front, Transverse"/>
    <s v="Injection"/>
    <n v="44"/>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x v="9"/>
    <n v="4"/>
    <n v="4"/>
    <s v="FWD (Front Wheel Drive)"/>
    <s v="In-line"/>
    <s v="Front, Transverse"/>
    <s v="Injection"/>
    <n v="44"/>
    <s v="Diesel"/>
    <n v="1570"/>
    <n v="3995"/>
    <n v="1706"/>
    <x v="3"/>
    <n v="4"/>
    <x v="40"/>
    <x v="4"/>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x v="10"/>
    <n v="4"/>
    <n v="4"/>
    <s v="FWD (Front Wheel Drive)"/>
    <s v="In-line"/>
    <s v="Front, Transverse"/>
    <s v="Injection"/>
    <n v="44"/>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x v="10"/>
    <n v="4"/>
    <n v="4"/>
    <s v="FWD (Front Wheel Drive)"/>
    <s v="In-line"/>
    <s v="Front, Transverse"/>
    <s v="Injection"/>
    <n v="44"/>
    <s v="Petrol"/>
    <n v="1570"/>
    <n v="3995"/>
    <n v="1706"/>
    <x v="3"/>
    <n v="4"/>
    <x v="39"/>
    <x v="4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x v="10"/>
    <n v="4"/>
    <n v="4"/>
    <s v="FWD (Front Wheel Drive)"/>
    <s v="In-line"/>
    <s v="Front, Transverse"/>
    <s v="Injection"/>
    <n v="44"/>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x v="9"/>
    <n v="4"/>
    <n v="4"/>
    <s v="FWD (Front Wheel Drive)"/>
    <s v="In-line"/>
    <s v="Front, Transverse"/>
    <s v="Injection"/>
    <n v="44"/>
    <s v="Diesel"/>
    <n v="1570"/>
    <n v="3995"/>
    <n v="1706"/>
    <x v="3"/>
    <n v="4"/>
    <x v="40"/>
    <x v="4"/>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x v="9"/>
    <n v="4"/>
    <n v="4"/>
    <s v="FWD (Front Wheel Drive)"/>
    <s v="In-line"/>
    <s v="Front, Transverse"/>
    <s v="Injection"/>
    <n v="44"/>
    <s v="Diesel"/>
    <n v="1570"/>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x v="9"/>
    <n v="4"/>
    <n v="4"/>
    <s v="FWD (Front Wheel Drive)"/>
    <s v="In-line"/>
    <s v="Front, Transverse"/>
    <s v="Injection"/>
    <n v="44"/>
    <s v="Diesel"/>
    <n v="1570"/>
    <n v="3995"/>
    <n v="1706"/>
    <x v="3"/>
    <n v="4"/>
    <x v="40"/>
    <x v="4"/>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x v="9"/>
    <n v="4"/>
    <n v="4"/>
    <s v="FWD (Front Wheel Drive)"/>
    <s v="In-line"/>
    <s v="Front, Transverse"/>
    <s v="Injection"/>
    <n v="44"/>
    <s v="Diesel"/>
    <n v="1570"/>
    <n v="3995"/>
    <n v="1706"/>
    <x v="3"/>
    <n v="4"/>
    <x v="40"/>
    <x v="0"/>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x v="9"/>
    <n v="4"/>
    <n v="4"/>
    <s v="FWD (Front Wheel Drive)"/>
    <s v="In-line"/>
    <s v="Front, Transverse"/>
    <s v="Injection"/>
    <n v="44"/>
    <s v="Diesel"/>
    <n v="1570"/>
    <n v="3995"/>
    <n v="1706"/>
    <x v="3"/>
    <n v="4"/>
    <x v="40"/>
    <x v="4"/>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x v="9"/>
    <n v="4"/>
    <n v="4"/>
    <s v="FWD (Front Wheel Drive)"/>
    <s v="In-line"/>
    <s v="Front, Transverse"/>
    <s v="Injection"/>
    <n v="44"/>
    <s v="Diesel"/>
    <n v="1570"/>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x v="32"/>
    <n v="4"/>
    <n v="4"/>
    <s v="4WD"/>
    <s v="In-line"/>
    <s v="Front, Transverse"/>
    <s v="Injection"/>
    <n v="40"/>
    <s v="Petrol"/>
    <n v="1875"/>
    <n v="4010"/>
    <n v="1540"/>
    <x v="6"/>
    <n v="3"/>
    <x v="41"/>
    <x v="42"/>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x v="32"/>
    <n v="4"/>
    <n v="4"/>
    <s v="4WD"/>
    <s v="In-line"/>
    <s v="Front, Transverse"/>
    <s v="Injection"/>
    <n v="40"/>
    <s v="Petrol"/>
    <n v="1845"/>
    <n v="4010"/>
    <n v="1540"/>
    <x v="6"/>
    <n v="3"/>
    <x v="41"/>
    <x v="42"/>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x v="7"/>
    <n v="4"/>
    <m/>
    <s v="FWD (Front Wheel Drive)"/>
    <s v="In-line"/>
    <s v="Front, Transverse"/>
    <s v="Injection"/>
    <n v="45"/>
    <s v="Petrol"/>
    <n v="1590"/>
    <n v="3995"/>
    <n v="1770"/>
    <x v="6"/>
    <n v="5"/>
    <x v="1"/>
    <x v="0"/>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x v="4"/>
    <n v="4"/>
    <n v="4"/>
    <s v="FWD (Front Wheel Drive)"/>
    <s v="In-line"/>
    <s v="Front, Transverse"/>
    <s v="Injection"/>
    <n v="45"/>
    <s v="Petrol"/>
    <n v="1590"/>
    <n v="3995"/>
    <n v="1770"/>
    <x v="6"/>
    <n v="5"/>
    <x v="1"/>
    <x v="0"/>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x v="33"/>
    <n v="4"/>
    <n v="4"/>
    <s v="FWD (Front Wheel Drive)"/>
    <s v="In-line"/>
    <s v="Front, Transverse"/>
    <s v="Injection"/>
    <m/>
    <s v="Diesel"/>
    <n v="1590"/>
    <n v="3995"/>
    <n v="1770"/>
    <x v="6"/>
    <n v="5"/>
    <x v="1"/>
    <x v="0"/>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x v="4"/>
    <n v="4"/>
    <m/>
    <s v="FWD (Front Wheel Drive)"/>
    <s v="In-line"/>
    <s v="Front, Transverse"/>
    <s v="Injection"/>
    <n v="45"/>
    <s v="Petrol"/>
    <n v="1590"/>
    <n v="3995"/>
    <n v="1770"/>
    <x v="6"/>
    <n v="5"/>
    <x v="1"/>
    <x v="0"/>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x v="4"/>
    <n v="4"/>
    <n v="4"/>
    <s v="FWD (Front Wheel Drive)"/>
    <s v="In-line"/>
    <s v="Front, Transverse"/>
    <s v="Injection"/>
    <n v="45"/>
    <s v="Petrol"/>
    <n v="1590"/>
    <n v="3995"/>
    <n v="1770"/>
    <x v="6"/>
    <n v="5"/>
    <x v="1"/>
    <x v="0"/>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x v="4"/>
    <n v="4"/>
    <n v="4"/>
    <s v="FWD (Front Wheel Drive)"/>
    <s v="In-line"/>
    <s v="Front, Transverse"/>
    <s v="Injection"/>
    <n v="45"/>
    <s v="Petrol"/>
    <n v="1590"/>
    <n v="3995"/>
    <n v="1770"/>
    <x v="6"/>
    <n v="5"/>
    <x v="1"/>
    <x v="0"/>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x v="4"/>
    <n v="4"/>
    <n v="4"/>
    <s v="FWD (Front Wheel Drive)"/>
    <s v="In-line"/>
    <s v="Front, Transverse"/>
    <s v="Injection"/>
    <n v="45"/>
    <s v="Petrol"/>
    <n v="1590"/>
    <n v="3995"/>
    <n v="1770"/>
    <x v="6"/>
    <n v="5"/>
    <x v="1"/>
    <x v="0"/>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x v="4"/>
    <n v="4"/>
    <m/>
    <s v="FWD (Front Wheel Drive)"/>
    <s v="In-line"/>
    <s v="Front, Transverse"/>
    <s v="Injection"/>
    <n v="45"/>
    <s v="Petrol"/>
    <n v="1590"/>
    <n v="3995"/>
    <n v="1770"/>
    <x v="6"/>
    <n v="5"/>
    <x v="1"/>
    <x v="0"/>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x v="7"/>
    <n v="4"/>
    <n v="4"/>
    <s v="FWD (Front Wheel Drive)"/>
    <s v="In-line"/>
    <s v="Front, Transverse"/>
    <s v="Injection"/>
    <n v="45"/>
    <s v="Petrol"/>
    <n v="1590"/>
    <n v="3995"/>
    <n v="1770"/>
    <x v="6"/>
    <n v="5"/>
    <x v="1"/>
    <x v="0"/>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x v="33"/>
    <n v="4"/>
    <n v="4"/>
    <s v="FWD (Front Wheel Drive)"/>
    <s v="In-line"/>
    <s v="Front, Transverse"/>
    <s v="Injection"/>
    <m/>
    <s v="Diesel"/>
    <n v="1590"/>
    <n v="3995"/>
    <n v="1770"/>
    <x v="6"/>
    <n v="5"/>
    <x v="1"/>
    <x v="0"/>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x v="33"/>
    <n v="4"/>
    <n v="4"/>
    <s v="FWD (Front Wheel Drive)"/>
    <s v="In-line"/>
    <s v="Front, Transverse"/>
    <s v="Injection"/>
    <m/>
    <s v="Diesel"/>
    <n v="1590"/>
    <n v="3995"/>
    <n v="1770"/>
    <x v="6"/>
    <n v="5"/>
    <x v="1"/>
    <x v="0"/>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x v="33"/>
    <n v="4"/>
    <n v="4"/>
    <s v="FWD (Front Wheel Drive)"/>
    <s v="In-line"/>
    <s v="Front, Transverse"/>
    <s v="Injection"/>
    <m/>
    <s v="Diesel"/>
    <n v="1590"/>
    <n v="3995"/>
    <n v="1770"/>
    <x v="6"/>
    <n v="5"/>
    <x v="1"/>
    <x v="0"/>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x v="33"/>
    <n v="4"/>
    <n v="4"/>
    <s v="FWD (Front Wheel Drive)"/>
    <s v="In-line"/>
    <s v="Front, Transverse"/>
    <s v="Injection"/>
    <n v="45"/>
    <s v="Diesel"/>
    <n v="1590"/>
    <n v="3995"/>
    <n v="1770"/>
    <x v="6"/>
    <n v="5"/>
    <x v="1"/>
    <x v="0"/>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x v="30"/>
    <n v="3"/>
    <n v="4"/>
    <m/>
    <s v="In-line"/>
    <m/>
    <s v="Injection"/>
    <n v="44"/>
    <s v="Petrol"/>
    <n v="1607"/>
    <n v="3994"/>
    <n v="1811"/>
    <x v="6"/>
    <n v="5"/>
    <x v="1"/>
    <x v="0"/>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x v="30"/>
    <n v="3"/>
    <n v="4"/>
    <s v="FWD (Front Wheel Drive)"/>
    <s v="In-line"/>
    <m/>
    <s v="Injection"/>
    <n v="44"/>
    <s v="Petrol"/>
    <n v="1607"/>
    <n v="3994"/>
    <n v="1811"/>
    <x v="6"/>
    <n v="5"/>
    <x v="1"/>
    <x v="0"/>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x v="30"/>
    <n v="3"/>
    <n v="4"/>
    <s v="FWD (Front Wheel Drive)"/>
    <s v="In-line"/>
    <m/>
    <s v="Injection"/>
    <n v="44"/>
    <s v="Petrol"/>
    <n v="1607"/>
    <n v="3994"/>
    <n v="1811"/>
    <x v="6"/>
    <n v="5"/>
    <x v="1"/>
    <x v="0"/>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x v="30"/>
    <n v="3"/>
    <n v="4"/>
    <s v="FWD (Front Wheel Drive)"/>
    <s v="In-line"/>
    <m/>
    <s v="Injection"/>
    <n v="44"/>
    <s v="Petrol"/>
    <n v="1607"/>
    <n v="3994"/>
    <n v="1811"/>
    <x v="6"/>
    <n v="5"/>
    <x v="1"/>
    <x v="0"/>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x v="30"/>
    <n v="3"/>
    <n v="4"/>
    <s v="FWD (Front Wheel Drive)"/>
    <s v="In-line"/>
    <m/>
    <s v="Injection"/>
    <n v="44"/>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x v="31"/>
    <n v="4"/>
    <n v="4"/>
    <s v="FWD (Front Wheel Drive)"/>
    <s v="In-line"/>
    <m/>
    <s v="Injection"/>
    <n v="44"/>
    <s v="Diesel"/>
    <n v="1607"/>
    <n v="3994"/>
    <n v="1811"/>
    <x v="6"/>
    <n v="5"/>
    <x v="1"/>
    <x v="0"/>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x v="31"/>
    <n v="4"/>
    <n v="4"/>
    <s v="FWD (Front Wheel Drive)"/>
    <s v="In-line"/>
    <m/>
    <s v="Injection"/>
    <n v="44"/>
    <s v="Diesel"/>
    <n v="1607"/>
    <n v="3994"/>
    <n v="1811"/>
    <x v="6"/>
    <n v="5"/>
    <x v="1"/>
    <x v="0"/>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x v="31"/>
    <n v="4"/>
    <n v="4"/>
    <s v="FWD (Front Wheel Drive)"/>
    <s v="In-line"/>
    <m/>
    <s v="Injection"/>
    <n v="44"/>
    <s v="Diesel"/>
    <n v="1607"/>
    <n v="3994"/>
    <n v="1811"/>
    <x v="6"/>
    <n v="5"/>
    <x v="1"/>
    <x v="0"/>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x v="31"/>
    <n v="4"/>
    <n v="4"/>
    <s v="FWD (Front Wheel Drive)"/>
    <s v="In-line"/>
    <m/>
    <s v="Injection"/>
    <n v="44"/>
    <s v="Diesel"/>
    <n v="1607"/>
    <n v="3994"/>
    <n v="1811"/>
    <x v="6"/>
    <n v="5"/>
    <x v="1"/>
    <x v="0"/>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x v="31"/>
    <n v="4"/>
    <n v="4"/>
    <s v="FWD (Front Wheel Drive)"/>
    <s v="In-line"/>
    <m/>
    <s v="Injection"/>
    <n v="44"/>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x v="34"/>
    <n v="4"/>
    <n v="2"/>
    <s v="FWD (Front Wheel Drive)"/>
    <s v="In-line"/>
    <s v="Front, Transverse"/>
    <s v="Injection"/>
    <n v="60"/>
    <s v="Diesel"/>
    <n v="1880"/>
    <n v="3995"/>
    <n v="1745"/>
    <x v="6"/>
    <n v="5"/>
    <x v="42"/>
    <x v="0"/>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x v="34"/>
    <n v="4"/>
    <n v="2"/>
    <s v="FWD (Front Wheel Drive)"/>
    <s v="In-line"/>
    <s v="Front, Transverse"/>
    <s v="Injection"/>
    <n v="60"/>
    <s v="Diesel"/>
    <n v="1880"/>
    <n v="3995"/>
    <n v="1745"/>
    <x v="6"/>
    <n v="5"/>
    <x v="42"/>
    <x v="0"/>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x v="34"/>
    <n v="4"/>
    <n v="2"/>
    <s v="FWD (Front Wheel Drive)"/>
    <s v="In-line"/>
    <s v="Front, Transverse"/>
    <s v="Injection"/>
    <n v="60"/>
    <s v="Diesel"/>
    <n v="1880"/>
    <n v="3995"/>
    <n v="1745"/>
    <x v="6"/>
    <n v="5"/>
    <x v="42"/>
    <x v="0"/>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x v="34"/>
    <n v="4"/>
    <n v="2"/>
    <s v="RWD (Rear Wheel Drive)"/>
    <s v="In-line"/>
    <s v="Front, Transverse"/>
    <s v="Injection"/>
    <n v="60"/>
    <s v="Diesel"/>
    <n v="1880"/>
    <n v="3995"/>
    <n v="1745"/>
    <x v="6"/>
    <n v="5"/>
    <x v="42"/>
    <x v="0"/>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x v="35"/>
    <n v="4"/>
    <n v="2"/>
    <s v="FWD (Front Wheel Drive)"/>
    <s v="In-line"/>
    <s v="Front, Longitudinal"/>
    <s v="Injection"/>
    <n v="60"/>
    <s v="Diesel"/>
    <n v="1977"/>
    <n v="4494"/>
    <n v="1745"/>
    <x v="6"/>
    <n v="5"/>
    <x v="43"/>
    <x v="43"/>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x v="35"/>
    <n v="4"/>
    <n v="4"/>
    <s v="FWD (Front Wheel Drive)"/>
    <s v="In-line"/>
    <s v="Front, Longitudinal"/>
    <s v="Injection"/>
    <n v="60"/>
    <s v="Diesel"/>
    <n v="1977"/>
    <n v="4440"/>
    <n v="1660"/>
    <x v="6"/>
    <n v="5"/>
    <x v="42"/>
    <x v="44"/>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x v="9"/>
    <n v="4"/>
    <n v="4"/>
    <s v="FWD (Front Wheel Drive)"/>
    <s v="In-line"/>
    <s v="Front, Longitudinal"/>
    <s v="Injection"/>
    <n v="48"/>
    <s v="Diesel"/>
    <n v="1640"/>
    <n v="3995"/>
    <n v="1790"/>
    <x v="6"/>
    <n v="5"/>
    <x v="44"/>
    <x v="45"/>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x v="9"/>
    <n v="4"/>
    <n v="4"/>
    <s v="FWD (Front Wheel Drive)"/>
    <s v="In-line"/>
    <s v="Front, Longitudinal"/>
    <s v="Injection"/>
    <n v="48"/>
    <s v="Diesel"/>
    <n v="1640"/>
    <n v="3995"/>
    <n v="1790"/>
    <x v="6"/>
    <n v="5"/>
    <x v="44"/>
    <x v="45"/>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x v="9"/>
    <n v="4"/>
    <n v="4"/>
    <s v="FWD (Front Wheel Drive)"/>
    <s v="In-line"/>
    <s v="Front, Transverse"/>
    <s v="Injection"/>
    <n v="48"/>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x v="7"/>
    <n v="4"/>
    <n v="4"/>
    <s v="FWD (Front Wheel Drive)"/>
    <s v="In-line"/>
    <s v="Front, Transverse"/>
    <s v="Injection"/>
    <n v="40"/>
    <s v="Petrol"/>
    <n v="1555"/>
    <n v="3995"/>
    <n v="1760"/>
    <x v="0"/>
    <n v="5"/>
    <x v="23"/>
    <x v="0"/>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x v="7"/>
    <n v="4"/>
    <n v="4"/>
    <s v="FWD (Front Wheel Drive)"/>
    <s v="In-line"/>
    <s v="Front, Transverse"/>
    <s v="Injection"/>
    <n v="40"/>
    <s v="Petrol"/>
    <n v="1555"/>
    <n v="3995"/>
    <n v="1760"/>
    <x v="0"/>
    <n v="5"/>
    <x v="23"/>
    <x v="46"/>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x v="7"/>
    <n v="4"/>
    <n v="4"/>
    <s v="FWD (Front Wheel Drive)"/>
    <s v="In-line"/>
    <s v="Front, Transverse"/>
    <s v="Injection"/>
    <n v="40"/>
    <s v="Petrol"/>
    <n v="1555"/>
    <n v="3995"/>
    <n v="1760"/>
    <x v="0"/>
    <n v="5"/>
    <x v="23"/>
    <x v="46"/>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x v="11"/>
    <n v="4"/>
    <n v="4"/>
    <s v="FWD (Front Wheel Drive)"/>
    <s v="In-line"/>
    <s v="Front, Transverse"/>
    <s v="Injection"/>
    <n v="40"/>
    <s v="Diesel"/>
    <n v="1555"/>
    <n v="3995"/>
    <n v="1760"/>
    <x v="0"/>
    <n v="5"/>
    <x v="45"/>
    <x v="0"/>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x v="31"/>
    <n v="3"/>
    <n v="4"/>
    <s v="FWD (Front Wheel Drive)"/>
    <s v="In-line"/>
    <s v="Front, Transverse"/>
    <s v="Injection"/>
    <n v="52"/>
    <s v="Petrol"/>
    <n v="1647"/>
    <n v="3998"/>
    <n v="1765"/>
    <x v="6"/>
    <n v="5"/>
    <x v="1"/>
    <x v="0"/>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x v="31"/>
    <n v="3"/>
    <n v="4"/>
    <s v="FWD (Front Wheel Drive)"/>
    <s v="In-line"/>
    <s v="Front, Transverse"/>
    <s v="Injection"/>
    <n v="52"/>
    <s v="Petrol"/>
    <n v="1647"/>
    <n v="3998"/>
    <n v="1765"/>
    <x v="6"/>
    <n v="5"/>
    <x v="1"/>
    <x v="0"/>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x v="31"/>
    <n v="3"/>
    <n v="4"/>
    <s v="FWD (Front Wheel Drive)"/>
    <s v="In-line"/>
    <s v="Front, Transverse"/>
    <s v="Injection"/>
    <n v="52"/>
    <s v="Petrol"/>
    <n v="1647"/>
    <n v="3998"/>
    <n v="1765"/>
    <x v="6"/>
    <n v="5"/>
    <x v="1"/>
    <x v="0"/>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x v="31"/>
    <n v="3"/>
    <n v="4"/>
    <s v="FWD (Front Wheel Drive)"/>
    <s v="In-line"/>
    <s v="Front, Transverse"/>
    <s v="Injection"/>
    <n v="52"/>
    <s v="Petrol"/>
    <n v="1647"/>
    <n v="3998"/>
    <n v="1765"/>
    <x v="6"/>
    <n v="5"/>
    <x v="1"/>
    <x v="0"/>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x v="13"/>
    <n v="4"/>
    <n v="4"/>
    <s v="FWD (Front Wheel Drive)"/>
    <s v="In-line"/>
    <s v="Front, Transverse"/>
    <s v="Injection"/>
    <n v="52"/>
    <s v="Diesel"/>
    <n v="1647"/>
    <n v="3998"/>
    <n v="1765"/>
    <x v="6"/>
    <n v="5"/>
    <x v="1"/>
    <x v="0"/>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x v="13"/>
    <n v="4"/>
    <n v="4"/>
    <s v="FWD (Front Wheel Drive)"/>
    <s v="In-line"/>
    <s v="Front, Transverse"/>
    <s v="Injection"/>
    <n v="52"/>
    <s v="Diesel"/>
    <n v="1647"/>
    <n v="3998"/>
    <n v="1765"/>
    <x v="6"/>
    <n v="5"/>
    <x v="1"/>
    <x v="0"/>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x v="13"/>
    <n v="4"/>
    <n v="4"/>
    <s v="FWD (Front Wheel Drive)"/>
    <s v="In-line"/>
    <s v="Front, Transverse"/>
    <s v="Injection"/>
    <n v="52"/>
    <s v="Diesel"/>
    <n v="1647"/>
    <n v="3998"/>
    <n v="1765"/>
    <x v="6"/>
    <n v="5"/>
    <x v="1"/>
    <x v="0"/>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x v="13"/>
    <n v="4"/>
    <n v="4"/>
    <s v="FWD (Front Wheel Drive)"/>
    <s v="In-line"/>
    <s v="Front, Transverse"/>
    <s v="Injection"/>
    <n v="52"/>
    <s v="Diese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x v="31"/>
    <n v="4"/>
    <n v="4"/>
    <s v="FWD (Front Wheel Drive)"/>
    <s v="In-line"/>
    <s v="Front, Transverse"/>
    <s v="Injection"/>
    <n v="52"/>
    <s v="Petro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x v="13"/>
    <n v="3"/>
    <n v="4"/>
    <s v="FWD (Front Wheel Drive)"/>
    <s v="In-line"/>
    <s v="Front, Transverse"/>
    <s v="Injection"/>
    <n v="52"/>
    <s v="Diesel"/>
    <n v="1647"/>
    <n v="3998"/>
    <n v="1765"/>
    <x v="6"/>
    <n v="5"/>
    <x v="1"/>
    <x v="0"/>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x v="31"/>
    <n v="4"/>
    <n v="4"/>
    <s v="FWD (Front Wheel Drive)"/>
    <s v="In-line"/>
    <s v="Front, Transverse"/>
    <s v="Injection"/>
    <n v="52"/>
    <s v="Petro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x v="13"/>
    <n v="4"/>
    <n v="4"/>
    <s v="FWD (Front Wheel Drive)"/>
    <s v="In-line"/>
    <s v="Front, Transverse"/>
    <s v="Injection"/>
    <n v="52"/>
    <s v="Diese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x v="13"/>
    <n v="4"/>
    <n v="4"/>
    <s v="FWD (Front Wheel Drive)"/>
    <s v="In-line"/>
    <s v="Front, Transverse"/>
    <s v="Injection"/>
    <n v="50"/>
    <s v="Petrol"/>
    <n v="1695"/>
    <n v="4315"/>
    <n v="1822"/>
    <x v="6"/>
    <n v="5"/>
    <x v="41"/>
    <x v="4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x v="13"/>
    <n v="4"/>
    <n v="4"/>
    <s v="FWD (Front Wheel Drive)"/>
    <s v="In-line"/>
    <s v="Front, Transverse"/>
    <s v="Injection"/>
    <n v="50"/>
    <s v="Petrol"/>
    <n v="1695"/>
    <n v="4315"/>
    <n v="1822"/>
    <x v="6"/>
    <n v="5"/>
    <x v="29"/>
    <x v="4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x v="13"/>
    <n v="4"/>
    <n v="4"/>
    <s v="FWD (Front Wheel Drive)"/>
    <s v="In-line"/>
    <s v="Front, Transverse"/>
    <s v="Injection"/>
    <n v="50"/>
    <s v="Petrol"/>
    <n v="1695"/>
    <n v="4315"/>
    <n v="1822"/>
    <x v="6"/>
    <n v="5"/>
    <x v="29"/>
    <x v="4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x v="16"/>
    <n v="4"/>
    <n v="4"/>
    <s v="FWD (Front Wheel Drive)"/>
    <s v="In-line"/>
    <s v="Front, Transverse"/>
    <s v="Injection"/>
    <n v="50"/>
    <s v="Diesel"/>
    <n v="1695"/>
    <n v="4315"/>
    <n v="1822"/>
    <x v="6"/>
    <n v="5"/>
    <x v="28"/>
    <x v="48"/>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x v="16"/>
    <n v="4"/>
    <n v="4"/>
    <s v="FWD (Front Wheel Drive)"/>
    <s v="In-line"/>
    <s v="Front, Transverse"/>
    <s v="Injection"/>
    <n v="50"/>
    <s v="Diesel"/>
    <n v="1695"/>
    <n v="4315"/>
    <n v="1822"/>
    <x v="6"/>
    <n v="5"/>
    <x v="28"/>
    <x v="48"/>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x v="16"/>
    <n v="4"/>
    <n v="4"/>
    <s v="FWD (Front Wheel Drive)"/>
    <s v="In-line"/>
    <s v="Front, Transverse"/>
    <s v="Injection"/>
    <n v="50"/>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x v="16"/>
    <n v="4"/>
    <n v="4"/>
    <s v="FWD (Front Wheel Drive)"/>
    <s v="In-line"/>
    <s v="Front, Transverse"/>
    <s v="Injection"/>
    <n v="50"/>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x v="16"/>
    <n v="4"/>
    <n v="4"/>
    <s v="FWD (Front Wheel Drive)"/>
    <s v="In-line"/>
    <s v="Front, Transverse"/>
    <s v="Injection"/>
    <n v="50"/>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x v="16"/>
    <n v="4"/>
    <n v="4"/>
    <s v="FWD (Front Wheel Drive)"/>
    <s v="In-line"/>
    <s v="Front, Transverse"/>
    <s v="Injection"/>
    <n v="50"/>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x v="36"/>
    <n v="4"/>
    <n v="4"/>
    <s v="FWD (Front Wheel Drive)"/>
    <s v="In-line"/>
    <s v="Front, Transverse"/>
    <s v="Injection"/>
    <n v="45"/>
    <s v="Petrol"/>
    <n v="1445"/>
    <n v="4440"/>
    <n v="1729"/>
    <x v="3"/>
    <n v="4"/>
    <x v="1"/>
    <x v="0"/>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x v="37"/>
    <n v="4"/>
    <n v="4"/>
    <s v="FWD (Front Wheel Drive)"/>
    <s v="In-line"/>
    <s v="Front, Transverse"/>
    <s v="Injection"/>
    <n v="45"/>
    <s v="Diesel"/>
    <n v="1445"/>
    <n v="4440"/>
    <n v="1729"/>
    <x v="3"/>
    <n v="4"/>
    <x v="46"/>
    <x v="49"/>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x v="37"/>
    <n v="4"/>
    <n v="4"/>
    <s v="FWD (Front Wheel Drive)"/>
    <s v="In-line"/>
    <s v="Front, Transverse"/>
    <s v="Injection"/>
    <n v="45"/>
    <s v="Diesel"/>
    <n v="1445"/>
    <n v="4440"/>
    <n v="1729"/>
    <x v="3"/>
    <n v="4"/>
    <x v="46"/>
    <x v="6"/>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x v="36"/>
    <n v="4"/>
    <n v="4"/>
    <s v="FWD (Front Wheel Drive)"/>
    <s v="In-line"/>
    <s v="Front, Longitudinal"/>
    <s v="Injection"/>
    <n v="45"/>
    <s v="Petrol"/>
    <n v="1445"/>
    <n v="4440"/>
    <n v="1729"/>
    <x v="3"/>
    <n v="4"/>
    <x v="1"/>
    <x v="0"/>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x v="37"/>
    <n v="4"/>
    <n v="4"/>
    <s v="FWD (Front Wheel Drive)"/>
    <s v="In-line"/>
    <s v="Front, Transverse"/>
    <s v="Injection"/>
    <n v="45"/>
    <s v="Diesel"/>
    <n v="1445"/>
    <n v="4440"/>
    <n v="1729"/>
    <x v="3"/>
    <n v="4"/>
    <x v="5"/>
    <x v="2"/>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x v="36"/>
    <n v="4"/>
    <n v="4"/>
    <s v="FWD (Front Wheel Drive)"/>
    <s v="In-line"/>
    <s v="Front, Longitudinal"/>
    <s v="Injection"/>
    <n v="45"/>
    <s v="Petrol"/>
    <n v="1445"/>
    <n v="4440"/>
    <n v="1729"/>
    <x v="3"/>
    <n v="4"/>
    <x v="1"/>
    <x v="0"/>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x v="11"/>
    <n v="4"/>
    <n v="4"/>
    <s v="FWD (Front Wheel Drive)"/>
    <s v="In-line"/>
    <s v="Front, Transverse"/>
    <s v="Injection"/>
    <n v="45"/>
    <s v="Petrol"/>
    <n v="1445"/>
    <n v="4440"/>
    <n v="1729"/>
    <x v="3"/>
    <n v="4"/>
    <x v="1"/>
    <x v="0"/>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x v="11"/>
    <n v="4"/>
    <n v="4"/>
    <s v="FWD (Front Wheel Drive)"/>
    <s v="In-line"/>
    <s v="Front, Transverse"/>
    <s v="Injection"/>
    <n v="45"/>
    <s v="Petrol"/>
    <n v="1445"/>
    <n v="4440"/>
    <n v="1729"/>
    <x v="3"/>
    <n v="4"/>
    <x v="1"/>
    <x v="0"/>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x v="36"/>
    <n v="4"/>
    <n v="4"/>
    <s v="FWD (Front Wheel Drive)"/>
    <s v="In-line"/>
    <s v="Front, Longitudinal"/>
    <s v="Injection"/>
    <n v="45"/>
    <s v="Petrol"/>
    <n v="1445"/>
    <n v="4440"/>
    <n v="1729"/>
    <x v="3"/>
    <n v="4"/>
    <x v="1"/>
    <x v="0"/>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x v="36"/>
    <n v="4"/>
    <n v="4"/>
    <s v="FWD (Front Wheel Drive)"/>
    <s v="In-line"/>
    <s v="Front, Longitudinal"/>
    <s v="Injection"/>
    <n v="45"/>
    <s v="Petrol"/>
    <n v="1445"/>
    <n v="4440"/>
    <n v="1729"/>
    <x v="3"/>
    <n v="4"/>
    <x v="1"/>
    <x v="0"/>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x v="37"/>
    <n v="4"/>
    <n v="4"/>
    <s v="FWD (Front Wheel Drive)"/>
    <s v="In-line"/>
    <s v="Front, Transverse"/>
    <s v="Injection"/>
    <n v="45"/>
    <s v="Diesel"/>
    <n v="1445"/>
    <n v="4440"/>
    <n v="1729"/>
    <x v="3"/>
    <n v="4"/>
    <x v="5"/>
    <x v="2"/>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x v="11"/>
    <n v="4"/>
    <n v="4"/>
    <s v="FWD (Front Wheel Drive)"/>
    <s v="In-line"/>
    <s v="Front, Transverse"/>
    <s v="Injection"/>
    <n v="45"/>
    <s v="Diesel"/>
    <n v="1445"/>
    <n v="4440"/>
    <n v="1729"/>
    <x v="3"/>
    <n v="4"/>
    <x v="1"/>
    <x v="0"/>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x v="11"/>
    <n v="4"/>
    <n v="4"/>
    <s v="FWD (Front Wheel Drive)"/>
    <s v="In-line"/>
    <s v="Front, Transverse"/>
    <s v="Injection"/>
    <n v="45"/>
    <s v="Diesel"/>
    <n v="1445"/>
    <n v="4440"/>
    <n v="1729"/>
    <x v="3"/>
    <n v="4"/>
    <x v="1"/>
    <x v="0"/>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x v="7"/>
    <m/>
    <m/>
    <s v="RWD (Rear Wheel Drive)"/>
    <s v="In-line"/>
    <s v="Front, Transverse"/>
    <s v="Injection"/>
    <n v="42"/>
    <s v="Petrol"/>
    <n v="1617"/>
    <n v="3995"/>
    <n v="1821"/>
    <x v="6"/>
    <n v="5"/>
    <x v="1"/>
    <x v="0"/>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x v="7"/>
    <m/>
    <m/>
    <s v="RWD (Rear Wheel Drive)"/>
    <s v="In-line"/>
    <s v="Front, Transverse"/>
    <s v="Injection"/>
    <n v="42"/>
    <s v="Petrol"/>
    <n v="1617"/>
    <n v="3995"/>
    <n v="1821"/>
    <x v="6"/>
    <n v="5"/>
    <x v="1"/>
    <x v="0"/>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x v="7"/>
    <m/>
    <m/>
    <s v="RWD (Rear Wheel Drive)"/>
    <s v="In-line"/>
    <s v="Front, Transverse"/>
    <s v="Injection"/>
    <n v="42"/>
    <s v="Petrol"/>
    <n v="1617"/>
    <n v="3995"/>
    <n v="1821"/>
    <x v="6"/>
    <n v="5"/>
    <x v="1"/>
    <x v="0"/>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x v="7"/>
    <m/>
    <m/>
    <s v="RWD (Rear Wheel Drive)"/>
    <s v="In-line"/>
    <s v="Front, Transverse"/>
    <s v="Injection"/>
    <n v="42"/>
    <s v="Petrol"/>
    <n v="1617"/>
    <n v="3995"/>
    <n v="1821"/>
    <x v="6"/>
    <n v="5"/>
    <x v="1"/>
    <x v="0"/>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x v="31"/>
    <m/>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x v="31"/>
    <n v="4"/>
    <m/>
    <s v="RWD (Rear Wheel Drive)"/>
    <s v="In-line"/>
    <s v="Front, Transverse"/>
    <s v="Injection"/>
    <n v="42"/>
    <s v="Diesel"/>
    <n v="1617"/>
    <n v="3995"/>
    <n v="1821"/>
    <x v="6"/>
    <n v="5"/>
    <x v="1"/>
    <x v="0"/>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x v="16"/>
    <n v="4"/>
    <n v="4"/>
    <s v="FWD (Front Wheel Drive)"/>
    <s v="In-line"/>
    <s v="Front, Transverse"/>
    <s v="Injection"/>
    <n v="50"/>
    <s v="Diesel"/>
    <n v="1697"/>
    <n v="4498"/>
    <n v="1751"/>
    <x v="2"/>
    <n v="4"/>
    <x v="47"/>
    <x v="0"/>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x v="16"/>
    <n v="4"/>
    <n v="4"/>
    <s v="FWD (Front Wheel Drive)"/>
    <s v="In-line"/>
    <s v="Front, Transverse"/>
    <s v="Injection"/>
    <n v="50"/>
    <s v="Diesel"/>
    <n v="1697"/>
    <n v="4498"/>
    <n v="1751"/>
    <x v="2"/>
    <n v="4"/>
    <x v="47"/>
    <x v="0"/>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x v="16"/>
    <n v="4"/>
    <n v="4"/>
    <s v="FWD (Front Wheel Drive)"/>
    <s v="In-line"/>
    <s v="Front, Transverse"/>
    <s v="Injection"/>
    <n v="50"/>
    <s v="Diesel"/>
    <n v="1697"/>
    <n v="4498"/>
    <n v="1751"/>
    <x v="2"/>
    <n v="4"/>
    <x v="47"/>
    <x v="0"/>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x v="16"/>
    <n v="4"/>
    <n v="4"/>
    <s v="FWD (Front Wheel Drive)"/>
    <s v="In-line"/>
    <s v="Front, Transverse"/>
    <s v="Injection"/>
    <n v="50"/>
    <s v="Diesel"/>
    <n v="1697"/>
    <n v="4498"/>
    <n v="1751"/>
    <x v="2"/>
    <n v="4"/>
    <x v="47"/>
    <x v="0"/>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x v="16"/>
    <n v="4"/>
    <n v="4"/>
    <s v="FWD (Front Wheel Drive)"/>
    <s v="In-line"/>
    <s v="Front, Transverse"/>
    <s v="Injection"/>
    <n v="50"/>
    <s v="Diesel"/>
    <n v="1697"/>
    <n v="4498"/>
    <n v="1751"/>
    <x v="2"/>
    <n v="4"/>
    <x v="47"/>
    <x v="0"/>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x v="16"/>
    <n v="4"/>
    <n v="4"/>
    <s v="FWD (Front Wheel Drive)"/>
    <s v="In-line"/>
    <s v="Front, Transverse"/>
    <s v="Injection"/>
    <n v="50"/>
    <s v="Diesel"/>
    <n v="1697"/>
    <n v="4498"/>
    <n v="1751"/>
    <x v="2"/>
    <n v="4"/>
    <x v="47"/>
    <x v="0"/>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x v="16"/>
    <n v="4"/>
    <n v="4"/>
    <s v="FWD (Front Wheel Drive)"/>
    <s v="In-line"/>
    <s v="Front, Transverse"/>
    <s v="Injection"/>
    <n v="50"/>
    <s v="Diesel"/>
    <n v="1697"/>
    <n v="4498"/>
    <n v="1751"/>
    <x v="2"/>
    <n v="4"/>
    <x v="47"/>
    <x v="0"/>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x v="38"/>
    <n v="4"/>
    <n v="4"/>
    <s v="FWD (Front Wheel Drive)"/>
    <s v="In-line"/>
    <s v="Front, Transverse"/>
    <s v="Injection"/>
    <n v="55"/>
    <s v="Petrol"/>
    <n v="1467"/>
    <n v="4390"/>
    <n v="1699"/>
    <x v="3"/>
    <n v="5"/>
    <x v="48"/>
    <x v="0"/>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x v="38"/>
    <n v="4"/>
    <n v="4"/>
    <s v="FWD (Front Wheel Drive)"/>
    <s v="In-line"/>
    <s v="Front, Transverse"/>
    <s v="Injection"/>
    <n v="55"/>
    <s v="Petrol"/>
    <n v="1467"/>
    <n v="4390"/>
    <n v="1699"/>
    <x v="3"/>
    <n v="4"/>
    <x v="1"/>
    <x v="0"/>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x v="38"/>
    <n v="4"/>
    <n v="4"/>
    <s v="FWD (Front Wheel Drive)"/>
    <s v="In-line"/>
    <s v="Front, Transverse"/>
    <s v="Injection"/>
    <n v="55"/>
    <s v="Petrol"/>
    <n v="1467"/>
    <n v="4390"/>
    <n v="1699"/>
    <x v="3"/>
    <n v="4"/>
    <x v="1"/>
    <x v="0"/>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x v="7"/>
    <n v="4"/>
    <n v="2"/>
    <s v="FWD (Front Wheel Drive)"/>
    <s v="In-line"/>
    <s v="Front, Transverse"/>
    <s v="Injection"/>
    <n v="55"/>
    <s v="Petrol"/>
    <n v="1467"/>
    <n v="4390"/>
    <n v="1699"/>
    <x v="3"/>
    <n v="4"/>
    <x v="1"/>
    <x v="0"/>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x v="7"/>
    <n v="4"/>
    <n v="2"/>
    <s v="FWD (Front Wheel Drive)"/>
    <s v="In-line"/>
    <s v="Front, Transverse"/>
    <s v="Injection"/>
    <n v="55"/>
    <s v="Petrol"/>
    <n v="1467"/>
    <n v="4390"/>
    <n v="1699"/>
    <x v="3"/>
    <n v="4"/>
    <x v="1"/>
    <x v="0"/>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x v="13"/>
    <n v="4"/>
    <n v="4"/>
    <s v="FWD (Front Wheel Drive)"/>
    <s v="In-line"/>
    <s v="Front, Transverse"/>
    <s v="Injection"/>
    <n v="55"/>
    <s v="Diesel"/>
    <n v="1467"/>
    <n v="4390"/>
    <n v="1699"/>
    <x v="3"/>
    <n v="4"/>
    <x v="1"/>
    <x v="0"/>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x v="13"/>
    <n v="4"/>
    <n v="4"/>
    <s v="FWD (Front Wheel Drive)"/>
    <s v="In-line"/>
    <s v="Front, Transverse"/>
    <s v="Injection"/>
    <n v="55"/>
    <s v="Diesel"/>
    <n v="1467"/>
    <n v="4390"/>
    <n v="1699"/>
    <x v="3"/>
    <n v="4"/>
    <x v="1"/>
    <x v="0"/>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x v="13"/>
    <n v="4"/>
    <n v="4"/>
    <s v="FWD (Front Wheel Drive)"/>
    <s v="In-line"/>
    <s v="Front, Longitudinal"/>
    <s v="Injection"/>
    <n v="55"/>
    <s v="Diesel"/>
    <n v="1467"/>
    <n v="4390"/>
    <n v="1699"/>
    <x v="3"/>
    <n v="4"/>
    <x v="1"/>
    <x v="0"/>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x v="13"/>
    <n v="4"/>
    <n v="4"/>
    <s v="FWD (Front Wheel Drive)"/>
    <s v="In-line"/>
    <s v="Front, Transverse"/>
    <s v="Injection"/>
    <n v="55"/>
    <s v="Diesel"/>
    <n v="1467"/>
    <n v="4390"/>
    <n v="1699"/>
    <x v="3"/>
    <n v="4"/>
    <x v="1"/>
    <x v="0"/>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x v="13"/>
    <n v="4"/>
    <n v="4"/>
    <s v="FWD (Front Wheel Drive)"/>
    <s v="In-line"/>
    <s v="Front, Transverse"/>
    <s v="Injection"/>
    <n v="55"/>
    <s v="Diesel"/>
    <n v="1467"/>
    <n v="4390"/>
    <n v="1699"/>
    <x v="3"/>
    <n v="4"/>
    <x v="1"/>
    <x v="0"/>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x v="13"/>
    <n v="4"/>
    <n v="4"/>
    <s v="FWD (Front Wheel Drive)"/>
    <s v="In-line"/>
    <s v="Front, Transverse"/>
    <s v="Injection"/>
    <n v="45"/>
    <s v="Diesel"/>
    <n v="1469"/>
    <n v="3971"/>
    <n v="1682"/>
    <x v="0"/>
    <n v="5"/>
    <x v="6"/>
    <x v="22"/>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x v="7"/>
    <n v="4"/>
    <n v="4"/>
    <s v="FWD (Front Wheel Drive)"/>
    <s v="In-line"/>
    <s v="Front, Transverse"/>
    <s v="Injection"/>
    <n v="45"/>
    <s v="Petrol"/>
    <n v="1469"/>
    <n v="3971"/>
    <n v="1682"/>
    <x v="0"/>
    <n v="5"/>
    <x v="18"/>
    <x v="2"/>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x v="39"/>
    <m/>
    <m/>
    <s v="RWD (Rear Wheel Drive)"/>
    <s v="In-line"/>
    <s v="Front, Transverse"/>
    <s v="Injection"/>
    <m/>
    <s v="Electric"/>
    <n v="1585"/>
    <n v="3390"/>
    <n v="1575"/>
    <x v="0"/>
    <n v="4"/>
    <x v="49"/>
    <x v="0"/>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x v="39"/>
    <m/>
    <m/>
    <s v="RWD (Rear Wheel Drive)"/>
    <s v="In-line"/>
    <s v="Front, Transverse"/>
    <s v="Injection"/>
    <m/>
    <s v="Electric"/>
    <n v="1585"/>
    <n v="3390"/>
    <n v="1575"/>
    <x v="0"/>
    <n v="4"/>
    <x v="49"/>
    <x v="0"/>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x v="39"/>
    <m/>
    <m/>
    <s v="FWD (Front Wheel Drive)"/>
    <m/>
    <m/>
    <s v="Injection"/>
    <n v="35"/>
    <s v="Electric"/>
    <n v="1537"/>
    <n v="3992"/>
    <n v="1677"/>
    <x v="3"/>
    <n v="5"/>
    <x v="1"/>
    <x v="0"/>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x v="39"/>
    <m/>
    <m/>
    <s v="FWD (Front Wheel Drive)"/>
    <m/>
    <m/>
    <s v="Injection"/>
    <n v="35"/>
    <s v="Electric"/>
    <n v="1537"/>
    <n v="3992"/>
    <n v="1677"/>
    <x v="3"/>
    <n v="5"/>
    <x v="1"/>
    <x v="0"/>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x v="39"/>
    <m/>
    <m/>
    <s v="FWD (Front Wheel Drive)"/>
    <m/>
    <m/>
    <s v="Injection"/>
    <n v="35"/>
    <s v="Electric"/>
    <n v="1537"/>
    <n v="3992"/>
    <n v="1677"/>
    <x v="3"/>
    <n v="5"/>
    <x v="1"/>
    <x v="0"/>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x v="40"/>
    <n v="4"/>
    <n v="4"/>
    <s v="4WD"/>
    <s v="In-line"/>
    <s v="Front, Transverse"/>
    <s v="Injection"/>
    <n v="60"/>
    <s v="Diesel"/>
    <n v="1930"/>
    <n v="3920"/>
    <n v="1726"/>
    <x v="6"/>
    <n v="3"/>
    <x v="1"/>
    <x v="0"/>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x v="40"/>
    <n v="4"/>
    <n v="4"/>
    <s v="4WD"/>
    <s v="In-line"/>
    <s v="Front, Transverse"/>
    <s v="Injection"/>
    <n v="60"/>
    <s v="Diesel"/>
    <n v="1930"/>
    <n v="3920"/>
    <n v="1726"/>
    <x v="6"/>
    <n v="3"/>
    <x v="1"/>
    <x v="0"/>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x v="40"/>
    <n v="4"/>
    <n v="4"/>
    <s v="4WD"/>
    <s v="In-line"/>
    <s v="Front, Transverse"/>
    <s v="Injection"/>
    <n v="60"/>
    <s v="Diesel"/>
    <n v="1930"/>
    <n v="3920"/>
    <n v="1726"/>
    <x v="6"/>
    <n v="3"/>
    <x v="1"/>
    <x v="0"/>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x v="41"/>
    <n v="4"/>
    <n v="4"/>
    <s v="FWD (Front Wheel Drive)"/>
    <s v="In-line"/>
    <s v="Front, Transverse"/>
    <s v="Injection"/>
    <n v="45"/>
    <s v="Petrol"/>
    <n v="1700"/>
    <n v="4445"/>
    <n v="1775"/>
    <x v="1"/>
    <n v="5"/>
    <x v="1"/>
    <x v="0"/>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x v="41"/>
    <n v="4"/>
    <n v="4"/>
    <s v="FWD (Front Wheel Drive)"/>
    <s v="In-line"/>
    <s v="Front, Transverse"/>
    <s v="Injection"/>
    <n v="45"/>
    <s v="Petrol"/>
    <n v="1700"/>
    <n v="4445"/>
    <n v="1775"/>
    <x v="1"/>
    <n v="5"/>
    <x v="1"/>
    <x v="0"/>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x v="41"/>
    <n v="4"/>
    <n v="4"/>
    <s v="FWD (Front Wheel Drive)"/>
    <s v="In-line"/>
    <s v="Front, Transverse"/>
    <s v="Injection"/>
    <n v="45"/>
    <s v="Petrol"/>
    <n v="1700"/>
    <n v="4445"/>
    <n v="1775"/>
    <x v="1"/>
    <n v="5"/>
    <x v="1"/>
    <x v="0"/>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x v="41"/>
    <n v="4"/>
    <n v="4"/>
    <s v="FWD (Front Wheel Drive)"/>
    <s v="In-line"/>
    <s v="Front, Transverse"/>
    <s v="Injection"/>
    <n v="45"/>
    <s v="Petrol"/>
    <n v="1700"/>
    <n v="4445"/>
    <n v="1775"/>
    <x v="1"/>
    <n v="5"/>
    <x v="1"/>
    <x v="0"/>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x v="42"/>
    <n v="3"/>
    <n v="4"/>
    <s v="RWD (Rear Wheel Drive)"/>
    <s v="In-line"/>
    <s v="Front, Longitudinal"/>
    <s v="Injection"/>
    <n v="60"/>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x v="42"/>
    <n v="3"/>
    <n v="4"/>
    <s v="RWD (Rear Wheel Drive)"/>
    <s v="In-line"/>
    <s v="Front, Longitudinal"/>
    <s v="Injection"/>
    <n v="60"/>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x v="42"/>
    <n v="3"/>
    <n v="4"/>
    <s v="RWD (Rear Wheel Drive)"/>
    <s v="In-line"/>
    <s v="Front, Longitudinal"/>
    <s v="Injection"/>
    <n v="60"/>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x v="31"/>
    <n v="4"/>
    <m/>
    <s v="FWD (Front Wheel Drive)"/>
    <s v="In-line"/>
    <s v="Front, Transverse"/>
    <s v="Injection"/>
    <n v="45"/>
    <s v="Diesel"/>
    <n v="1774"/>
    <n v="4585"/>
    <n v="1866"/>
    <x v="1"/>
    <n v="5"/>
    <x v="1"/>
    <x v="0"/>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x v="31"/>
    <n v="4"/>
    <m/>
    <s v="FWD (Front Wheel Drive)"/>
    <s v="In-line"/>
    <s v="Front, Transverse"/>
    <s v="Injection"/>
    <n v="45"/>
    <s v="Diesel"/>
    <n v="1774"/>
    <n v="4585"/>
    <n v="1866"/>
    <x v="1"/>
    <n v="5"/>
    <x v="1"/>
    <x v="0"/>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x v="31"/>
    <n v="4"/>
    <m/>
    <s v="FWD (Front Wheel Drive)"/>
    <s v="In-line"/>
    <s v="Front, Transverse"/>
    <s v="Injection"/>
    <n v="45"/>
    <s v="Diesel"/>
    <n v="1774"/>
    <n v="4585"/>
    <n v="1866"/>
    <x v="1"/>
    <n v="5"/>
    <x v="1"/>
    <x v="0"/>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x v="35"/>
    <n v="4"/>
    <n v="4"/>
    <s v="FWD (Front Wheel Drive)"/>
    <s v="In-line"/>
    <s v="Front, Longitudinal"/>
    <s v="Injection"/>
    <n v="60"/>
    <s v="Diesel"/>
    <n v="1930"/>
    <n v="4456"/>
    <n v="1820"/>
    <x v="6"/>
    <n v="5"/>
    <x v="51"/>
    <x v="50"/>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x v="42"/>
    <n v="4"/>
    <n v="2"/>
    <s v="4WD"/>
    <s v="In-line"/>
    <s v="Front, Longitudinal"/>
    <s v="Injection"/>
    <n v="80"/>
    <s v="Diesel"/>
    <n v="1874"/>
    <n v="5118"/>
    <n v="1850"/>
    <x v="6"/>
    <n v="5"/>
    <x v="52"/>
    <x v="5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x v="42"/>
    <n v="4"/>
    <n v="4"/>
    <s v="RWD (Rear Wheel Drive)"/>
    <s v="In-line"/>
    <s v="Front, Longitudinal"/>
    <s v="Injection"/>
    <n v="80"/>
    <s v="Diesel"/>
    <n v="1874"/>
    <n v="5118"/>
    <n v="1850"/>
    <x v="6"/>
    <n v="5"/>
    <x v="43"/>
    <x v="52"/>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x v="42"/>
    <n v="4"/>
    <n v="4"/>
    <s v="FWD (Front Wheel Drive)"/>
    <s v="In-line"/>
    <s v="Front, Longitudinal"/>
    <s v="Injection"/>
    <n v="60"/>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x v="42"/>
    <n v="4"/>
    <n v="4"/>
    <s v="FWD (Front Wheel Drive)"/>
    <s v="In-line"/>
    <s v="Front, Longitudinal"/>
    <s v="Injection"/>
    <n v="60"/>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x v="42"/>
    <n v="4"/>
    <n v="4"/>
    <s v="FWD (Front Wheel Drive)"/>
    <s v="In-line"/>
    <s v="Front, Longitudinal"/>
    <s v="Injection"/>
    <n v="60"/>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x v="42"/>
    <n v="4"/>
    <n v="4"/>
    <s v="FWD (Front Wheel Drive)"/>
    <s v="In-line"/>
    <s v="Front, Longitudinal"/>
    <s v="Injection"/>
    <n v="60"/>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x v="42"/>
    <n v="4"/>
    <n v="4"/>
    <s v="FWD (Front Wheel Drive)"/>
    <s v="In-line"/>
    <s v="Front, Longitudinal"/>
    <s v="Injection"/>
    <n v="60"/>
    <s v="Diesel"/>
    <n v="1995"/>
    <n v="4456"/>
    <n v="1820"/>
    <x v="6"/>
    <n v="5"/>
    <x v="51"/>
    <x v="50"/>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x v="42"/>
    <n v="4"/>
    <n v="4"/>
    <s v="FWD (Front Wheel Drive)"/>
    <s v="In-line"/>
    <s v="Front, Longitudinal"/>
    <s v="Injection"/>
    <n v="60"/>
    <s v="Diesel"/>
    <n v="1995"/>
    <n v="4456"/>
    <n v="1820"/>
    <x v="6"/>
    <n v="5"/>
    <x v="51"/>
    <x v="50"/>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x v="13"/>
    <n v="4"/>
    <n v="4"/>
    <s v="FWD (Front Wheel Drive)"/>
    <s v="In-line"/>
    <s v="Front, Transverse"/>
    <s v="Injection"/>
    <n v="55"/>
    <s v="Diesel"/>
    <n v="1466"/>
    <n v="4413"/>
    <n v="1699"/>
    <x v="3"/>
    <n v="4"/>
    <x v="26"/>
    <x v="53"/>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x v="38"/>
    <n v="4"/>
    <n v="4"/>
    <s v="FWD (Front Wheel Drive)"/>
    <s v="In-line"/>
    <s v="Front, Transverse"/>
    <s v="Injection"/>
    <n v="5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x v="13"/>
    <n v="4"/>
    <n v="4"/>
    <s v="FWD (Front Wheel Drive)"/>
    <s v="In-line"/>
    <s v="Front, Transverse"/>
    <s v="Injection"/>
    <n v="55"/>
    <s v="Diesel"/>
    <n v="1466"/>
    <n v="4413"/>
    <n v="1699"/>
    <x v="3"/>
    <n v="4"/>
    <x v="26"/>
    <x v="55"/>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x v="38"/>
    <n v="4"/>
    <n v="4"/>
    <s v="FWD (Front Wheel Drive)"/>
    <s v="In-line"/>
    <s v="Front, Transverse"/>
    <s v="Injection"/>
    <n v="5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x v="42"/>
    <n v="4"/>
    <n v="4"/>
    <s v="FWD (Front Wheel Drive)"/>
    <s v="In-line"/>
    <s v="Front, Transverse"/>
    <s v="Injection"/>
    <n v="70"/>
    <s v="Petrol"/>
    <n v="1785"/>
    <n v="4585"/>
    <n v="1890"/>
    <x v="6"/>
    <n v="5"/>
    <x v="1"/>
    <x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x v="42"/>
    <n v="4"/>
    <n v="4"/>
    <s v="FWD (Front Wheel Drive)"/>
    <s v="In-line"/>
    <s v="Front, Longitudinal"/>
    <s v="Injection"/>
    <n v="70"/>
    <s v="Diesel"/>
    <n v="1785"/>
    <n v="4585"/>
    <n v="1890"/>
    <x v="6"/>
    <n v="5"/>
    <x v="28"/>
    <x v="57"/>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x v="42"/>
    <n v="4"/>
    <n v="4"/>
    <s v="FWD (Front Wheel Drive)"/>
    <s v="In-line"/>
    <s v="Front, Transverse"/>
    <s v="Injection"/>
    <n v="70"/>
    <s v="Petrol"/>
    <n v="1785"/>
    <n v="4585"/>
    <n v="1890"/>
    <x v="6"/>
    <n v="5"/>
    <x v="1"/>
    <x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x v="42"/>
    <n v="4"/>
    <n v="4"/>
    <s v="FWD (Front Wheel Drive)"/>
    <s v="In-line"/>
    <s v="Front, Longitudinal"/>
    <s v="Injection"/>
    <n v="70"/>
    <s v="Diesel"/>
    <n v="1785"/>
    <n v="4585"/>
    <n v="1890"/>
    <x v="6"/>
    <n v="5"/>
    <x v="28"/>
    <x v="57"/>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x v="42"/>
    <n v="4"/>
    <n v="4"/>
    <s v="AWD (All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x v="42"/>
    <n v="4"/>
    <n v="4"/>
    <s v="AWD (All Wheel Drive)"/>
    <s v="In-line"/>
    <s v="Front, Transverse"/>
    <s v="Injection"/>
    <n v="70"/>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x v="42"/>
    <n v="4"/>
    <n v="4"/>
    <s v="FWD (Front Wheel Drive)"/>
    <s v="In-line"/>
    <s v="Front, Transverse"/>
    <s v="Injection"/>
    <n v="70"/>
    <s v="Diesel"/>
    <n v="1785"/>
    <n v="4585"/>
    <n v="1890"/>
    <x v="6"/>
    <n v="5"/>
    <x v="28"/>
    <x v="0"/>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x v="43"/>
    <m/>
    <m/>
    <s v="FWD (Front Wheel Drive)"/>
    <m/>
    <m/>
    <m/>
    <m/>
    <s v="Electric"/>
    <n v="1540"/>
    <n v="4247"/>
    <n v="1740"/>
    <x v="3"/>
    <n v="4"/>
    <x v="4"/>
    <x v="0"/>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x v="43"/>
    <m/>
    <m/>
    <s v="FWD (Front Wheel Drive)"/>
    <m/>
    <m/>
    <m/>
    <m/>
    <s v="Electric"/>
    <n v="1540"/>
    <n v="4247"/>
    <n v="1740"/>
    <x v="3"/>
    <n v="4"/>
    <x v="4"/>
    <x v="0"/>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x v="43"/>
    <m/>
    <m/>
    <s v="FWD (Front Wheel Drive)"/>
    <m/>
    <m/>
    <m/>
    <m/>
    <s v="Electric"/>
    <n v="1540"/>
    <n v="4247"/>
    <n v="1740"/>
    <x v="3"/>
    <n v="4"/>
    <x v="4"/>
    <x v="0"/>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x v="42"/>
    <n v="4"/>
    <n v="4"/>
    <s v="RWD (Rear Wheel Drive)"/>
    <s v="In-line"/>
    <s v="Front, Transverse"/>
    <s v="Injection"/>
    <n v="60"/>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x v="42"/>
    <m/>
    <m/>
    <s v="RWD (Rear Wheel Drive)"/>
    <s v="In-line"/>
    <s v="Front, Transverse"/>
    <s v="Injection"/>
    <n v="60"/>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x v="42"/>
    <n v="4"/>
    <n v="4"/>
    <s v="AWD (All Wheel Drive)"/>
    <s v="In-line"/>
    <s v="Front, Transverse"/>
    <s v="Injection"/>
    <n v="60"/>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x v="42"/>
    <n v="4"/>
    <n v="4"/>
    <s v="RWD (Rear Wheel Drive)"/>
    <s v="In-line"/>
    <s v="Front, Transverse"/>
    <s v="Injection"/>
    <m/>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x v="42"/>
    <n v="4"/>
    <n v="4"/>
    <s v="RWD (Rear Wheel Drive)"/>
    <s v="In-line"/>
    <s v="Front, Transverse"/>
    <s v="Injection"/>
    <n v="60"/>
    <s v="Diesel"/>
    <n v="1791"/>
    <n v="4788"/>
    <n v="1903"/>
    <x v="6"/>
    <n v="5"/>
    <x v="5"/>
    <x v="4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x v="42"/>
    <n v="4"/>
    <n v="4"/>
    <s v="RWD (Rear Wheel Drive)"/>
    <s v="In-line"/>
    <s v="Front, Transverse"/>
    <s v="Injection"/>
    <n v="60"/>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x v="42"/>
    <n v="4"/>
    <n v="4"/>
    <s v="RWD (Rear Wheel Drive)"/>
    <s v="In-line"/>
    <s v="Front, Transverse"/>
    <s v="Injection"/>
    <m/>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x v="44"/>
    <n v="4"/>
    <n v="4"/>
    <s v="RWD (Rear Wheel Drive)"/>
    <s v="In-line"/>
    <s v="Front, Longitudinal"/>
    <s v="Injection"/>
    <n v="55"/>
    <s v="Diesel"/>
    <n v="1795"/>
    <n v="4735"/>
    <n v="1830"/>
    <x v="2"/>
    <n v="5"/>
    <x v="3"/>
    <x v="0"/>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x v="44"/>
    <n v="4"/>
    <n v="4"/>
    <s v="RWD (Rear Wheel Drive)"/>
    <s v="In-line"/>
    <s v="Front, Longitudinal"/>
    <s v="Injection"/>
    <n v="55"/>
    <s v="Diesel"/>
    <n v="1795"/>
    <n v="4735"/>
    <n v="1830"/>
    <x v="2"/>
    <n v="5"/>
    <x v="3"/>
    <x v="0"/>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x v="44"/>
    <n v="4"/>
    <n v="4"/>
    <s v="RWD (Rear Wheel Drive)"/>
    <s v="In-line"/>
    <s v="Front, Longitudinal"/>
    <s v="Injection"/>
    <n v="55"/>
    <s v="Diesel"/>
    <n v="1795"/>
    <n v="4735"/>
    <n v="1830"/>
    <x v="2"/>
    <n v="5"/>
    <x v="3"/>
    <x v="0"/>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x v="44"/>
    <n v="4"/>
    <n v="4"/>
    <s v="RWD (Rear Wheel Drive)"/>
    <s v="In-line"/>
    <s v="Front, Longitudinal"/>
    <s v="Injection"/>
    <n v="55"/>
    <s v="Diesel"/>
    <n v="1795"/>
    <n v="4735"/>
    <n v="1830"/>
    <x v="2"/>
    <n v="5"/>
    <x v="3"/>
    <x v="0"/>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x v="44"/>
    <n v="4"/>
    <n v="4"/>
    <s v="RWD (Rear Wheel Drive)"/>
    <s v="In-line"/>
    <s v="Front, Longitudinal"/>
    <s v="Injection"/>
    <n v="55"/>
    <s v="Diesel"/>
    <n v="1795"/>
    <n v="4735"/>
    <n v="1830"/>
    <x v="2"/>
    <n v="5"/>
    <x v="3"/>
    <x v="0"/>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x v="45"/>
    <n v="4"/>
    <n v="4"/>
    <s v="RWD (Rear Wheel Drive)"/>
    <s v="In-line"/>
    <s v="Front, Longitudinal"/>
    <s v="Injection"/>
    <n v="55"/>
    <s v="Petrol"/>
    <n v="1795"/>
    <n v="4735"/>
    <n v="1830"/>
    <x v="2"/>
    <n v="5"/>
    <x v="53"/>
    <x v="0"/>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x v="45"/>
    <n v="4"/>
    <n v="4"/>
    <s v="RWD (Rear Wheel Drive)"/>
    <s v="In-line"/>
    <s v="Front, Longitudinal"/>
    <s v="Injection"/>
    <n v="55"/>
    <s v="Petrol"/>
    <n v="1795"/>
    <n v="4735"/>
    <n v="1830"/>
    <x v="2"/>
    <n v="5"/>
    <x v="53"/>
    <x v="0"/>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x v="44"/>
    <n v="4"/>
    <n v="4"/>
    <s v="RWD (Rear Wheel Drive)"/>
    <s v="In-line"/>
    <s v="Front, Longitudinal"/>
    <s v="Injection"/>
    <n v="55"/>
    <s v="Petrol"/>
    <n v="1795"/>
    <n v="4735"/>
    <n v="1830"/>
    <x v="2"/>
    <n v="5"/>
    <x v="53"/>
    <x v="0"/>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x v="44"/>
    <n v="4"/>
    <n v="4"/>
    <s v="RWD (Rear Wheel Drive)"/>
    <s v="In-line"/>
    <s v="Front, Longitudinal"/>
    <s v="Injection"/>
    <n v="55"/>
    <s v="Petrol"/>
    <n v="1795"/>
    <n v="4735"/>
    <n v="1830"/>
    <x v="2"/>
    <n v="5"/>
    <x v="53"/>
    <x v="0"/>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x v="46"/>
    <n v="4"/>
    <n v="4"/>
    <s v="RWD (Rear Wheel Drive)"/>
    <s v="In-line"/>
    <s v="Front, Longitudinal"/>
    <s v="Injection"/>
    <n v="55"/>
    <s v="Petrol"/>
    <n v="1795"/>
    <n v="4735"/>
    <n v="1830"/>
    <x v="2"/>
    <n v="5"/>
    <x v="53"/>
    <x v="0"/>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x v="46"/>
    <n v="4"/>
    <n v="4"/>
    <s v="RWD (Rear Wheel Drive)"/>
    <s v="In-line"/>
    <s v="Front, Longitudinal"/>
    <s v="Injection"/>
    <n v="55"/>
    <s v="Petrol"/>
    <n v="1795"/>
    <n v="4735"/>
    <n v="1830"/>
    <x v="2"/>
    <n v="5"/>
    <x v="53"/>
    <x v="0"/>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x v="44"/>
    <n v="4"/>
    <n v="4"/>
    <s v="RWD (Rear Wheel Drive)"/>
    <s v="In-line"/>
    <s v="Front, Longitudinal"/>
    <s v="Injection"/>
    <n v="55"/>
    <s v="Diesel"/>
    <n v="1795"/>
    <n v="4735"/>
    <n v="1830"/>
    <x v="2"/>
    <n v="5"/>
    <x v="3"/>
    <x v="0"/>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x v="44"/>
    <n v="4"/>
    <n v="4"/>
    <s v="RWD (Rear Wheel Drive)"/>
    <s v="In-line"/>
    <s v="Front, Longitudinal"/>
    <s v="Injection"/>
    <n v="55"/>
    <s v="Petrol"/>
    <n v="1795"/>
    <n v="4735"/>
    <n v="1830"/>
    <x v="2"/>
    <n v="5"/>
    <x v="53"/>
    <x v="0"/>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x v="45"/>
    <n v="4"/>
    <n v="4"/>
    <s v="RWD (Rear Wheel Drive)"/>
    <s v="In-line"/>
    <s v="Front, Longitudinal"/>
    <s v="Injection"/>
    <n v="55"/>
    <s v="Petrol"/>
    <n v="1795"/>
    <n v="4735"/>
    <n v="1830"/>
    <x v="2"/>
    <n v="5"/>
    <x v="53"/>
    <x v="0"/>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x v="44"/>
    <n v="4"/>
    <n v="4"/>
    <s v="RWD (Rear Wheel Drive)"/>
    <s v="In-line"/>
    <s v="Front, Longitudinal"/>
    <s v="Injection"/>
    <n v="55"/>
    <s v="Diesel"/>
    <n v="1795"/>
    <n v="4735"/>
    <n v="1830"/>
    <x v="2"/>
    <n v="5"/>
    <x v="3"/>
    <x v="0"/>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x v="44"/>
    <n v="4"/>
    <n v="4"/>
    <s v="RWD (Rear Wheel Drive)"/>
    <s v="In-line"/>
    <s v="Front, Longitudinal"/>
    <s v="Injection"/>
    <n v="55"/>
    <s v="Diesel"/>
    <n v="1795"/>
    <n v="4735"/>
    <n v="1830"/>
    <x v="2"/>
    <n v="5"/>
    <x v="3"/>
    <x v="0"/>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x v="19"/>
    <n v="4"/>
    <n v="4"/>
    <s v="FWD (Front Wheel Drive)"/>
    <s v="In-line"/>
    <s v="Front, Transverse"/>
    <s v="Injection"/>
    <n v="55"/>
    <s v="Petrol"/>
    <n v="1475"/>
    <n v="4620"/>
    <n v="1775"/>
    <x v="3"/>
    <n v="4"/>
    <x v="54"/>
    <x v="0"/>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x v="19"/>
    <n v="4"/>
    <n v="4"/>
    <s v="FWD (Front Wheel Drive)"/>
    <s v="In-line"/>
    <s v="Front, Transverse"/>
    <s v="Injection"/>
    <n v="55"/>
    <s v="Petrol"/>
    <n v="1475"/>
    <n v="4620"/>
    <n v="1775"/>
    <x v="3"/>
    <n v="4"/>
    <x v="54"/>
    <x v="0"/>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x v="19"/>
    <n v="4"/>
    <n v="4"/>
    <s v="FWD (Front Wheel Drive)"/>
    <s v="In-line"/>
    <s v="Front, Transverse"/>
    <s v="Injection"/>
    <n v="55"/>
    <s v="Petrol"/>
    <n v="1475"/>
    <n v="4620"/>
    <n v="1775"/>
    <x v="3"/>
    <n v="4"/>
    <x v="54"/>
    <x v="0"/>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x v="8"/>
    <n v="4"/>
    <n v="4"/>
    <s v="FWD (Front Wheel Drive)"/>
    <s v="In-line"/>
    <s v="Front, Transverse"/>
    <s v="Injection"/>
    <n v="43"/>
    <s v="Diesel"/>
    <n v="1475"/>
    <n v="4620"/>
    <n v="1775"/>
    <x v="3"/>
    <n v="4"/>
    <x v="55"/>
    <x v="58"/>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x v="8"/>
    <n v="4"/>
    <n v="4"/>
    <s v="FWD (Front Wheel Drive)"/>
    <s v="In-line"/>
    <s v="Front, Transverse"/>
    <s v="Injection"/>
    <n v="43"/>
    <s v="Diesel"/>
    <n v="1475"/>
    <n v="4620"/>
    <n v="1775"/>
    <x v="3"/>
    <n v="4"/>
    <x v="17"/>
    <x v="58"/>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x v="19"/>
    <n v="4"/>
    <n v="4"/>
    <s v="FWD (Front Wheel Drive)"/>
    <s v="In-line"/>
    <s v="Front, Transverse"/>
    <s v="Injection"/>
    <n v="55"/>
    <s v="Petrol"/>
    <n v="1475"/>
    <n v="4620"/>
    <n v="1775"/>
    <x v="3"/>
    <n v="4"/>
    <x v="54"/>
    <x v="0"/>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x v="19"/>
    <n v="4"/>
    <n v="4"/>
    <s v="FWD (Front Wheel Drive)"/>
    <s v="In-line"/>
    <s v="Front, Transverse"/>
    <s v="Injection"/>
    <n v="66"/>
    <s v="Petrol"/>
    <n v="1483"/>
    <n v="4861"/>
    <n v="1864"/>
    <x v="3"/>
    <n v="4"/>
    <x v="56"/>
    <x v="59"/>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x v="19"/>
    <n v="4"/>
    <n v="4"/>
    <s v="FWD (Front Wheel Drive)"/>
    <s v="In-line"/>
    <s v="Front, Transverse"/>
    <s v="Injection"/>
    <n v="66"/>
    <s v="Petrol"/>
    <n v="1483"/>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x v="19"/>
    <n v="4"/>
    <n v="4"/>
    <s v="FWD (Front Wheel Drive)"/>
    <s v="In-line"/>
    <s v="Front, Transverse"/>
    <s v="Injection"/>
    <n v="66"/>
    <s v="Petrol"/>
    <n v="1483"/>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x v="18"/>
    <n v="4"/>
    <n v="4"/>
    <s v="FWD (Front Wheel Drive)"/>
    <s v="In-line"/>
    <s v="Front, Transverse"/>
    <s v="Injection"/>
    <n v="66"/>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x v="18"/>
    <n v="4"/>
    <n v="4"/>
    <s v="FWD (Front Wheel Drive)"/>
    <s v="In-line"/>
    <s v="Front, Transverse"/>
    <s v="Injection"/>
    <n v="66"/>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x v="19"/>
    <n v="4"/>
    <n v="4"/>
    <s v="FWD (Front Wheel Drive)"/>
    <s v="In-line"/>
    <s v="Front, Transverse"/>
    <s v="Injection"/>
    <n v="66"/>
    <s v="Petrol"/>
    <n v="1483"/>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x v="18"/>
    <n v="4"/>
    <n v="4"/>
    <s v="FWD (Front Wheel Drive)"/>
    <s v="In-line"/>
    <s v="Front, Transverse"/>
    <s v="Injection"/>
    <n v="66"/>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x v="46"/>
    <n v="4"/>
    <n v="4"/>
    <s v="RWD (Rear Wheel Drive)"/>
    <s v="In-line"/>
    <s v="Front, Transverse"/>
    <s v="Injection"/>
    <n v="80"/>
    <s v="Diesel"/>
    <n v="1835"/>
    <n v="4795"/>
    <n v="1855"/>
    <x v="6"/>
    <n v="5"/>
    <x v="58"/>
    <x v="61"/>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x v="46"/>
    <n v="4"/>
    <n v="4"/>
    <s v="RWD (Rear Wheel Drive)"/>
    <s v="In-line"/>
    <s v="Front, Transverse"/>
    <s v="Injection"/>
    <n v="80"/>
    <s v="Diesel"/>
    <n v="1835"/>
    <n v="4795"/>
    <n v="1855"/>
    <x v="6"/>
    <n v="5"/>
    <x v="58"/>
    <x v="62"/>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x v="46"/>
    <n v="4"/>
    <n v="4"/>
    <s v="4WD"/>
    <s v="In-line"/>
    <s v="Front, Transverse"/>
    <s v="Injection"/>
    <n v="80"/>
    <s v="Diesel"/>
    <n v="1835"/>
    <n v="4795"/>
    <n v="1855"/>
    <x v="6"/>
    <n v="5"/>
    <x v="58"/>
    <x v="62"/>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x v="46"/>
    <n v="4"/>
    <n v="4"/>
    <s v="4WD"/>
    <s v="In-line"/>
    <s v="Front, Transverse"/>
    <s v="Injection"/>
    <n v="80"/>
    <s v="Diesel"/>
    <n v="1835"/>
    <n v="4795"/>
    <n v="1855"/>
    <x v="6"/>
    <n v="5"/>
    <x v="58"/>
    <x v="61"/>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x v="45"/>
    <n v="4"/>
    <n v="4"/>
    <s v="RWD (Rear Wheel Drive)"/>
    <s v="In-line"/>
    <s v="Front, Transverse"/>
    <s v="Injection"/>
    <n v="80"/>
    <s v="Petrol"/>
    <n v="1835"/>
    <n v="4795"/>
    <n v="1855"/>
    <x v="6"/>
    <n v="5"/>
    <x v="59"/>
    <x v="63"/>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x v="45"/>
    <n v="4"/>
    <n v="4"/>
    <s v="RWD (Rear Wheel Drive)"/>
    <s v="In-line"/>
    <s v="Front, Transverse"/>
    <s v="Injection"/>
    <n v="80"/>
    <s v="Petrol"/>
    <n v="1835"/>
    <n v="4795"/>
    <n v="1855"/>
    <x v="6"/>
    <n v="5"/>
    <x v="59"/>
    <x v="64"/>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x v="46"/>
    <n v="4"/>
    <n v="4"/>
    <s v="RWD (Rear Wheel Drive)"/>
    <s v="In-line"/>
    <s v="Front, Transverse"/>
    <s v="Injection"/>
    <n v="80"/>
    <s v="Diesel"/>
    <n v="1835"/>
    <n v="4795"/>
    <n v="1855"/>
    <x v="6"/>
    <n v="5"/>
    <x v="58"/>
    <x v="61"/>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x v="47"/>
    <n v="5"/>
    <n v="4"/>
    <s v="AWD (All Wheel Drive)"/>
    <s v="In-line"/>
    <s v="Front, Transverse"/>
    <s v="Injection"/>
    <n v="80"/>
    <s v="Diesel"/>
    <n v="1837"/>
    <n v="4903"/>
    <n v="1869"/>
    <x v="6"/>
    <n v="5"/>
    <x v="60"/>
    <x v="65"/>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x v="48"/>
    <n v="4"/>
    <n v="4"/>
    <s v="RWD (Rear Wheel Drive)"/>
    <s v="In-line"/>
    <s v="Front, Transverse"/>
    <s v="Injection"/>
    <n v="80"/>
    <s v="Diesel"/>
    <n v="1837"/>
    <n v="4903"/>
    <n v="1869"/>
    <x v="6"/>
    <n v="5"/>
    <x v="61"/>
    <x v="66"/>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x v="48"/>
    <n v="4"/>
    <n v="4"/>
    <s v="RWD (Rear Wheel Drive)"/>
    <s v="In-line"/>
    <s v="Front, Transverse"/>
    <s v="Injection"/>
    <n v="80"/>
    <s v="Diesel"/>
    <n v="1837"/>
    <n v="4903"/>
    <n v="1869"/>
    <x v="6"/>
    <n v="5"/>
    <x v="61"/>
    <x v="66"/>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x v="18"/>
    <n v="4"/>
    <n v="4"/>
    <s v="4WD"/>
    <s v="In-line"/>
    <s v="Front, Longitudinal"/>
    <s v="Injection"/>
    <n v="63"/>
    <s v="Diesel"/>
    <n v="1665"/>
    <n v="4697"/>
    <n v="1882"/>
    <x v="6"/>
    <n v="5"/>
    <x v="1"/>
    <x v="0"/>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x v="20"/>
    <n v="4"/>
    <n v="4"/>
    <s v="AWD (All Wheel Drive)"/>
    <s v="In-line"/>
    <s v="Front, Longitudinal"/>
    <s v="Injection"/>
    <n v="51"/>
    <s v="Diesel"/>
    <n v="1612"/>
    <n v="4439"/>
    <n v="2060"/>
    <x v="9"/>
    <n v="5"/>
    <x v="26"/>
    <x v="67"/>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x v="20"/>
    <n v="4"/>
    <n v="4"/>
    <s v="AWD (All Wheel Drive)"/>
    <s v="In-line"/>
    <s v="Front, Longitudinal"/>
    <s v="Injection"/>
    <n v="51"/>
    <s v="Diesel"/>
    <n v="1612"/>
    <n v="4439"/>
    <n v="2058"/>
    <x v="10"/>
    <n v="5"/>
    <x v="26"/>
    <x v="67"/>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x v="20"/>
    <n v="4"/>
    <n v="4"/>
    <s v="AWD (All Wheel Drive)"/>
    <s v="In-line"/>
    <s v="Front, Longitudinal"/>
    <s v="Injection"/>
    <n v="51"/>
    <s v="Diesel"/>
    <n v="1612"/>
    <n v="4439"/>
    <n v="2058"/>
    <x v="10"/>
    <n v="5"/>
    <x v="26"/>
    <x v="67"/>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x v="20"/>
    <n v="4"/>
    <n v="4"/>
    <s v="RWD (Rear Wheel Drive)"/>
    <s v="In-line"/>
    <s v="Front, Longitudinal"/>
    <s v="Injection"/>
    <n v="61"/>
    <s v="Diesel"/>
    <n v="1545"/>
    <n v="4477"/>
    <n v="2058"/>
    <x v="6"/>
    <n v="5"/>
    <x v="1"/>
    <x v="0"/>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x v="21"/>
    <n v="4"/>
    <n v="4"/>
    <s v="AWD (All Wheel Drive)"/>
    <s v="In-line"/>
    <s v="Front, Longitudinal"/>
    <s v="Injection"/>
    <n v="51"/>
    <s v="Petrol"/>
    <n v="1612"/>
    <n v="4439"/>
    <n v="1821"/>
    <x v="9"/>
    <n v="5"/>
    <x v="62"/>
    <x v="0"/>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x v="20"/>
    <n v="4"/>
    <n v="4"/>
    <s v="RWD (Rear Wheel Drive)"/>
    <s v="In-line"/>
    <s v="Front, Transverse"/>
    <s v="Injection"/>
    <n v="40"/>
    <s v="Diesel"/>
    <n v="1429"/>
    <n v="4633"/>
    <n v="1811"/>
    <x v="3"/>
    <n v="5"/>
    <x v="1"/>
    <x v="0"/>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x v="20"/>
    <n v="4"/>
    <n v="4"/>
    <s v="RWD (Rear Wheel Drive)"/>
    <s v="In-line"/>
    <s v="Front, Transverse"/>
    <s v="Injection"/>
    <n v="40"/>
    <s v="Diesel"/>
    <n v="1429"/>
    <n v="4633"/>
    <n v="1811"/>
    <x v="3"/>
    <n v="5"/>
    <x v="1"/>
    <x v="0"/>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x v="21"/>
    <n v="4"/>
    <n v="4"/>
    <s v="RWD (Rear Wheel Drive)"/>
    <s v="In-line"/>
    <s v="Front, Transverse"/>
    <s v="Injection"/>
    <n v="59"/>
    <s v="Petrol"/>
    <n v="1429"/>
    <n v="4633"/>
    <n v="1811"/>
    <x v="3"/>
    <n v="5"/>
    <x v="1"/>
    <x v="0"/>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x v="20"/>
    <n v="4"/>
    <n v="4"/>
    <s v="AWD (All Wheel Drive)"/>
    <s v="In-line"/>
    <s v="Front, Transverse"/>
    <s v="Injection"/>
    <n v="60"/>
    <s v="Diesel"/>
    <n v="1621"/>
    <n v="4752"/>
    <n v="1918"/>
    <x v="6"/>
    <n v="5"/>
    <x v="1"/>
    <x v="0"/>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x v="22"/>
    <n v="6"/>
    <n v="4"/>
    <s v="AWD (All Wheel Drive)"/>
    <s v="In-line"/>
    <s v="Front, Longitudinal"/>
    <s v="Injection"/>
    <n v="68"/>
    <s v="Diesel"/>
    <n v="1621"/>
    <n v="4752"/>
    <n v="1918"/>
    <x v="6"/>
    <n v="5"/>
    <x v="1"/>
    <x v="0"/>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x v="21"/>
    <n v="6"/>
    <n v="4"/>
    <s v="AWD (All Wheel Drive)"/>
    <s v="In-line"/>
    <s v="Front, Longitudinal"/>
    <s v="Injection"/>
    <n v="68"/>
    <s v="Petrol"/>
    <n v="1621"/>
    <n v="4752"/>
    <n v="1918"/>
    <x v="6"/>
    <n v="5"/>
    <x v="1"/>
    <x v="0"/>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x v="21"/>
    <n v="4"/>
    <n v="4"/>
    <s v="RWD (Rear Wheel Drive)"/>
    <s v="In-line"/>
    <s v="Front, Transverse"/>
    <s v="Injection"/>
    <n v="52"/>
    <s v="Petrol"/>
    <n v="1304"/>
    <n v="4324"/>
    <n v="2024"/>
    <x v="11"/>
    <n v="2"/>
    <x v="1"/>
    <x v="0"/>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x v="23"/>
    <n v="6"/>
    <n v="4"/>
    <s v="RWD (Rear Wheel Drive)"/>
    <s v="In-line"/>
    <s v="Front, Longitudinal"/>
    <s v="Injection"/>
    <n v="52"/>
    <s v="Petrol"/>
    <n v="1304"/>
    <n v="4324"/>
    <n v="1459"/>
    <x v="11"/>
    <n v="2"/>
    <x v="1"/>
    <x v="0"/>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x v="49"/>
    <n v="8"/>
    <n v="4"/>
    <s v="AWD (All Wheel Drive)"/>
    <s v="V"/>
    <s v="Front, Longitudinal"/>
    <s v="Injection"/>
    <n v="93"/>
    <s v="Diesel"/>
    <n v="1910"/>
    <n v="4950"/>
    <n v="1980"/>
    <x v="6"/>
    <n v="5"/>
    <x v="63"/>
    <x v="68"/>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x v="28"/>
    <n v="3"/>
    <n v="2"/>
    <s v="RWD (Rear Wheel Drive)"/>
    <s v="In-line"/>
    <s v="Front, Longitudinal"/>
    <s v="Injection"/>
    <n v="35"/>
    <s v="Petrol"/>
    <n v="1640"/>
    <n v="3370"/>
    <n v="1410"/>
    <x v="1"/>
    <n v="5"/>
    <x v="64"/>
    <x v="69"/>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x v="28"/>
    <n v="3"/>
    <n v="2"/>
    <s v="RWD (Rear Wheel Drive)"/>
    <s v="In-line"/>
    <s v="Front, Longitudinal"/>
    <s v="Injection"/>
    <n v="36"/>
    <s v="Petrol"/>
    <n v="1640"/>
    <n v="3370"/>
    <n v="1410"/>
    <x v="1"/>
    <n v="5"/>
    <x v="64"/>
    <x v="69"/>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x v="14"/>
    <n v="4"/>
    <n v="4"/>
    <s v="FWD (Front Wheel Drive)"/>
    <s v="In-line"/>
    <s v="Front, Transverse"/>
    <s v="Injection"/>
    <n v="42"/>
    <s v="Petrol"/>
    <n v="1525"/>
    <n v="3941"/>
    <n v="1704"/>
    <x v="0"/>
    <n v="5"/>
    <x v="1"/>
    <x v="0"/>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x v="13"/>
    <n v="4"/>
    <n v="4"/>
    <s v="FWD (Front Wheel Drive)"/>
    <s v="In-line"/>
    <s v="Front, Transverse"/>
    <s v="Injection"/>
    <n v="40"/>
    <s v="Diesel"/>
    <n v="1525"/>
    <n v="3941"/>
    <n v="1704"/>
    <x v="0"/>
    <n v="5"/>
    <x v="18"/>
    <x v="0"/>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x v="3"/>
    <n v="4"/>
    <n v="4"/>
    <s v="FWD (Front Wheel Drive)"/>
    <s v="In-line"/>
    <s v="Front, Transverse"/>
    <s v="Injection"/>
    <n v="42"/>
    <s v="Petrol"/>
    <n v="1525"/>
    <n v="3941"/>
    <n v="1704"/>
    <x v="0"/>
    <n v="5"/>
    <x v="1"/>
    <x v="0"/>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x v="13"/>
    <n v="4"/>
    <n v="4"/>
    <s v="FWD (Front Wheel Drive)"/>
    <s v="In-line"/>
    <s v="Front, Transverse"/>
    <s v="Injection"/>
    <n v="40"/>
    <s v="Diesel"/>
    <n v="1525"/>
    <n v="3941"/>
    <n v="1704"/>
    <x v="0"/>
    <n v="5"/>
    <x v="1"/>
    <x v="0"/>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x v="14"/>
    <n v="4"/>
    <n v="4"/>
    <s v="FWD (Front Wheel Drive)"/>
    <s v="In-line"/>
    <s v="Front, Transverse"/>
    <s v="Injection"/>
    <n v="42"/>
    <s v="Petrol"/>
    <n v="1525"/>
    <n v="3941"/>
    <n v="1704"/>
    <x v="0"/>
    <n v="5"/>
    <x v="1"/>
    <x v="0"/>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x v="13"/>
    <n v="4"/>
    <n v="4"/>
    <s v="FWD (Front Wheel Drive)"/>
    <s v="In-line"/>
    <s v="Front, Transverse"/>
    <s v="Injection"/>
    <n v="40"/>
    <s v="Diesel"/>
    <n v="1525"/>
    <n v="3941"/>
    <n v="1704"/>
    <x v="0"/>
    <n v="5"/>
    <x v="1"/>
    <x v="0"/>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x v="9"/>
    <n v="4"/>
    <n v="4"/>
    <s v="FWD (Front Wheel Drive)"/>
    <s v="In-line"/>
    <s v="Front, Transverse"/>
    <s v="Injection"/>
    <n v="37"/>
    <s v="Diesel"/>
    <n v="1510"/>
    <n v="3995"/>
    <n v="1745"/>
    <x v="0"/>
    <n v="5"/>
    <x v="65"/>
    <x v="0"/>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x v="9"/>
    <n v="4"/>
    <n v="4"/>
    <s v="FWD (Front Wheel Drive)"/>
    <s v="In-line"/>
    <s v="Front, Transverse"/>
    <s v="Injection"/>
    <n v="37"/>
    <s v="Diesel"/>
    <n v="1500"/>
    <n v="3995"/>
    <n v="1745"/>
    <x v="0"/>
    <n v="5"/>
    <x v="65"/>
    <x v="0"/>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x v="9"/>
    <n v="4"/>
    <n v="4"/>
    <s v="FWD (Front Wheel Drive)"/>
    <s v="In-line"/>
    <s v="Front, Transverse"/>
    <s v="Injection"/>
    <n v="37"/>
    <s v="Diesel"/>
    <n v="1500"/>
    <n v="3995"/>
    <n v="1745"/>
    <x v="0"/>
    <n v="5"/>
    <x v="65"/>
    <x v="0"/>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x v="9"/>
    <n v="4"/>
    <n v="4"/>
    <s v="FWD (Front Wheel Drive)"/>
    <s v="In-line"/>
    <s v="Front, Transverse"/>
    <s v="Injection"/>
    <n v="37"/>
    <s v="Diesel"/>
    <n v="1500"/>
    <n v="3995"/>
    <n v="1745"/>
    <x v="0"/>
    <n v="5"/>
    <x v="65"/>
    <x v="0"/>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x v="7"/>
    <n v="4"/>
    <n v="4"/>
    <s v="FWD (Front Wheel Drive)"/>
    <s v="In-line"/>
    <s v="Front, Transverse"/>
    <s v="Injection"/>
    <n v="37"/>
    <s v="Petrol"/>
    <n v="1510"/>
    <n v="3995"/>
    <n v="1745"/>
    <x v="0"/>
    <n v="5"/>
    <x v="66"/>
    <x v="0"/>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x v="7"/>
    <n v="4"/>
    <n v="4"/>
    <s v="FWD (Front Wheel Drive)"/>
    <s v="In-line"/>
    <s v="Front, Transverse"/>
    <s v="Injection"/>
    <n v="37"/>
    <s v="Petrol"/>
    <n v="1510"/>
    <n v="3995"/>
    <n v="1745"/>
    <x v="0"/>
    <n v="5"/>
    <x v="66"/>
    <x v="0"/>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x v="7"/>
    <n v="4"/>
    <n v="4"/>
    <s v="FWD (Front Wheel Drive)"/>
    <s v="In-line"/>
    <s v="Front, Transverse"/>
    <s v="Injection"/>
    <n v="37"/>
    <s v="Petrol"/>
    <n v="1510"/>
    <n v="3995"/>
    <n v="1745"/>
    <x v="0"/>
    <n v="5"/>
    <x v="66"/>
    <x v="0"/>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x v="7"/>
    <n v="4"/>
    <n v="4"/>
    <s v="FWD (Front Wheel Drive)"/>
    <s v="In-line"/>
    <s v="Front, Transverse"/>
    <s v="Injection"/>
    <n v="37"/>
    <s v="Petrol"/>
    <n v="1510"/>
    <n v="3995"/>
    <n v="1745"/>
    <x v="0"/>
    <n v="5"/>
    <x v="66"/>
    <x v="0"/>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x v="7"/>
    <n v="4"/>
    <n v="4"/>
    <s v="FWD (Front Wheel Drive)"/>
    <s v="In-line"/>
    <s v="Front, Transverse"/>
    <s v="Injection"/>
    <n v="37"/>
    <s v="Petrol"/>
    <n v="1510"/>
    <n v="3995"/>
    <n v="1745"/>
    <x v="0"/>
    <n v="5"/>
    <x v="66"/>
    <x v="0"/>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x v="7"/>
    <n v="4"/>
    <n v="4"/>
    <s v="FWD (Front Wheel Drive)"/>
    <s v="In-line"/>
    <s v="Front, Transverse"/>
    <s v="Injection"/>
    <n v="37"/>
    <s v="Petrol"/>
    <n v="1510"/>
    <n v="3995"/>
    <n v="1745"/>
    <x v="0"/>
    <n v="5"/>
    <x v="66"/>
    <x v="0"/>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x v="7"/>
    <n v="4"/>
    <n v="4"/>
    <s v="FWD (Front Wheel Drive)"/>
    <s v="In-line"/>
    <s v="Front, Transverse"/>
    <s v="Injection"/>
    <n v="37"/>
    <s v="Petrol"/>
    <n v="1510"/>
    <n v="3995"/>
    <n v="1745"/>
    <x v="0"/>
    <n v="5"/>
    <x v="66"/>
    <x v="0"/>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x v="7"/>
    <n v="4"/>
    <n v="4"/>
    <s v="FWD (Front Wheel Drive)"/>
    <s v="In-line"/>
    <s v="Front, Transverse"/>
    <s v="Injection"/>
    <n v="37"/>
    <s v="Petrol"/>
    <n v="1510"/>
    <n v="3995"/>
    <n v="1745"/>
    <x v="0"/>
    <n v="5"/>
    <x v="66"/>
    <x v="0"/>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x v="7"/>
    <n v="4"/>
    <n v="4"/>
    <s v="FWD (Front Wheel Drive)"/>
    <s v="In-line"/>
    <s v="Front, Transverse"/>
    <s v="Injection"/>
    <n v="37"/>
    <s v="Petrol"/>
    <n v="1510"/>
    <n v="3995"/>
    <n v="1745"/>
    <x v="0"/>
    <n v="5"/>
    <x v="66"/>
    <x v="0"/>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x v="7"/>
    <n v="4"/>
    <n v="4"/>
    <s v="FWD (Front Wheel Drive)"/>
    <s v="In-line"/>
    <s v="Front, Transverse"/>
    <s v="Injection"/>
    <n v="43"/>
    <s v="Petrol"/>
    <n v="1520"/>
    <n v="3765"/>
    <n v="1660"/>
    <x v="0"/>
    <n v="5"/>
    <x v="34"/>
    <x v="70"/>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x v="7"/>
    <n v="4"/>
    <n v="4"/>
    <s v="FWD (Front Wheel Drive)"/>
    <s v="In-line"/>
    <s v="Front, Transverse"/>
    <s v="Injection"/>
    <n v="43"/>
    <s v="Petrol"/>
    <n v="1520"/>
    <n v="3765"/>
    <n v="1660"/>
    <x v="0"/>
    <n v="5"/>
    <x v="34"/>
    <x v="36"/>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x v="7"/>
    <n v="4"/>
    <n v="4"/>
    <s v="FWD (Front Wheel Drive)"/>
    <s v="In-line"/>
    <s v="Front, Transverse"/>
    <s v="Injection"/>
    <n v="43"/>
    <s v="Petrol"/>
    <n v="1520"/>
    <n v="3765"/>
    <n v="1660"/>
    <x v="0"/>
    <n v="5"/>
    <x v="34"/>
    <x v="71"/>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x v="7"/>
    <n v="4"/>
    <n v="4"/>
    <s v="FWD (Front Wheel Drive)"/>
    <s v="In-line"/>
    <s v="Front, Transverse"/>
    <s v="Injection"/>
    <n v="43"/>
    <s v="Petrol"/>
    <n v="1520"/>
    <n v="3765"/>
    <n v="1660"/>
    <x v="0"/>
    <n v="5"/>
    <x v="34"/>
    <x v="71"/>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x v="7"/>
    <n v="4"/>
    <n v="4"/>
    <s v="FWD (Front Wheel Drive)"/>
    <s v="In-line"/>
    <s v="Front, Transverse"/>
    <s v="Injection"/>
    <n v="43"/>
    <s v="Petrol"/>
    <n v="1520"/>
    <n v="3765"/>
    <n v="1660"/>
    <x v="0"/>
    <n v="5"/>
    <x v="34"/>
    <x v="36"/>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x v="7"/>
    <n v="4"/>
    <n v="4"/>
    <s v="FWD (Front Wheel Drive)"/>
    <s v="In-line"/>
    <s v="Front, Transverse"/>
    <s v="Injection"/>
    <n v="43"/>
    <s v="CNG"/>
    <n v="1520"/>
    <n v="3765"/>
    <n v="1660"/>
    <x v="0"/>
    <n v="5"/>
    <x v="1"/>
    <x v="0"/>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x v="41"/>
    <n v="4"/>
    <n v="4"/>
    <s v="FWD (Front Wheel Drive)"/>
    <s v="In-line"/>
    <s v="Front, Transverse"/>
    <s v="Injection"/>
    <n v="45"/>
    <s v="Petrol"/>
    <n v="1690"/>
    <n v="4395"/>
    <n v="1735"/>
    <x v="1"/>
    <n v="5"/>
    <x v="1"/>
    <x v="0"/>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x v="41"/>
    <n v="4"/>
    <n v="4"/>
    <s v="FWD (Front Wheel Drive)"/>
    <s v="In-line"/>
    <s v="Front, Transverse"/>
    <s v="Injection"/>
    <n v="45"/>
    <s v="Petrol"/>
    <n v="1685"/>
    <n v="4265"/>
    <n v="1695"/>
    <x v="1"/>
    <n v="5"/>
    <x v="1"/>
    <x v="0"/>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x v="41"/>
    <n v="4"/>
    <n v="4"/>
    <s v="FWD (Front Wheel Drive)"/>
    <s v="In-line"/>
    <s v="Front, Transverse"/>
    <s v="Injection"/>
    <n v="45"/>
    <s v="Petrol"/>
    <n v="1690"/>
    <n v="4395"/>
    <n v="1735"/>
    <x v="2"/>
    <n v="5"/>
    <x v="1"/>
    <x v="0"/>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x v="41"/>
    <n v="4"/>
    <n v="4"/>
    <s v="FWD (Front Wheel Drive)"/>
    <s v="In-line"/>
    <s v="Front, Transverse"/>
    <s v="Injection"/>
    <n v="45"/>
    <s v="Petrol"/>
    <n v="1690"/>
    <n v="4395"/>
    <n v="1735"/>
    <x v="2"/>
    <n v="5"/>
    <x v="1"/>
    <x v="0"/>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x v="41"/>
    <n v="4"/>
    <n v="4"/>
    <s v="FWD (Front Wheel Drive)"/>
    <s v="In-line"/>
    <s v="Front, Transverse"/>
    <s v="Injection"/>
    <n v="45"/>
    <s v="Petrol"/>
    <n v="1685"/>
    <n v="4265"/>
    <n v="1695"/>
    <x v="2"/>
    <n v="5"/>
    <x v="1"/>
    <x v="0"/>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x v="41"/>
    <n v="4"/>
    <n v="4"/>
    <s v="FWD (Front Wheel Drive)"/>
    <s v="In-line"/>
    <s v="Front, Transverse"/>
    <s v="Injection"/>
    <n v="45"/>
    <s v="Petrol"/>
    <n v="1685"/>
    <n v="4265"/>
    <n v="1695"/>
    <x v="1"/>
    <n v="5"/>
    <x v="1"/>
    <x v="0"/>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x v="13"/>
    <n v="4"/>
    <n v="4"/>
    <s v="FWD (Front Wheel Drive)"/>
    <s v="In-line"/>
    <s v="Front, Transverse"/>
    <s v="Injection"/>
    <n v="45"/>
    <s v="Diesel"/>
    <n v="1690"/>
    <n v="4395"/>
    <n v="1735"/>
    <x v="1"/>
    <n v="5"/>
    <x v="1"/>
    <x v="0"/>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x v="13"/>
    <n v="4"/>
    <n v="4"/>
    <s v="FWD (Front Wheel Drive)"/>
    <s v="In-line"/>
    <s v="Front, Transverse"/>
    <s v="Injection"/>
    <n v="45"/>
    <s v="Diesel"/>
    <n v="1690"/>
    <n v="4395"/>
    <n v="1735"/>
    <x v="1"/>
    <n v="5"/>
    <x v="1"/>
    <x v="0"/>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x v="13"/>
    <n v="4"/>
    <n v="4"/>
    <s v="FWD (Front Wheel Drive)"/>
    <s v="In-line"/>
    <s v="Front, Transverse"/>
    <s v="Injection"/>
    <n v="45"/>
    <s v="Diesel"/>
    <n v="1690"/>
    <n v="4395"/>
    <n v="1735"/>
    <x v="1"/>
    <n v="5"/>
    <x v="1"/>
    <x v="0"/>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x v="41"/>
    <n v="4"/>
    <n v="4"/>
    <s v="FWD (Front Wheel Drive)"/>
    <s v="In-line"/>
    <s v="Front, Transverse"/>
    <s v="Injection"/>
    <n v="45"/>
    <s v="CNG + Petrol"/>
    <n v="1685"/>
    <n v="4265"/>
    <n v="1695"/>
    <x v="2"/>
    <n v="5"/>
    <x v="1"/>
    <x v="0"/>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x v="4"/>
    <n v="3"/>
    <n v="4"/>
    <s v="FWD (Front Wheel Drive)"/>
    <s v="In-line"/>
    <s v="Front, Transverse"/>
    <s v="Injection"/>
    <n v="37"/>
    <s v="Petrol"/>
    <n v="1510"/>
    <n v="3995"/>
    <n v="1745"/>
    <x v="0"/>
    <n v="5"/>
    <x v="66"/>
    <x v="0"/>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x v="34"/>
    <n v="3"/>
    <n v="4"/>
    <s v="RWD (Rear Wheel Drive)"/>
    <s v="In-line"/>
    <s v="Front, Longitudinal"/>
    <s v="Injection"/>
    <n v="60"/>
    <s v="Diesel"/>
    <n v="1817"/>
    <n v="3995"/>
    <n v="1835"/>
    <x v="6"/>
    <n v="5"/>
    <x v="50"/>
    <x v="0"/>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x v="34"/>
    <n v="3"/>
    <n v="4"/>
    <s v="RWD (Rear Wheel Drive)"/>
    <s v="In-line"/>
    <s v="Front, Longitudinal"/>
    <s v="Injection"/>
    <n v="60"/>
    <s v="Diesel"/>
    <n v="1817"/>
    <n v="3995"/>
    <n v="1835"/>
    <x v="6"/>
    <n v="5"/>
    <x v="50"/>
    <x v="0"/>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x v="34"/>
    <n v="3"/>
    <n v="4"/>
    <s v="RWD (Rear Wheel Drive)"/>
    <s v="In-line"/>
    <s v="Front, Longitudinal"/>
    <s v="Injection"/>
    <n v="60"/>
    <s v="Diesel"/>
    <n v="1817"/>
    <n v="3995"/>
    <n v="1835"/>
    <x v="6"/>
    <n v="5"/>
    <x v="50"/>
    <x v="0"/>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x v="34"/>
    <n v="3"/>
    <n v="4"/>
    <s v="RWD (Rear Wheel Drive)"/>
    <s v="In-line"/>
    <s v="Front, Longitudinal"/>
    <s v="Injection"/>
    <n v="60"/>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x v="34"/>
    <n v="3"/>
    <n v="4"/>
    <s v="RWD (Rear Wheel Drive)"/>
    <s v="In-line"/>
    <s v="Front, Longitudinal"/>
    <s v="Injection"/>
    <n v="60"/>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x v="34"/>
    <n v="3"/>
    <n v="4"/>
    <s v="RWD (Rear Wheel Drive)"/>
    <s v="In-line"/>
    <s v="Front, Longitudinal"/>
    <s v="Injection"/>
    <n v="60"/>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x v="34"/>
    <n v="3"/>
    <n v="4"/>
    <s v="RWD (Rear Wheel Drive)"/>
    <s v="In-line"/>
    <s v="Front, Longitudinal"/>
    <s v="Injection"/>
    <n v="60"/>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x v="9"/>
    <n v="4"/>
    <n v="4"/>
    <s v="FWD (Front Wheel Drive)"/>
    <s v="In-line"/>
    <s v="Front, Transverse"/>
    <s v="Injection"/>
    <n v="48"/>
    <s v="Diesel"/>
    <n v="1595"/>
    <n v="4300"/>
    <n v="1785"/>
    <x v="4"/>
    <n v="5"/>
    <x v="67"/>
    <x v="0"/>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x v="9"/>
    <n v="4"/>
    <n v="4"/>
    <s v="FWD (Front Wheel Drive)"/>
    <s v="In-line"/>
    <s v="Front, Transverse"/>
    <s v="Injection"/>
    <n v="48"/>
    <s v="Diesel"/>
    <n v="1595"/>
    <n v="4300"/>
    <n v="1785"/>
    <x v="4"/>
    <n v="5"/>
    <x v="67"/>
    <x v="0"/>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x v="9"/>
    <n v="4"/>
    <n v="4"/>
    <s v="FWD (Front Wheel Drive)"/>
    <s v="In-line"/>
    <s v="Front, Transverse"/>
    <s v="Injection"/>
    <n v="48"/>
    <s v="Diesel"/>
    <n v="1595"/>
    <n v="4300"/>
    <n v="1785"/>
    <x v="4"/>
    <n v="5"/>
    <x v="67"/>
    <x v="0"/>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x v="9"/>
    <n v="4"/>
    <n v="4"/>
    <s v="FWD (Front Wheel Drive)"/>
    <s v="In-line"/>
    <s v="Front, Transverse"/>
    <s v="Injection"/>
    <n v="48"/>
    <s v="Diesel"/>
    <n v="1595"/>
    <n v="4300"/>
    <n v="1785"/>
    <x v="4"/>
    <n v="5"/>
    <x v="67"/>
    <x v="0"/>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x v="13"/>
    <n v="4"/>
    <n v="4"/>
    <s v="FWD (Front Wheel Drive)"/>
    <s v="In-line"/>
    <s v="Front, Transverse"/>
    <s v="Injection"/>
    <n v="50"/>
    <s v="Petrol"/>
    <n v="1619"/>
    <n v="4329"/>
    <n v="1813"/>
    <x v="6"/>
    <n v="5"/>
    <x v="1"/>
    <x v="0"/>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x v="16"/>
    <n v="4"/>
    <n v="4"/>
    <s v="FWD (Front Wheel Drive)"/>
    <s v="In-line"/>
    <s v="Front, Longitudinal"/>
    <s v="Injection"/>
    <n v="50"/>
    <s v="Diesel"/>
    <n v="1619"/>
    <n v="4329"/>
    <n v="1813"/>
    <x v="6"/>
    <n v="5"/>
    <x v="1"/>
    <x v="0"/>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x v="16"/>
    <n v="4"/>
    <m/>
    <s v="FWD (Front Wheel Drive)"/>
    <s v="In-line"/>
    <s v="Front, Longitudinal"/>
    <s v="Injection"/>
    <n v="50"/>
    <s v="Diesel"/>
    <n v="1619"/>
    <n v="4329"/>
    <n v="1813"/>
    <x v="6"/>
    <n v="5"/>
    <x v="1"/>
    <x v="0"/>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x v="13"/>
    <n v="4"/>
    <n v="4"/>
    <s v="FWD (Front Wheel Drive)"/>
    <s v="In-line"/>
    <s v="Front, Transverse"/>
    <s v="Injection"/>
    <n v="50"/>
    <s v="Petrol"/>
    <n v="1619"/>
    <n v="4329"/>
    <n v="1813"/>
    <x v="6"/>
    <n v="5"/>
    <x v="1"/>
    <x v="0"/>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x v="50"/>
    <n v="4"/>
    <n v="4"/>
    <s v="FWD (Front Wheel Drive)"/>
    <s v="In-line"/>
    <s v="Front, Longitudinal"/>
    <s v="Injection"/>
    <n v="55"/>
    <s v="Diesel"/>
    <n v="1895"/>
    <n v="4520"/>
    <n v="1850"/>
    <x v="6"/>
    <n v="5"/>
    <x v="68"/>
    <x v="43"/>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x v="50"/>
    <n v="4"/>
    <n v="4"/>
    <s v="FWD (Front Wheel Drive)"/>
    <s v="In-line"/>
    <s v="Front, Longitudinal"/>
    <s v="Injection"/>
    <n v="55"/>
    <s v="Diesel"/>
    <n v="1895"/>
    <n v="4520"/>
    <n v="1850"/>
    <x v="6"/>
    <n v="5"/>
    <x v="69"/>
    <x v="43"/>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x v="42"/>
    <n v="4"/>
    <n v="4"/>
    <s v="FWD (Front Wheel Drive)"/>
    <s v="In-line"/>
    <s v="Front, Transverse"/>
    <s v="Injection"/>
    <n v="55"/>
    <s v="Diesel"/>
    <n v="1895"/>
    <n v="4520"/>
    <n v="1850"/>
    <x v="6"/>
    <n v="5"/>
    <x v="70"/>
    <x v="72"/>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x v="42"/>
    <n v="4"/>
    <n v="4"/>
    <s v="FWD (Front Wheel Drive)"/>
    <s v="In-line"/>
    <s v="Front, Transverse"/>
    <s v="Injection"/>
    <n v="55"/>
    <s v="Diesel"/>
    <n v="1895"/>
    <n v="4520"/>
    <n v="1850"/>
    <x v="6"/>
    <n v="5"/>
    <x v="70"/>
    <x v="72"/>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x v="42"/>
    <n v="4"/>
    <n v="4"/>
    <s v="FWD (Front Wheel Drive)"/>
    <s v="In-line"/>
    <s v="Front, Transverse"/>
    <s v="Injection"/>
    <n v="55"/>
    <s v="Diesel"/>
    <n v="1895"/>
    <n v="4520"/>
    <n v="1850"/>
    <x v="6"/>
    <n v="5"/>
    <x v="70"/>
    <x v="72"/>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x v="42"/>
    <n v="4"/>
    <n v="4"/>
    <s v="FWD (Front Wheel Drive)"/>
    <s v="In-line"/>
    <s v="Front, Longitudinal"/>
    <s v="Injection"/>
    <n v="63"/>
    <s v="Diesel"/>
    <n v="1922"/>
    <n v="4655"/>
    <n v="1855"/>
    <x v="6"/>
    <n v="5"/>
    <x v="71"/>
    <x v="73"/>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x v="42"/>
    <n v="4"/>
    <n v="4"/>
    <s v="FWD (Front Wheel Drive)"/>
    <s v="In-line"/>
    <s v="Front, Longitudinal"/>
    <s v="Injection"/>
    <n v="63"/>
    <s v="Diesel"/>
    <n v="1922"/>
    <n v="4655"/>
    <n v="1965"/>
    <x v="6"/>
    <n v="5"/>
    <x v="71"/>
    <x v="73"/>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x v="42"/>
    <n v="4"/>
    <n v="4"/>
    <s v="RWD (Rear Wheel Drive)"/>
    <s v="In-line"/>
    <s v="Front, Longitudinal"/>
    <s v="Injection"/>
    <n v="63"/>
    <s v="Diesel"/>
    <n v="1922"/>
    <n v="4655"/>
    <n v="1965"/>
    <x v="6"/>
    <n v="5"/>
    <x v="71"/>
    <x v="32"/>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x v="42"/>
    <n v="4"/>
    <n v="4"/>
    <s v="AWD (All Wheel Drive)"/>
    <s v="In-line"/>
    <s v="Front, Longitudinal"/>
    <s v="Injection"/>
    <n v="63"/>
    <s v="Diesel"/>
    <n v="1922"/>
    <n v="4655"/>
    <n v="1965"/>
    <x v="6"/>
    <n v="5"/>
    <x v="72"/>
    <x v="0"/>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x v="39"/>
    <m/>
    <m/>
    <s v="FWD (Front Wheel Drive)"/>
    <s v="In-line"/>
    <s v="Front, Longitudinal"/>
    <s v="Injection"/>
    <m/>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x v="39"/>
    <m/>
    <m/>
    <s v="FWD (Front Wheel Drive)"/>
    <s v="In-line"/>
    <s v="Front, Longitudinal"/>
    <s v="Injection"/>
    <m/>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x v="39"/>
    <m/>
    <m/>
    <s v="FWD (Front Wheel Drive)"/>
    <s v="In-line"/>
    <s v="Front, Longitudinal"/>
    <s v="Injection"/>
    <m/>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x v="51"/>
    <n v="4"/>
    <n v="4"/>
    <s v="FWD (Front Wheel Drive)"/>
    <s v="In-line"/>
    <s v="Front, Transverse"/>
    <s v="Injection"/>
    <n v="50"/>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x v="51"/>
    <n v="4"/>
    <n v="4"/>
    <s v="FWD (Front Wheel Drive)"/>
    <s v="In-line"/>
    <s v="Front, Transverse"/>
    <s v="Injection"/>
    <n v="50"/>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x v="51"/>
    <n v="4"/>
    <n v="4"/>
    <s v="FWD (Front Wheel Drive)"/>
    <s v="In-line"/>
    <s v="Front, Transverse"/>
    <s v="Injection"/>
    <n v="50"/>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x v="51"/>
    <n v="4"/>
    <n v="4"/>
    <s v="FWD (Front Wheel Drive)"/>
    <s v="In-line"/>
    <s v="Front, Transverse"/>
    <s v="Injection"/>
    <n v="50"/>
    <s v="Petrol"/>
    <n v="1465"/>
    <n v="4620"/>
    <n v="1800"/>
    <x v="3"/>
    <n v="4"/>
    <x v="73"/>
    <x v="72"/>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x v="20"/>
    <n v="4"/>
    <n v="4"/>
    <s v="4WD"/>
    <s v="In-line"/>
    <s v="Front, Longitudinal"/>
    <s v="Injection"/>
    <n v="62"/>
    <s v="Diesel"/>
    <n v="1660"/>
    <n v="4475"/>
    <n v="1850"/>
    <x v="6"/>
    <n v="5"/>
    <x v="74"/>
    <x v="74"/>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x v="51"/>
    <n v="4"/>
    <n v="4"/>
    <s v="FWD (Front Wheel Drive)"/>
    <s v="In-line"/>
    <s v="Front, Longitudinal"/>
    <s v="Injection"/>
    <n v="62"/>
    <s v="Petrol"/>
    <n v="1660"/>
    <n v="4475"/>
    <n v="1850"/>
    <x v="6"/>
    <n v="5"/>
    <x v="16"/>
    <x v="75"/>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x v="20"/>
    <n v="4"/>
    <n v="4"/>
    <s v="FWD (Front Wheel Drive)"/>
    <s v="In-line"/>
    <s v="Front, Longitudinal"/>
    <s v="Injection"/>
    <n v="62"/>
    <s v="Diesel"/>
    <n v="1660"/>
    <n v="4475"/>
    <n v="1850"/>
    <x v="6"/>
    <n v="5"/>
    <x v="74"/>
    <x v="76"/>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x v="51"/>
    <n v="4"/>
    <n v="4"/>
    <s v="FWD (Front Wheel Drive)"/>
    <s v="In-line"/>
    <s v="Front, Longitudinal"/>
    <s v="Injection"/>
    <n v="62"/>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x v="20"/>
    <n v="4"/>
    <n v="4"/>
    <s v="4WD"/>
    <s v="In-line"/>
    <s v="Front, Longitudinal"/>
    <s v="Injection"/>
    <n v="62"/>
    <s v="Diesel"/>
    <n v="1660"/>
    <n v="4475"/>
    <n v="1850"/>
    <x v="6"/>
    <n v="5"/>
    <x v="74"/>
    <x v="76"/>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x v="51"/>
    <n v="4"/>
    <n v="4"/>
    <s v="FWD (Front Wheel Drive)"/>
    <s v="In-line"/>
    <s v="Front, Longitudinal"/>
    <s v="Injection"/>
    <n v="62"/>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x v="51"/>
    <n v="4"/>
    <n v="4"/>
    <s v="FWD (Front Wheel Drive)"/>
    <s v="In-line"/>
    <s v="Front, Longitudinal"/>
    <s v="Injection"/>
    <n v="62"/>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x v="20"/>
    <n v="4"/>
    <n v="4"/>
    <s v="FWD (Front Wheel Drive)"/>
    <s v="In-line"/>
    <s v="Front, Longitudinal"/>
    <s v="Injection"/>
    <n v="62"/>
    <s v="Diesel"/>
    <n v="1660"/>
    <n v="4475"/>
    <n v="1850"/>
    <x v="6"/>
    <n v="5"/>
    <x v="74"/>
    <x v="76"/>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x v="18"/>
    <n v="4"/>
    <n v="4"/>
    <s v="FWD (Front Wheel Drive)"/>
    <s v="In-line"/>
    <s v="Front, Transverse"/>
    <s v="Injection"/>
    <n v="55"/>
    <s v="Diesel"/>
    <n v="1456"/>
    <n v="4767"/>
    <n v="1832"/>
    <x v="3"/>
    <n v="4"/>
    <x v="1"/>
    <x v="0"/>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x v="18"/>
    <n v="4"/>
    <n v="4"/>
    <s v="FWD (Front Wheel Drive)"/>
    <s v="In-line"/>
    <s v="Front, Transverse"/>
    <s v="Injection"/>
    <n v="66"/>
    <s v="Diesel"/>
    <n v="1456"/>
    <n v="4767"/>
    <n v="1832"/>
    <x v="3"/>
    <n v="4"/>
    <x v="1"/>
    <x v="0"/>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x v="18"/>
    <n v="4"/>
    <n v="4"/>
    <s v="FWD (Front Wheel Drive)"/>
    <s v="In-line"/>
    <s v="Front, Transverse"/>
    <s v="Injection"/>
    <n v="55"/>
    <s v="Diesel"/>
    <n v="1456"/>
    <n v="4767"/>
    <n v="1832"/>
    <x v="3"/>
    <n v="4"/>
    <x v="1"/>
    <x v="0"/>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x v="18"/>
    <n v="4"/>
    <n v="4"/>
    <s v="FWD (Front Wheel Drive)"/>
    <s v="In-line"/>
    <s v="Front, Transverse"/>
    <s v="Injection"/>
    <n v="66"/>
    <s v="Diesel"/>
    <n v="1456"/>
    <n v="4767"/>
    <n v="1832"/>
    <x v="3"/>
    <n v="4"/>
    <x v="1"/>
    <x v="0"/>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x v="19"/>
    <n v="4"/>
    <n v="4"/>
    <s v="FWD (Front Wheel Drive)"/>
    <s v="In-line"/>
    <s v="Front, Longitudinal"/>
    <s v="Injection"/>
    <n v="43"/>
    <s v="Hybrid"/>
    <n v="1490"/>
    <n v="4540"/>
    <n v="1760"/>
    <x v="3"/>
    <n v="4"/>
    <x v="10"/>
    <x v="78"/>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x v="23"/>
    <n v="6"/>
    <n v="4"/>
    <s v="AWD (All Wheel Drive)"/>
    <s v="In-line"/>
    <s v="Front, Longitudinal"/>
    <s v="Injection"/>
    <n v="80"/>
    <s v="Petrol"/>
    <n v="1805"/>
    <n v="5151"/>
    <n v="2000"/>
    <x v="6"/>
    <n v="5"/>
    <x v="1"/>
    <x v="0"/>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x v="22"/>
    <n v="6"/>
    <n v="4"/>
    <s v="AWD (All Wheel Drive)"/>
    <s v="In-line"/>
    <s v="Front, Longitudinal"/>
    <s v="Injection"/>
    <n v="80"/>
    <s v="Diesel"/>
    <n v="1805"/>
    <n v="5151"/>
    <n v="2000"/>
    <x v="6"/>
    <n v="5"/>
    <x v="1"/>
    <x v="0"/>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x v="25"/>
    <n v="6"/>
    <n v="4"/>
    <s v="RWD (Rear Wheel Drive)"/>
    <s v="In-line"/>
    <s v="Front, Longitudinal"/>
    <s v="Injection"/>
    <n v="60"/>
    <s v="Petrol"/>
    <n v="1383"/>
    <n v="4671"/>
    <n v="1870"/>
    <x v="8"/>
    <n v="2"/>
    <x v="75"/>
    <x v="79"/>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x v="28"/>
    <n v="3"/>
    <n v="4"/>
    <s v="FWD (Front Wheel Drive)"/>
    <s v="In-line"/>
    <s v="Front, Transverse"/>
    <s v="Injection"/>
    <n v="35"/>
    <s v="Petrol"/>
    <n v="1475"/>
    <n v="3430"/>
    <n v="1490"/>
    <x v="0"/>
    <n v="5"/>
    <x v="26"/>
    <x v="4"/>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x v="28"/>
    <n v="3"/>
    <n v="4"/>
    <s v="FWD (Front Wheel Drive)"/>
    <s v="In-line"/>
    <s v="Front, Transverse"/>
    <s v="Injection"/>
    <n v="35"/>
    <s v="Petrol"/>
    <n v="1475"/>
    <n v="3395"/>
    <n v="1490"/>
    <x v="0"/>
    <n v="5"/>
    <x v="26"/>
    <x v="4"/>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x v="12"/>
    <n v="3"/>
    <n v="4"/>
    <s v="FWD (Front Wheel Drive)"/>
    <s v="In-line"/>
    <s v="Front, Transverse"/>
    <s v="Injection"/>
    <n v="37"/>
    <s v="Diesel"/>
    <n v="1520"/>
    <n v="3805"/>
    <n v="1680"/>
    <x v="0"/>
    <n v="5"/>
    <x v="76"/>
    <x v="0"/>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x v="7"/>
    <n v="4"/>
    <n v="4"/>
    <s v="FWD (Front Wheel Drive)"/>
    <s v="In-line"/>
    <s v="Front, Transverse"/>
    <s v="Injection"/>
    <n v="37"/>
    <s v="Petrol"/>
    <n v="1520"/>
    <n v="3805"/>
    <n v="1680"/>
    <x v="0"/>
    <n v="5"/>
    <x v="1"/>
    <x v="0"/>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x v="7"/>
    <n v="4"/>
    <n v="4"/>
    <s v="FWD (Front Wheel Drive)"/>
    <s v="In-line"/>
    <s v="Front, Transverse"/>
    <s v="Injection"/>
    <n v="37"/>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x v="7"/>
    <n v="4"/>
    <n v="4"/>
    <s v="FWD (Front Wheel Drive)"/>
    <s v="In-line"/>
    <s v="Front, Transverse"/>
    <s v="Injection"/>
    <n v="37"/>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x v="7"/>
    <n v="4"/>
    <n v="4"/>
    <s v="FWD (Front Wheel Drive)"/>
    <s v="In-line"/>
    <s v="Front, Transverse"/>
    <s v="Injection"/>
    <n v="37"/>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x v="7"/>
    <n v="4"/>
    <n v="4"/>
    <s v="FWD (Front Wheel Drive)"/>
    <s v="In-line"/>
    <s v="Front, Transverse"/>
    <s v="Injection"/>
    <n v="37"/>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x v="7"/>
    <n v="4"/>
    <n v="4"/>
    <s v="FWD (Front Wheel Drive)"/>
    <s v="In-line"/>
    <s v="Front, Transverse"/>
    <s v="Injection"/>
    <n v="37"/>
    <s v="Petrol"/>
    <n v="1520"/>
    <n v="3805"/>
    <n v="1680"/>
    <x v="0"/>
    <n v="5"/>
    <x v="1"/>
    <x v="0"/>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x v="7"/>
    <n v="4"/>
    <n v="4"/>
    <s v="FWD (Front Wheel Drive)"/>
    <s v="In-line"/>
    <s v="Front, Transverse"/>
    <s v="Injection"/>
    <n v="37"/>
    <s v="Petrol"/>
    <n v="1520"/>
    <n v="3805"/>
    <n v="1680"/>
    <x v="0"/>
    <n v="5"/>
    <x v="1"/>
    <x v="0"/>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x v="12"/>
    <n v="3"/>
    <n v="4"/>
    <s v="FWD (Front Wheel Drive)"/>
    <s v="In-line"/>
    <s v="Front, Transverse"/>
    <s v="Injection"/>
    <n v="37"/>
    <s v="Diesel"/>
    <n v="1520"/>
    <n v="3805"/>
    <n v="1680"/>
    <x v="0"/>
    <n v="5"/>
    <x v="1"/>
    <x v="0"/>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x v="12"/>
    <n v="3"/>
    <n v="4"/>
    <s v="FWD (Front Wheel Drive)"/>
    <s v="In-line"/>
    <s v="Front, Transverse"/>
    <s v="Injection"/>
    <n v="37"/>
    <s v="Diesel"/>
    <n v="1520"/>
    <n v="3805"/>
    <n v="1680"/>
    <x v="0"/>
    <n v="5"/>
    <x v="1"/>
    <x v="0"/>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x v="7"/>
    <n v="4"/>
    <n v="4"/>
    <s v="FWD (Front Wheel Drive)"/>
    <s v="In-line"/>
    <s v="Front, Transverse"/>
    <s v="Injection"/>
    <n v="43"/>
    <s v="Petrol"/>
    <n v="1520"/>
    <n v="3995"/>
    <n v="1660"/>
    <x v="3"/>
    <n v="4"/>
    <x v="77"/>
    <x v="0"/>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x v="7"/>
    <n v="4"/>
    <n v="4"/>
    <s v="FWD (Front Wheel Drive)"/>
    <s v="In-line"/>
    <s v="Front, Longitudinal"/>
    <s v="Injection"/>
    <n v="43"/>
    <s v="Petrol"/>
    <n v="1520"/>
    <n v="3995"/>
    <n v="1660"/>
    <x v="3"/>
    <n v="4"/>
    <x v="77"/>
    <x v="0"/>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x v="7"/>
    <n v="4"/>
    <n v="4"/>
    <s v="FWD (Front Wheel Drive)"/>
    <s v="In-line"/>
    <s v="Front, Transverse"/>
    <s v="Injection"/>
    <n v="43"/>
    <s v="Petrol"/>
    <n v="1520"/>
    <n v="3995"/>
    <n v="1660"/>
    <x v="3"/>
    <n v="4"/>
    <x v="77"/>
    <x v="0"/>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x v="7"/>
    <n v="4"/>
    <n v="4"/>
    <s v="FWD (Front Wheel Drive)"/>
    <s v="In-line"/>
    <s v="Front, Transverse"/>
    <s v="Injection"/>
    <n v="43"/>
    <s v="Petrol"/>
    <n v="1520"/>
    <n v="3995"/>
    <n v="1660"/>
    <x v="3"/>
    <n v="4"/>
    <x v="77"/>
    <x v="0"/>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x v="29"/>
    <n v="3"/>
    <n v="4"/>
    <s v="FWD (Front Wheel Drive)"/>
    <s v="In-line"/>
    <s v="Front, Transverse"/>
    <s v="Injection"/>
    <n v="43"/>
    <s v="Diesel"/>
    <n v="1520"/>
    <n v="3995"/>
    <n v="1660"/>
    <x v="3"/>
    <n v="4"/>
    <x v="6"/>
    <x v="0"/>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x v="7"/>
    <n v="4"/>
    <n v="4"/>
    <s v="FWD (Front Wheel Drive)"/>
    <s v="In-line"/>
    <s v="Front, Longitudinal"/>
    <s v="Injection"/>
    <n v="43"/>
    <s v="Petrol"/>
    <n v="1520"/>
    <n v="3995"/>
    <n v="1660"/>
    <x v="3"/>
    <n v="4"/>
    <x v="77"/>
    <x v="0"/>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x v="29"/>
    <n v="3"/>
    <n v="4"/>
    <s v="FWD (Front Wheel Drive)"/>
    <s v="In-line"/>
    <s v="Front, Transverse"/>
    <s v="Injection"/>
    <n v="43"/>
    <s v="Diesel"/>
    <n v="1520"/>
    <n v="3995"/>
    <n v="1660"/>
    <x v="3"/>
    <n v="4"/>
    <x v="6"/>
    <x v="0"/>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x v="29"/>
    <n v="3"/>
    <n v="4"/>
    <s v="FWD (Front Wheel Drive)"/>
    <s v="In-line"/>
    <s v="Front, Transverse"/>
    <s v="Injection"/>
    <n v="43"/>
    <s v="Diesel"/>
    <n v="1520"/>
    <n v="3995"/>
    <n v="1660"/>
    <x v="3"/>
    <n v="4"/>
    <x v="6"/>
    <x v="0"/>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x v="7"/>
    <n v="4"/>
    <n v="4"/>
    <s v="FWD (Front Wheel Drive)"/>
    <s v="In-line"/>
    <s v="Front, Transverse"/>
    <s v="Injection"/>
    <n v="43"/>
    <s v="Diesel"/>
    <n v="1520"/>
    <n v="3995"/>
    <n v="1660"/>
    <x v="3"/>
    <n v="4"/>
    <x v="6"/>
    <x v="0"/>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x v="35"/>
    <n v="4"/>
    <n v="2"/>
    <s v="FWD (Front Wheel Drive)"/>
    <s v="In-line"/>
    <s v="Front, Transverse"/>
    <s v="Injection"/>
    <n v="60"/>
    <s v="Diesel"/>
    <n v="1880"/>
    <n v="4107"/>
    <n v="1745"/>
    <x v="6"/>
    <n v="5"/>
    <x v="43"/>
    <x v="43"/>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x v="35"/>
    <n v="4"/>
    <n v="2"/>
    <s v="FWD (Front Wheel Drive)"/>
    <s v="In-line"/>
    <s v="Front, Transverse"/>
    <s v="Injection"/>
    <n v="60"/>
    <s v="Diesel"/>
    <n v="1880"/>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x v="35"/>
    <n v="4"/>
    <n v="2"/>
    <s v="FWD (Front Wheel Drive)"/>
    <s v="In-line"/>
    <s v="Front, Transverse"/>
    <s v="Injection"/>
    <n v="60"/>
    <s v="Diesel"/>
    <n v="1880"/>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x v="35"/>
    <n v="4"/>
    <n v="2"/>
    <s v="FWD (Front Wheel Drive)"/>
    <s v="In-line"/>
    <s v="Front, Transverse"/>
    <s v="Injection"/>
    <n v="60"/>
    <s v="Diesel"/>
    <n v="1910"/>
    <n v="4221"/>
    <n v="1745"/>
    <x v="6"/>
    <n v="5"/>
    <x v="43"/>
    <x v="43"/>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x v="35"/>
    <n v="4"/>
    <n v="2"/>
    <s v="FWD (Front Wheel Drive)"/>
    <s v="In-line"/>
    <s v="Front, Transverse"/>
    <s v="Injection"/>
    <n v="60"/>
    <s v="Diesel"/>
    <n v="1910"/>
    <n v="4221"/>
    <n v="1745"/>
    <x v="6"/>
    <n v="5"/>
    <x v="43"/>
    <x v="43"/>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x v="9"/>
    <n v="4"/>
    <n v="4"/>
    <s v="FWD (Front Wheel Drive)"/>
    <s v="In-line"/>
    <s v="Front, Transverse"/>
    <s v="Injection"/>
    <n v="43"/>
    <s v="Diesel"/>
    <n v="1485"/>
    <n v="4490"/>
    <n v="1730"/>
    <x v="3"/>
    <n v="4"/>
    <x v="79"/>
    <x v="0"/>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x v="9"/>
    <n v="4"/>
    <n v="4"/>
    <s v="FWD (Front Wheel Drive)"/>
    <s v="In-line"/>
    <s v="Front, Transverse"/>
    <s v="Injection"/>
    <n v="43"/>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x v="9"/>
    <n v="4"/>
    <n v="4"/>
    <s v="FWD (Front Wheel Drive)"/>
    <s v="In-line"/>
    <s v="Front, Transverse"/>
    <s v="Injection"/>
    <n v="43"/>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x v="9"/>
    <n v="4"/>
    <n v="4"/>
    <s v="FWD (Front Wheel Drive)"/>
    <s v="In-line"/>
    <s v="Front, Transverse"/>
    <s v="Injection"/>
    <n v="43"/>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x v="41"/>
    <n v="4"/>
    <n v="4"/>
    <s v="FWD (Front Wheel Drive)"/>
    <s v="In-line"/>
    <s v="Front, Transverse"/>
    <s v="Injection"/>
    <n v="43"/>
    <s v="Petrol"/>
    <n v="1485"/>
    <n v="4490"/>
    <n v="1730"/>
    <x v="3"/>
    <n v="4"/>
    <x v="1"/>
    <x v="0"/>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x v="41"/>
    <n v="4"/>
    <n v="4"/>
    <s v="FWD (Front Wheel Drive)"/>
    <s v="In-line"/>
    <s v="Front, Transverse"/>
    <s v="Injection"/>
    <n v="43"/>
    <s v="Petrol"/>
    <n v="1485"/>
    <n v="4490"/>
    <n v="1730"/>
    <x v="3"/>
    <n v="4"/>
    <x v="1"/>
    <x v="0"/>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x v="41"/>
    <n v="4"/>
    <n v="4"/>
    <s v="FWD (Front Wheel Drive)"/>
    <s v="In-line"/>
    <s v="Front, Transverse"/>
    <s v="Injection"/>
    <n v="43"/>
    <s v="Petrol"/>
    <n v="1485"/>
    <n v="4490"/>
    <n v="1730"/>
    <x v="3"/>
    <n v="4"/>
    <x v="80"/>
    <x v="0"/>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x v="41"/>
    <n v="4"/>
    <n v="4"/>
    <s v="FWD (Front Wheel Drive)"/>
    <s v="In-line"/>
    <s v="Front, Transverse"/>
    <s v="Injection"/>
    <n v="43"/>
    <s v="Petrol"/>
    <n v="1485"/>
    <n v="4490"/>
    <n v="1730"/>
    <x v="3"/>
    <n v="4"/>
    <x v="1"/>
    <x v="0"/>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x v="41"/>
    <n v="4"/>
    <n v="4"/>
    <s v="FWD (Front Wheel Drive)"/>
    <s v="In-line"/>
    <s v="Front, Transverse"/>
    <s v="Injection"/>
    <n v="43"/>
    <s v="Petrol"/>
    <n v="1485"/>
    <n v="4490"/>
    <n v="1730"/>
    <x v="3"/>
    <n v="4"/>
    <x v="1"/>
    <x v="0"/>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x v="41"/>
    <n v="4"/>
    <n v="4"/>
    <s v="FWD (Front Wheel Drive)"/>
    <s v="In-line"/>
    <s v="Front, Transverse"/>
    <s v="Injection"/>
    <n v="43"/>
    <s v="Petrol"/>
    <n v="1485"/>
    <n v="4490"/>
    <n v="1730"/>
    <x v="3"/>
    <n v="4"/>
    <x v="1"/>
    <x v="0"/>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x v="41"/>
    <n v="4"/>
    <n v="4"/>
    <s v="FWD (Front Wheel Drive)"/>
    <s v="In-line"/>
    <s v="Front, Transverse"/>
    <s v="Injection"/>
    <n v="43"/>
    <s v="Petrol"/>
    <n v="1485"/>
    <n v="4490"/>
    <n v="1730"/>
    <x v="3"/>
    <n v="4"/>
    <x v="1"/>
    <x v="0"/>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x v="13"/>
    <n v="4"/>
    <n v="4"/>
    <s v="FWD (Front Wheel Drive)"/>
    <s v="In-line"/>
    <s v="Front, Transverse"/>
    <s v="Injection"/>
    <n v="43"/>
    <s v="Diesel"/>
    <n v="1485"/>
    <n v="4490"/>
    <n v="1730"/>
    <x v="3"/>
    <n v="4"/>
    <x v="81"/>
    <x v="0"/>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x v="13"/>
    <n v="4"/>
    <n v="4"/>
    <s v="FWD (Front Wheel Drive)"/>
    <s v="In-line"/>
    <s v="Front, Transverse"/>
    <s v="Injection"/>
    <n v="43"/>
    <s v="Diesel"/>
    <n v="1485"/>
    <n v="4490"/>
    <n v="1730"/>
    <x v="3"/>
    <n v="4"/>
    <x v="82"/>
    <x v="0"/>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x v="13"/>
    <n v="4"/>
    <n v="4"/>
    <s v="FWD (Front Wheel Drive)"/>
    <s v="In-line"/>
    <s v="Front, Transverse"/>
    <s v="Injection"/>
    <n v="43"/>
    <s v="Diesel"/>
    <n v="1485"/>
    <n v="4490"/>
    <n v="1730"/>
    <x v="3"/>
    <n v="4"/>
    <x v="82"/>
    <x v="0"/>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x v="38"/>
    <n v="4"/>
    <n v="4"/>
    <s v="FWD (Front Wheel Drive)"/>
    <s v="In-line"/>
    <s v="Front, Transverse"/>
    <s v="Injection"/>
    <n v="5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x v="13"/>
    <n v="4"/>
    <n v="4"/>
    <s v="FWD (Front Wheel Drive)"/>
    <s v="In-line"/>
    <s v="Front, Transverse"/>
    <s v="Injection"/>
    <n v="55"/>
    <s v="Diesel"/>
    <n v="1466"/>
    <n v="4413"/>
    <n v="1699"/>
    <x v="3"/>
    <n v="4"/>
    <x v="83"/>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x v="38"/>
    <n v="4"/>
    <n v="4"/>
    <s v="FWD (Front Wheel Drive)"/>
    <s v="In-line"/>
    <s v="Front, Transverse"/>
    <s v="Injection"/>
    <n v="5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x v="13"/>
    <n v="4"/>
    <n v="4"/>
    <s v="FWD (Front Wheel Drive)"/>
    <s v="In-line"/>
    <s v="Front, Transverse"/>
    <s v="Injection"/>
    <n v="55"/>
    <s v="Diesel"/>
    <n v="1466"/>
    <n v="4413"/>
    <n v="1699"/>
    <x v="3"/>
    <n v="4"/>
    <x v="83"/>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x v="13"/>
    <n v="4"/>
    <n v="4"/>
    <s v="FWD (Front Wheel Drive)"/>
    <s v="In-line"/>
    <s v="Front, Transverse"/>
    <s v="Injection"/>
    <n v="55"/>
    <s v="Diesel"/>
    <n v="1466"/>
    <n v="4413"/>
    <n v="1699"/>
    <x v="3"/>
    <n v="4"/>
    <x v="83"/>
    <x v="53"/>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x v="38"/>
    <n v="4"/>
    <n v="4"/>
    <s v="FWD (Front Wheel Drive)"/>
    <s v="In-line"/>
    <s v="Front, Transverse"/>
    <s v="Injection"/>
    <n v="5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x v="13"/>
    <n v="4"/>
    <n v="4"/>
    <s v="FWD (Front Wheel Drive)"/>
    <s v="In-line"/>
    <s v="Front, Transverse"/>
    <s v="Injection"/>
    <n v="55"/>
    <s v="Diesel"/>
    <n v="1466"/>
    <n v="4413"/>
    <n v="1699"/>
    <x v="3"/>
    <n v="4"/>
    <x v="26"/>
    <x v="53"/>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x v="13"/>
    <n v="4"/>
    <n v="4"/>
    <s v="FWD (Front Wheel Drive)"/>
    <s v="In-line"/>
    <s v="Front, Transverse"/>
    <s v="Injection"/>
    <n v="55"/>
    <s v="Diesel"/>
    <n v="1466"/>
    <n v="4413"/>
    <n v="1699"/>
    <x v="3"/>
    <n v="4"/>
    <x v="26"/>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x v="38"/>
    <n v="4"/>
    <n v="4"/>
    <s v="FWD (Front Wheel Drive)"/>
    <s v="In-line"/>
    <s v="Front, Transverse"/>
    <s v="Injection"/>
    <n v="5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x v="38"/>
    <n v="4"/>
    <n v="4"/>
    <s v="FWD (Front Wheel Drive)"/>
    <s v="In-line"/>
    <s v="Front, Transverse"/>
    <s v="Injection"/>
    <n v="55"/>
    <s v="Petrol"/>
    <n v="1466"/>
    <n v="4413"/>
    <n v="1699"/>
    <x v="3"/>
    <n v="4"/>
    <x v="3"/>
    <x v="5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x v="38"/>
    <n v="4"/>
    <n v="4"/>
    <s v="FWD (Front Wheel Drive)"/>
    <s v="In-line"/>
    <s v="Front, Transverse"/>
    <s v="Injection"/>
    <n v="5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x v="38"/>
    <n v="4"/>
    <n v="4"/>
    <s v="FWD (Front Wheel Drive)"/>
    <s v="In-line"/>
    <s v="Front, Transverse"/>
    <s v="Injection"/>
    <n v="5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x v="13"/>
    <n v="4"/>
    <n v="4"/>
    <s v="FWD (Front Wheel Drive)"/>
    <s v="In-line"/>
    <s v="Front, Transverse"/>
    <s v="Injection"/>
    <n v="55"/>
    <s v="Diesel"/>
    <n v="1466"/>
    <n v="4413"/>
    <n v="1699"/>
    <x v="3"/>
    <n v="4"/>
    <x v="26"/>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x v="13"/>
    <n v="4"/>
    <n v="4"/>
    <s v="FWD (Front Wheel Drive)"/>
    <s v="In-line"/>
    <s v="Front, Transverse"/>
    <s v="Injection"/>
    <n v="55"/>
    <s v="Diesel"/>
    <n v="1466"/>
    <n v="4413"/>
    <n v="1699"/>
    <x v="3"/>
    <n v="4"/>
    <x v="26"/>
    <x v="53"/>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x v="11"/>
    <n v="4"/>
    <n v="4"/>
    <s v="FWD (Front Wheel Drive)"/>
    <s v="In-line"/>
    <s v="Front, Transverse"/>
    <s v="Injection"/>
    <n v="55"/>
    <s v="Diesel"/>
    <n v="1630"/>
    <n v="4270"/>
    <n v="1780"/>
    <x v="6"/>
    <n v="5"/>
    <x v="84"/>
    <x v="0"/>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x v="36"/>
    <n v="4"/>
    <n v="4"/>
    <s v="FWD (Front Wheel Drive)"/>
    <s v="In-line"/>
    <s v="Front, Transverse"/>
    <s v="Injection"/>
    <n v="55"/>
    <s v="Petrol"/>
    <n v="1630"/>
    <n v="4270"/>
    <n v="1780"/>
    <x v="6"/>
    <n v="5"/>
    <x v="85"/>
    <x v="0"/>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x v="36"/>
    <n v="4"/>
    <n v="4"/>
    <s v="FWD (Front Wheel Drive)"/>
    <s v="In-line"/>
    <s v="Front, Transverse"/>
    <s v="Injection"/>
    <n v="5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x v="36"/>
    <n v="4"/>
    <n v="4"/>
    <s v="FWD (Front Wheel Drive)"/>
    <s v="In-line"/>
    <s v="Front, Transverse"/>
    <s v="Injection"/>
    <n v="55"/>
    <s v="Petrol"/>
    <n v="1630"/>
    <n v="4270"/>
    <n v="1780"/>
    <x v="6"/>
    <n v="5"/>
    <x v="85"/>
    <x v="0"/>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x v="36"/>
    <n v="4"/>
    <n v="4"/>
    <s v="FWD (Front Wheel Drive)"/>
    <s v="In-line"/>
    <s v="Front, Transverse"/>
    <s v="Injection"/>
    <n v="5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x v="36"/>
    <n v="4"/>
    <n v="4"/>
    <s v="FWD (Front Wheel Drive)"/>
    <s v="In-line"/>
    <s v="Front, Transverse"/>
    <s v="Injection"/>
    <n v="5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x v="11"/>
    <n v="4"/>
    <n v="4"/>
    <s v="FWD (Front Wheel Drive)"/>
    <s v="In-line"/>
    <s v="Front, Transverse"/>
    <s v="Injection"/>
    <n v="55"/>
    <s v="Diesel"/>
    <n v="1630"/>
    <n v="4270"/>
    <n v="1780"/>
    <x v="6"/>
    <n v="5"/>
    <x v="84"/>
    <x v="0"/>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x v="37"/>
    <n v="4"/>
    <n v="4"/>
    <s v="FWD (Front Wheel Drive)"/>
    <s v="In-line"/>
    <s v="Front, Transverse"/>
    <s v="Injection"/>
    <n v="55"/>
    <s v="Diesel"/>
    <n v="1630"/>
    <n v="4270"/>
    <n v="1780"/>
    <x v="6"/>
    <n v="5"/>
    <x v="86"/>
    <x v="0"/>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x v="37"/>
    <n v="4"/>
    <n v="4"/>
    <s v="FWD (Front Wheel Drive)"/>
    <s v="In-line"/>
    <s v="Front, Transverse"/>
    <s v="Injection"/>
    <n v="55"/>
    <s v="Diesel"/>
    <n v="1630"/>
    <n v="4270"/>
    <n v="1780"/>
    <x v="6"/>
    <n v="5"/>
    <x v="86"/>
    <x v="0"/>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x v="37"/>
    <n v="4"/>
    <n v="4"/>
    <s v="FWD (Front Wheel Drive)"/>
    <s v="In-line"/>
    <s v="Front, Transverse"/>
    <s v="Injection"/>
    <n v="55"/>
    <s v="Diesel"/>
    <n v="1630"/>
    <n v="4270"/>
    <n v="1780"/>
    <x v="6"/>
    <n v="5"/>
    <x v="86"/>
    <x v="0"/>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x v="37"/>
    <n v="4"/>
    <n v="4"/>
    <s v="FWD (Front Wheel Drive)"/>
    <s v="In-line"/>
    <s v="Front, Transverse"/>
    <s v="Injection"/>
    <n v="55"/>
    <s v="Diesel"/>
    <n v="1630"/>
    <n v="4270"/>
    <n v="1780"/>
    <x v="6"/>
    <n v="5"/>
    <x v="86"/>
    <x v="0"/>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x v="37"/>
    <n v="4"/>
    <n v="4"/>
    <s v="FWD (Front Wheel Drive)"/>
    <s v="In-line"/>
    <s v="Front, Transverse"/>
    <s v="Injection"/>
    <n v="55"/>
    <s v="Diesel"/>
    <n v="1630"/>
    <n v="4270"/>
    <n v="1780"/>
    <x v="6"/>
    <n v="5"/>
    <x v="86"/>
    <x v="0"/>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x v="36"/>
    <n v="4"/>
    <n v="4"/>
    <s v="FWD (Front Wheel Drive)"/>
    <s v="In-line"/>
    <s v="Front, Transverse"/>
    <s v="Injection"/>
    <n v="55"/>
    <s v="Petrol"/>
    <n v="1630"/>
    <n v="4270"/>
    <n v="1780"/>
    <x v="6"/>
    <n v="5"/>
    <x v="85"/>
    <x v="0"/>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x v="37"/>
    <n v="4"/>
    <n v="4"/>
    <s v="FWD (Front Wheel Drive)"/>
    <s v="In-line"/>
    <s v="Front, Transverse"/>
    <s v="Injection"/>
    <n v="55"/>
    <s v="Diesel"/>
    <n v="1630"/>
    <n v="4270"/>
    <n v="1780"/>
    <x v="6"/>
    <n v="5"/>
    <x v="86"/>
    <x v="0"/>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x v="11"/>
    <n v="4"/>
    <n v="4"/>
    <s v="FWD (Front Wheel Drive)"/>
    <s v="In-line"/>
    <s v="Front, Transverse"/>
    <s v="Injection"/>
    <n v="55"/>
    <s v="Diesel"/>
    <n v="1630"/>
    <n v="4270"/>
    <n v="1780"/>
    <x v="6"/>
    <n v="5"/>
    <x v="84"/>
    <x v="0"/>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x v="36"/>
    <n v="4"/>
    <n v="4"/>
    <s v="FWD (Front Wheel Drive)"/>
    <s v="In-line"/>
    <s v="Front, Transverse"/>
    <s v="Injection"/>
    <n v="55"/>
    <s v="Petrol"/>
    <n v="1630"/>
    <n v="4270"/>
    <n v="1780"/>
    <x v="6"/>
    <n v="5"/>
    <x v="85"/>
    <x v="0"/>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x v="36"/>
    <n v="4"/>
    <n v="4"/>
    <s v="FWD (Front Wheel Drive)"/>
    <s v="In-line"/>
    <s v="Front, Transverse"/>
    <s v="Injection"/>
    <n v="55"/>
    <s v="Petrol"/>
    <n v="1630"/>
    <n v="4270"/>
    <n v="1780"/>
    <x v="6"/>
    <n v="5"/>
    <x v="85"/>
    <x v="0"/>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x v="37"/>
    <n v="4"/>
    <n v="4"/>
    <s v="FWD (Front Wheel Drive)"/>
    <s v="In-line"/>
    <s v="Front, Transverse"/>
    <s v="Injection"/>
    <n v="55"/>
    <s v="Diesel"/>
    <n v="1665"/>
    <n v="4270"/>
    <n v="1780"/>
    <x v="6"/>
    <n v="5"/>
    <x v="1"/>
    <x v="0"/>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x v="52"/>
    <n v="3"/>
    <n v="4"/>
    <s v="FWD (Front Wheel Drive)"/>
    <s v="In-line"/>
    <s v="Front, Transverse"/>
    <s v="Injection"/>
    <n v="50"/>
    <s v="Diesel"/>
    <n v="1706"/>
    <n v="4598"/>
    <n v="1894"/>
    <x v="6"/>
    <n v="5"/>
    <x v="1"/>
    <x v="0"/>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x v="52"/>
    <n v="3"/>
    <n v="4"/>
    <s v="FWD (Front Wheel Drive)"/>
    <s v="In-line"/>
    <s v="Front, Transverse"/>
    <s v="Injection"/>
    <n v="50"/>
    <s v="Diesel"/>
    <n v="1706"/>
    <n v="4598"/>
    <n v="1894"/>
    <x v="6"/>
    <n v="5"/>
    <x v="1"/>
    <x v="0"/>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x v="52"/>
    <n v="3"/>
    <n v="4"/>
    <s v="FWD (Front Wheel Drive)"/>
    <s v="In-line"/>
    <s v="Front, Transverse"/>
    <s v="Injection"/>
    <n v="50"/>
    <s v="Diesel"/>
    <n v="1706"/>
    <n v="4598"/>
    <n v="1894"/>
    <x v="0"/>
    <n v="5"/>
    <x v="1"/>
    <x v="0"/>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x v="52"/>
    <n v="3"/>
    <n v="4"/>
    <s v="FWD (Front Wheel Drive)"/>
    <s v="In-line"/>
    <s v="Front, Transverse"/>
    <s v="Injection"/>
    <n v="50"/>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x v="52"/>
    <n v="3"/>
    <n v="4"/>
    <s v="FWD (Front Wheel Drive)"/>
    <s v="In-line"/>
    <s v="Front, Transverse"/>
    <s v="Injection"/>
    <n v="50"/>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x v="52"/>
    <n v="3"/>
    <n v="4"/>
    <s v="FWD (Front Wheel Drive)"/>
    <s v="In-line"/>
    <s v="Front, Transverse"/>
    <s v="Injection"/>
    <n v="50"/>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x v="20"/>
    <n v="4"/>
    <n v="4"/>
    <s v="RWD (Rear Wheel Drive)"/>
    <s v="In-line"/>
    <s v="Front, Longitudinal"/>
    <s v="Injection"/>
    <n v="70"/>
    <s v="Diesel"/>
    <n v="1464"/>
    <n v="4907"/>
    <n v="1860"/>
    <x v="3"/>
    <n v="4"/>
    <x v="87"/>
    <x v="81"/>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x v="22"/>
    <n v="6"/>
    <n v="4"/>
    <s v="RWD (Rear Wheel Drive)"/>
    <s v="In-line"/>
    <s v="Front, Longitudinal"/>
    <s v="Injection"/>
    <n v="70"/>
    <s v="Diesel"/>
    <n v="1464"/>
    <n v="4907"/>
    <n v="1860"/>
    <x v="3"/>
    <n v="4"/>
    <x v="73"/>
    <x v="82"/>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x v="21"/>
    <n v="6"/>
    <n v="4"/>
    <s v="RWD (Rear Wheel Drive)"/>
    <s v="In-line"/>
    <s v="Front, Longitudinal"/>
    <s v="Injection"/>
    <n v="70"/>
    <s v="Petrol"/>
    <n v="1464"/>
    <n v="4907"/>
    <n v="1860"/>
    <x v="3"/>
    <n v="4"/>
    <x v="88"/>
    <x v="0"/>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x v="22"/>
    <n v="6"/>
    <n v="4"/>
    <s v="AWD (All Wheel Drive)"/>
    <s v="V"/>
    <s v="Front, Longitudinal"/>
    <s v="Injection"/>
    <n v="88"/>
    <s v="Diesel"/>
    <n v="1481"/>
    <n v="5219"/>
    <n v="2142"/>
    <x v="3"/>
    <n v="4"/>
    <x v="1"/>
    <x v="0"/>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x v="22"/>
    <n v="6"/>
    <n v="4"/>
    <s v="AWD (All Wheel Drive)"/>
    <s v="V"/>
    <s v="Front, Longitudinal"/>
    <s v="Injection"/>
    <n v="88"/>
    <s v="Diesel"/>
    <n v="1481"/>
    <n v="5219"/>
    <n v="2142"/>
    <x v="3"/>
    <n v="4"/>
    <x v="1"/>
    <x v="0"/>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x v="53"/>
    <n v="8"/>
    <n v="4"/>
    <s v="RWD (Rear Wheel Drive)"/>
    <s v="In-line"/>
    <s v="Front, Longitudinal"/>
    <s v="Injection"/>
    <n v="70"/>
    <s v="Petrol"/>
    <n v="1369"/>
    <n v="4894"/>
    <n v="1894"/>
    <x v="8"/>
    <n v="2"/>
    <x v="89"/>
    <x v="83"/>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x v="20"/>
    <n v="4"/>
    <n v="4"/>
    <s v="RWD (Rear Wheel Drive)"/>
    <s v="V"/>
    <s v="Front, Longitudinal"/>
    <s v="Injection"/>
    <n v="66"/>
    <s v="Diesel"/>
    <n v="1538"/>
    <n v="5091"/>
    <n v="1902"/>
    <x v="3"/>
    <n v="4"/>
    <x v="1"/>
    <x v="0"/>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x v="53"/>
    <n v="8"/>
    <n v="4"/>
    <s v="AWD (All Wheel Drive)"/>
    <s v="V"/>
    <s v="Front, Longitudinal"/>
    <s v="Injection"/>
    <n v="68"/>
    <s v="Petrol"/>
    <n v="1473"/>
    <n v="4956"/>
    <n v="1903"/>
    <x v="3"/>
    <n v="4"/>
    <x v="1"/>
    <x v="0"/>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x v="4"/>
    <n v="3"/>
    <n v="4"/>
    <s v="FWD (Front Wheel Drive)"/>
    <s v="In-line"/>
    <s v="Front, Transverse"/>
    <s v="Injection"/>
    <n v="32"/>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x v="4"/>
    <n v="3"/>
    <n v="4"/>
    <s v="FWD (Front Wheel Drive)"/>
    <s v="In-line"/>
    <s v="Front, Transverse"/>
    <s v="Injection"/>
    <n v="32"/>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x v="7"/>
    <n v="3"/>
    <n v="4"/>
    <s v="FWD (Front Wheel Drive)"/>
    <s v="In-line"/>
    <s v="Front, Transverse"/>
    <s v="Injection"/>
    <n v="32"/>
    <s v="Petrol"/>
    <n v="1620"/>
    <n v="3655"/>
    <n v="1675"/>
    <x v="0"/>
    <n v="5"/>
    <x v="1"/>
    <x v="0"/>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x v="4"/>
    <n v="3"/>
    <n v="4"/>
    <s v="FWD (Front Wheel Drive)"/>
    <s v="In-line"/>
    <s v="Front, Transverse"/>
    <s v="Injection"/>
    <n v="32"/>
    <s v="Petrol"/>
    <n v="1675"/>
    <n v="3655"/>
    <n v="1620"/>
    <x v="0"/>
    <n v="5"/>
    <x v="1"/>
    <x v="0"/>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x v="7"/>
    <n v="3"/>
    <n v="4"/>
    <s v="FWD (Front Wheel Drive)"/>
    <s v="In-line"/>
    <s v="Front, Transverse"/>
    <s v="Injection"/>
    <n v="32"/>
    <s v="Petrol"/>
    <n v="1675"/>
    <n v="3655"/>
    <n v="1620"/>
    <x v="0"/>
    <n v="5"/>
    <x v="1"/>
    <x v="0"/>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x v="7"/>
    <n v="3"/>
    <n v="4"/>
    <s v="FWD (Front Wheel Drive)"/>
    <s v="In-line"/>
    <s v="Front, Transverse"/>
    <s v="Injection"/>
    <n v="32"/>
    <s v="Petrol"/>
    <n v="1675"/>
    <n v="3655"/>
    <n v="1620"/>
    <x v="0"/>
    <n v="5"/>
    <x v="1"/>
    <x v="0"/>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x v="7"/>
    <n v="3"/>
    <n v="4"/>
    <s v="FWD (Front Wheel Drive)"/>
    <s v="In-line"/>
    <s v="Front, Transverse"/>
    <s v="Injection"/>
    <n v="32"/>
    <s v="Petrol"/>
    <n v="1675"/>
    <n v="3655"/>
    <n v="1620"/>
    <x v="0"/>
    <n v="5"/>
    <x v="1"/>
    <x v="0"/>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x v="4"/>
    <n v="3"/>
    <n v="4"/>
    <s v="FWD (Front Wheel Drive)"/>
    <s v="In-line"/>
    <s v="Front, Transverse"/>
    <s v="Injection"/>
    <n v="32"/>
    <s v="Petrol"/>
    <n v="1675"/>
    <n v="3655"/>
    <n v="1620"/>
    <x v="0"/>
    <n v="5"/>
    <x v="1"/>
    <x v="0"/>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x v="4"/>
    <n v="3"/>
    <n v="4"/>
    <s v="FWD (Front Wheel Drive)"/>
    <s v="In-line"/>
    <s v="Front, Transverse"/>
    <s v="Injection"/>
    <n v="32"/>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x v="7"/>
    <n v="3"/>
    <n v="4"/>
    <s v="FWD (Front Wheel Drive)"/>
    <s v="In-line"/>
    <s v="Front, Transverse"/>
    <s v="Injection"/>
    <n v="32"/>
    <s v="Petrol"/>
    <n v="1675"/>
    <n v="3655"/>
    <n v="1620"/>
    <x v="0"/>
    <n v="5"/>
    <x v="1"/>
    <x v="0"/>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x v="7"/>
    <n v="3"/>
    <n v="4"/>
    <s v="FWD (Front Wheel Drive)"/>
    <s v="In-line"/>
    <s v="Front, Transverse"/>
    <s v="Injection"/>
    <n v="32"/>
    <s v="Petrol"/>
    <n v="1675"/>
    <n v="3655"/>
    <n v="1620"/>
    <x v="0"/>
    <n v="5"/>
    <x v="1"/>
    <x v="0"/>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x v="4"/>
    <n v="3"/>
    <n v="4"/>
    <s v="FWD (Front Wheel Drive)"/>
    <s v="In-line"/>
    <s v="Front, Transverse"/>
    <s v="Injection"/>
    <n v="32"/>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x v="4"/>
    <n v="3"/>
    <n v="4"/>
    <s v="FWD (Front Wheel Drive)"/>
    <s v="In-line"/>
    <s v="Front, Transverse"/>
    <s v="Injection"/>
    <n v="32"/>
    <s v="CNG"/>
    <n v="1675"/>
    <n v="3655"/>
    <n v="1620"/>
    <x v="0"/>
    <n v="5"/>
    <x v="1"/>
    <x v="0"/>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x v="4"/>
    <n v="3"/>
    <n v="4"/>
    <s v="FWD (Front Wheel Drive)"/>
    <s v="In-line"/>
    <s v="Front, Transverse"/>
    <s v="Injection"/>
    <n v="32"/>
    <s v="CNG"/>
    <n v="1675"/>
    <n v="3655"/>
    <n v="1620"/>
    <x v="0"/>
    <n v="5"/>
    <x v="1"/>
    <x v="0"/>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x v="6"/>
    <n v="3"/>
    <n v="4"/>
    <s v="FWD (Front Wheel Drive)"/>
    <s v="In-line"/>
    <s v="Front, Transverse"/>
    <s v="Injection"/>
    <n v="35"/>
    <s v="Petrol"/>
    <n v="15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x v="54"/>
    <n v="3"/>
    <n v="4"/>
    <s v="FWD (Front Wheel Drive)"/>
    <s v="In-line"/>
    <s v="Front, Transverse"/>
    <s v="Injection"/>
    <n v="35"/>
    <s v="Diesel"/>
    <n v="1587"/>
    <n v="3793"/>
    <n v="1665"/>
    <x v="4"/>
    <n v="5"/>
    <x v="1"/>
    <x v="0"/>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x v="6"/>
    <n v="3"/>
    <n v="4"/>
    <s v="FWD (Front Wheel Drive)"/>
    <s v="In-line"/>
    <s v="Front, Transverse"/>
    <s v="Injection"/>
    <n v="35"/>
    <s v="Petrol"/>
    <n v="15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x v="34"/>
    <n v="3"/>
    <n v="4"/>
    <s v="FWD (Front Wheel Drive)"/>
    <s v="In-line"/>
    <s v="Front, Transverse"/>
    <s v="Injection"/>
    <n v="60"/>
    <s v="Diesel"/>
    <n v="1870"/>
    <n v="3985"/>
    <n v="1850"/>
    <x v="6"/>
    <n v="5"/>
    <x v="90"/>
    <x v="84"/>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x v="34"/>
    <n v="3"/>
    <n v="4"/>
    <s v="FWD (Front Wheel Drive)"/>
    <s v="In-line"/>
    <s v="Front, Transverse"/>
    <s v="Injection"/>
    <n v="60"/>
    <s v="Diesel"/>
    <n v="1870"/>
    <n v="3985"/>
    <n v="1850"/>
    <x v="6"/>
    <n v="5"/>
    <x v="90"/>
    <x v="84"/>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x v="34"/>
    <n v="3"/>
    <n v="4"/>
    <s v="FWD (Front Wheel Drive)"/>
    <s v="In-line"/>
    <s v="Front, Transverse"/>
    <s v="Injection"/>
    <n v="60"/>
    <s v="Diesel"/>
    <n v="1870"/>
    <n v="3985"/>
    <n v="1850"/>
    <x v="6"/>
    <n v="5"/>
    <x v="90"/>
    <x v="84"/>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x v="34"/>
    <n v="3"/>
    <n v="4"/>
    <s v="FWD (Front Wheel Drive)"/>
    <s v="In-line"/>
    <s v="Front, Transverse"/>
    <s v="Injection"/>
    <m/>
    <s v="Diesel"/>
    <n v="1870"/>
    <n v="3985"/>
    <n v="1850"/>
    <x v="6"/>
    <n v="5"/>
    <x v="90"/>
    <x v="84"/>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x v="34"/>
    <n v="3"/>
    <n v="4"/>
    <s v="FWD (Front Wheel Drive)"/>
    <s v="In-line"/>
    <s v="Front, Transverse"/>
    <s v="Injection"/>
    <n v="60"/>
    <s v="Diesel"/>
    <n v="1870"/>
    <n v="3985"/>
    <n v="1850"/>
    <x v="6"/>
    <n v="5"/>
    <x v="91"/>
    <x v="85"/>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x v="34"/>
    <n v="3"/>
    <n v="4"/>
    <s v="FWD (Front Wheel Drive)"/>
    <s v="In-line"/>
    <s v="Front, Transverse"/>
    <s v="Injection"/>
    <n v="60"/>
    <s v="Diesel"/>
    <n v="1870"/>
    <n v="3985"/>
    <n v="1850"/>
    <x v="6"/>
    <n v="5"/>
    <x v="91"/>
    <x v="85"/>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x v="55"/>
    <n v="4"/>
    <m/>
    <s v="FWD (Front Wheel Drive)"/>
    <s v="V"/>
    <s v="Front, Longitudinal"/>
    <s v="Injection"/>
    <n v="60"/>
    <s v="Diesel"/>
    <n v="2670"/>
    <n v="5458"/>
    <n v="1905"/>
    <x v="2"/>
    <n v="5"/>
    <x v="1"/>
    <x v="0"/>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x v="39"/>
    <m/>
    <m/>
    <s v="FWD (Front Wheel Drive)"/>
    <m/>
    <s v="Front, Longitudinal"/>
    <m/>
    <m/>
    <s v="Electric"/>
    <n v="1570"/>
    <n v="4180"/>
    <n v="1800"/>
    <x v="6"/>
    <n v="5"/>
    <x v="1"/>
    <x v="0"/>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x v="56"/>
    <n v="4"/>
    <n v="4"/>
    <s v="FWD (Front Wheel Drive)"/>
    <s v="In-line"/>
    <s v="Front, Transverse"/>
    <s v="Injection"/>
    <n v="50"/>
    <s v="Hybrid"/>
    <n v="1455"/>
    <n v="4885"/>
    <n v="1840"/>
    <x v="3"/>
    <n v="4"/>
    <x v="1"/>
    <x v="0"/>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x v="15"/>
    <n v="4"/>
    <n v="4"/>
    <s v="FWD (Front Wheel Drive)"/>
    <s v="In-line"/>
    <m/>
    <s v="Injection"/>
    <n v="42"/>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x v="15"/>
    <n v="4"/>
    <n v="4"/>
    <s v="FWD (Front Wheel Drive)"/>
    <s v="In-line"/>
    <s v="Front, Transverse"/>
    <s v="Injection"/>
    <n v="42"/>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x v="13"/>
    <n v="4"/>
    <n v="4"/>
    <s v="FWD (Front Wheel Drive)"/>
    <s v="In-line"/>
    <s v="Front, Transverse"/>
    <s v="Injection"/>
    <n v="42"/>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x v="15"/>
    <n v="4"/>
    <n v="4"/>
    <s v="FWD (Front Wheel Drive)"/>
    <s v="In-line"/>
    <s v="Front, Transverse"/>
    <s v="Injection"/>
    <n v="42"/>
    <s v="Petrol"/>
    <n v="1495"/>
    <n v="4425"/>
    <n v="1730"/>
    <x v="3"/>
    <n v="4"/>
    <x v="1"/>
    <x v="0"/>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x v="15"/>
    <n v="4"/>
    <n v="4"/>
    <s v="FWD (Front Wheel Drive)"/>
    <s v="In-line"/>
    <s v="Front, Transverse"/>
    <s v="Injection"/>
    <n v="42"/>
    <s v="Petrol"/>
    <n v="1495"/>
    <n v="4425"/>
    <n v="1730"/>
    <x v="3"/>
    <n v="4"/>
    <x v="1"/>
    <x v="0"/>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x v="15"/>
    <n v="4"/>
    <n v="4"/>
    <s v="FWD (Front Wheel Drive)"/>
    <s v="In-line"/>
    <s v="Front, Transverse"/>
    <s v="Injection"/>
    <n v="42"/>
    <s v="Petrol"/>
    <n v="1495"/>
    <n v="4425"/>
    <n v="1730"/>
    <x v="3"/>
    <n v="4"/>
    <x v="1"/>
    <x v="0"/>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x v="15"/>
    <n v="4"/>
    <n v="4"/>
    <s v="FWD (Front Wheel Drive)"/>
    <s v="In-line"/>
    <s v="Front, Transverse"/>
    <s v="Injection"/>
    <n v="42"/>
    <s v="Petrol"/>
    <n v="1495"/>
    <n v="4425"/>
    <n v="1730"/>
    <x v="3"/>
    <n v="4"/>
    <x v="1"/>
    <x v="0"/>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x v="15"/>
    <n v="4"/>
    <n v="4"/>
    <s v="FWD (Front Wheel Drive)"/>
    <s v="In-line"/>
    <s v="Front, Transverse"/>
    <s v="Injection"/>
    <n v="42"/>
    <s v="Petrol"/>
    <n v="1495"/>
    <n v="4425"/>
    <n v="1730"/>
    <x v="3"/>
    <n v="4"/>
    <x v="1"/>
    <x v="0"/>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x v="13"/>
    <n v="4"/>
    <n v="4"/>
    <s v="FWD (Front Wheel Drive)"/>
    <s v="In-line"/>
    <s v="Front, Transverse"/>
    <s v="Injection"/>
    <n v="42"/>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x v="15"/>
    <n v="4"/>
    <n v="4"/>
    <s v="FWD (Front Wheel Drive)"/>
    <s v="In-line"/>
    <m/>
    <s v="Injection"/>
    <n v="42"/>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x v="15"/>
    <n v="4"/>
    <n v="4"/>
    <s v="FWD (Front Wheel Drive)"/>
    <s v="In-line"/>
    <s v="Front, Transverse"/>
    <s v="Injection"/>
    <n v="42"/>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x v="15"/>
    <n v="4"/>
    <n v="4"/>
    <s v="FWD (Front Wheel Drive)"/>
    <s v="In-line"/>
    <m/>
    <s v="Injection"/>
    <n v="42"/>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x v="15"/>
    <n v="4"/>
    <n v="4"/>
    <s v="FWD (Front Wheel Drive)"/>
    <s v="In-line"/>
    <s v="Front, Transverse"/>
    <s v="Injection"/>
    <n v="42"/>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x v="13"/>
    <n v="4"/>
    <n v="4"/>
    <s v="FWD (Front Wheel Drive)"/>
    <s v="In-line"/>
    <s v="Front, Transverse"/>
    <s v="Injection"/>
    <n v="42"/>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x v="57"/>
    <n v="4"/>
    <n v="4"/>
    <s v="FWD (Front Wheel Drive)"/>
    <s v="In-line"/>
    <s v="Front, Transverse"/>
    <s v="Injection"/>
    <n v="50"/>
    <s v="Petrol"/>
    <n v="1476"/>
    <n v="4670"/>
    <n v="1814"/>
    <x v="3"/>
    <n v="4"/>
    <x v="1"/>
    <x v="0"/>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x v="18"/>
    <n v="4"/>
    <n v="4"/>
    <s v="FWD (Front Wheel Drive)"/>
    <s v="In-line"/>
    <s v="Front, Longitudinal"/>
    <s v="Injection"/>
    <n v="50"/>
    <s v="Diesel"/>
    <n v="1476"/>
    <n v="4670"/>
    <n v="1814"/>
    <x v="3"/>
    <n v="4"/>
    <x v="1"/>
    <x v="0"/>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x v="57"/>
    <n v="4"/>
    <n v="4"/>
    <s v="FWD (Front Wheel Drive)"/>
    <s v="In-line"/>
    <s v="Front, Transverse"/>
    <s v="Injection"/>
    <n v="50"/>
    <s v="Petrol"/>
    <n v="1476"/>
    <n v="4670"/>
    <n v="1814"/>
    <x v="3"/>
    <n v="4"/>
    <x v="1"/>
    <x v="21"/>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x v="19"/>
    <n v="4"/>
    <n v="4"/>
    <s v="FWD (Front Wheel Drive)"/>
    <s v="In-line"/>
    <s v="Front, Transverse"/>
    <s v="Injection"/>
    <n v="50"/>
    <s v="Petrol"/>
    <n v="1476"/>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x v="18"/>
    <n v="4"/>
    <n v="4"/>
    <s v="FWD (Front Wheel Drive)"/>
    <s v="In-line"/>
    <s v="Front, Transverse"/>
    <s v="Injection"/>
    <n v="50"/>
    <s v="Diesel"/>
    <n v="1476"/>
    <n v="4670"/>
    <n v="1814"/>
    <x v="3"/>
    <n v="4"/>
    <x v="1"/>
    <x v="0"/>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x v="18"/>
    <n v="4"/>
    <n v="4"/>
    <s v="FWD (Front Wheel Drive)"/>
    <s v="In-line"/>
    <s v="Front, Transverse"/>
    <s v="Injection"/>
    <n v="50"/>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x v="19"/>
    <n v="4"/>
    <n v="4"/>
    <s v="FWD (Front Wheel Drive)"/>
    <s v="In-line"/>
    <s v="Front, Transverse"/>
    <s v="Injection"/>
    <n v="50"/>
    <s v="Petrol"/>
    <n v="1476"/>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x v="18"/>
    <n v="4"/>
    <n v="4"/>
    <s v="FWD (Front Wheel Drive)"/>
    <s v="In-line"/>
    <s v="Front, Transverse"/>
    <s v="Injection"/>
    <n v="50"/>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x v="57"/>
    <n v="4"/>
    <n v="4"/>
    <s v="FWD (Front Wheel Drive)"/>
    <s v="In-line"/>
    <s v="Front, Transverse"/>
    <s v="Injection"/>
    <n v="50"/>
    <s v="Petrol"/>
    <n v="1476"/>
    <n v="4670"/>
    <n v="1814"/>
    <x v="3"/>
    <n v="4"/>
    <x v="1"/>
    <x v="21"/>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x v="18"/>
    <n v="4"/>
    <n v="4"/>
    <s v="FWD (Front Wheel Drive)"/>
    <s v="In-line"/>
    <s v="Front, Transverse"/>
    <s v="Injection"/>
    <n v="50"/>
    <s v="Diesel"/>
    <n v="1476"/>
    <n v="4670"/>
    <n v="1814"/>
    <x v="3"/>
    <n v="4"/>
    <x v="1"/>
    <x v="0"/>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x v="19"/>
    <n v="4"/>
    <n v="4"/>
    <s v="FWD (Front Wheel Drive)"/>
    <s v="In-line"/>
    <s v="Front, Transverse"/>
    <s v="Injection"/>
    <n v="50"/>
    <s v="Petrol"/>
    <n v="1476"/>
    <n v="4670"/>
    <n v="1814"/>
    <x v="3"/>
    <n v="4"/>
    <x v="1"/>
    <x v="0"/>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x v="18"/>
    <n v="4"/>
    <n v="4"/>
    <s v="FWD (Front Wheel Drive)"/>
    <s v="In-line"/>
    <s v="Front, Transverse"/>
    <s v="Injection"/>
    <n v="50"/>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x v="16"/>
    <n v="4"/>
    <n v="3"/>
    <s v="FWD (Front Wheel Drive)"/>
    <s v="In-line"/>
    <s v="Front, Transverse"/>
    <s v="Injection"/>
    <n v="50"/>
    <s v="Diesel"/>
    <n v="1540"/>
    <n v="4277"/>
    <n v="1740"/>
    <x v="3"/>
    <n v="4"/>
    <x v="26"/>
    <x v="2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x v="16"/>
    <n v="4"/>
    <n v="3"/>
    <s v="FWD (Front Wheel Drive)"/>
    <s v="In-line"/>
    <s v="Front, Transverse"/>
    <s v="Injection"/>
    <n v="50"/>
    <s v="Diesel"/>
    <n v="1540"/>
    <n v="4277"/>
    <n v="1740"/>
    <x v="3"/>
    <n v="4"/>
    <x v="26"/>
    <x v="2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x v="16"/>
    <n v="4"/>
    <n v="4"/>
    <s v="FWD (Front Wheel Drive)"/>
    <s v="In-line"/>
    <s v="Front, Transverse"/>
    <s v="Injection"/>
    <n v="50"/>
    <s v="Diesel"/>
    <n v="1540"/>
    <n v="4277"/>
    <n v="1740"/>
    <x v="3"/>
    <n v="4"/>
    <x v="26"/>
    <x v="2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n v="1"/>
    <x v="0"/>
    <x v="0"/>
    <x v="0"/>
    <n v="624"/>
    <n v="2"/>
    <n v="2"/>
    <s v="RWD (Rear Wheel Drive)"/>
    <s v="In-line"/>
    <s v="Rear, Transverse"/>
    <s v="Injection"/>
    <n v="24"/>
    <s v="Petrol"/>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n v="624"/>
    <n v="2"/>
    <n v="2"/>
    <s v="RWD (Rear Wheel Drive)"/>
    <s v="In-line"/>
    <s v="Rear, Transverse"/>
    <s v="Injection"/>
    <n v="15"/>
    <s v="CNG"/>
    <n v="1652"/>
    <n v="3164"/>
    <n v="1750"/>
    <s v="Hatchback"/>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n v="624"/>
    <n v="2"/>
    <n v="2"/>
    <s v="RWD (Rear Wheel Drive)"/>
    <s v="In-line"/>
    <s v="Rear, Transverse"/>
    <s v="Injection"/>
    <n v="24"/>
    <s v="Petrol"/>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n v="624"/>
    <n v="2"/>
    <n v="2"/>
    <s v="RWD (Rear Wheel Drive)"/>
    <s v="In-line"/>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n v="624"/>
    <n v="2"/>
    <n v="2"/>
    <s v="RWD (Rear Wheel Drive)"/>
    <s v="In-line"/>
    <s v="Rear, Transverse"/>
    <s v="Injection"/>
    <n v="24"/>
    <s v="Petrol"/>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n v="799"/>
    <n v="3"/>
    <n v="4"/>
    <s v="FWD (Front Wheel Drive)"/>
    <s v="In-line"/>
    <s v="Front, Transverse"/>
    <s v="Injection"/>
    <n v="28"/>
    <s v="Petrol"/>
    <n v="1490"/>
    <n v="3731"/>
    <n v="1579"/>
    <s v="Hatchback"/>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n v="799"/>
    <n v="3"/>
    <n v="4"/>
    <s v="FWD (Front Wheel Drive)"/>
    <s v="In-line"/>
    <s v="Front, Transverse"/>
    <s v="Injection"/>
    <n v="28"/>
    <s v="Petrol"/>
    <n v="1490"/>
    <n v="3731"/>
    <n v="1579"/>
    <s v="Hatchback"/>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n v="799"/>
    <n v="3"/>
    <n v="4"/>
    <s v="FWD (Front Wheel Drive)"/>
    <s v="In-line"/>
    <s v="Front, Transverse"/>
    <s v="Injection"/>
    <n v="28"/>
    <s v="Petrol"/>
    <n v="1490"/>
    <n v="3731"/>
    <n v="1580"/>
    <s v="Hatchback"/>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n v="999"/>
    <n v="3"/>
    <n v="4"/>
    <s v="FWD (Front Wheel Drive)"/>
    <s v="In-line"/>
    <s v="Front, Transverse"/>
    <s v="Injection"/>
    <n v="28"/>
    <s v="Petrol"/>
    <n v="1490"/>
    <n v="3731"/>
    <n v="1579"/>
    <s v="Hatchback"/>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n v="999"/>
    <n v="3"/>
    <n v="4"/>
    <s v="FWD (Front Wheel Drive)"/>
    <s v="In-line"/>
    <s v="Front, Transverse"/>
    <s v="Injection"/>
    <n v="28"/>
    <s v="Petrol"/>
    <n v="1490"/>
    <n v="3731"/>
    <n v="1579"/>
    <s v="Hatchback"/>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n v="1196"/>
    <n v="4"/>
    <n v="4"/>
    <s v="RWD (Rear Wheel Drive)"/>
    <s v="In-line"/>
    <s v="Front, Longitudinal"/>
    <s v="Injection"/>
    <n v="40"/>
    <s v="Petrol"/>
    <n v="1800"/>
    <n v="3675"/>
    <n v="1475"/>
    <s v="MPV"/>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n v="1196"/>
    <n v="4"/>
    <n v="4"/>
    <s v="FWD (Front Wheel Drive)"/>
    <s v="In-line"/>
    <s v="Front, Longitudinal"/>
    <s v="Injection"/>
    <n v="40"/>
    <s v="Petrol"/>
    <n v="1800"/>
    <n v="3675"/>
    <n v="1475"/>
    <s v="MPV"/>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n v="1196"/>
    <n v="4"/>
    <n v="4"/>
    <s v="RWD (Rear Wheel Drive)"/>
    <s v="In-line"/>
    <s v="Front, Longitudinal"/>
    <s v="Injection"/>
    <n v="40"/>
    <s v="Petrol"/>
    <n v="1800"/>
    <n v="3675"/>
    <n v="1475"/>
    <s v="MPV"/>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n v="1196"/>
    <n v="4"/>
    <n v="4"/>
    <s v="RWD (Rear Wheel Drive)"/>
    <s v="In-line"/>
    <s v="Front, Longitudinal"/>
    <s v="Injection"/>
    <n v="40"/>
    <s v="CNG"/>
    <n v="1800"/>
    <n v="3675"/>
    <n v="1475"/>
    <s v="MPV"/>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n v="1196"/>
    <n v="4"/>
    <n v="4"/>
    <s v="RWD (Rear Wheel Drive)"/>
    <s v="In-line"/>
    <s v="Front, Longitudinal"/>
    <s v="Injection"/>
    <n v="40"/>
    <s v="CNG"/>
    <n v="1800"/>
    <n v="3675"/>
    <n v="1475"/>
    <s v="MPV"/>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n v="998"/>
    <n v="3"/>
    <n v="4"/>
    <s v="FWD (Front Wheel Drive)"/>
    <s v="In-line"/>
    <s v="Front, Transverse"/>
    <s v="Injection"/>
    <n v="35"/>
    <s v="Petrol"/>
    <n v="1475"/>
    <n v="3545"/>
    <n v="1490"/>
    <s v="Hatchback"/>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n v="998"/>
    <n v="3"/>
    <n v="4"/>
    <s v="FWD (Front Wheel Drive)"/>
    <s v="In-line"/>
    <s v="Front, Transverse"/>
    <s v="Injection"/>
    <n v="35"/>
    <s v="Petrol"/>
    <n v="1475"/>
    <n v="3545"/>
    <n v="1490"/>
    <s v="Hatchback"/>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n v="998"/>
    <n v="3"/>
    <n v="4"/>
    <s v="FWD (Front Wheel Drive)"/>
    <s v="In-line"/>
    <s v="Front, Transverse"/>
    <s v="Injection"/>
    <n v="35"/>
    <s v="Petrol"/>
    <n v="1475"/>
    <n v="3545"/>
    <n v="1490"/>
    <s v="Hatchback"/>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n v="998"/>
    <n v="3"/>
    <n v="4"/>
    <s v="FWD (Front Wheel Drive)"/>
    <s v="In-line"/>
    <s v="Front, Transverse"/>
    <s v="Injection"/>
    <n v="35"/>
    <s v="Petrol"/>
    <n v="1460"/>
    <n v="3620"/>
    <n v="1475"/>
    <s v="Hatchback"/>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n v="998"/>
    <n v="3"/>
    <n v="4"/>
    <s v="FWD (Front Wheel Drive)"/>
    <s v="In-line"/>
    <s v="Front, Transverse"/>
    <s v="Injection"/>
    <n v="35"/>
    <s v="CNG"/>
    <n v="1475"/>
    <n v="3545"/>
    <n v="1490"/>
    <s v="Hatchback"/>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n v="998"/>
    <n v="3"/>
    <n v="4"/>
    <s v="FWD (Front Wheel Drive)"/>
    <s v="In-line"/>
    <s v="Front, Transverse"/>
    <s v="Injection"/>
    <n v="35"/>
    <s v="Petrol"/>
    <n v="1475"/>
    <n v="3545"/>
    <n v="1490"/>
    <s v="Hatchback"/>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n v="998"/>
    <n v="3"/>
    <n v="4"/>
    <s v="FWD (Front Wheel Drive)"/>
    <s v="In-line"/>
    <s v="Front, Transverse"/>
    <s v="Injection"/>
    <n v="60"/>
    <s v="CNG"/>
    <n v="1560"/>
    <n v="3695"/>
    <n v="1600"/>
    <s v="Hatchback"/>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n v="1086"/>
    <n v="4"/>
    <n v="4"/>
    <s v="FWD (Front Wheel Drive)"/>
    <s v="In-line"/>
    <s v="Front, Transverse"/>
    <s v="Injection"/>
    <n v="35"/>
    <s v="Petrol"/>
    <n v="1560"/>
    <n v="3610"/>
    <n v="1645"/>
    <s v="Hatchback"/>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n v="1086"/>
    <n v="4"/>
    <n v="4"/>
    <s v="FWD (Front Wheel Drive)"/>
    <s v="In-line"/>
    <s v="Front, Transverse"/>
    <s v="Injection"/>
    <n v="35"/>
    <s v="Petrol"/>
    <n v="1560"/>
    <n v="3610"/>
    <n v="1645"/>
    <s v="Hatchback"/>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n v="1086"/>
    <n v="4"/>
    <n v="4"/>
    <s v="FWD (Front Wheel Drive)"/>
    <s v="In-line"/>
    <s v="Front, Transverse"/>
    <s v="Injection"/>
    <n v="35"/>
    <s v="CNG"/>
    <n v="1560"/>
    <n v="3610"/>
    <n v="1645"/>
    <s v="Hatchback"/>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n v="1086"/>
    <n v="4"/>
    <n v="4"/>
    <s v="FWD (Front Wheel Drive)"/>
    <s v="In-line"/>
    <s v="Front, Transverse"/>
    <s v="Injection"/>
    <n v="35"/>
    <s v="Petrol"/>
    <n v="1560"/>
    <n v="3610"/>
    <n v="1645"/>
    <s v="Hatchback"/>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n v="1086"/>
    <n v="4"/>
    <n v="4"/>
    <s v="FWD (Front Wheel Drive)"/>
    <s v="In-line"/>
    <s v="Front, Transverse"/>
    <s v="Injection"/>
    <n v="35"/>
    <s v="Petrol"/>
    <n v="1560"/>
    <n v="3610"/>
    <n v="1645"/>
    <s v="Hatchback"/>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n v="1086"/>
    <n v="4"/>
    <n v="4"/>
    <s v="FWD (Front Wheel Drive)"/>
    <s v="In-line"/>
    <s v="Front, Transverse"/>
    <s v="Injection"/>
    <n v="60"/>
    <s v="CNG"/>
    <n v="1560"/>
    <n v="3610"/>
    <n v="1645"/>
    <s v="Hatchback"/>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n v="1086"/>
    <n v="4"/>
    <n v="4"/>
    <s v="FWD (Front Wheel Drive)"/>
    <s v="In-line"/>
    <s v="Front, Transverse"/>
    <s v="Injection"/>
    <n v="35"/>
    <s v="Petrol"/>
    <n v="1560"/>
    <n v="3610"/>
    <n v="1645"/>
    <s v="Hatchback"/>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n v="1086"/>
    <n v="4"/>
    <n v="4"/>
    <s v="FWD (Front Wheel Drive)"/>
    <s v="In-line"/>
    <s v="Front, Transverse"/>
    <s v="Injection"/>
    <n v="35"/>
    <s v="Petrol"/>
    <n v="1560"/>
    <n v="3610"/>
    <n v="1645"/>
    <s v="Hatchback"/>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n v="1199"/>
    <n v="3"/>
    <n v="4"/>
    <s v="FWD (Front Wheel Drive)"/>
    <s v="In-line"/>
    <s v="Front, Transverse"/>
    <s v="Injection"/>
    <n v="35"/>
    <s v="Petrol"/>
    <n v="1535"/>
    <n v="3765"/>
    <n v="1677"/>
    <s v="Hatchback"/>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n v="1199"/>
    <n v="3"/>
    <n v="4"/>
    <s v="FWD (Front Wheel Drive)"/>
    <s v="In-line"/>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n v="1199"/>
    <n v="3"/>
    <n v="4"/>
    <s v="FWD (Front Wheel Drive)"/>
    <s v="In-line"/>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n v="1197"/>
    <n v="4"/>
    <n v="4"/>
    <s v="FWD (Front Wheel Drive)"/>
    <s v="In-line"/>
    <s v="Front, Transverse"/>
    <s v="Injection"/>
    <n v="32"/>
    <s v="Petrol"/>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n v="1197"/>
    <n v="4"/>
    <n v="4"/>
    <s v="FWD (Front Wheel Drive)"/>
    <s v="In-line"/>
    <s v="Front, Transverse"/>
    <s v="Injection"/>
    <n v="32"/>
    <s v="Petrol"/>
    <n v="1595"/>
    <n v="3700"/>
    <n v="1690"/>
    <s v="Hatchback"/>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n v="1197"/>
    <n v="4"/>
    <n v="4"/>
    <s v="FWD (Front Wheel Drive)"/>
    <s v="In-line"/>
    <s v="Front, Transverse"/>
    <s v="Injection"/>
    <n v="32"/>
    <s v="Petrol"/>
    <n v="1595"/>
    <n v="3700"/>
    <n v="1690"/>
    <s v="Hatchback"/>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n v="1197"/>
    <n v="4"/>
    <n v="4"/>
    <s v="FWD (Front Wheel Drive)"/>
    <s v="In-line"/>
    <s v="Front, Transverse"/>
    <s v="Injection"/>
    <n v="32"/>
    <s v="Petrol"/>
    <n v="1595"/>
    <n v="3700"/>
    <n v="1690"/>
    <s v="Hatchback"/>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n v="1197"/>
    <n v="4"/>
    <n v="4"/>
    <s v="FWD (Front Wheel Drive)"/>
    <s v="In-line"/>
    <s v="Front, Transverse"/>
    <s v="Injection"/>
    <n v="32"/>
    <s v="Petrol"/>
    <n v="1595"/>
    <n v="3700"/>
    <n v="1690"/>
    <s v="Hatchback"/>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n v="1197"/>
    <n v="4"/>
    <n v="4"/>
    <s v="FWD (Front Wheel Drive)"/>
    <s v="In-line"/>
    <s v="Front, Transverse"/>
    <s v="Injection"/>
    <n v="32"/>
    <s v="Petrol"/>
    <n v="1595"/>
    <n v="3700"/>
    <n v="1690"/>
    <s v="Hatchback"/>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n v="999"/>
    <n v="3"/>
    <n v="4"/>
    <s v="FWD (Front Wheel Drive)"/>
    <s v="In-line"/>
    <s v="Front, Transverse"/>
    <s v="Injection"/>
    <n v="40"/>
    <s v="Petrol"/>
    <n v="1643"/>
    <n v="3990"/>
    <n v="1739"/>
    <s v="MUV"/>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n v="1197"/>
    <n v="4"/>
    <n v="4"/>
    <s v="FWD (Front Wheel Drive)"/>
    <s v="In-line"/>
    <s v="Front, Transverse"/>
    <s v="Injection"/>
    <n v="45"/>
    <s v="Petrol"/>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n v="1364"/>
    <n v="4"/>
    <n v="2"/>
    <s v="FWD (Front Wheel Drive)"/>
    <s v="In-line"/>
    <s v="Front, Transverse"/>
    <s v="Injection"/>
    <n v="45"/>
    <s v="Diesel"/>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n v="1197"/>
    <n v="4"/>
    <n v="4"/>
    <s v="FWD (Front Wheel Drive)"/>
    <s v="In-line"/>
    <s v="Front, Transverse"/>
    <s v="Injection"/>
    <n v="45"/>
    <s v="Petrol"/>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n v="1364"/>
    <n v="4"/>
    <n v="2"/>
    <s v="FWD (Front Wheel Drive)"/>
    <s v="In-line"/>
    <s v="Front, Transverse"/>
    <s v="Injection"/>
    <n v="45"/>
    <s v="Diesel"/>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n v="1248"/>
    <n v="4"/>
    <n v="4"/>
    <s v="FWD (Front Wheel Drive)"/>
    <s v="In-line"/>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n v="1193"/>
    <n v="4"/>
    <n v="4"/>
    <s v="FWD (Front Wheel Drive)"/>
    <s v="In-line"/>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n v="1197"/>
    <n v="4"/>
    <n v="4"/>
    <s v="FWD (Front Wheel Drive)"/>
    <s v="In-line"/>
    <s v="Front, Longitudinal"/>
    <s v="Injection"/>
    <n v="43"/>
    <s v="Petrol"/>
    <n v="1520"/>
    <n v="3995"/>
    <n v="1660"/>
    <s v="Sedan"/>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n v="1197"/>
    <n v="4"/>
    <n v="4"/>
    <s v="FWD (Front Wheel Drive)"/>
    <s v="In-line"/>
    <s v="Front, Longitudinal"/>
    <s v="Injection"/>
    <n v="43"/>
    <s v="Petrol"/>
    <n v="1520"/>
    <n v="3995"/>
    <n v="1660"/>
    <s v="Sedan"/>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n v="1197"/>
    <n v="4"/>
    <n v="4"/>
    <s v="FWD (Front Wheel Drive)"/>
    <s v="In-line"/>
    <s v="Front, Longitudinal"/>
    <s v="Injection"/>
    <n v="43"/>
    <s v="CNG + Petrol"/>
    <n v="1520"/>
    <n v="3995"/>
    <n v="1660"/>
    <s v="Sedan"/>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n v="1197"/>
    <n v="4"/>
    <n v="4"/>
    <s v="FWD (Front Wheel Drive)"/>
    <s v="In-line"/>
    <s v="Front, Longitudinal"/>
    <s v="Injection"/>
    <n v="43"/>
    <s v="Diesel"/>
    <n v="1520"/>
    <n v="3995"/>
    <n v="1660"/>
    <s v="Sedan"/>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n v="1197"/>
    <n v="4"/>
    <n v="4"/>
    <s v="FWD (Front Wheel Drive)"/>
    <s v="In-line"/>
    <s v="Front, Longitudinal"/>
    <s v="Injection"/>
    <n v="43"/>
    <s v="Diesel"/>
    <n v="1520"/>
    <n v="3995"/>
    <n v="1660"/>
    <s v="Sedan"/>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n v="1248"/>
    <n v="4"/>
    <n v="4"/>
    <s v="FWD (Front Wheel Drive)"/>
    <s v="In-line"/>
    <s v="Front, Transverse"/>
    <s v="Injection"/>
    <n v="42"/>
    <s v="Diesel"/>
    <n v="1555"/>
    <n v="3995"/>
    <n v="1695"/>
    <s v="Sedan"/>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n v="1197"/>
    <n v="4"/>
    <n v="4"/>
    <s v="FWD (Front Wheel Drive)"/>
    <s v="In-line"/>
    <s v="Front, Transverse"/>
    <s v="Injection"/>
    <n v="42"/>
    <s v="Petrol"/>
    <n v="1555"/>
    <n v="3995"/>
    <n v="1695"/>
    <s v="Sedan"/>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n v="1197"/>
    <n v="4"/>
    <n v="4"/>
    <s v="FWD (Front Wheel Drive)"/>
    <s v="In-line"/>
    <s v="Front, Transverse"/>
    <s v="Injection"/>
    <n v="42"/>
    <s v="CNG"/>
    <n v="1555"/>
    <n v="3995"/>
    <n v="1695"/>
    <s v="Sedan"/>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n v="1197"/>
    <n v="4"/>
    <n v="4"/>
    <s v="FWD (Front Wheel Drive)"/>
    <s v="In-line"/>
    <s v="Front, Transverse"/>
    <s v="Injection"/>
    <n v="45"/>
    <s v="Petrol"/>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n v="1197"/>
    <n v="4"/>
    <n v="4"/>
    <s v="FWD (Front Wheel Drive)"/>
    <s v="In-line"/>
    <s v="Front, Transverse"/>
    <s v="Injection"/>
    <n v="45"/>
    <s v="Petrol"/>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n v="1396"/>
    <n v="4"/>
    <n v="4"/>
    <s v="FWD (Front Wheel Drive)"/>
    <s v="In-line"/>
    <s v="Front, Transverse"/>
    <s v="Injection"/>
    <n v="45"/>
    <s v="Diesel"/>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n v="1197"/>
    <n v="4"/>
    <n v="4"/>
    <s v="FWD (Front Wheel Drive)"/>
    <s v="In-line"/>
    <s v="Front, Transverse"/>
    <s v="Injection"/>
    <n v="45"/>
    <s v="Petrol"/>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n v="1396"/>
    <n v="4"/>
    <n v="4"/>
    <s v="FWD (Front Wheel Drive)"/>
    <s v="In-line"/>
    <s v="Front, Transverse"/>
    <s v="Injection"/>
    <n v="45"/>
    <s v="Diesel"/>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n v="1197"/>
    <n v="4"/>
    <n v="4"/>
    <s v="FWD (Front Wheel Drive)"/>
    <s v="In-line"/>
    <s v="Front, Transverse"/>
    <s v="Injection"/>
    <n v="45"/>
    <s v="Petrol"/>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n v="1197"/>
    <n v="4"/>
    <n v="4"/>
    <s v="FWD (Front Wheel Drive)"/>
    <s v="In-line"/>
    <s v="Front, Transverse"/>
    <s v="Injection"/>
    <n v="45"/>
    <s v="Petrol"/>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n v="1396"/>
    <n v="4"/>
    <n v="4"/>
    <s v="FWD (Front Wheel Drive)"/>
    <s v="In-line"/>
    <s v="Front, Transverse"/>
    <s v="Injection"/>
    <n v="45"/>
    <s v="Diesel"/>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n v="1197"/>
    <m/>
    <m/>
    <s v="FWD (Front Wheel Drive)"/>
    <s v="In-line"/>
    <s v="Front, Longitudinal"/>
    <s v="Injection"/>
    <n v="37"/>
    <s v="Petrol"/>
    <n v="1520"/>
    <n v="3995"/>
    <n v="1680"/>
    <s v="Sedan"/>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n v="1197"/>
    <m/>
    <m/>
    <s v="FWD (Front Wheel Drive)"/>
    <s v="In-line"/>
    <s v="Front, Longitudinal"/>
    <s v="Injection"/>
    <n v="37"/>
    <s v="Petrol"/>
    <n v="1520"/>
    <n v="3995"/>
    <n v="1680"/>
    <s v="Sedan"/>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n v="1197"/>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n v="1197"/>
    <m/>
    <m/>
    <s v="FWD (Front Wheel Drive)"/>
    <s v="In-line"/>
    <s v="Front, Longitudinal"/>
    <s v="Injection"/>
    <n v="37"/>
    <s v="CNG + Petrol"/>
    <n v="1520"/>
    <n v="3995"/>
    <n v="1680"/>
    <s v="Sedan"/>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n v="998"/>
    <m/>
    <m/>
    <s v="FWD (Front Wheel Drive)"/>
    <s v="In-line"/>
    <s v="Front, Longitudinal"/>
    <s v="Injection"/>
    <n v="37"/>
    <s v="Petrol"/>
    <n v="1520"/>
    <n v="3995"/>
    <n v="1680"/>
    <s v="Sedan"/>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n v="1186"/>
    <m/>
    <m/>
    <s v="FWD (Front Wheel Drive)"/>
    <s v="In-line"/>
    <s v="Front, Longitudinal"/>
    <s v="Injection"/>
    <n v="37"/>
    <s v="Diesel"/>
    <n v="1520"/>
    <n v="3995"/>
    <n v="1680"/>
    <s v="Sedan"/>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n v="1186"/>
    <m/>
    <m/>
    <s v="FWD (Front Wheel Drive)"/>
    <s v="In-line"/>
    <s v="Front, Longitudinal"/>
    <s v="Injection"/>
    <n v="37"/>
    <s v="Diesel"/>
    <n v="1520"/>
    <n v="3995"/>
    <n v="1680"/>
    <s v="Sedan"/>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n v="1186"/>
    <m/>
    <m/>
    <s v="FWD (Front Wheel Drive)"/>
    <s v="In-line"/>
    <s v="Front, Longitudinal"/>
    <s v="Injection"/>
    <n v="37"/>
    <s v="Diesel"/>
    <n v="1520"/>
    <n v="3995"/>
    <n v="1680"/>
    <s v="Sedan"/>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n v="1186"/>
    <m/>
    <m/>
    <s v="FWD (Front Wheel Drive)"/>
    <s v="In-line"/>
    <s v="Front, Longitudinal"/>
    <s v="Injection"/>
    <n v="37"/>
    <s v="Diesel"/>
    <n v="1520"/>
    <n v="3995"/>
    <n v="1680"/>
    <s v="Sedan"/>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n v="999"/>
    <n v="3"/>
    <n v="4"/>
    <s v="FWD (Front Wheel Drive)"/>
    <s v="In-line"/>
    <s v="Front, Transverse"/>
    <s v="Injection"/>
    <n v="45"/>
    <s v="Petrol"/>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n v="999"/>
    <n v="3"/>
    <n v="4"/>
    <s v="FWD (Front Wheel Drive)"/>
    <s v="In-line"/>
    <s v="Front, Transverse"/>
    <s v="Injection"/>
    <n v="45"/>
    <s v="Petrol"/>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n v="999"/>
    <n v="3"/>
    <n v="4"/>
    <s v="FWD (Front Wheel Drive)"/>
    <s v="In-line"/>
    <s v="Front, Transverse"/>
    <s v="Injection"/>
    <n v="45"/>
    <s v="Petrol"/>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n v="1498"/>
    <n v="4"/>
    <n v="4"/>
    <s v="FWD (Front Wheel Drive)"/>
    <s v="In-line"/>
    <s v="Front, Transverse"/>
    <s v="Injection"/>
    <n v="45"/>
    <s v="Diesel"/>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n v="1498"/>
    <n v="4"/>
    <n v="4"/>
    <s v="FWD (Front Wheel Drive)"/>
    <s v="In-line"/>
    <s v="Front, Transverse"/>
    <s v="Injection"/>
    <n v="45"/>
    <s v="Diesel"/>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n v="1498"/>
    <n v="4"/>
    <n v="4"/>
    <s v="FWD (Front Wheel Drive)"/>
    <s v="In-line"/>
    <s v="Front, Transverse"/>
    <s v="Injection"/>
    <n v="45"/>
    <s v="Diesel"/>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n v="1197"/>
    <n v="4"/>
    <n v="4"/>
    <s v="FWD (Front Wheel Drive)"/>
    <s v="In-line"/>
    <s v="Front, Transverse"/>
    <s v="Injection"/>
    <n v="37"/>
    <s v="Petrol"/>
    <n v="1515"/>
    <n v="3995"/>
    <n v="1735"/>
    <s v="Sedan"/>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n v="1197"/>
    <n v="4"/>
    <n v="4"/>
    <s v="FWD (Front Wheel Drive)"/>
    <s v="In-line"/>
    <s v="Front, Transverse"/>
    <s v="Injection"/>
    <n v="37"/>
    <s v="Petrol"/>
    <n v="1515"/>
    <n v="3995"/>
    <n v="1735"/>
    <s v="Sedan"/>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n v="1248"/>
    <n v="4"/>
    <n v="4"/>
    <s v="FWD (Front Wheel Drive)"/>
    <s v="In-line"/>
    <s v="Front, Transverse"/>
    <s v="Injection"/>
    <n v="37"/>
    <s v="Diesel"/>
    <n v="1515"/>
    <n v="3995"/>
    <n v="1735"/>
    <s v="Sedan"/>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n v="1197"/>
    <n v="4"/>
    <n v="4"/>
    <s v="FWD (Front Wheel Drive)"/>
    <s v="In-line"/>
    <s v="Front, Transverse"/>
    <s v="Injection"/>
    <n v="37"/>
    <s v="Petrol"/>
    <n v="1515"/>
    <n v="3995"/>
    <n v="1735"/>
    <s v="Sedan"/>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n v="1248"/>
    <n v="4"/>
    <n v="4"/>
    <s v="FWD (Front Wheel Drive)"/>
    <s v="In-line"/>
    <s v="Front, Transverse"/>
    <s v="Injection"/>
    <n v="37"/>
    <s v="Diesel"/>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n v="1197"/>
    <n v="4"/>
    <n v="4"/>
    <s v="FWD (Front Wheel Drive)"/>
    <s v="In-line"/>
    <s v="Front, Transverse"/>
    <s v="Injection"/>
    <n v="37"/>
    <s v="Petrol"/>
    <n v="1515"/>
    <n v="3995"/>
    <n v="1735"/>
    <s v="Sedan"/>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n v="1197"/>
    <n v="4"/>
    <n v="4"/>
    <s v="FWD (Front Wheel Drive)"/>
    <s v="In-line"/>
    <s v="Front, Transverse"/>
    <s v="Injection"/>
    <n v="37"/>
    <s v="Petrol"/>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n v="1197"/>
    <n v="4"/>
    <n v="4"/>
    <s v="FWD (Front Wheel Drive)"/>
    <s v="In-line"/>
    <s v="Front, Transverse"/>
    <s v="Injection"/>
    <n v="37"/>
    <s v="Petrol"/>
    <n v="1515"/>
    <n v="3995"/>
    <n v="1735"/>
    <s v="Sedan"/>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n v="1248"/>
    <n v="4"/>
    <n v="4"/>
    <s v="FWD (Front Wheel Drive)"/>
    <s v="In-line"/>
    <s v="Front, Transverse"/>
    <s v="Injection"/>
    <n v="37"/>
    <s v="Diesel"/>
    <n v="1515"/>
    <n v="3995"/>
    <n v="1735"/>
    <s v="Sedan"/>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n v="1248"/>
    <n v="4"/>
    <n v="4"/>
    <s v="FWD (Front Wheel Drive)"/>
    <s v="In-line"/>
    <s v="Front, Transverse"/>
    <s v="Injection"/>
    <n v="37"/>
    <s v="Diesel"/>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n v="1248"/>
    <n v="4"/>
    <n v="4"/>
    <s v="FWD (Front Wheel Drive)"/>
    <s v="In-line"/>
    <s v="Front, Transverse"/>
    <s v="Injection"/>
    <n v="37"/>
    <s v="Diesel"/>
    <n v="1515"/>
    <n v="3995"/>
    <n v="1735"/>
    <s v="Sedan"/>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n v="1498"/>
    <n v="4"/>
    <n v="4"/>
    <s v="FWD (Front Wheel Drive)"/>
    <s v="In-line"/>
    <s v="Front, Transverse"/>
    <s v="Injection"/>
    <n v="40"/>
    <s v="Diesel"/>
    <n v="1570"/>
    <n v="3954"/>
    <n v="1737"/>
    <s v="Crossover"/>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n v="1498"/>
    <n v="4"/>
    <n v="4"/>
    <s v="FWD (Front Wheel Drive)"/>
    <s v="In-line"/>
    <s v="Front, Transverse"/>
    <s v="Injection"/>
    <n v="40"/>
    <s v="Diesel"/>
    <n v="1570"/>
    <n v="3954"/>
    <n v="1737"/>
    <s v="Hatchback"/>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n v="1498"/>
    <n v="4"/>
    <n v="4"/>
    <s v="FWD (Front Wheel Drive)"/>
    <s v="In-line"/>
    <s v="Front, Transverse"/>
    <s v="Injection"/>
    <n v="40"/>
    <s v="Diesel"/>
    <n v="1570"/>
    <n v="3954"/>
    <n v="1737"/>
    <s v="Hatchback"/>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n v="1194"/>
    <n v="3"/>
    <n v="4"/>
    <s v="FWD (Front Wheel Drive)"/>
    <s v="In-line"/>
    <s v="Front, Transverse"/>
    <s v="Injection"/>
    <n v="42"/>
    <s v="Petrol"/>
    <n v="1570"/>
    <n v="3954"/>
    <n v="1737"/>
    <s v="Hatchback"/>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n v="1194"/>
    <n v="3"/>
    <n v="4"/>
    <s v="FWD (Front Wheel Drive)"/>
    <s v="In-line"/>
    <s v="Front, Transverse"/>
    <s v="Injection"/>
    <n v="42"/>
    <s v="Petrol"/>
    <n v="1570"/>
    <n v="3954"/>
    <n v="1737"/>
    <s v="Hatchback"/>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n v="1194"/>
    <n v="3"/>
    <n v="4"/>
    <s v="FWD (Front Wheel Drive)"/>
    <s v="In-line"/>
    <s v="Front, Transverse"/>
    <s v="Injection"/>
    <n v="42"/>
    <s v="Petrol"/>
    <n v="1570"/>
    <n v="3954"/>
    <n v="1737"/>
    <s v="Hatchback"/>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n v="1194"/>
    <n v="3"/>
    <n v="4"/>
    <s v="FWD (Front Wheel Drive)"/>
    <s v="In-line"/>
    <s v="Front, Transverse"/>
    <s v="Injection"/>
    <n v="42"/>
    <s v="Petrol"/>
    <n v="1570"/>
    <n v="3954"/>
    <n v="1737"/>
    <s v="Crossover"/>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n v="1498"/>
    <n v="3"/>
    <n v="4"/>
    <s v="FWD (Front Wheel Drive)"/>
    <s v="In-line"/>
    <s v="Front, Transverse"/>
    <s v="Injection"/>
    <n v="42"/>
    <s v="Diesel"/>
    <n v="1570"/>
    <n v="3954"/>
    <n v="1737"/>
    <s v="Crossover"/>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n v="1498"/>
    <m/>
    <n v="4"/>
    <s v="FWD (Front Wheel Drive)"/>
    <s v="In-line"/>
    <s v="Front, Transverse"/>
    <s v="Injection"/>
    <n v="45"/>
    <s v="Diesel"/>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n v="1498"/>
    <m/>
    <m/>
    <s v="FWD (Front Wheel Drive)"/>
    <s v="In-line"/>
    <s v="Front, Longitudinal"/>
    <s v="Injection"/>
    <n v="45"/>
    <s v="Diesel"/>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n v="1498"/>
    <m/>
    <n v="4"/>
    <s v="FWD (Front Wheel Drive)"/>
    <s v="In-line"/>
    <s v="Front, Longitudinal"/>
    <s v="Injection"/>
    <n v="45"/>
    <s v="Diesel"/>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n v="999"/>
    <n v="3"/>
    <n v="4"/>
    <s v="FWD (Front Wheel Drive)"/>
    <s v="In-line"/>
    <s v="Front, Transverse"/>
    <s v="Injection"/>
    <n v="45"/>
    <s v="Petrol"/>
    <n v="1483"/>
    <n v="3995"/>
    <n v="1682"/>
    <s v="Sedan"/>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n v="999"/>
    <n v="3"/>
    <n v="4"/>
    <s v="FWD (Front Wheel Drive)"/>
    <s v="In-line"/>
    <s v="Front, Transverse"/>
    <s v="Injection"/>
    <n v="45"/>
    <s v="Petrol"/>
    <n v="1483"/>
    <n v="3995"/>
    <n v="1682"/>
    <s v="Sedan"/>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n v="999"/>
    <n v="3"/>
    <n v="4"/>
    <s v="FWD (Front Wheel Drive)"/>
    <s v="In-line"/>
    <s v="Front, Transverse"/>
    <s v="Injection"/>
    <n v="45"/>
    <s v="Petrol"/>
    <n v="1483"/>
    <n v="3995"/>
    <n v="1682"/>
    <s v="Sedan"/>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n v="1498"/>
    <m/>
    <m/>
    <s v="FWD (Front Wheel Drive)"/>
    <s v="In-line"/>
    <s v="Front, Longitudinal"/>
    <s v="Injection"/>
    <n v="45"/>
    <s v="Diesel"/>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n v="1194"/>
    <n v="4"/>
    <m/>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n v="1194"/>
    <n v="4"/>
    <n v="4"/>
    <s v="FWD (Front Wheel Drive)"/>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n v="1498"/>
    <n v="4"/>
    <n v="4"/>
    <s v="FWD (Front Wheel Drive)"/>
    <s v="In-line"/>
    <s v="Front, Transverse"/>
    <s v="Injection"/>
    <n v="40"/>
    <s v="Diesel"/>
    <n v="1525"/>
    <n v="3995"/>
    <n v="1705"/>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n v="1498"/>
    <n v="4"/>
    <n v="4"/>
    <s v="FWD (Front Wheel Drive)"/>
    <s v="In-line"/>
    <s v="Front, Transverse"/>
    <s v="Injection"/>
    <n v="40"/>
    <s v="Diesel"/>
    <n v="1525"/>
    <n v="3995"/>
    <n v="1704"/>
    <s v="Sedan"/>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n v="1194"/>
    <n v="4"/>
    <n v="4"/>
    <s v="FWD (Front Wheel Drive)"/>
    <s v="In-line"/>
    <s v="Front, Transverse"/>
    <s v="Injection"/>
    <n v="42"/>
    <s v="Petrol"/>
    <n v="1525"/>
    <n v="3995"/>
    <n v="1704"/>
    <s v="Sedan"/>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n v="1194"/>
    <n v="4"/>
    <m/>
    <s v="FWD (Front Wheel Drive)"/>
    <s v="In-line"/>
    <s v="Front, Transverse"/>
    <s v="Injection"/>
    <n v="42"/>
    <s v="CNG"/>
    <n v="1525"/>
    <n v="3995"/>
    <n v="1704"/>
    <s v="Sedan"/>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n v="1194"/>
    <n v="4"/>
    <n v="4"/>
    <s v="FWD (Front Wheel Drive)"/>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n v="1498"/>
    <n v="4"/>
    <n v="4"/>
    <s v="FWD (Front Wheel Drive)"/>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n v="1496"/>
    <n v="4"/>
    <n v="4"/>
    <s v="FWD (Front Wheel Drive)"/>
    <s v="In-line"/>
    <s v="Front, Transverse"/>
    <s v="Injection"/>
    <n v="45"/>
    <s v="Petrol"/>
    <n v="1510"/>
    <n v="4369"/>
    <n v="1695"/>
    <s v="Sedan"/>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n v="1364"/>
    <n v="4"/>
    <n v="2"/>
    <s v="FWD (Front Wheel Drive)"/>
    <s v="In-line"/>
    <s v="Front, Transverse"/>
    <s v="Injection"/>
    <n v="45"/>
    <s v="Diesel"/>
    <n v="1510"/>
    <n v="4369"/>
    <n v="1695"/>
    <s v="Sedan"/>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n v="1496"/>
    <n v="4"/>
    <n v="4"/>
    <s v="FWD (Front Wheel Drive)"/>
    <s v="In-line"/>
    <s v="Front, Transverse"/>
    <s v="Injection"/>
    <n v="45"/>
    <s v="Petrol"/>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n v="1364"/>
    <n v="4"/>
    <n v="2"/>
    <s v="FWD (Front Wheel Drive)"/>
    <s v="In-line"/>
    <s v="Front, Transverse"/>
    <s v="Injection"/>
    <n v="45"/>
    <s v="Diesel"/>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n v="1364"/>
    <n v="4"/>
    <n v="2"/>
    <s v="FWD (Front Wheel Drive)"/>
    <s v="In-line"/>
    <s v="Front, Transverse"/>
    <s v="Injection"/>
    <n v="45"/>
    <s v="Diesel"/>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n v="1496"/>
    <n v="4"/>
    <n v="4"/>
    <s v="FWD (Front Wheel Drive)"/>
    <s v="In-line"/>
    <s v="Front, Longitudinal"/>
    <s v="Injection"/>
    <n v="45"/>
    <s v="Petrol"/>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n v="1496"/>
    <n v="4"/>
    <n v="4"/>
    <s v="FWD (Front Wheel Drive)"/>
    <s v="In-line"/>
    <s v="Front, Transverse"/>
    <s v="Injection"/>
    <n v="45"/>
    <s v="Petrol"/>
    <n v="1555"/>
    <n v="3895"/>
    <n v="1735"/>
    <s v="Hatchback"/>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n v="1364"/>
    <n v="4"/>
    <n v="2"/>
    <s v="FWD (Front Wheel Drive)"/>
    <s v="In-line"/>
    <s v="Front, Transverse"/>
    <s v="Injection"/>
    <n v="45"/>
    <s v="Diesel"/>
    <n v="1555"/>
    <n v="3895"/>
    <n v="1735"/>
    <s v="Hatchback"/>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n v="1197"/>
    <n v="4"/>
    <n v="4"/>
    <s v="FWD (Front Wheel Drive)"/>
    <s v="In-line"/>
    <s v="Front, Transverse"/>
    <s v="Injection"/>
    <n v="45"/>
    <s v="Petrol"/>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n v="1364"/>
    <n v="4"/>
    <n v="2"/>
    <s v="FWD (Front Wheel Drive)"/>
    <s v="In-line"/>
    <s v="Front, Transverse"/>
    <s v="Injection"/>
    <n v="45"/>
    <s v="Diesel"/>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n v="1461"/>
    <n v="4"/>
    <n v="2"/>
    <s v="FWD (Front Wheel Drive)"/>
    <s v="In-line"/>
    <s v="Front, Transverse"/>
    <s v="Injection"/>
    <n v="50"/>
    <s v="Diesel"/>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n v="1197"/>
    <n v="4"/>
    <m/>
    <s v="FWD (Front Wheel Drive)"/>
    <s v="In-line"/>
    <s v="Front, Longitudinal"/>
    <s v="Injection"/>
    <n v="37"/>
    <s v="Petrol"/>
    <n v="1540"/>
    <n v="3995"/>
    <n v="1745"/>
    <s v="Hatchback"/>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n v="1197"/>
    <n v="4"/>
    <m/>
    <s v="FWD (Front Wheel Drive)"/>
    <s v="In-line"/>
    <s v="Front, Longitudinal"/>
    <s v="Injection"/>
    <n v="37"/>
    <s v="Petrol"/>
    <n v="1540"/>
    <n v="3995"/>
    <n v="1745"/>
    <s v="Hatchback"/>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n v="1197"/>
    <n v="4"/>
    <m/>
    <s v="FWD (Front Wheel Drive)"/>
    <s v="In-line"/>
    <s v="Front, Longitudinal"/>
    <s v="Injection"/>
    <n v="37"/>
    <s v="Petrol"/>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n v="2157"/>
    <n v="4"/>
    <m/>
    <s v="FWD (Front Wheel Drive)"/>
    <s v="In-line"/>
    <s v="Front, Transverse"/>
    <s v="Injection"/>
    <n v="70"/>
    <s v="Diesel"/>
    <n v="1845"/>
    <n v="4850"/>
    <n v="1960"/>
    <m/>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n v="2157"/>
    <n v="4"/>
    <n v="4"/>
    <s v="4WD"/>
    <s v="In-line"/>
    <s v="Front, Transverse"/>
    <s v="Injection"/>
    <n v="70"/>
    <s v="Diesel"/>
    <n v="1845"/>
    <n v="4850"/>
    <n v="1960"/>
    <s v="SUV"/>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n v="1968"/>
    <n v="4"/>
    <m/>
    <s v="AWD (All Wheel Drive)"/>
    <s v="In-line"/>
    <m/>
    <s v="Injection"/>
    <n v="71"/>
    <s v="Diesel"/>
    <n v="1672"/>
    <n v="4486"/>
    <n v="1839"/>
    <s v="SUV"/>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n v="1968"/>
    <n v="4"/>
    <m/>
    <s v="AWD (All Wheel Drive)"/>
    <s v="In-line"/>
    <m/>
    <s v="Injection"/>
    <n v="71"/>
    <s v="Diesel"/>
    <n v="1672"/>
    <n v="4486"/>
    <n v="1839"/>
    <s v="SUV"/>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n v="1998"/>
    <n v="4"/>
    <n v="4"/>
    <s v="4WD"/>
    <s v="In-line"/>
    <s v="Front, Longitudinal"/>
    <s v="Injection"/>
    <n v="67"/>
    <s v="Petrol"/>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n v="2998"/>
    <n v="6"/>
    <n v="4"/>
    <s v="AWD (All Wheel Drive)"/>
    <s v="In-line"/>
    <s v="Front, Longitudinal"/>
    <s v="Injection"/>
    <m/>
    <s v="Petrol"/>
    <n v="1745"/>
    <n v="4922"/>
    <n v="2218"/>
    <s v="SUV"/>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n v="4951"/>
    <n v="8"/>
    <n v="4"/>
    <s v="RWD (Rear Wheel Drive)"/>
    <s v="V"/>
    <s v="Front, Longitudinal"/>
    <s v="Injection"/>
    <n v="60.9"/>
    <s v="Petrol"/>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n v="2979"/>
    <n v="6"/>
    <n v="4"/>
    <s v="RWD (Rear Wheel Drive)"/>
    <s v="In-line"/>
    <s v="Front, Longitudinal"/>
    <s v="Injection"/>
    <n v="52"/>
    <s v="Petrol"/>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n v="2982"/>
    <n v="4"/>
    <n v="4"/>
    <s v="4WD"/>
    <s v="In-line"/>
    <s v="Front, Longitudinal"/>
    <s v="Injection"/>
    <n v="87"/>
    <s v="Diesel"/>
    <n v="1880"/>
    <n v="4840"/>
    <n v="1885"/>
    <s v="SUV"/>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n v="2998"/>
    <n v="6"/>
    <n v="4"/>
    <s v="AWD (All Wheel Drive)"/>
    <s v="V"/>
    <s v="Front, Longitudinal"/>
    <s v="Injection"/>
    <n v="78"/>
    <s v="Petrol"/>
    <n v="1479"/>
    <n v="5120"/>
    <n v="2169"/>
    <s v="Sedan"/>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n v="2998"/>
    <n v="6"/>
    <n v="4"/>
    <s v="AWD (All Wheel Drive)"/>
    <s v="V"/>
    <s v="Front, Longitudinal"/>
    <s v="Injection"/>
    <n v="46"/>
    <s v="Hybrid"/>
    <n v="1481"/>
    <n v="5219"/>
    <n v="2142"/>
    <s v="Sedan"/>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n v="6592"/>
    <n v="12"/>
    <n v="4"/>
    <s v="AWD (All Wheel Drive)"/>
    <s v="V"/>
    <s v="Front, Longitudinal"/>
    <s v="Injection"/>
    <n v="78"/>
    <s v="Petrol"/>
    <n v="1481"/>
    <n v="5219"/>
    <n v="2142"/>
    <s v="Sedan"/>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n v="796"/>
    <n v="3"/>
    <n v="4"/>
    <s v="FWD (Front Wheel Drive)"/>
    <s v="In-line"/>
    <s v="Front, Transverse"/>
    <s v="Injection"/>
    <n v="35"/>
    <s v="Petrol"/>
    <n v="1475"/>
    <n v="3445"/>
    <n v="1490"/>
    <s v="Hatchback"/>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n v="796"/>
    <n v="3"/>
    <n v="4"/>
    <s v="FWD (Front Wheel Drive)"/>
    <s v="In-line"/>
    <s v="Front, Transverse"/>
    <s v="Injection"/>
    <n v="35"/>
    <s v="Petrol"/>
    <n v="1475"/>
    <n v="3445"/>
    <n v="1490"/>
    <s v="Hatchback"/>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n v="796"/>
    <n v="3"/>
    <n v="4"/>
    <s v="FWD (Front Wheel Drive)"/>
    <s v="In-line"/>
    <s v="Front, Transverse"/>
    <s v="Injection"/>
    <n v="35"/>
    <s v="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n v="796"/>
    <n v="3"/>
    <n v="4"/>
    <s v="FWD (Front Wheel Drive)"/>
    <s v="In-line"/>
    <s v="Front, Transverse"/>
    <s v="Injection"/>
    <n v="35"/>
    <s v="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n v="796"/>
    <n v="3"/>
    <n v="4"/>
    <s v="FWD (Front Wheel Drive)"/>
    <s v="In-line"/>
    <s v="Front, Transverse"/>
    <s v="Injection"/>
    <n v="35"/>
    <s v="CNG + Petrol"/>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n v="796"/>
    <n v="3"/>
    <n v="4"/>
    <s v="FWD (Front Wheel Drive)"/>
    <s v="In-line"/>
    <s v="Front, Transverse"/>
    <s v="Injection"/>
    <n v="35"/>
    <s v="CNG + Petrol"/>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n v="796"/>
    <n v="3"/>
    <n v="4"/>
    <s v="FWD (Front Wheel Drive)"/>
    <s v="In-line"/>
    <s v="Front, Transverse"/>
    <s v="Injection"/>
    <n v="35"/>
    <s v="Petrol"/>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n v="998"/>
    <n v="3"/>
    <n v="4"/>
    <s v="FWD (Front Wheel Drive)"/>
    <s v="In-line"/>
    <s v="Front, Transverse"/>
    <s v="Injection"/>
    <n v="27"/>
    <s v="Petrol"/>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n v="998"/>
    <n v="3"/>
    <n v="4"/>
    <s v="FWD (Front Wheel Drive)"/>
    <s v="In-line"/>
    <s v="Front, Transverse"/>
    <s v="Injection"/>
    <n v="27"/>
    <s v="Petrol"/>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n v="998"/>
    <n v="3"/>
    <n v="4"/>
    <s v="FWD (Front Wheel Drive)"/>
    <s v="In-line"/>
    <s v="Front, Transverse"/>
    <s v="Injection"/>
    <n v="35"/>
    <s v="Petrol"/>
    <n v="1560"/>
    <n v="3600"/>
    <n v="1600"/>
    <s v="Hatchback"/>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n v="998"/>
    <n v="3"/>
    <n v="4"/>
    <s v="FWD (Front Wheel Drive)"/>
    <s v="In-line"/>
    <s v="Front, Transverse"/>
    <s v="Injection"/>
    <n v="35"/>
    <s v="CNG"/>
    <n v="1560"/>
    <n v="3600"/>
    <n v="1600"/>
    <s v="Hatchback"/>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n v="998"/>
    <n v="3"/>
    <n v="4"/>
    <s v="FWD (Front Wheel Drive)"/>
    <s v="In-line"/>
    <s v="Front, Transverse"/>
    <s v="Injection"/>
    <n v="35"/>
    <s v="Petrol"/>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n v="998"/>
    <n v="3"/>
    <n v="4"/>
    <s v="FWD (Front Wheel Drive)"/>
    <s v="In-line"/>
    <s v="Front, Transverse"/>
    <s v="Injection"/>
    <n v="35"/>
    <s v="Petrol"/>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n v="998"/>
    <n v="3"/>
    <n v="4"/>
    <s v="FWD (Front Wheel Drive)"/>
    <s v="In-line"/>
    <s v="Front, Transverse"/>
    <s v="Injection"/>
    <n v="35"/>
    <s v="Petrol"/>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n v="1120"/>
    <n v="3"/>
    <n v="4"/>
    <s v="FWD (Front Wheel Drive)"/>
    <m/>
    <s v="Front, Transverse"/>
    <s v="Injection"/>
    <n v="43"/>
    <s v="Diesel"/>
    <n v="1520"/>
    <n v="3765"/>
    <n v="1660"/>
    <s v="Hatchback"/>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n v="1197"/>
    <n v="4"/>
    <n v="4"/>
    <s v="FWD (Front Wheel Drive)"/>
    <s v="In-line"/>
    <s v="Front, Transverse"/>
    <s v="Injection"/>
    <n v="43"/>
    <s v="Petrol"/>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n v="1197"/>
    <n v="4"/>
    <n v="4"/>
    <s v="FWD (Front Wheel Drive)"/>
    <s v="In-line"/>
    <s v="Front, Transverse"/>
    <s v="Injection"/>
    <n v="43"/>
    <s v="CNG"/>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n v="1198"/>
    <n v="3"/>
    <n v="4"/>
    <s v="FWD (Front Wheel Drive)"/>
    <s v="In-line"/>
    <s v="Front, Transverse"/>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n v="1198"/>
    <n v="3"/>
    <n v="4"/>
    <s v="FWD (Front Wheel Drive)"/>
    <s v="In-line"/>
    <s v="Front, Transverse"/>
    <s v="Injection"/>
    <n v="35"/>
    <s v="Diesel"/>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n v="1198"/>
    <n v="3"/>
    <n v="4"/>
    <s v="FWD (Front Wheel Drive)"/>
    <s v="In-line"/>
    <s v="Front, Longitudinal"/>
    <s v="Injection"/>
    <n v="35"/>
    <s v="Petrol"/>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n v="1197"/>
    <n v="4"/>
    <n v="4"/>
    <s v="FWD (Front Wheel Drive)"/>
    <s v="In-line"/>
    <s v="Front, Transverse"/>
    <s v="Injection"/>
    <n v="37"/>
    <s v="Petrol"/>
    <n v="1530"/>
    <n v="3840"/>
    <n v="1735"/>
    <s v="Hatchback"/>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n v="1197"/>
    <n v="4"/>
    <n v="4"/>
    <s v="FWD (Front Wheel Drive)"/>
    <s v="In-line"/>
    <s v="Front, Transverse"/>
    <s v="Injection"/>
    <n v="37"/>
    <s v="Petrol"/>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n v="1197"/>
    <n v="4"/>
    <n v="4"/>
    <s v="FWD (Front Wheel Drive)"/>
    <s v="In-line"/>
    <s v="Front, Transverse"/>
    <s v="Injection"/>
    <n v="37"/>
    <s v="Petrol"/>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n v="1248"/>
    <n v="4"/>
    <n v="4"/>
    <s v="FWD (Front Wheel Drive)"/>
    <s v="In-line"/>
    <s v="Front, Transverse"/>
    <s v="Injection"/>
    <n v="37"/>
    <s v="Diesel"/>
    <n v="1530"/>
    <n v="3840"/>
    <n v="1735"/>
    <s v="Hatchback"/>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n v="1248"/>
    <n v="4"/>
    <n v="4"/>
    <s v="FWD (Front Wheel Drive)"/>
    <s v="In-line"/>
    <s v="Front, Transverse"/>
    <s v="Injection"/>
    <n v="37"/>
    <s v="Diesel"/>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n v="1248"/>
    <n v="4"/>
    <n v="4"/>
    <s v="FWD (Front Wheel Drive)"/>
    <s v="In-line"/>
    <s v="Front, Transverse"/>
    <s v="Injection"/>
    <n v="37"/>
    <s v="Diesel"/>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n v="1197"/>
    <n v="4"/>
    <n v="4"/>
    <s v="FWD (Front Wheel Drive)"/>
    <s v="In-line"/>
    <s v="Front, Transverse"/>
    <s v="Injection"/>
    <n v="37"/>
    <s v="Petrol"/>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n v="1248"/>
    <n v="4"/>
    <n v="4"/>
    <s v="FWD (Front Wheel Drive)"/>
    <s v="In-line"/>
    <s v="Front, Transverse"/>
    <s v="Injection"/>
    <n v="37"/>
    <s v="Diesel"/>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n v="1199"/>
    <n v="3"/>
    <n v="4"/>
    <s v="FWD (Front Wheel Drive)"/>
    <s v="In-line"/>
    <s v="Front, Longitudinal"/>
    <s v="Injection"/>
    <n v="37"/>
    <s v="Petrol"/>
    <n v="1523"/>
    <n v="3990"/>
    <n v="1755"/>
    <s v="Hatchback"/>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n v="1199"/>
    <n v="3"/>
    <n v="4"/>
    <s v="FWD (Front Wheel Drive)"/>
    <s v="In-line"/>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n v="1497"/>
    <n v="4"/>
    <n v="4"/>
    <s v="FWD (Front Wheel Drive)"/>
    <s v="In-line"/>
    <s v="Front, Longitudinal"/>
    <s v="Injection"/>
    <n v="37"/>
    <s v="Diesel"/>
    <n v="1523"/>
    <n v="3990"/>
    <n v="1755"/>
    <s v="Hatchback"/>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n v="1497"/>
    <n v="4"/>
    <n v="4"/>
    <s v="FWD (Front Wheel Drive)"/>
    <s v="In-line"/>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n v="1199"/>
    <n v="3"/>
    <n v="4"/>
    <s v="FWD (Front Wheel Drive)"/>
    <s v="In-line"/>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n v="1199"/>
    <n v="3"/>
    <n v="4"/>
    <s v="FWD (Front Wheel Drive)"/>
    <s v="In-line"/>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n v="1248"/>
    <n v="4"/>
    <n v="4"/>
    <s v="FWD (Front Wheel Drive)"/>
    <s v="In-line"/>
    <s v="Front, Transverse"/>
    <s v="Injection"/>
    <n v="44"/>
    <s v="Diesel"/>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n v="1193"/>
    <n v="4"/>
    <n v="4"/>
    <s v="FWD (Front Wheel Drive)"/>
    <s v="In-line"/>
    <s v="Front, Transverse"/>
    <s v="Injection"/>
    <n v="44"/>
    <s v="Petrol"/>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n v="1193"/>
    <n v="4"/>
    <n v="4"/>
    <s v="FWD (Front Wheel Drive)"/>
    <s v="In-line"/>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n v="1248"/>
    <n v="4"/>
    <n v="4"/>
    <s v="FWD (Front Wheel Drive)"/>
    <s v="In-line"/>
    <s v="Front, Transverse"/>
    <s v="Injection"/>
    <n v="44"/>
    <s v="Diesel"/>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n v="1248"/>
    <n v="4"/>
    <n v="4"/>
    <s v="FWD (Front Wheel Drive)"/>
    <s v="In-line"/>
    <s v="Front, Transverse"/>
    <s v="Injection"/>
    <n v="44"/>
    <s v="Diesel"/>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n v="1248"/>
    <n v="4"/>
    <n v="4"/>
    <s v="FWD (Front Wheel Drive)"/>
    <s v="In-line"/>
    <s v="Front, Transverse"/>
    <s v="Injection"/>
    <n v="44"/>
    <s v="Diesel"/>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n v="1248"/>
    <n v="4"/>
    <n v="4"/>
    <s v="FWD (Front Wheel Drive)"/>
    <s v="In-line"/>
    <s v="Front, Transverse"/>
    <s v="Injection"/>
    <n v="44"/>
    <s v="Diesel"/>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n v="1248"/>
    <n v="4"/>
    <n v="4"/>
    <s v="FWD (Front Wheel Drive)"/>
    <s v="In-line"/>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n v="1298"/>
    <n v="4"/>
    <n v="4"/>
    <s v="4WD"/>
    <s v="In-line"/>
    <s v="Front, Transverse"/>
    <s v="Injection"/>
    <n v="40"/>
    <s v="Petrol"/>
    <n v="1875"/>
    <n v="4010"/>
    <n v="1540"/>
    <s v="SUV"/>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n v="1298"/>
    <n v="4"/>
    <n v="4"/>
    <s v="4WD"/>
    <s v="In-line"/>
    <s v="Front, Transverse"/>
    <s v="Injection"/>
    <n v="40"/>
    <s v="Petrol"/>
    <n v="1845"/>
    <n v="4010"/>
    <n v="1540"/>
    <s v="SUV"/>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n v="1197"/>
    <n v="4"/>
    <m/>
    <s v="FWD (Front Wheel Drive)"/>
    <s v="In-line"/>
    <s v="Front, Transverse"/>
    <s v="Injection"/>
    <n v="45"/>
    <s v="Petrol"/>
    <n v="1590"/>
    <n v="3995"/>
    <n v="1770"/>
    <s v="SUV"/>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n v="998"/>
    <n v="4"/>
    <n v="4"/>
    <s v="FWD (Front Wheel Drive)"/>
    <s v="In-line"/>
    <s v="Front, Transverse"/>
    <s v="Injection"/>
    <n v="45"/>
    <s v="Petrol"/>
    <n v="1590"/>
    <n v="3995"/>
    <n v="1770"/>
    <s v="SUV"/>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n v="1397"/>
    <n v="4"/>
    <n v="4"/>
    <s v="FWD (Front Wheel Drive)"/>
    <s v="In-line"/>
    <s v="Front, Transverse"/>
    <s v="Injection"/>
    <m/>
    <s v="Diesel"/>
    <n v="1590"/>
    <n v="3995"/>
    <n v="1770"/>
    <s v="SUV"/>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n v="998"/>
    <n v="4"/>
    <m/>
    <s v="FWD (Front Wheel Drive)"/>
    <s v="In-line"/>
    <s v="Front, Transverse"/>
    <s v="Injection"/>
    <n v="45"/>
    <s v="Petrol"/>
    <n v="1590"/>
    <n v="3995"/>
    <n v="1770"/>
    <s v="SUV"/>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n v="998"/>
    <n v="4"/>
    <n v="4"/>
    <s v="FWD (Front Wheel Drive)"/>
    <s v="In-line"/>
    <s v="Front, Transverse"/>
    <s v="Injection"/>
    <n v="45"/>
    <s v="Petrol"/>
    <n v="1590"/>
    <n v="3995"/>
    <n v="1770"/>
    <s v="SUV"/>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n v="998"/>
    <n v="4"/>
    <n v="4"/>
    <s v="FWD (Front Wheel Drive)"/>
    <s v="In-line"/>
    <s v="Front, Transverse"/>
    <s v="Injection"/>
    <n v="45"/>
    <s v="Petrol"/>
    <n v="1590"/>
    <n v="3995"/>
    <n v="1770"/>
    <s v="SUV"/>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n v="998"/>
    <n v="4"/>
    <m/>
    <s v="FWD (Front Wheel Drive)"/>
    <s v="In-line"/>
    <s v="Front, Transverse"/>
    <s v="Injection"/>
    <n v="45"/>
    <s v="Petrol"/>
    <n v="1590"/>
    <n v="3995"/>
    <n v="1770"/>
    <s v="SUV"/>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n v="1197"/>
    <n v="4"/>
    <n v="4"/>
    <s v="FWD (Front Wheel Drive)"/>
    <s v="In-line"/>
    <s v="Front, Transverse"/>
    <s v="Injection"/>
    <n v="45"/>
    <s v="Petrol"/>
    <n v="1590"/>
    <n v="3995"/>
    <n v="1770"/>
    <s v="SUV"/>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n v="1397"/>
    <n v="4"/>
    <n v="4"/>
    <s v="FWD (Front Wheel Drive)"/>
    <s v="In-line"/>
    <s v="Front, Transverse"/>
    <s v="Injection"/>
    <m/>
    <s v="Diesel"/>
    <n v="1590"/>
    <n v="3995"/>
    <n v="1770"/>
    <s v="SUV"/>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n v="1397"/>
    <n v="4"/>
    <n v="4"/>
    <s v="FWD (Front Wheel Drive)"/>
    <s v="In-line"/>
    <s v="Front, Transverse"/>
    <s v="Injection"/>
    <m/>
    <s v="Diesel"/>
    <n v="1590"/>
    <n v="3995"/>
    <n v="1770"/>
    <s v="SUV"/>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n v="1397"/>
    <n v="4"/>
    <n v="4"/>
    <s v="FWD (Front Wheel Drive)"/>
    <s v="In-line"/>
    <s v="Front, Transverse"/>
    <s v="Injection"/>
    <m/>
    <s v="Diesel"/>
    <n v="1590"/>
    <n v="3995"/>
    <n v="1770"/>
    <s v="SUV"/>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n v="1397"/>
    <n v="4"/>
    <n v="4"/>
    <s v="FWD (Front Wheel Drive)"/>
    <s v="In-line"/>
    <s v="Front, Transverse"/>
    <s v="Injection"/>
    <n v="45"/>
    <s v="Diesel"/>
    <n v="1590"/>
    <n v="3995"/>
    <n v="1770"/>
    <s v="SUV"/>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n v="1198"/>
    <n v="3"/>
    <n v="4"/>
    <m/>
    <s v="In-line"/>
    <m/>
    <s v="Injection"/>
    <n v="44"/>
    <s v="Petrol"/>
    <n v="1607"/>
    <n v="3994"/>
    <n v="1811"/>
    <s v="SUV"/>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n v="1198"/>
    <n v="3"/>
    <n v="4"/>
    <s v="FWD (Front Wheel Drive)"/>
    <s v="In-line"/>
    <m/>
    <s v="Injection"/>
    <n v="44"/>
    <s v="Petrol"/>
    <n v="1607"/>
    <n v="3994"/>
    <n v="1811"/>
    <s v="SUV"/>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n v="1198"/>
    <n v="3"/>
    <n v="4"/>
    <s v="FWD (Front Wheel Drive)"/>
    <s v="In-line"/>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n v="1497"/>
    <n v="4"/>
    <n v="4"/>
    <s v="FWD (Front Wheel Drive)"/>
    <s v="In-line"/>
    <m/>
    <s v="Injection"/>
    <n v="44"/>
    <s v="Diesel"/>
    <n v="1607"/>
    <n v="3994"/>
    <n v="1811"/>
    <s v="SUV"/>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n v="1497"/>
    <n v="4"/>
    <n v="4"/>
    <s v="FWD (Front Wheel Drive)"/>
    <s v="In-line"/>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n v="1493"/>
    <n v="4"/>
    <n v="2"/>
    <s v="FWD (Front Wheel Drive)"/>
    <s v="In-line"/>
    <s v="Front, Transverse"/>
    <s v="Injection"/>
    <n v="60"/>
    <s v="Diesel"/>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n v="1493"/>
    <n v="4"/>
    <n v="2"/>
    <s v="RWD (Rear Wheel Drive)"/>
    <s v="In-line"/>
    <s v="Front, Transverse"/>
    <s v="Injection"/>
    <n v="60"/>
    <s v="Diesel"/>
    <n v="1880"/>
    <n v="3995"/>
    <n v="1745"/>
    <s v="SUV"/>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n v="2523"/>
    <n v="4"/>
    <n v="2"/>
    <s v="FWD (Front Wheel Drive)"/>
    <s v="In-line"/>
    <s v="Front, Longitudinal"/>
    <s v="Injection"/>
    <n v="60"/>
    <s v="Diesel"/>
    <n v="1977"/>
    <n v="4494"/>
    <n v="1745"/>
    <s v="SUV"/>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n v="2523"/>
    <n v="4"/>
    <n v="4"/>
    <s v="FWD (Front Wheel Drive)"/>
    <s v="In-line"/>
    <s v="Front, Longitudinal"/>
    <s v="Injection"/>
    <n v="60"/>
    <s v="Diesel"/>
    <n v="1977"/>
    <n v="4440"/>
    <n v="1660"/>
    <s v="SUV"/>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n v="1248"/>
    <n v="4"/>
    <n v="4"/>
    <s v="FWD (Front Wheel Drive)"/>
    <s v="In-line"/>
    <s v="Front, Longitudinal"/>
    <s v="Injection"/>
    <n v="48"/>
    <s v="Diesel"/>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n v="1248"/>
    <n v="4"/>
    <n v="4"/>
    <s v="FWD (Front Wheel Drive)"/>
    <s v="In-line"/>
    <s v="Front, Transverse"/>
    <s v="Injection"/>
    <n v="48"/>
    <s v="Diesel"/>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n v="1197"/>
    <n v="4"/>
    <n v="4"/>
    <s v="FWD (Front Wheel Drive)"/>
    <s v="In-line"/>
    <s v="Front, Transverse"/>
    <s v="Injection"/>
    <n v="40"/>
    <s v="Petrol"/>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n v="1197"/>
    <n v="4"/>
    <n v="4"/>
    <s v="FWD (Front Wheel Drive)"/>
    <s v="In-line"/>
    <s v="Front, Transverse"/>
    <s v="Injection"/>
    <n v="40"/>
    <s v="Petrol"/>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n v="1396"/>
    <n v="4"/>
    <n v="4"/>
    <s v="FWD (Front Wheel Drive)"/>
    <s v="In-line"/>
    <s v="Front, Transverse"/>
    <s v="Injection"/>
    <n v="40"/>
    <s v="Diesel"/>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n v="1497"/>
    <n v="3"/>
    <n v="4"/>
    <s v="FWD (Front Wheel Drive)"/>
    <s v="In-line"/>
    <s v="Front, Transverse"/>
    <s v="Injection"/>
    <n v="52"/>
    <s v="Petrol"/>
    <n v="1647"/>
    <n v="3998"/>
    <n v="1765"/>
    <s v="SUV"/>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n v="1497"/>
    <n v="3"/>
    <n v="4"/>
    <s v="FWD (Front Wheel Drive)"/>
    <s v="In-line"/>
    <s v="Front, Transverse"/>
    <s v="Injection"/>
    <n v="52"/>
    <s v="Petrol"/>
    <n v="1647"/>
    <n v="3998"/>
    <n v="1765"/>
    <s v="SUV"/>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n v="1497"/>
    <n v="3"/>
    <n v="4"/>
    <s v="FWD (Front Wheel Drive)"/>
    <s v="In-line"/>
    <s v="Front, Transverse"/>
    <s v="Injection"/>
    <n v="52"/>
    <s v="Petrol"/>
    <n v="1647"/>
    <n v="3998"/>
    <n v="1765"/>
    <s v="SUV"/>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n v="1497"/>
    <n v="3"/>
    <n v="4"/>
    <s v="FWD (Front Wheel Drive)"/>
    <s v="In-line"/>
    <s v="Front, Transverse"/>
    <s v="Injection"/>
    <n v="52"/>
    <s v="Petrol"/>
    <n v="1647"/>
    <n v="3998"/>
    <n v="1765"/>
    <s v="SUV"/>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n v="1498"/>
    <n v="4"/>
    <n v="4"/>
    <s v="FWD (Front Wheel Drive)"/>
    <s v="In-line"/>
    <s v="Front, Transverse"/>
    <s v="Injection"/>
    <n v="52"/>
    <s v="Diesel"/>
    <n v="1647"/>
    <n v="3998"/>
    <n v="1765"/>
    <s v="SUV"/>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n v="1498"/>
    <n v="4"/>
    <n v="4"/>
    <s v="FWD (Front Wheel Drive)"/>
    <s v="In-line"/>
    <s v="Front, Transverse"/>
    <s v="Injection"/>
    <n v="52"/>
    <s v="Diesel"/>
    <n v="1647"/>
    <n v="3998"/>
    <n v="1765"/>
    <s v="SUV"/>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n v="1498"/>
    <n v="4"/>
    <n v="4"/>
    <s v="FWD (Front Wheel Drive)"/>
    <s v="In-line"/>
    <s v="Front, Transverse"/>
    <s v="Injection"/>
    <n v="52"/>
    <s v="Diesel"/>
    <n v="1647"/>
    <n v="3998"/>
    <n v="1765"/>
    <s v="SUV"/>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n v="1498"/>
    <n v="3"/>
    <n v="4"/>
    <s v="FWD (Front Wheel Drive)"/>
    <s v="In-line"/>
    <s v="Front, Transverse"/>
    <s v="Injection"/>
    <n v="52"/>
    <s v="Diesel"/>
    <n v="1647"/>
    <n v="3998"/>
    <n v="1765"/>
    <s v="SUV"/>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n v="1497"/>
    <n v="4"/>
    <n v="4"/>
    <s v="FWD (Front Wheel Drive)"/>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n v="1498"/>
    <n v="4"/>
    <n v="4"/>
    <s v="FWD (Front Wheel Drive)"/>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n v="1498"/>
    <n v="4"/>
    <n v="4"/>
    <s v="FWD (Front Wheel Drive)"/>
    <s v="In-line"/>
    <s v="Front, Transverse"/>
    <s v="Injection"/>
    <n v="50"/>
    <s v="Petrol"/>
    <n v="1695"/>
    <n v="4315"/>
    <n v="1822"/>
    <s v="SUV"/>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n v="1498"/>
    <n v="4"/>
    <n v="4"/>
    <s v="FWD (Front Wheel Drive)"/>
    <s v="In-line"/>
    <s v="Front, Transverse"/>
    <s v="Injection"/>
    <n v="50"/>
    <s v="Petrol"/>
    <n v="1695"/>
    <n v="4315"/>
    <n v="1822"/>
    <s v="SUV"/>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n v="1498"/>
    <n v="4"/>
    <n v="4"/>
    <s v="FWD (Front Wheel Drive)"/>
    <s v="In-line"/>
    <s v="Front, Transverse"/>
    <s v="Injection"/>
    <n v="50"/>
    <s v="Petrol"/>
    <n v="1695"/>
    <n v="4315"/>
    <n v="1822"/>
    <s v="SUV"/>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n v="1461"/>
    <n v="4"/>
    <n v="4"/>
    <s v="FWD (Front Wheel Drive)"/>
    <s v="In-line"/>
    <s v="Front, Transverse"/>
    <s v="Injection"/>
    <n v="50"/>
    <s v="Diesel"/>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n v="1461"/>
    <n v="4"/>
    <n v="4"/>
    <s v="FWD (Front Wheel Drive)"/>
    <s v="In-line"/>
    <s v="Front, Transverse"/>
    <s v="Injection"/>
    <n v="50"/>
    <s v="Diesel"/>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n v="1591"/>
    <n v="4"/>
    <n v="4"/>
    <s v="FWD (Front Wheel Drive)"/>
    <s v="In-line"/>
    <s v="Front, Transverse"/>
    <s v="Injection"/>
    <n v="45"/>
    <s v="Petrol"/>
    <n v="1445"/>
    <n v="4440"/>
    <n v="1729"/>
    <s v="Sedan"/>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n v="1582"/>
    <n v="4"/>
    <n v="4"/>
    <s v="FWD (Front Wheel Drive)"/>
    <s v="In-line"/>
    <s v="Front, Transverse"/>
    <s v="Injection"/>
    <n v="45"/>
    <s v="Diesel"/>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n v="1582"/>
    <n v="4"/>
    <n v="4"/>
    <s v="FWD (Front Wheel Drive)"/>
    <s v="In-line"/>
    <s v="Front, Transverse"/>
    <s v="Injection"/>
    <n v="45"/>
    <s v="Diesel"/>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n v="1582"/>
    <n v="4"/>
    <n v="4"/>
    <s v="FWD (Front Wheel Drive)"/>
    <s v="In-line"/>
    <s v="Front, Transverse"/>
    <s v="Injection"/>
    <n v="45"/>
    <s v="Diesel"/>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n v="1591"/>
    <n v="4"/>
    <n v="4"/>
    <s v="FWD (Front Wheel Drive)"/>
    <s v="In-line"/>
    <s v="Front, Longitudinal"/>
    <s v="Injection"/>
    <n v="45"/>
    <s v="Petrol"/>
    <n v="1445"/>
    <n v="4440"/>
    <n v="1729"/>
    <s v="Sedan"/>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n v="1396"/>
    <n v="4"/>
    <n v="4"/>
    <s v="FWD (Front Wheel Drive)"/>
    <s v="In-line"/>
    <s v="Front, Transverse"/>
    <s v="Injection"/>
    <n v="45"/>
    <s v="Petrol"/>
    <n v="1445"/>
    <n v="4440"/>
    <n v="1729"/>
    <s v="Sedan"/>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n v="1591"/>
    <n v="4"/>
    <n v="4"/>
    <s v="FWD (Front Wheel Drive)"/>
    <s v="In-line"/>
    <s v="Front, Longitudinal"/>
    <s v="Injection"/>
    <n v="45"/>
    <s v="Petrol"/>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n v="1591"/>
    <n v="4"/>
    <n v="4"/>
    <s v="FWD (Front Wheel Drive)"/>
    <s v="In-line"/>
    <s v="Front, Longitudinal"/>
    <s v="Injection"/>
    <n v="45"/>
    <s v="Petrol"/>
    <n v="1445"/>
    <n v="4440"/>
    <n v="1729"/>
    <s v="Sedan"/>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n v="1582"/>
    <n v="4"/>
    <n v="4"/>
    <s v="FWD (Front Wheel Drive)"/>
    <s v="In-line"/>
    <s v="Front, Transverse"/>
    <s v="Injection"/>
    <n v="45"/>
    <s v="Diesel"/>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n v="1396"/>
    <n v="4"/>
    <n v="4"/>
    <s v="FWD (Front Wheel Drive)"/>
    <s v="In-line"/>
    <s v="Front, Transverse"/>
    <s v="Injection"/>
    <n v="45"/>
    <s v="Diesel"/>
    <n v="1445"/>
    <n v="4440"/>
    <n v="1729"/>
    <s v="Sedan"/>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n v="1197"/>
    <m/>
    <m/>
    <s v="RWD (Rear Wheel Drive)"/>
    <s v="In-line"/>
    <s v="Front, Transverse"/>
    <s v="Injection"/>
    <n v="42"/>
    <s v="Petrol"/>
    <n v="1617"/>
    <n v="3995"/>
    <n v="1821"/>
    <s v="SUV"/>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n v="1497"/>
    <m/>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n v="1497"/>
    <n v="4"/>
    <m/>
    <s v="RWD (Rear Wheel Drive)"/>
    <s v="In-line"/>
    <s v="Front, Transverse"/>
    <s v="Injection"/>
    <n v="42"/>
    <s v="Diesel"/>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n v="1461"/>
    <n v="4"/>
    <n v="4"/>
    <s v="FWD (Front Wheel Drive)"/>
    <s v="In-line"/>
    <s v="Front, Transverse"/>
    <s v="Injection"/>
    <n v="50"/>
    <s v="Diesel"/>
    <n v="1697"/>
    <n v="4498"/>
    <n v="1751"/>
    <s v="MUV"/>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n v="1461"/>
    <n v="4"/>
    <n v="4"/>
    <s v="FWD (Front Wheel Drive)"/>
    <s v="In-line"/>
    <s v="Front, Transverse"/>
    <s v="Injection"/>
    <n v="50"/>
    <s v="Diesel"/>
    <n v="1697"/>
    <n v="4498"/>
    <n v="1751"/>
    <s v="MUV"/>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n v="1461"/>
    <n v="4"/>
    <n v="4"/>
    <s v="FWD (Front Wheel Drive)"/>
    <s v="In-line"/>
    <s v="Front, Transverse"/>
    <s v="Injection"/>
    <n v="50"/>
    <s v="Diesel"/>
    <n v="1697"/>
    <n v="4498"/>
    <n v="1751"/>
    <s v="MUV"/>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n v="1461"/>
    <n v="4"/>
    <n v="4"/>
    <s v="FWD (Front Wheel Drive)"/>
    <s v="In-line"/>
    <s v="Front, Transverse"/>
    <s v="Injection"/>
    <n v="50"/>
    <s v="Diesel"/>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n v="1461"/>
    <n v="4"/>
    <n v="4"/>
    <s v="FWD (Front Wheel Drive)"/>
    <s v="In-line"/>
    <s v="Front, Transverse"/>
    <s v="Injection"/>
    <n v="50"/>
    <s v="Diesel"/>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n v="1598"/>
    <n v="4"/>
    <n v="4"/>
    <s v="FWD (Front Wheel Drive)"/>
    <s v="In-line"/>
    <s v="Front, Transverse"/>
    <s v="Injection"/>
    <n v="55"/>
    <s v="Petrol"/>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n v="1598"/>
    <n v="4"/>
    <n v="4"/>
    <s v="FWD (Front Wheel Drive)"/>
    <s v="In-line"/>
    <s v="Front, Transverse"/>
    <s v="Injection"/>
    <n v="55"/>
    <s v="Petrol"/>
    <n v="1467"/>
    <n v="4390"/>
    <n v="1699"/>
    <s v="Sedan"/>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n v="1598"/>
    <n v="4"/>
    <n v="4"/>
    <s v="FWD (Front Wheel Drive)"/>
    <s v="In-line"/>
    <s v="Front, Transverse"/>
    <s v="Injection"/>
    <n v="55"/>
    <s v="Petrol"/>
    <n v="1467"/>
    <n v="4390"/>
    <n v="1699"/>
    <s v="Sedan"/>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n v="1197"/>
    <n v="4"/>
    <n v="2"/>
    <s v="FWD (Front Wheel Drive)"/>
    <s v="In-line"/>
    <s v="Front, Transverse"/>
    <s v="Injection"/>
    <n v="55"/>
    <s v="Petrol"/>
    <n v="1467"/>
    <n v="4390"/>
    <n v="1699"/>
    <s v="Sedan"/>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n v="1197"/>
    <n v="4"/>
    <n v="2"/>
    <s v="FWD (Front Wheel Drive)"/>
    <s v="In-line"/>
    <s v="Front, Transverse"/>
    <s v="Injection"/>
    <n v="55"/>
    <s v="Petrol"/>
    <n v="1467"/>
    <n v="4390"/>
    <n v="1699"/>
    <s v="Sedan"/>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n v="1498"/>
    <n v="4"/>
    <n v="4"/>
    <s v="FWD (Front Wheel Drive)"/>
    <s v="In-line"/>
    <s v="Front, Transverse"/>
    <s v="Injection"/>
    <n v="55"/>
    <s v="Diesel"/>
    <n v="1467"/>
    <n v="4390"/>
    <n v="1699"/>
    <s v="Sedan"/>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n v="1498"/>
    <n v="4"/>
    <n v="4"/>
    <s v="FWD (Front Wheel Drive)"/>
    <s v="In-line"/>
    <s v="Front, Transverse"/>
    <s v="Injection"/>
    <n v="55"/>
    <s v="Diesel"/>
    <n v="1467"/>
    <n v="4390"/>
    <n v="1699"/>
    <s v="Sedan"/>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n v="1498"/>
    <n v="4"/>
    <n v="4"/>
    <s v="FWD (Front Wheel Drive)"/>
    <s v="In-line"/>
    <s v="Front, Longitudinal"/>
    <s v="Injection"/>
    <n v="55"/>
    <s v="Diesel"/>
    <n v="1467"/>
    <n v="4390"/>
    <n v="1699"/>
    <s v="Sedan"/>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n v="1498"/>
    <n v="4"/>
    <n v="4"/>
    <s v="FWD (Front Wheel Drive)"/>
    <s v="In-line"/>
    <s v="Front, Transverse"/>
    <s v="Injection"/>
    <n v="55"/>
    <s v="Diesel"/>
    <n v="1467"/>
    <n v="4390"/>
    <n v="1699"/>
    <s v="Sedan"/>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n v="1498"/>
    <n v="4"/>
    <n v="4"/>
    <s v="FWD (Front Wheel Drive)"/>
    <s v="In-line"/>
    <s v="Front, Transverse"/>
    <s v="Injection"/>
    <n v="55"/>
    <s v="Diesel"/>
    <n v="1467"/>
    <n v="4390"/>
    <n v="1699"/>
    <s v="Sedan"/>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n v="1498"/>
    <n v="4"/>
    <n v="4"/>
    <s v="FWD (Front Wheel Drive)"/>
    <s v="In-line"/>
    <s v="Front, Transverse"/>
    <s v="Injection"/>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n v="1197"/>
    <n v="4"/>
    <n v="4"/>
    <s v="FWD (Front Wheel Drive)"/>
    <s v="In-line"/>
    <s v="Front, Transverse"/>
    <s v="Injection"/>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s v=""/>
    <m/>
    <m/>
    <s v="RWD (Rear Wheel Drive)"/>
    <s v="In-line"/>
    <s v="Front, Transverse"/>
    <s v="Injection"/>
    <m/>
    <s v="Electric"/>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s v=""/>
    <m/>
    <m/>
    <s v="FWD (Front Wheel Drive)"/>
    <m/>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n v="2498"/>
    <n v="4"/>
    <n v="4"/>
    <s v="4WD"/>
    <s v="In-line"/>
    <s v="Front, Transverse"/>
    <s v="Injection"/>
    <n v="60"/>
    <s v="Diesel"/>
    <n v="1930"/>
    <n v="3920"/>
    <n v="1726"/>
    <s v="SUV"/>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n v="2498"/>
    <n v="4"/>
    <n v="4"/>
    <s v="4WD"/>
    <s v="In-line"/>
    <s v="Front, Transverse"/>
    <s v="Injection"/>
    <n v="60"/>
    <s v="Diesel"/>
    <n v="1930"/>
    <n v="3920"/>
    <n v="1726"/>
    <s v="SUV"/>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n v="1462"/>
    <n v="4"/>
    <n v="4"/>
    <s v="FWD (Front Wheel Drive)"/>
    <s v="In-line"/>
    <s v="Front, Transverse"/>
    <s v="Injection"/>
    <n v="45"/>
    <s v="Petrol"/>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n v="1462"/>
    <n v="4"/>
    <n v="4"/>
    <s v="FWD (Front Wheel Drive)"/>
    <s v="In-line"/>
    <s v="Front, Transverse"/>
    <s v="Injection"/>
    <n v="45"/>
    <s v="Petrol"/>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n v="2179"/>
    <n v="3"/>
    <n v="4"/>
    <s v="RWD (Rear Wheel Drive)"/>
    <s v="In-line"/>
    <s v="Front, Longitudinal"/>
    <s v="Injection"/>
    <n v="60"/>
    <s v="Diesel"/>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n v="1497"/>
    <n v="4"/>
    <m/>
    <s v="FWD (Front Wheel Drive)"/>
    <s v="In-line"/>
    <s v="Front, Transverse"/>
    <s v="Injection"/>
    <n v="45"/>
    <s v="Diesel"/>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n v="1497"/>
    <n v="4"/>
    <m/>
    <s v="FWD (Front Wheel Drive)"/>
    <s v="In-line"/>
    <s v="Front, Transverse"/>
    <s v="Injection"/>
    <n v="45"/>
    <s v="Diesel"/>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n v="2523"/>
    <n v="4"/>
    <n v="4"/>
    <s v="FWD (Front Wheel Drive)"/>
    <s v="In-line"/>
    <s v="Front, Longitudinal"/>
    <s v="Injection"/>
    <n v="60"/>
    <s v="Diesel"/>
    <n v="1930"/>
    <n v="4456"/>
    <n v="1820"/>
    <s v="SUV"/>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n v="2179"/>
    <n v="4"/>
    <n v="2"/>
    <s v="4WD"/>
    <s v="In-line"/>
    <s v="Front, Longitudinal"/>
    <s v="Injection"/>
    <n v="80"/>
    <s v="Diesel"/>
    <n v="1874"/>
    <n v="5118"/>
    <n v="1850"/>
    <s v="SUV"/>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n v="2179"/>
    <n v="4"/>
    <n v="4"/>
    <s v="RWD (Rear Wheel Drive)"/>
    <s v="In-line"/>
    <s v="Front, Longitudinal"/>
    <s v="Injection"/>
    <n v="80"/>
    <s v="Diesel"/>
    <n v="1874"/>
    <n v="5118"/>
    <n v="1850"/>
    <s v="SUV"/>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n v="2179"/>
    <n v="4"/>
    <n v="4"/>
    <s v="FWD (Front Wheel Drive)"/>
    <s v="In-line"/>
    <s v="Front, Longitudinal"/>
    <s v="Injection"/>
    <n v="60"/>
    <s v="Diesel"/>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n v="2179"/>
    <n v="4"/>
    <n v="4"/>
    <s v="FWD (Front Wheel Drive)"/>
    <s v="In-line"/>
    <s v="Front, Longitudinal"/>
    <s v="Injection"/>
    <n v="60"/>
    <s v="Diesel"/>
    <n v="1995"/>
    <n v="4456"/>
    <n v="1820"/>
    <s v="SUV"/>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n v="2179"/>
    <n v="4"/>
    <n v="4"/>
    <s v="FWD (Front Wheel Drive)"/>
    <s v="In-line"/>
    <s v="Front, Longitudinal"/>
    <s v="Injection"/>
    <n v="60"/>
    <s v="Diesel"/>
    <n v="1995"/>
    <n v="4456"/>
    <n v="1820"/>
    <s v="SUV"/>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n v="1498"/>
    <n v="4"/>
    <n v="4"/>
    <s v="FWD (Front Wheel Drive)"/>
    <s v="In-line"/>
    <s v="Front, Transverse"/>
    <s v="Injection"/>
    <n v="55"/>
    <s v="Diesel"/>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n v="2179"/>
    <n v="4"/>
    <n v="4"/>
    <s v="FWD (Front Wheel Drive)"/>
    <s v="In-line"/>
    <s v="Front, Transverse"/>
    <s v="Injection"/>
    <n v="70"/>
    <s v="Petrol"/>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n v="2179"/>
    <n v="4"/>
    <n v="4"/>
    <s v="FWD (Front Wheel Drive)"/>
    <s v="In-line"/>
    <s v="Front, Longitudinal"/>
    <s v="Injection"/>
    <n v="70"/>
    <s v="Diesel"/>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n v="2179"/>
    <n v="4"/>
    <n v="4"/>
    <s v="AWD (All Wheel Drive)"/>
    <s v="In-line"/>
    <s v="Front, Transverse"/>
    <s v="Injection"/>
    <n v="70"/>
    <s v="Diesel"/>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n v="2179"/>
    <n v="4"/>
    <n v="4"/>
    <s v="FWD (Front Wheel Drive)"/>
    <s v="In-line"/>
    <s v="Front, Transverse"/>
    <s v="Injection"/>
    <n v="70"/>
    <s v="Diesel"/>
    <n v="1785"/>
    <n v="4585"/>
    <n v="1890"/>
    <s v="SUV"/>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n v="72"/>
    <m/>
    <m/>
    <s v="FWD (Front Wheel Drive)"/>
    <m/>
    <m/>
    <m/>
    <m/>
    <s v="Electric"/>
    <n v="1540"/>
    <n v="4247"/>
    <n v="1740"/>
    <s v="Sedan"/>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n v="2179"/>
    <m/>
    <m/>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n v="2179"/>
    <n v="4"/>
    <n v="4"/>
    <s v="AWD (All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n v="2179"/>
    <n v="4"/>
    <n v="4"/>
    <s v="RWD (Rear Wheel Drive)"/>
    <s v="In-line"/>
    <s v="Front, Transverse"/>
    <s v="Injection"/>
    <n v="60"/>
    <s v="Diesel"/>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n v="2179"/>
    <n v="4"/>
    <n v="4"/>
    <s v="RWD (Rear Wheel Drive)"/>
    <s v="In-line"/>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n v="2179"/>
    <n v="4"/>
    <n v="4"/>
    <s v="RWD (Rear Wheel Drive)"/>
    <s v="In-line"/>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n v="2393"/>
    <n v="4"/>
    <n v="4"/>
    <s v="RWD (Rear Wheel Drive)"/>
    <s v="In-line"/>
    <s v="Front, Longitudinal"/>
    <s v="Injection"/>
    <n v="55"/>
    <s v="Diesel"/>
    <n v="1795"/>
    <n v="4735"/>
    <n v="1830"/>
    <s v="MUV"/>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n v="2393"/>
    <n v="4"/>
    <n v="4"/>
    <s v="RWD (Rear Wheel Drive)"/>
    <s v="In-line"/>
    <s v="Front, Longitudinal"/>
    <s v="Injection"/>
    <n v="55"/>
    <s v="Diesel"/>
    <n v="1795"/>
    <n v="4735"/>
    <n v="1830"/>
    <s v="MUV"/>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n v="2393"/>
    <n v="4"/>
    <n v="4"/>
    <s v="RWD (Rear Wheel Drive)"/>
    <s v="In-line"/>
    <s v="Front, Longitudinal"/>
    <s v="Injection"/>
    <n v="55"/>
    <s v="Diesel"/>
    <n v="1795"/>
    <n v="4735"/>
    <n v="1830"/>
    <s v="MUV"/>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n v="2393"/>
    <n v="4"/>
    <n v="4"/>
    <s v="RWD (Rear Wheel Drive)"/>
    <s v="In-line"/>
    <s v="Front, Longitudinal"/>
    <s v="Injection"/>
    <n v="55"/>
    <s v="Diesel"/>
    <n v="1795"/>
    <n v="4735"/>
    <n v="1830"/>
    <s v="MUV"/>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n v="2694"/>
    <n v="4"/>
    <n v="4"/>
    <s v="RWD (Rear Wheel Drive)"/>
    <s v="In-line"/>
    <s v="Front, Longitudinal"/>
    <s v="Injection"/>
    <n v="55"/>
    <s v="Petrol"/>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n v="2393"/>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n v="2755"/>
    <n v="4"/>
    <n v="4"/>
    <s v="RWD (Rear Wheel Drive)"/>
    <s v="In-line"/>
    <s v="Front, Longitudinal"/>
    <s v="Injection"/>
    <n v="55"/>
    <s v="Petrol"/>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n v="2393"/>
    <n v="4"/>
    <n v="4"/>
    <s v="RWD (Rear Wheel Drive)"/>
    <s v="In-line"/>
    <s v="Front, Longitudinal"/>
    <s v="Injection"/>
    <n v="55"/>
    <s v="Diesel"/>
    <n v="1795"/>
    <n v="4735"/>
    <n v="1830"/>
    <s v="MUV"/>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n v="2393"/>
    <n v="4"/>
    <n v="4"/>
    <s v="RWD (Rear Wheel Drive)"/>
    <s v="In-line"/>
    <s v="Front, Longitudinal"/>
    <s v="Injection"/>
    <n v="55"/>
    <s v="Petrol"/>
    <n v="1795"/>
    <n v="4735"/>
    <n v="1830"/>
    <s v="MUV"/>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n v="2694"/>
    <n v="4"/>
    <n v="4"/>
    <s v="RWD (Rear Wheel Drive)"/>
    <s v="In-line"/>
    <s v="Front, Longitudinal"/>
    <s v="Injection"/>
    <n v="55"/>
    <s v="Petrol"/>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n v="2393"/>
    <n v="4"/>
    <n v="4"/>
    <s v="RWD (Rear Wheel Drive)"/>
    <s v="In-line"/>
    <s v="Front, Longitudinal"/>
    <s v="Injection"/>
    <n v="55"/>
    <s v="Diesel"/>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n v="2393"/>
    <n v="4"/>
    <n v="4"/>
    <s v="RWD (Rear Wheel Drive)"/>
    <s v="In-line"/>
    <s v="Front, Longitudinal"/>
    <s v="Injection"/>
    <n v="55"/>
    <s v="Diesel"/>
    <n v="1795"/>
    <n v="4735"/>
    <n v="1830"/>
    <s v="MUV"/>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n v="1798"/>
    <n v="4"/>
    <n v="4"/>
    <s v="FWD (Front Wheel Drive)"/>
    <s v="In-line"/>
    <s v="Front, Transverse"/>
    <s v="Injection"/>
    <n v="55"/>
    <s v="Petrol"/>
    <n v="1475"/>
    <n v="4620"/>
    <n v="1775"/>
    <s v="Sedan"/>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n v="1798"/>
    <n v="4"/>
    <n v="4"/>
    <s v="FWD (Front Wheel Drive)"/>
    <s v="In-line"/>
    <s v="Front, Transverse"/>
    <s v="Injection"/>
    <n v="55"/>
    <s v="Petrol"/>
    <n v="1475"/>
    <n v="4620"/>
    <n v="1775"/>
    <s v="Sedan"/>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n v="1798"/>
    <n v="4"/>
    <n v="4"/>
    <s v="FWD (Front Wheel Drive)"/>
    <s v="In-line"/>
    <s v="Front, Transverse"/>
    <s v="Injection"/>
    <n v="55"/>
    <s v="Petrol"/>
    <n v="1475"/>
    <n v="4620"/>
    <n v="1775"/>
    <s v="Sedan"/>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n v="1364"/>
    <n v="4"/>
    <n v="4"/>
    <s v="FWD (Front Wheel Drive)"/>
    <s v="In-line"/>
    <s v="Front, Transverse"/>
    <s v="Injection"/>
    <n v="43"/>
    <s v="Diesel"/>
    <n v="1475"/>
    <n v="4620"/>
    <n v="1775"/>
    <s v="Sedan"/>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n v="1364"/>
    <n v="4"/>
    <n v="4"/>
    <s v="FWD (Front Wheel Drive)"/>
    <s v="In-line"/>
    <s v="Front, Transverse"/>
    <s v="Injection"/>
    <n v="43"/>
    <s v="Diesel"/>
    <n v="1475"/>
    <n v="4620"/>
    <n v="1775"/>
    <s v="Sedan"/>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n v="1798"/>
    <n v="4"/>
    <n v="4"/>
    <s v="FWD (Front Wheel Drive)"/>
    <s v="In-line"/>
    <s v="Front, Transverse"/>
    <s v="Injection"/>
    <n v="55"/>
    <s v="Petrol"/>
    <n v="1475"/>
    <n v="4620"/>
    <n v="1775"/>
    <s v="Sedan"/>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n v="1798"/>
    <n v="4"/>
    <n v="4"/>
    <s v="FWD (Front Wheel Drive)"/>
    <s v="In-line"/>
    <s v="Front, Transverse"/>
    <s v="Injection"/>
    <n v="66"/>
    <s v="Petrol"/>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n v="2755"/>
    <n v="4"/>
    <n v="4"/>
    <s v="RWD (Rear Wheel Drive)"/>
    <s v="In-line"/>
    <s v="Front, Transverse"/>
    <s v="Injection"/>
    <n v="80"/>
    <s v="Diesel"/>
    <n v="1835"/>
    <n v="4795"/>
    <n v="1855"/>
    <s v="SUV"/>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n v="2755"/>
    <n v="4"/>
    <n v="4"/>
    <s v="RWD (Rear Wheel Drive)"/>
    <s v="In-line"/>
    <s v="Front, Transverse"/>
    <s v="Injection"/>
    <n v="80"/>
    <s v="Diesel"/>
    <n v="1835"/>
    <n v="4795"/>
    <n v="1855"/>
    <s v="SUV"/>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n v="2755"/>
    <n v="4"/>
    <n v="4"/>
    <s v="4WD"/>
    <s v="In-line"/>
    <s v="Front, Transverse"/>
    <s v="Injection"/>
    <n v="80"/>
    <s v="Diesel"/>
    <n v="1835"/>
    <n v="4795"/>
    <n v="1855"/>
    <s v="SUV"/>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n v="2755"/>
    <n v="4"/>
    <n v="4"/>
    <s v="4WD"/>
    <s v="In-line"/>
    <s v="Front, Transverse"/>
    <s v="Injection"/>
    <n v="80"/>
    <s v="Diesel"/>
    <n v="1835"/>
    <n v="4795"/>
    <n v="1855"/>
    <s v="SUV"/>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n v="2694"/>
    <n v="4"/>
    <n v="4"/>
    <s v="RWD (Rear Wheel Drive)"/>
    <s v="In-line"/>
    <s v="Front, Transverse"/>
    <s v="Injection"/>
    <n v="80"/>
    <s v="Petrol"/>
    <n v="1835"/>
    <n v="4795"/>
    <n v="1855"/>
    <s v="SUV"/>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n v="2694"/>
    <n v="4"/>
    <n v="4"/>
    <s v="RWD (Rear Wheel Drive)"/>
    <s v="In-line"/>
    <s v="Front, Transverse"/>
    <s v="Injection"/>
    <n v="80"/>
    <s v="Petrol"/>
    <n v="1835"/>
    <n v="4795"/>
    <n v="1855"/>
    <s v="SUV"/>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n v="2755"/>
    <n v="4"/>
    <n v="4"/>
    <s v="RWD (Rear Wheel Drive)"/>
    <s v="In-line"/>
    <s v="Front, Transverse"/>
    <s v="Injection"/>
    <n v="80"/>
    <s v="Diesel"/>
    <n v="1835"/>
    <n v="4795"/>
    <n v="1855"/>
    <s v="SUV"/>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n v="3198"/>
    <n v="5"/>
    <n v="4"/>
    <s v="AWD (All Wheel Drive)"/>
    <s v="In-line"/>
    <s v="Front, Transverse"/>
    <s v="Injection"/>
    <n v="80"/>
    <s v="Diesel"/>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n v="2198"/>
    <n v="4"/>
    <n v="4"/>
    <s v="RWD (Rear Wheel Drive)"/>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n v="1968"/>
    <n v="4"/>
    <n v="4"/>
    <s v="4WD"/>
    <s v="In-line"/>
    <s v="Front, Longitudinal"/>
    <s v="Injection"/>
    <n v="63"/>
    <s v="Diesel"/>
    <n v="1665"/>
    <n v="4697"/>
    <n v="1882"/>
    <s v="SUV"/>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n v="1995"/>
    <n v="4"/>
    <n v="4"/>
    <s v="AWD (All Wheel Drive)"/>
    <s v="In-line"/>
    <s v="Front, Longitudinal"/>
    <s v="Injection"/>
    <n v="51"/>
    <s v="Diesel"/>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n v="1995"/>
    <n v="4"/>
    <n v="4"/>
    <s v="RWD (Rear Wheel Drive)"/>
    <s v="In-line"/>
    <s v="Front, Longitudinal"/>
    <s v="Injection"/>
    <n v="61"/>
    <s v="Diesel"/>
    <n v="1545"/>
    <n v="4477"/>
    <n v="2058"/>
    <s v="SUV"/>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n v="1998"/>
    <n v="4"/>
    <n v="4"/>
    <s v="AWD (All Wheel Drive)"/>
    <s v="In-line"/>
    <s v="Front, Longitudinal"/>
    <s v="Injection"/>
    <n v="51"/>
    <s v="Petrol"/>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n v="1998"/>
    <n v="4"/>
    <n v="4"/>
    <s v="RWD (Rear Wheel Drive)"/>
    <s v="In-line"/>
    <s v="Front, Transverse"/>
    <s v="Injection"/>
    <n v="59"/>
    <s v="Petrol"/>
    <n v="1429"/>
    <n v="4633"/>
    <n v="1811"/>
    <s v="Sedan"/>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n v="1995"/>
    <n v="4"/>
    <n v="4"/>
    <s v="AWD (All Wheel Drive)"/>
    <s v="In-line"/>
    <s v="Front, Transverse"/>
    <s v="Injection"/>
    <n v="60"/>
    <s v="Diesel"/>
    <n v="1621"/>
    <n v="4752"/>
    <n v="1918"/>
    <s v="SUV"/>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n v="2993"/>
    <n v="6"/>
    <n v="4"/>
    <s v="AWD (All Wheel Drive)"/>
    <s v="In-line"/>
    <s v="Front, Longitudinal"/>
    <s v="Injection"/>
    <n v="68"/>
    <s v="Diesel"/>
    <n v="1621"/>
    <n v="4752"/>
    <n v="1918"/>
    <s v="SUV"/>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n v="1998"/>
    <n v="6"/>
    <n v="4"/>
    <s v="AWD (All Wheel Drive)"/>
    <s v="In-line"/>
    <s v="Front, Longitudinal"/>
    <s v="Injection"/>
    <n v="68"/>
    <s v="Petrol"/>
    <n v="1621"/>
    <n v="4752"/>
    <n v="1918"/>
    <s v="SUV"/>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n v="1998"/>
    <n v="4"/>
    <n v="4"/>
    <s v="RWD (Rear Wheel Drive)"/>
    <s v="In-line"/>
    <s v="Front, Transverse"/>
    <s v="Injection"/>
    <n v="52"/>
    <s v="Petrol"/>
    <n v="1304"/>
    <n v="4324"/>
    <n v="2024"/>
    <s v="Sports, Convertible"/>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n v="2998"/>
    <n v="6"/>
    <n v="4"/>
    <s v="RWD (Rear Wheel Drive)"/>
    <s v="In-line"/>
    <s v="Front, Longitudinal"/>
    <s v="Injection"/>
    <n v="52"/>
    <s v="Petrol"/>
    <n v="1304"/>
    <n v="4324"/>
    <n v="1459"/>
    <s v="Sports, Convertible"/>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n v="4461"/>
    <n v="8"/>
    <n v="4"/>
    <s v="AWD (All Wheel Drive)"/>
    <s v="V"/>
    <s v="Front, Longitudinal"/>
    <s v="Injection"/>
    <n v="93"/>
    <s v="Diesel"/>
    <n v="1910"/>
    <n v="4950"/>
    <n v="1980"/>
    <s v="SUV"/>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n v="796"/>
    <n v="3"/>
    <n v="2"/>
    <s v="RWD (Rear Wheel Drive)"/>
    <s v="In-line"/>
    <s v="Front, Longitudinal"/>
    <s v="Injection"/>
    <n v="35"/>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n v="796"/>
    <n v="3"/>
    <n v="2"/>
    <s v="RWD (Rear Wheel Drive)"/>
    <s v="In-line"/>
    <s v="Front, Longitudinal"/>
    <s v="Injection"/>
    <n v="36"/>
    <s v="Petrol"/>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n v="1498"/>
    <n v="4"/>
    <n v="4"/>
    <s v="FWD (Front Wheel Drive)"/>
    <s v="In-line"/>
    <s v="Front, Transverse"/>
    <s v="Injection"/>
    <n v="40"/>
    <s v="Diesel"/>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n v="1196"/>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n v="1498"/>
    <n v="4"/>
    <n v="4"/>
    <s v="FWD (Front Wheel Drive)"/>
    <s v="In-line"/>
    <s v="Front, Transverse"/>
    <s v="Injection"/>
    <n v="40"/>
    <s v="Diesel"/>
    <n v="1525"/>
    <n v="3941"/>
    <n v="1704"/>
    <s v="Hatchback"/>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n v="1194"/>
    <n v="4"/>
    <n v="4"/>
    <s v="FWD (Front Wheel Drive)"/>
    <s v="In-line"/>
    <s v="Front, Transverse"/>
    <s v="Injection"/>
    <n v="42"/>
    <s v="Petrol"/>
    <n v="1525"/>
    <n v="3941"/>
    <n v="1704"/>
    <s v="Hatchback"/>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n v="1498"/>
    <n v="4"/>
    <n v="4"/>
    <s v="FWD (Front Wheel Drive)"/>
    <s v="In-line"/>
    <s v="Front, Transverse"/>
    <s v="Injection"/>
    <n v="40"/>
    <s v="Diesel"/>
    <n v="1525"/>
    <n v="3941"/>
    <n v="1704"/>
    <s v="Hatchback"/>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n v="1248"/>
    <n v="4"/>
    <n v="4"/>
    <s v="FWD (Front Wheel Drive)"/>
    <s v="In-line"/>
    <s v="Front, Transverse"/>
    <s v="Injection"/>
    <n v="37"/>
    <s v="Diesel"/>
    <n v="1510"/>
    <n v="3995"/>
    <n v="1745"/>
    <s v="Hatchback"/>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n v="1248"/>
    <n v="4"/>
    <n v="4"/>
    <s v="FWD (Front Wheel Drive)"/>
    <s v="In-line"/>
    <s v="Front, Transverse"/>
    <s v="Injection"/>
    <n v="37"/>
    <s v="Diesel"/>
    <n v="1500"/>
    <n v="3995"/>
    <n v="1745"/>
    <s v="Hatchback"/>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n v="1248"/>
    <n v="4"/>
    <n v="4"/>
    <s v="FWD (Front Wheel Drive)"/>
    <s v="In-line"/>
    <s v="Front, Transverse"/>
    <s v="Injection"/>
    <n v="37"/>
    <s v="Diesel"/>
    <n v="1500"/>
    <n v="3995"/>
    <n v="1745"/>
    <s v="Hatchback"/>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n v="1248"/>
    <n v="4"/>
    <n v="4"/>
    <s v="FWD (Front Wheel Drive)"/>
    <s v="In-line"/>
    <s v="Front, Transverse"/>
    <s v="Injection"/>
    <n v="37"/>
    <s v="Diesel"/>
    <n v="1500"/>
    <n v="3995"/>
    <n v="1745"/>
    <s v="Hatchback"/>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n v="1197"/>
    <n v="4"/>
    <n v="4"/>
    <s v="FWD (Front Wheel Drive)"/>
    <s v="In-line"/>
    <s v="Front, Transverse"/>
    <s v="Injection"/>
    <n v="37"/>
    <s v="Petrol"/>
    <n v="1510"/>
    <n v="3995"/>
    <n v="1745"/>
    <s v="Hatchback"/>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n v="1197"/>
    <n v="4"/>
    <n v="4"/>
    <s v="FWD (Front Wheel Drive)"/>
    <s v="In-line"/>
    <s v="Front, Transverse"/>
    <s v="Injection"/>
    <n v="37"/>
    <s v="Petrol"/>
    <n v="1510"/>
    <n v="3995"/>
    <n v="1745"/>
    <s v="Hatchback"/>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n v="1197"/>
    <n v="4"/>
    <n v="4"/>
    <s v="FWD (Front Wheel Drive)"/>
    <s v="In-line"/>
    <s v="Front, Transverse"/>
    <s v="Injection"/>
    <n v="37"/>
    <s v="Petrol"/>
    <n v="1510"/>
    <n v="3995"/>
    <n v="1745"/>
    <s v="Hatchback"/>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n v="1197"/>
    <n v="4"/>
    <n v="4"/>
    <s v="FWD (Front Wheel Drive)"/>
    <s v="In-line"/>
    <s v="Front, Transverse"/>
    <s v="Injection"/>
    <n v="37"/>
    <s v="Petrol"/>
    <n v="1510"/>
    <n v="3995"/>
    <n v="1745"/>
    <s v="Hatchback"/>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n v="1197"/>
    <n v="4"/>
    <n v="4"/>
    <s v="FWD (Front Wheel Drive)"/>
    <s v="In-line"/>
    <s v="Front, Transverse"/>
    <s v="Injection"/>
    <n v="37"/>
    <s v="Petrol"/>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n v="1197"/>
    <n v="4"/>
    <n v="4"/>
    <s v="FWD (Front Wheel Drive)"/>
    <s v="In-line"/>
    <s v="Front, Transverse"/>
    <s v="Injection"/>
    <n v="37"/>
    <s v="Petrol"/>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n v="1197"/>
    <n v="4"/>
    <n v="4"/>
    <s v="FWD (Front Wheel Drive)"/>
    <s v="In-line"/>
    <s v="Front, Transverse"/>
    <s v="Injection"/>
    <n v="37"/>
    <s v="Petrol"/>
    <n v="1510"/>
    <n v="3995"/>
    <n v="1745"/>
    <s v="Hatchback"/>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n v="1197"/>
    <n v="4"/>
    <n v="4"/>
    <s v="FWD (Front Wheel Drive)"/>
    <s v="In-line"/>
    <s v="Front, Transverse"/>
    <s v="Injection"/>
    <n v="43"/>
    <s v="Petrol"/>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n v="1197"/>
    <n v="4"/>
    <n v="4"/>
    <s v="FWD (Front Wheel Drive)"/>
    <s v="In-line"/>
    <s v="Front, Transverse"/>
    <s v="Injection"/>
    <n v="43"/>
    <s v="Petrol"/>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n v="1197"/>
    <n v="4"/>
    <n v="4"/>
    <s v="FWD (Front Wheel Drive)"/>
    <s v="In-line"/>
    <s v="Front, Transverse"/>
    <s v="Injection"/>
    <n v="43"/>
    <s v="Petrol"/>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n v="1197"/>
    <n v="4"/>
    <n v="4"/>
    <s v="FWD (Front Wheel Drive)"/>
    <s v="In-line"/>
    <s v="Front, Transverse"/>
    <s v="Injection"/>
    <n v="43"/>
    <s v="Petrol"/>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n v="1197"/>
    <n v="4"/>
    <n v="4"/>
    <s v="FWD (Front Wheel Drive)"/>
    <s v="In-line"/>
    <s v="Front, Transverse"/>
    <s v="Injection"/>
    <n v="43"/>
    <s v="CNG"/>
    <n v="1520"/>
    <n v="3765"/>
    <n v="1660"/>
    <s v="Hatchback"/>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n v="1462"/>
    <n v="4"/>
    <n v="4"/>
    <s v="FWD (Front Wheel Drive)"/>
    <s v="In-line"/>
    <s v="Front, Transverse"/>
    <s v="Injection"/>
    <n v="45"/>
    <s v="Petrol"/>
    <n v="1690"/>
    <n v="4395"/>
    <n v="1735"/>
    <s v="MPV"/>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n v="1462"/>
    <n v="4"/>
    <n v="4"/>
    <s v="FWD (Front Wheel Drive)"/>
    <s v="In-line"/>
    <s v="Front, Transverse"/>
    <s v="Injection"/>
    <n v="45"/>
    <s v="Petrol"/>
    <n v="1685"/>
    <n v="4265"/>
    <n v="1695"/>
    <s v="MPV"/>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n v="1462"/>
    <n v="4"/>
    <n v="4"/>
    <s v="FWD (Front Wheel Drive)"/>
    <s v="In-line"/>
    <s v="Front, Transverse"/>
    <s v="Injection"/>
    <n v="45"/>
    <s v="Petrol"/>
    <n v="1690"/>
    <n v="4395"/>
    <n v="1735"/>
    <s v="MUV"/>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n v="1462"/>
    <n v="4"/>
    <n v="4"/>
    <s v="FWD (Front Wheel Drive)"/>
    <s v="In-line"/>
    <s v="Front, Transverse"/>
    <s v="Injection"/>
    <n v="45"/>
    <s v="Petrol"/>
    <n v="1690"/>
    <n v="4395"/>
    <n v="1735"/>
    <s v="MUV"/>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n v="1462"/>
    <n v="4"/>
    <n v="4"/>
    <s v="FWD (Front Wheel Drive)"/>
    <s v="In-line"/>
    <s v="Front, Transverse"/>
    <s v="Injection"/>
    <n v="45"/>
    <s v="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n v="1462"/>
    <n v="4"/>
    <n v="4"/>
    <s v="FWD (Front Wheel Drive)"/>
    <s v="In-line"/>
    <s v="Front, Transverse"/>
    <s v="Injection"/>
    <n v="45"/>
    <s v="Petrol"/>
    <n v="1685"/>
    <n v="4265"/>
    <n v="1695"/>
    <s v="MPV"/>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n v="1498"/>
    <n v="4"/>
    <n v="4"/>
    <s v="FWD (Front Wheel Drive)"/>
    <s v="In-line"/>
    <s v="Front, Transverse"/>
    <s v="Injection"/>
    <n v="45"/>
    <s v="Diesel"/>
    <n v="1690"/>
    <n v="4395"/>
    <n v="1735"/>
    <s v="MPV"/>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n v="1498"/>
    <n v="4"/>
    <n v="4"/>
    <s v="FWD (Front Wheel Drive)"/>
    <s v="In-line"/>
    <s v="Front, Transverse"/>
    <s v="Injection"/>
    <n v="45"/>
    <s v="Diesel"/>
    <n v="1690"/>
    <n v="4395"/>
    <n v="1735"/>
    <s v="MPV"/>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n v="1462"/>
    <n v="4"/>
    <n v="4"/>
    <s v="FWD (Front Wheel Drive)"/>
    <s v="In-line"/>
    <s v="Front, Transverse"/>
    <s v="Injection"/>
    <n v="45"/>
    <s v="CNG + Petrol"/>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n v="998"/>
    <n v="3"/>
    <n v="4"/>
    <s v="FWD (Front Wheel Drive)"/>
    <s v="In-line"/>
    <s v="Front, Transverse"/>
    <s v="Injection"/>
    <n v="37"/>
    <s v="Petrol"/>
    <n v="1510"/>
    <n v="3995"/>
    <n v="1745"/>
    <s v="Hatchback"/>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n v="1493"/>
    <n v="3"/>
    <n v="4"/>
    <s v="RWD (Rear Wheel Drive)"/>
    <s v="In-line"/>
    <s v="Front, Longitudinal"/>
    <s v="Injection"/>
    <n v="60"/>
    <s v="Diesel"/>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n v="1493"/>
    <n v="3"/>
    <n v="4"/>
    <s v="RWD (Rear Wheel Drive)"/>
    <s v="In-line"/>
    <s v="Front, Longitudinal"/>
    <s v="Injection"/>
    <n v="60"/>
    <s v="Diesel"/>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n v="1248"/>
    <n v="4"/>
    <n v="4"/>
    <s v="FWD (Front Wheel Drive)"/>
    <s v="In-line"/>
    <s v="Front, Transverse"/>
    <s v="Injection"/>
    <n v="48"/>
    <s v="Diesel"/>
    <n v="1595"/>
    <n v="4300"/>
    <n v="1785"/>
    <s v="Crossover"/>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n v="1248"/>
    <n v="4"/>
    <n v="4"/>
    <s v="FWD (Front Wheel Drive)"/>
    <s v="In-line"/>
    <s v="Front, Transverse"/>
    <s v="Injection"/>
    <n v="48"/>
    <s v="Diesel"/>
    <n v="1595"/>
    <n v="4300"/>
    <n v="1785"/>
    <s v="Crossover"/>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n v="1248"/>
    <n v="4"/>
    <n v="4"/>
    <s v="FWD (Front Wheel Drive)"/>
    <s v="In-line"/>
    <s v="Front, Transverse"/>
    <s v="Injection"/>
    <n v="48"/>
    <s v="Diesel"/>
    <n v="1595"/>
    <n v="4300"/>
    <n v="1785"/>
    <s v="Crossover"/>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n v="1248"/>
    <n v="4"/>
    <n v="4"/>
    <s v="FWD (Front Wheel Drive)"/>
    <s v="In-line"/>
    <s v="Front, Transverse"/>
    <s v="Injection"/>
    <n v="48"/>
    <s v="Diesel"/>
    <n v="1595"/>
    <n v="4300"/>
    <n v="1785"/>
    <s v="Crossover"/>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n v="1461"/>
    <n v="4"/>
    <n v="4"/>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n v="1461"/>
    <n v="4"/>
    <m/>
    <s v="FWD (Front Wheel Drive)"/>
    <s v="In-line"/>
    <s v="Front, Longitudinal"/>
    <s v="Injection"/>
    <n v="50"/>
    <s v="Diesel"/>
    <n v="1619"/>
    <n v="4329"/>
    <n v="1813"/>
    <s v="SUV"/>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n v="1498"/>
    <n v="4"/>
    <n v="4"/>
    <s v="FWD (Front Wheel Drive)"/>
    <s v="In-line"/>
    <s v="Front, Transverse"/>
    <s v="Injection"/>
    <n v="50"/>
    <s v="Petrol"/>
    <n v="1619"/>
    <n v="4329"/>
    <n v="1813"/>
    <s v="SUV"/>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n v="2489"/>
    <n v="4"/>
    <n v="4"/>
    <s v="FWD (Front Wheel Drive)"/>
    <s v="In-line"/>
    <s v="Front, Longitudinal"/>
    <s v="Injection"/>
    <n v="55"/>
    <s v="Diesel"/>
    <n v="1895"/>
    <n v="4520"/>
    <n v="1850"/>
    <s v="SUV"/>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n v="2489"/>
    <n v="4"/>
    <n v="4"/>
    <s v="FWD (Front Wheel Drive)"/>
    <s v="In-line"/>
    <s v="Front, Longitudinal"/>
    <s v="Injection"/>
    <n v="55"/>
    <s v="Diesel"/>
    <n v="1895"/>
    <n v="4520"/>
    <n v="1850"/>
    <s v="SUV"/>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n v="2179"/>
    <n v="4"/>
    <n v="4"/>
    <s v="FWD (Front Wheel Drive)"/>
    <s v="In-line"/>
    <s v="Front, Transverse"/>
    <s v="Injection"/>
    <n v="55"/>
    <s v="Diesel"/>
    <n v="1895"/>
    <n v="4520"/>
    <n v="1850"/>
    <s v="SUV"/>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n v="2179"/>
    <n v="4"/>
    <n v="4"/>
    <s v="FWD (Front Wheel Drive)"/>
    <s v="In-line"/>
    <s v="Front, Longitudinal"/>
    <s v="Injection"/>
    <n v="63"/>
    <s v="Diesel"/>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n v="2179"/>
    <n v="4"/>
    <n v="4"/>
    <s v="FWD (Front Wheel Drive)"/>
    <s v="In-line"/>
    <s v="Front, Longitudinal"/>
    <s v="Injection"/>
    <n v="63"/>
    <s v="Diesel"/>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n v="2179"/>
    <n v="4"/>
    <n v="4"/>
    <s v="RWD (Rear Wheel Drive)"/>
    <s v="In-line"/>
    <s v="Front, Longitudinal"/>
    <s v="Injection"/>
    <n v="63"/>
    <s v="Diesel"/>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n v="2179"/>
    <n v="4"/>
    <n v="4"/>
    <s v="AWD (All Wheel Drive)"/>
    <s v="In-line"/>
    <s v="Front, Longitudinal"/>
    <s v="Injection"/>
    <n v="63"/>
    <s v="Diesel"/>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s v=""/>
    <m/>
    <m/>
    <s v="FWD (Front Wheel Drive)"/>
    <s v="In-line"/>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n v="1999"/>
    <n v="4"/>
    <n v="4"/>
    <s v="FWD (Front Wheel Drive)"/>
    <s v="In-line"/>
    <s v="Front, Transverse"/>
    <s v="Injection"/>
    <n v="50"/>
    <s v="Petrol"/>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n v="1995"/>
    <n v="4"/>
    <n v="4"/>
    <s v="4WD"/>
    <s v="In-line"/>
    <s v="Front, Longitudinal"/>
    <s v="Injection"/>
    <n v="62"/>
    <s v="Diesel"/>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n v="1999"/>
    <n v="4"/>
    <n v="4"/>
    <s v="FWD (Front Wheel Drive)"/>
    <s v="In-line"/>
    <s v="Front, Longitudinal"/>
    <s v="Injection"/>
    <n v="62"/>
    <s v="Petrol"/>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n v="1995"/>
    <n v="4"/>
    <n v="4"/>
    <s v="4WD"/>
    <s v="In-line"/>
    <s v="Front, Longitudinal"/>
    <s v="Injection"/>
    <n v="62"/>
    <s v="Diesel"/>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n v="1999"/>
    <n v="4"/>
    <n v="4"/>
    <s v="FWD (Front Wheel Drive)"/>
    <s v="In-line"/>
    <s v="Front, Longitudinal"/>
    <s v="Injection"/>
    <n v="62"/>
    <s v="Petrol"/>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n v="1995"/>
    <n v="4"/>
    <n v="4"/>
    <s v="FWD (Front Wheel Drive)"/>
    <s v="In-line"/>
    <s v="Front, Longitudinal"/>
    <s v="Injection"/>
    <n v="62"/>
    <s v="Diesel"/>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n v="1968"/>
    <n v="4"/>
    <n v="4"/>
    <s v="FWD (Front Wheel Drive)"/>
    <s v="In-line"/>
    <s v="Front, Transverse"/>
    <s v="Injection"/>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n v="1968"/>
    <n v="4"/>
    <n v="4"/>
    <s v="FWD (Front Wheel Drive)"/>
    <s v="In-line"/>
    <s v="Front, Transverse"/>
    <s v="Injection"/>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n v="1798"/>
    <n v="4"/>
    <n v="4"/>
    <s v="FWD (Front Wheel Drive)"/>
    <s v="In-line"/>
    <s v="Front, Longitudinal"/>
    <s v="Injection"/>
    <n v="43"/>
    <s v="Hybrid"/>
    <n v="1490"/>
    <n v="4540"/>
    <n v="1760"/>
    <s v="Sedan"/>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n v="2998"/>
    <n v="6"/>
    <n v="4"/>
    <s v="AWD (All Wheel Drive)"/>
    <s v="In-line"/>
    <s v="Front, Longitudinal"/>
    <s v="Injection"/>
    <n v="80"/>
    <s v="Petrol"/>
    <n v="1805"/>
    <n v="5151"/>
    <n v="2000"/>
    <s v="SUV"/>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n v="2993"/>
    <n v="6"/>
    <n v="4"/>
    <s v="AWD (All Wheel Drive)"/>
    <s v="In-line"/>
    <s v="Front, Longitudinal"/>
    <s v="Injection"/>
    <n v="80"/>
    <s v="Diesel"/>
    <n v="1805"/>
    <n v="5151"/>
    <n v="2000"/>
    <s v="SUV"/>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n v="2979"/>
    <n v="6"/>
    <n v="4"/>
    <s v="RWD (Rear Wheel Drive)"/>
    <s v="In-line"/>
    <s v="Front, Longitudinal"/>
    <s v="Injection"/>
    <n v="60"/>
    <s v="Petrol"/>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n v="796"/>
    <n v="3"/>
    <n v="4"/>
    <s v="FWD (Front Wheel Drive)"/>
    <s v="In-line"/>
    <s v="Front, Transverse"/>
    <s v="Injection"/>
    <n v="35"/>
    <s v="Petrol"/>
    <n v="1475"/>
    <n v="3430"/>
    <n v="1490"/>
    <s v="Hatchback"/>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n v="796"/>
    <n v="3"/>
    <n v="4"/>
    <s v="FWD (Front Wheel Drive)"/>
    <s v="In-line"/>
    <s v="Front, Transverse"/>
    <s v="Injection"/>
    <n v="35"/>
    <s v="Petrol"/>
    <n v="1475"/>
    <n v="3395"/>
    <n v="1490"/>
    <s v="Hatchback"/>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n v="1186"/>
    <n v="3"/>
    <n v="4"/>
    <s v="FWD (Front Wheel Drive)"/>
    <s v="In-line"/>
    <s v="Front, Transverse"/>
    <s v="Injection"/>
    <n v="37"/>
    <s v="Diesel"/>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n v="1197"/>
    <n v="4"/>
    <n v="4"/>
    <s v="FWD (Front Wheel Drive)"/>
    <s v="In-line"/>
    <s v="Front, Transverse"/>
    <s v="Injection"/>
    <n v="37"/>
    <s v="Petrol"/>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n v="1197"/>
    <n v="4"/>
    <n v="4"/>
    <s v="FWD (Front Wheel Drive)"/>
    <s v="In-line"/>
    <s v="Front, Transverse"/>
    <s v="Injection"/>
    <n v="37"/>
    <s v="Petrol"/>
    <n v="1520"/>
    <n v="3805"/>
    <n v="1680"/>
    <s v="Hatchback"/>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n v="1186"/>
    <n v="3"/>
    <n v="4"/>
    <s v="FWD (Front Wheel Drive)"/>
    <s v="In-line"/>
    <s v="Front, Transverse"/>
    <s v="Injection"/>
    <n v="37"/>
    <s v="Diesel"/>
    <n v="1520"/>
    <n v="3805"/>
    <n v="1680"/>
    <s v="Hatchback"/>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n v="1186"/>
    <n v="3"/>
    <n v="4"/>
    <s v="FWD (Front Wheel Drive)"/>
    <s v="In-line"/>
    <s v="Front, Transverse"/>
    <s v="Injection"/>
    <n v="37"/>
    <s v="Diesel"/>
    <n v="1520"/>
    <n v="3805"/>
    <n v="1680"/>
    <s v="Hatchback"/>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n v="1197"/>
    <n v="4"/>
    <n v="4"/>
    <s v="FWD (Front Wheel Drive)"/>
    <s v="In-line"/>
    <s v="Front, Transverse"/>
    <s v="Injection"/>
    <n v="43"/>
    <s v="Petrol"/>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n v="1197"/>
    <n v="4"/>
    <n v="4"/>
    <s v="FWD (Front Wheel Drive)"/>
    <s v="In-line"/>
    <s v="Front, Longitudinal"/>
    <s v="Injection"/>
    <n v="43"/>
    <s v="Petrol"/>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n v="1197"/>
    <n v="4"/>
    <n v="4"/>
    <s v="FWD (Front Wheel Drive)"/>
    <s v="In-line"/>
    <s v="Front, Transverse"/>
    <s v="Injection"/>
    <n v="43"/>
    <s v="Petrol"/>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n v="1197"/>
    <n v="4"/>
    <n v="4"/>
    <s v="FWD (Front Wheel Drive)"/>
    <s v="In-line"/>
    <s v="Front, Transverse"/>
    <s v="Injection"/>
    <n v="43"/>
    <s v="Petrol"/>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n v="1120"/>
    <n v="3"/>
    <n v="4"/>
    <s v="FWD (Front Wheel Drive)"/>
    <s v="In-line"/>
    <s v="Front, Transverse"/>
    <s v="Injection"/>
    <n v="43"/>
    <s v="Diesel"/>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n v="1197"/>
    <n v="4"/>
    <n v="4"/>
    <s v="FWD (Front Wheel Drive)"/>
    <s v="In-line"/>
    <s v="Front, Longitudinal"/>
    <s v="Injection"/>
    <n v="43"/>
    <s v="Petrol"/>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n v="1120"/>
    <n v="3"/>
    <n v="4"/>
    <s v="FWD (Front Wheel Drive)"/>
    <s v="In-line"/>
    <s v="Front, Transverse"/>
    <s v="Injection"/>
    <n v="43"/>
    <s v="Diesel"/>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n v="1197"/>
    <n v="4"/>
    <n v="4"/>
    <s v="FWD (Front Wheel Drive)"/>
    <s v="In-line"/>
    <s v="Front, Transverse"/>
    <s v="Injection"/>
    <n v="43"/>
    <s v="Diesel"/>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n v="2523"/>
    <n v="4"/>
    <n v="2"/>
    <s v="FWD (Front Wheel Drive)"/>
    <s v="In-line"/>
    <s v="Front, Transverse"/>
    <s v="Injection"/>
    <n v="60"/>
    <s v="Diesel"/>
    <n v="1880"/>
    <n v="4107"/>
    <n v="1745"/>
    <s v="SUV"/>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n v="2523"/>
    <n v="4"/>
    <n v="2"/>
    <s v="FWD (Front Wheel Drive)"/>
    <s v="In-line"/>
    <s v="Front, Transverse"/>
    <s v="Injection"/>
    <n v="60"/>
    <s v="Diesel"/>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n v="2523"/>
    <n v="4"/>
    <n v="2"/>
    <s v="FWD (Front Wheel Drive)"/>
    <s v="In-line"/>
    <s v="Front, Transverse"/>
    <s v="Injection"/>
    <n v="60"/>
    <s v="Diesel"/>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n v="1248"/>
    <n v="4"/>
    <n v="4"/>
    <s v="FWD (Front Wheel Drive)"/>
    <s v="In-line"/>
    <s v="Front, Transverse"/>
    <s v="Injection"/>
    <n v="43"/>
    <s v="Diesel"/>
    <n v="1485"/>
    <n v="4490"/>
    <n v="1730"/>
    <s v="Sedan"/>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n v="1248"/>
    <n v="4"/>
    <n v="4"/>
    <s v="FWD (Front Wheel Drive)"/>
    <s v="In-line"/>
    <s v="Front, Transverse"/>
    <s v="Injection"/>
    <n v="43"/>
    <s v="Diesel"/>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n v="1462"/>
    <n v="4"/>
    <n v="4"/>
    <s v="FWD (Front Wheel Drive)"/>
    <s v="In-line"/>
    <s v="Front, Transverse"/>
    <s v="Injection"/>
    <n v="43"/>
    <s v="Petrol"/>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n v="1462"/>
    <n v="4"/>
    <n v="4"/>
    <s v="FWD (Front Wheel Drive)"/>
    <s v="In-line"/>
    <s v="Front, Transverse"/>
    <s v="Injection"/>
    <n v="43"/>
    <s v="Petrol"/>
    <n v="1485"/>
    <n v="4490"/>
    <n v="1730"/>
    <s v="Sedan"/>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n v="1462"/>
    <n v="4"/>
    <n v="4"/>
    <s v="FWD (Front Wheel Drive)"/>
    <s v="In-line"/>
    <s v="Front, Transverse"/>
    <s v="Injection"/>
    <n v="43"/>
    <s v="Petrol"/>
    <n v="1485"/>
    <n v="4490"/>
    <n v="1730"/>
    <s v="Sedan"/>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n v="1462"/>
    <n v="4"/>
    <n v="4"/>
    <s v="FWD (Front Wheel Drive)"/>
    <s v="In-line"/>
    <s v="Front, Transverse"/>
    <s v="Injection"/>
    <n v="43"/>
    <s v="Petrol"/>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n v="1462"/>
    <n v="4"/>
    <n v="4"/>
    <s v="FWD (Front Wheel Drive)"/>
    <s v="In-line"/>
    <s v="Front, Transverse"/>
    <s v="Injection"/>
    <n v="43"/>
    <s v="Petrol"/>
    <n v="1485"/>
    <n v="4490"/>
    <n v="1730"/>
    <s v="Sedan"/>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n v="1498"/>
    <n v="4"/>
    <n v="4"/>
    <s v="FWD (Front Wheel Drive)"/>
    <s v="In-line"/>
    <s v="Front, Transverse"/>
    <s v="Injection"/>
    <n v="43"/>
    <s v="Diesel"/>
    <n v="1485"/>
    <n v="4490"/>
    <n v="1730"/>
    <s v="Sedan"/>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n v="1498"/>
    <n v="4"/>
    <n v="4"/>
    <s v="FWD (Front Wheel Drive)"/>
    <s v="In-line"/>
    <s v="Front, Transverse"/>
    <s v="Injection"/>
    <n v="43"/>
    <s v="Diesel"/>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n v="1498"/>
    <n v="4"/>
    <n v="4"/>
    <s v="FWD (Front Wheel Drive)"/>
    <s v="In-line"/>
    <s v="Front, Transverse"/>
    <s v="Injection"/>
    <n v="55"/>
    <s v="Diesel"/>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n v="1598"/>
    <n v="4"/>
    <n v="4"/>
    <s v="FWD (Front Wheel Drive)"/>
    <s v="In-line"/>
    <s v="Front, Transverse"/>
    <s v="Injection"/>
    <n v="55"/>
    <s v="Petrol"/>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n v="1582"/>
    <n v="4"/>
    <n v="4"/>
    <s v="FWD (Front Wheel Drive)"/>
    <s v="In-line"/>
    <s v="Front, Transverse"/>
    <s v="Injection"/>
    <n v="55"/>
    <s v="Diesel"/>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n v="1591"/>
    <n v="4"/>
    <n v="4"/>
    <s v="FWD (Front Wheel Drive)"/>
    <s v="In-line"/>
    <s v="Front, Transverse"/>
    <s v="Injection"/>
    <n v="55"/>
    <s v="Petrol"/>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n v="1582"/>
    <n v="4"/>
    <n v="4"/>
    <s v="FWD (Front Wheel Drive)"/>
    <s v="In-line"/>
    <s v="Front, Transverse"/>
    <s v="Injection"/>
    <n v="55"/>
    <s v="Diesel"/>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n v="1396"/>
    <n v="4"/>
    <n v="4"/>
    <s v="FWD (Front Wheel Drive)"/>
    <s v="In-line"/>
    <s v="Front, Transverse"/>
    <s v="Injection"/>
    <n v="55"/>
    <s v="Diesel"/>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n v="1591"/>
    <n v="4"/>
    <n v="4"/>
    <s v="FWD (Front Wheel Drive)"/>
    <s v="In-line"/>
    <s v="Front, Transverse"/>
    <s v="Injection"/>
    <n v="55"/>
    <s v="Petrol"/>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n v="1591"/>
    <n v="4"/>
    <n v="4"/>
    <s v="FWD (Front Wheel Drive)"/>
    <s v="In-line"/>
    <s v="Front, Transverse"/>
    <s v="Injection"/>
    <n v="55"/>
    <s v="Petrol"/>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n v="1582"/>
    <n v="4"/>
    <n v="4"/>
    <s v="FWD (Front Wheel Drive)"/>
    <s v="In-line"/>
    <s v="Front, Transverse"/>
    <s v="Injection"/>
    <n v="55"/>
    <s v="Diesel"/>
    <n v="1665"/>
    <n v="4270"/>
    <n v="1780"/>
    <s v="SUV"/>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n v="1956"/>
    <n v="3"/>
    <n v="4"/>
    <s v="FWD (Front Wheel Drive)"/>
    <s v="In-line"/>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n v="1956"/>
    <n v="3"/>
    <n v="4"/>
    <s v="FWD (Front Wheel Drive)"/>
    <s v="In-line"/>
    <s v="Front, Transverse"/>
    <s v="Injection"/>
    <n v="50"/>
    <s v="Diesel"/>
    <n v="1706"/>
    <n v="4598"/>
    <n v="1894"/>
    <s v="Hatchback"/>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n v="1956"/>
    <n v="3"/>
    <n v="4"/>
    <s v="FWD (Front Wheel Drive)"/>
    <s v="In-line"/>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n v="1995"/>
    <n v="4"/>
    <n v="4"/>
    <s v="RWD (Rear Wheel Drive)"/>
    <s v="In-line"/>
    <s v="Front, Longitudinal"/>
    <s v="Injection"/>
    <n v="70"/>
    <s v="Diesel"/>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n v="2993"/>
    <n v="6"/>
    <n v="4"/>
    <s v="RWD (Rear Wheel Drive)"/>
    <s v="In-line"/>
    <s v="Front, Longitudinal"/>
    <s v="Injection"/>
    <n v="70"/>
    <s v="Diesel"/>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n v="1998"/>
    <n v="6"/>
    <n v="4"/>
    <s v="RWD (Rear Wheel Drive)"/>
    <s v="In-line"/>
    <s v="Front, Longitudinal"/>
    <s v="Injection"/>
    <n v="70"/>
    <s v="Petrol"/>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n v="4395"/>
    <n v="8"/>
    <n v="4"/>
    <s v="RWD (Rear Wheel Drive)"/>
    <s v="In-line"/>
    <s v="Front, Longitudinal"/>
    <s v="Injection"/>
    <n v="70"/>
    <s v="Petrol"/>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n v="1995"/>
    <n v="4"/>
    <n v="4"/>
    <s v="RWD (Rear Wheel Drive)"/>
    <s v="V"/>
    <s v="Front, Longitudinal"/>
    <s v="Injection"/>
    <n v="66"/>
    <s v="Diesel"/>
    <n v="1538"/>
    <n v="5091"/>
    <n v="1902"/>
    <s v="Sedan"/>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n v="4395"/>
    <n v="8"/>
    <n v="4"/>
    <s v="AWD (All Wheel Drive)"/>
    <s v="V"/>
    <s v="Front, Longitudinal"/>
    <s v="Injection"/>
    <n v="68"/>
    <s v="Petrol"/>
    <n v="1473"/>
    <n v="4956"/>
    <n v="1903"/>
    <s v="Sedan"/>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n v="1197"/>
    <n v="3"/>
    <n v="4"/>
    <s v="FWD (Front Wheel Drive)"/>
    <s v="In-line"/>
    <s v="Front, Transverse"/>
    <s v="Injection"/>
    <n v="32"/>
    <s v="Petrol"/>
    <n v="1620"/>
    <n v="3655"/>
    <n v="1675"/>
    <s v="Hatchback"/>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n v="1197"/>
    <n v="3"/>
    <n v="4"/>
    <s v="FWD (Front Wheel Drive)"/>
    <s v="In-line"/>
    <s v="Front, Transverse"/>
    <s v="Injection"/>
    <n v="32"/>
    <s v="Petrol"/>
    <n v="1675"/>
    <n v="3655"/>
    <n v="1620"/>
    <s v="Hatchback"/>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n v="998"/>
    <n v="3"/>
    <n v="4"/>
    <s v="FWD (Front Wheel Drive)"/>
    <s v="In-line"/>
    <s v="Front, Transverse"/>
    <s v="Injection"/>
    <n v="32"/>
    <s v="Petrol"/>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n v="1197"/>
    <n v="3"/>
    <n v="4"/>
    <s v="FWD (Front Wheel Drive)"/>
    <s v="In-line"/>
    <s v="Front, Transverse"/>
    <s v="Injection"/>
    <n v="32"/>
    <s v="Petrol"/>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n v="1197"/>
    <n v="3"/>
    <n v="4"/>
    <s v="FWD (Front Wheel Drive)"/>
    <s v="In-line"/>
    <s v="Front, Transverse"/>
    <s v="Injection"/>
    <n v="32"/>
    <s v="Petrol"/>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n v="998"/>
    <n v="3"/>
    <n v="4"/>
    <s v="FWD (Front Wheel Drive)"/>
    <s v="In-line"/>
    <s v="Front, Transverse"/>
    <s v="Injection"/>
    <n v="32"/>
    <s v="Petrol"/>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n v="998"/>
    <n v="3"/>
    <n v="4"/>
    <s v="FWD (Front Wheel Drive)"/>
    <s v="In-line"/>
    <s v="Front, Transverse"/>
    <s v="Injection"/>
    <n v="32"/>
    <s v="CNG"/>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n v="1047"/>
    <n v="3"/>
    <n v="4"/>
    <s v="FWD (Front Wheel Drive)"/>
    <s v="In-line"/>
    <s v="Front, Transverse"/>
    <s v="Injection"/>
    <n v="35"/>
    <s v="Diesel"/>
    <n v="1587"/>
    <n v="3793"/>
    <n v="1665"/>
    <s v="Crossover"/>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n v="1199"/>
    <n v="3"/>
    <n v="4"/>
    <s v="FWD (Front Wheel Drive)"/>
    <s v="In-line"/>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n v="1493"/>
    <n v="3"/>
    <n v="4"/>
    <s v="FWD (Front Wheel Drive)"/>
    <s v="In-line"/>
    <s v="Front, Transverse"/>
    <s v="Injection"/>
    <n v="60"/>
    <s v="Diesel"/>
    <n v="1870"/>
    <n v="3985"/>
    <n v="1850"/>
    <s v="SUV"/>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n v="1493"/>
    <n v="3"/>
    <n v="4"/>
    <s v="FWD (Front Wheel Drive)"/>
    <s v="In-line"/>
    <s v="Front, Transverse"/>
    <s v="Injection"/>
    <m/>
    <s v="Diesel"/>
    <n v="1870"/>
    <n v="3985"/>
    <n v="1850"/>
    <s v="SUV"/>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n v="1493"/>
    <n v="3"/>
    <n v="4"/>
    <s v="FWD (Front Wheel Drive)"/>
    <s v="In-line"/>
    <s v="Front, Transverse"/>
    <s v="Injection"/>
    <n v="60"/>
    <s v="Diesel"/>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n v="2200"/>
    <n v="4"/>
    <m/>
    <s v="FWD (Front Wheel Drive)"/>
    <s v="V"/>
    <s v="Front, Longitudinal"/>
    <s v="Injection"/>
    <n v="60"/>
    <s v="Diesel"/>
    <n v="2670"/>
    <n v="5458"/>
    <n v="1905"/>
    <s v="MUV"/>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s v=""/>
    <m/>
    <m/>
    <s v="FWD (Front Wheel Drive)"/>
    <m/>
    <s v="Front, Longitudinal"/>
    <m/>
    <m/>
    <s v="Electric"/>
    <n v="1570"/>
    <n v="4180"/>
    <n v="1800"/>
    <s v="SUV"/>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n v="2487"/>
    <n v="4"/>
    <n v="4"/>
    <s v="FWD (Front Wheel Drive)"/>
    <s v="In-line"/>
    <s v="Front, Transverse"/>
    <s v="Injection"/>
    <n v="50"/>
    <s v="Hybrid"/>
    <n v="1455"/>
    <n v="4885"/>
    <n v="1840"/>
    <s v="Sedan"/>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n v="1496"/>
    <n v="4"/>
    <n v="4"/>
    <s v="FWD (Front Wheel Drive)"/>
    <s v="In-line"/>
    <s v="Front, Transverse"/>
    <s v="Injection"/>
    <n v="42"/>
    <s v="Petrol"/>
    <n v="1495"/>
    <n v="4425"/>
    <n v="1730"/>
    <s v="Sedan"/>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n v="1496"/>
    <n v="4"/>
    <n v="4"/>
    <s v="FWD (Front Wheel Drive)"/>
    <s v="In-line"/>
    <s v="Front, Transverse"/>
    <s v="Injection"/>
    <n v="42"/>
    <s v="Petrol"/>
    <n v="1495"/>
    <n v="4425"/>
    <n v="1730"/>
    <s v="Sedan"/>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n v="1496"/>
    <n v="4"/>
    <n v="4"/>
    <s v="FWD (Front Wheel Drive)"/>
    <s v="In-line"/>
    <s v="Front, Transverse"/>
    <s v="Injection"/>
    <n v="42"/>
    <s v="Petrol"/>
    <n v="1495"/>
    <n v="4425"/>
    <n v="1730"/>
    <s v="Sedan"/>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n v="1496"/>
    <n v="4"/>
    <n v="4"/>
    <s v="FWD (Front Wheel Drive)"/>
    <s v="In-line"/>
    <s v="Front, Transverse"/>
    <s v="Injection"/>
    <n v="42"/>
    <s v="Petrol"/>
    <n v="1495"/>
    <n v="4425"/>
    <n v="1730"/>
    <s v="Sedan"/>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n v="1496"/>
    <n v="4"/>
    <n v="4"/>
    <s v="FWD (Front Wheel Drive)"/>
    <s v="In-line"/>
    <s v="Front, Transverse"/>
    <s v="Injection"/>
    <n v="42"/>
    <s v="Petrol"/>
    <n v="1495"/>
    <n v="4425"/>
    <n v="1730"/>
    <s v="Sedan"/>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n v="1496"/>
    <n v="4"/>
    <n v="4"/>
    <s v="FWD (Front Wheel Drive)"/>
    <s v="In-line"/>
    <m/>
    <s v="Injection"/>
    <n v="42"/>
    <s v="Petrol"/>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n v="1496"/>
    <n v="4"/>
    <n v="4"/>
    <s v="FWD (Front Wheel Drive)"/>
    <s v="In-line"/>
    <s v="Front, Transverse"/>
    <s v="Injection"/>
    <n v="42"/>
    <s v="Petrol"/>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n v="1498"/>
    <n v="4"/>
    <n v="4"/>
    <s v="FWD (Front Wheel Drive)"/>
    <s v="In-line"/>
    <s v="Front, Transverse"/>
    <s v="Injection"/>
    <n v="42"/>
    <s v="Petrol"/>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n v="1395"/>
    <n v="4"/>
    <n v="4"/>
    <s v="FWD (Front Wheel Drive)"/>
    <s v="In-line"/>
    <s v="Front, Transverse"/>
    <s v="Injection"/>
    <n v="50"/>
    <s v="Petrol"/>
    <n v="1476"/>
    <n v="4670"/>
    <n v="1814"/>
    <s v="Sedan"/>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n v="1968"/>
    <n v="4"/>
    <n v="4"/>
    <s v="FWD (Front Wheel Drive)"/>
    <s v="In-line"/>
    <s v="Front, Longitudinal"/>
    <s v="Injection"/>
    <n v="50"/>
    <s v="Diesel"/>
    <n v="1476"/>
    <n v="4670"/>
    <n v="1814"/>
    <s v="Sedan"/>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n v="1798"/>
    <n v="4"/>
    <n v="4"/>
    <s v="FWD (Front Wheel Drive)"/>
    <s v="In-line"/>
    <s v="Front, Transverse"/>
    <s v="Injection"/>
    <n v="50"/>
    <s v="Petrol"/>
    <n v="1476"/>
    <n v="4670"/>
    <n v="1814"/>
    <s v="Sedan"/>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n v="1461"/>
    <n v="4"/>
    <n v="3"/>
    <s v="FWD (Front Wheel Drive)"/>
    <s v="In-line"/>
    <s v="Front, Transverse"/>
    <s v="Injection"/>
    <n v="50"/>
    <s v="Diesel"/>
    <n v="1540"/>
    <n v="4277"/>
    <n v="1740"/>
    <s v="Sedan"/>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n v="1461"/>
    <n v="4"/>
    <n v="4"/>
    <s v="FWD (Front Wheel Drive)"/>
    <s v="In-line"/>
    <s v="Front, Transverse"/>
    <s v="Injection"/>
    <n v="50"/>
    <s v="Diesel"/>
    <n v="1540"/>
    <n v="4277"/>
    <n v="1740"/>
    <s v="Sedan"/>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m/>
    <x v="10"/>
    <x v="116"/>
    <x v="660"/>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B29212-05D3-40FC-A42E-D5E0977403C2}"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120" firstHeaderRow="1" firstDataRow="1" firstDataCol="1"/>
  <pivotFields count="139">
    <pivotField showAll="0"/>
    <pivotField showAll="0">
      <items count="11">
        <item x="9"/>
        <item x="6"/>
        <item x="3"/>
        <item x="7"/>
        <item x="1"/>
        <item x="8"/>
        <item x="2"/>
        <item x="0"/>
        <item x="4"/>
        <item x="5"/>
        <item t="default"/>
      </items>
    </pivotField>
    <pivotField axis="axisRow" showAll="0" sortType="descending">
      <items count="117">
        <item x="43"/>
        <item x="76"/>
        <item x="113"/>
        <item x="87"/>
        <item x="64"/>
        <item x="53"/>
        <item x="59"/>
        <item x="12"/>
        <item x="98"/>
        <item x="94"/>
        <item x="30"/>
        <item x="75"/>
        <item x="29"/>
        <item x="73"/>
        <item x="110"/>
        <item x="107"/>
        <item x="48"/>
        <item x="52"/>
        <item x="23"/>
        <item x="115"/>
        <item x="45"/>
        <item x="55"/>
        <item x="60"/>
        <item x="84"/>
        <item x="91"/>
        <item x="9"/>
        <item x="26"/>
        <item x="57"/>
        <item x="42"/>
        <item x="108"/>
        <item x="6"/>
        <item x="58"/>
        <item x="40"/>
        <item x="27"/>
        <item x="69"/>
        <item x="36"/>
        <item x="85"/>
        <item x="62"/>
        <item x="5"/>
        <item x="88"/>
        <item x="101"/>
        <item x="93"/>
        <item x="16"/>
        <item x="21"/>
        <item x="92"/>
        <item x="78"/>
        <item x="114"/>
        <item x="109"/>
        <item x="89"/>
        <item x="46"/>
        <item x="0"/>
        <item x="31"/>
        <item x="63"/>
        <item x="61"/>
        <item x="106"/>
        <item x="95"/>
        <item x="32"/>
        <item x="54"/>
        <item x="33"/>
        <item x="77"/>
        <item x="1"/>
        <item x="39"/>
        <item x="111"/>
        <item x="72"/>
        <item x="28"/>
        <item x="67"/>
        <item x="8"/>
        <item x="49"/>
        <item x="66"/>
        <item x="103"/>
        <item x="44"/>
        <item x="38"/>
        <item x="97"/>
        <item x="81"/>
        <item x="24"/>
        <item x="18"/>
        <item x="70"/>
        <item x="79"/>
        <item x="10"/>
        <item x="22"/>
        <item x="82"/>
        <item x="71"/>
        <item x="14"/>
        <item x="90"/>
        <item x="2"/>
        <item x="50"/>
        <item x="56"/>
        <item x="65"/>
        <item x="13"/>
        <item x="17"/>
        <item x="51"/>
        <item x="102"/>
        <item x="68"/>
        <item x="100"/>
        <item x="7"/>
        <item x="4"/>
        <item x="37"/>
        <item x="86"/>
        <item x="112"/>
        <item x="11"/>
        <item x="47"/>
        <item x="99"/>
        <item x="83"/>
        <item x="80"/>
        <item x="15"/>
        <item x="20"/>
        <item x="19"/>
        <item x="25"/>
        <item x="41"/>
        <item x="3"/>
        <item x="96"/>
        <item x="35"/>
        <item x="34"/>
        <item x="105"/>
        <item x="104"/>
        <item x="74"/>
        <item t="default"/>
      </items>
      <autoSortScope>
        <pivotArea dataOnly="0" outline="0" fieldPosition="0">
          <references count="1">
            <reference field="4294967294" count="1" selected="0">
              <x v="0"/>
            </reference>
          </references>
        </pivotArea>
      </autoSortScope>
    </pivotField>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items count="87">
        <item x="83"/>
        <item x="33"/>
        <item x="68"/>
        <item x="64"/>
        <item x="51"/>
        <item x="63"/>
        <item x="79"/>
        <item x="65"/>
        <item x="34"/>
        <item x="81"/>
        <item x="66"/>
        <item x="61"/>
        <item x="77"/>
        <item x="32"/>
        <item x="75"/>
        <item x="52"/>
        <item x="43"/>
        <item x="29"/>
        <item x="47"/>
        <item x="73"/>
        <item x="59"/>
        <item x="62"/>
        <item x="72"/>
        <item x="60"/>
        <item x="69"/>
        <item x="42"/>
        <item x="54"/>
        <item x="1"/>
        <item x="57"/>
        <item x="50"/>
        <item x="56"/>
        <item x="80"/>
        <item x="13"/>
        <item x="44"/>
        <item x="21"/>
        <item x="82"/>
        <item x="85"/>
        <item x="25"/>
        <item x="76"/>
        <item x="35"/>
        <item x="26"/>
        <item x="2"/>
        <item x="46"/>
        <item x="84"/>
        <item x="71"/>
        <item x="41"/>
        <item x="9"/>
        <item x="39"/>
        <item x="37"/>
        <item x="10"/>
        <item x="30"/>
        <item x="74"/>
        <item x="18"/>
        <item x="31"/>
        <item x="16"/>
        <item x="78"/>
        <item x="70"/>
        <item x="22"/>
        <item x="15"/>
        <item x="48"/>
        <item x="36"/>
        <item x="14"/>
        <item x="8"/>
        <item x="28"/>
        <item x="20"/>
        <item x="67"/>
        <item x="7"/>
        <item x="58"/>
        <item x="55"/>
        <item x="23"/>
        <item x="53"/>
        <item x="24"/>
        <item x="6"/>
        <item x="49"/>
        <item x="19"/>
        <item x="17"/>
        <item x="4"/>
        <item x="12"/>
        <item x="11"/>
        <item x="27"/>
        <item x="5"/>
        <item x="3"/>
        <item x="45"/>
        <item x="40"/>
        <item x="3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7">
    <i>
      <x v="86"/>
    </i>
    <i>
      <x v="93"/>
    </i>
    <i>
      <x v="60"/>
    </i>
    <i>
      <x v="28"/>
    </i>
    <i>
      <x v="30"/>
    </i>
    <i>
      <x v="36"/>
    </i>
    <i>
      <x v="50"/>
    </i>
    <i>
      <x v="103"/>
    </i>
    <i>
      <x v="95"/>
    </i>
    <i>
      <x v="94"/>
    </i>
    <i>
      <x v="96"/>
    </i>
    <i>
      <x v="89"/>
    </i>
    <i>
      <x v="71"/>
    </i>
    <i>
      <x v="102"/>
    </i>
    <i>
      <x v="57"/>
    </i>
    <i>
      <x v="72"/>
    </i>
    <i>
      <x v="99"/>
    </i>
    <i>
      <x v="66"/>
    </i>
    <i>
      <x v="16"/>
    </i>
    <i>
      <x v="73"/>
    </i>
    <i>
      <x v="61"/>
    </i>
    <i>
      <x v="22"/>
    </i>
    <i>
      <x v="23"/>
    </i>
    <i>
      <x v="19"/>
    </i>
    <i>
      <x v="18"/>
    </i>
    <i>
      <x v="110"/>
    </i>
    <i>
      <x v="78"/>
    </i>
    <i>
      <x v="13"/>
    </i>
    <i>
      <x v="8"/>
    </i>
    <i>
      <x v="79"/>
    </i>
    <i>
      <x/>
    </i>
    <i>
      <x v="77"/>
    </i>
    <i>
      <x v="91"/>
    </i>
    <i>
      <x v="43"/>
    </i>
    <i>
      <x v="17"/>
    </i>
    <i>
      <x v="42"/>
    </i>
    <i>
      <x v="67"/>
    </i>
    <i>
      <x v="21"/>
    </i>
    <i>
      <x v="4"/>
    </i>
    <i>
      <x v="12"/>
    </i>
    <i>
      <x v="88"/>
    </i>
    <i>
      <x v="82"/>
    </i>
    <i>
      <x v="106"/>
    </i>
    <i>
      <x v="41"/>
    </i>
    <i>
      <x v="64"/>
    </i>
    <i>
      <x v="109"/>
    </i>
    <i>
      <x v="52"/>
    </i>
    <i>
      <x v="24"/>
    </i>
    <i>
      <x v="40"/>
    </i>
    <i>
      <x v="90"/>
    </i>
    <i>
      <x v="68"/>
    </i>
    <i>
      <x v="112"/>
    </i>
    <i>
      <x v="47"/>
    </i>
    <i>
      <x v="33"/>
    </i>
    <i>
      <x v="83"/>
    </i>
    <i>
      <x v="45"/>
    </i>
    <i>
      <x v="32"/>
    </i>
    <i>
      <x v="56"/>
    </i>
    <i>
      <x v="34"/>
    </i>
    <i>
      <x v="92"/>
    </i>
    <i>
      <x v="114"/>
    </i>
    <i>
      <x v="100"/>
    </i>
    <i>
      <x v="84"/>
    </i>
    <i>
      <x v="65"/>
    </i>
    <i>
      <x v="39"/>
    </i>
    <i>
      <x v="76"/>
    </i>
    <i>
      <x v="3"/>
    </i>
    <i>
      <x v="87"/>
    </i>
    <i>
      <x v="37"/>
    </i>
    <i>
      <x v="101"/>
    </i>
    <i>
      <x v="70"/>
    </i>
    <i>
      <x v="51"/>
    </i>
    <i>
      <x v="81"/>
    </i>
    <i>
      <x v="55"/>
    </i>
    <i>
      <x v="58"/>
    </i>
    <i>
      <x v="59"/>
    </i>
    <i>
      <x v="113"/>
    </i>
    <i>
      <x v="115"/>
    </i>
    <i>
      <x v="15"/>
    </i>
    <i>
      <x v="97"/>
    </i>
    <i>
      <x v="31"/>
    </i>
    <i>
      <x v="27"/>
    </i>
    <i>
      <x v="46"/>
    </i>
    <i>
      <x v="11"/>
    </i>
    <i>
      <x v="80"/>
    </i>
    <i>
      <x v="35"/>
    </i>
    <i>
      <x v="2"/>
    </i>
    <i>
      <x v="14"/>
    </i>
    <i>
      <x v="20"/>
    </i>
    <i>
      <x v="44"/>
    </i>
    <i>
      <x v="111"/>
    </i>
    <i>
      <x v="48"/>
    </i>
    <i>
      <x v="10"/>
    </i>
    <i>
      <x v="49"/>
    </i>
    <i>
      <x v="74"/>
    </i>
    <i>
      <x v="85"/>
    </i>
    <i>
      <x v="98"/>
    </i>
    <i>
      <x v="7"/>
    </i>
    <i>
      <x v="69"/>
    </i>
    <i>
      <x v="1"/>
    </i>
    <i>
      <x v="75"/>
    </i>
    <i>
      <x v="105"/>
    </i>
    <i>
      <x v="104"/>
    </i>
    <i>
      <x v="107"/>
    </i>
    <i>
      <x v="5"/>
    </i>
    <i>
      <x v="25"/>
    </i>
    <i>
      <x v="108"/>
    </i>
    <i>
      <x v="38"/>
    </i>
    <i>
      <x v="6"/>
    </i>
    <i>
      <x v="26"/>
    </i>
    <i>
      <x v="62"/>
    </i>
    <i>
      <x v="53"/>
    </i>
    <i>
      <x v="63"/>
    </i>
    <i>
      <x v="54"/>
    </i>
    <i>
      <x v="29"/>
    </i>
    <i>
      <x v="9"/>
    </i>
    <i t="grand">
      <x/>
    </i>
  </rowItems>
  <colItems count="1">
    <i/>
  </colItems>
  <dataFields count="1">
    <dataField name="Average of City_Mileage_km_litre" fld="18" subtotal="average" baseField="2" baseItem="0"/>
  </dataFields>
  <formats count="5">
    <format dxfId="15">
      <pivotArea collapsedLevelsAreSubtotals="1" fieldPosition="0">
        <references count="1">
          <reference field="2" count="7">
            <x v="28"/>
            <x v="30"/>
            <x v="36"/>
            <x v="50"/>
            <x v="60"/>
            <x v="86"/>
            <x v="93"/>
          </reference>
        </references>
      </pivotArea>
    </format>
    <format dxfId="14">
      <pivotArea field="2" type="button" dataOnly="0" labelOnly="1" outline="0" axis="axisRow" fieldPosition="0"/>
    </format>
    <format dxfId="13">
      <pivotArea dataOnly="0" labelOnly="1" fieldPosition="0">
        <references count="1">
          <reference field="2" count="7">
            <x v="28"/>
            <x v="30"/>
            <x v="36"/>
            <x v="50"/>
            <x v="60"/>
            <x v="86"/>
            <x v="93"/>
          </reference>
        </references>
      </pivotArea>
    </format>
    <format dxfId="12">
      <pivotArea dataOnly="0" labelOnly="1" outline="0" axis="axisValues" fieldPosition="0"/>
    </format>
    <format dxfId="9">
      <pivotArea dataOnly="0" fieldPosition="0">
        <references count="1">
          <reference field="2" count="10">
            <x v="28"/>
            <x v="30"/>
            <x v="36"/>
            <x v="50"/>
            <x v="60"/>
            <x v="86"/>
            <x v="93"/>
            <x v="94"/>
            <x v="95"/>
            <x v="103"/>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8F3C95-3530-4631-BF6C-D13D73808C89}" name="PivotTable2"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C664" firstHeaderRow="0" firstDataRow="1" firstDataCol="1"/>
  <pivotFields count="139">
    <pivotField showAll="0"/>
    <pivotField showAll="0"/>
    <pivotField showAll="0" sortType="descending">
      <items count="117">
        <item x="43"/>
        <item x="76"/>
        <item x="113"/>
        <item x="87"/>
        <item x="64"/>
        <item x="53"/>
        <item x="59"/>
        <item x="12"/>
        <item x="98"/>
        <item x="94"/>
        <item x="30"/>
        <item x="75"/>
        <item x="29"/>
        <item x="73"/>
        <item x="110"/>
        <item x="107"/>
        <item x="48"/>
        <item x="52"/>
        <item x="23"/>
        <item x="115"/>
        <item x="45"/>
        <item x="55"/>
        <item x="60"/>
        <item x="84"/>
        <item x="91"/>
        <item x="9"/>
        <item x="26"/>
        <item x="57"/>
        <item x="42"/>
        <item x="108"/>
        <item x="6"/>
        <item x="58"/>
        <item x="40"/>
        <item x="27"/>
        <item x="69"/>
        <item x="36"/>
        <item x="85"/>
        <item x="62"/>
        <item x="5"/>
        <item x="88"/>
        <item x="101"/>
        <item x="93"/>
        <item x="16"/>
        <item x="21"/>
        <item x="92"/>
        <item x="78"/>
        <item x="114"/>
        <item x="109"/>
        <item x="89"/>
        <item x="46"/>
        <item x="0"/>
        <item x="31"/>
        <item x="63"/>
        <item x="61"/>
        <item x="106"/>
        <item x="95"/>
        <item x="32"/>
        <item x="54"/>
        <item x="33"/>
        <item x="77"/>
        <item x="1"/>
        <item x="39"/>
        <item x="111"/>
        <item x="72"/>
        <item x="28"/>
        <item x="67"/>
        <item x="8"/>
        <item x="49"/>
        <item x="66"/>
        <item x="103"/>
        <item x="44"/>
        <item x="38"/>
        <item x="97"/>
        <item x="81"/>
        <item x="24"/>
        <item x="18"/>
        <item x="70"/>
        <item x="79"/>
        <item x="10"/>
        <item x="22"/>
        <item x="82"/>
        <item x="71"/>
        <item x="14"/>
        <item x="90"/>
        <item x="2"/>
        <item x="50"/>
        <item x="56"/>
        <item x="65"/>
        <item x="13"/>
        <item x="17"/>
        <item x="51"/>
        <item x="102"/>
        <item x="68"/>
        <item x="100"/>
        <item x="7"/>
        <item x="4"/>
        <item x="37"/>
        <item x="86"/>
        <item x="112"/>
        <item x="11"/>
        <item x="47"/>
        <item x="99"/>
        <item x="83"/>
        <item x="80"/>
        <item x="15"/>
        <item x="20"/>
        <item x="19"/>
        <item x="25"/>
        <item x="41"/>
        <item x="3"/>
        <item x="96"/>
        <item x="35"/>
        <item x="34"/>
        <item x="105"/>
        <item x="104"/>
        <item x="74"/>
        <item t="default"/>
      </items>
      <autoSortScope>
        <pivotArea dataOnly="0" outline="0" fieldPosition="0">
          <references count="1">
            <reference field="4294967294" count="1" selected="0">
              <x v="0"/>
            </reference>
          </references>
        </pivotArea>
      </autoSortScope>
    </pivotField>
    <pivotField axis="axisRow" showAll="0" sortType="descending">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autoSortScope>
        <pivotArea dataOnly="0" outline="0" fieldPosition="0">
          <references count="1">
            <reference field="4294967294" count="1" selected="0">
              <x v="1"/>
            </reference>
          </references>
        </pivotArea>
      </autoSortScope>
    </pivotField>
    <pivotField dataField="1"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61">
    <i>
      <x v="400"/>
    </i>
    <i>
      <x v="401"/>
    </i>
    <i>
      <x v="540"/>
    </i>
    <i>
      <x v="639"/>
    </i>
    <i>
      <x v="637"/>
    </i>
    <i>
      <x v="638"/>
    </i>
    <i>
      <x v="58"/>
    </i>
    <i>
      <x v="56"/>
    </i>
    <i>
      <x v="60"/>
    </i>
    <i>
      <x v="62"/>
    </i>
    <i>
      <x v="54"/>
    </i>
    <i>
      <x v="51"/>
    </i>
    <i>
      <x v="52"/>
    </i>
    <i>
      <x v="53"/>
    </i>
    <i>
      <x v="97"/>
    </i>
    <i>
      <x v="120"/>
    </i>
    <i>
      <x v="100"/>
    </i>
    <i>
      <x v="483"/>
    </i>
    <i>
      <x v="430"/>
    </i>
    <i>
      <x v="426"/>
    </i>
    <i>
      <x v="436"/>
    </i>
    <i>
      <x v="438"/>
    </i>
    <i>
      <x v="434"/>
    </i>
    <i>
      <x v="435"/>
    </i>
    <i>
      <x v="437"/>
    </i>
    <i>
      <x v="235"/>
    </i>
    <i>
      <x v="237"/>
    </i>
    <i>
      <x v="236"/>
    </i>
    <i>
      <x v="238"/>
    </i>
    <i>
      <x v="635"/>
    </i>
    <i>
      <x v="538"/>
    </i>
    <i>
      <x v="415"/>
    </i>
    <i>
      <x v="414"/>
    </i>
    <i>
      <x v="416"/>
    </i>
    <i>
      <x v="277"/>
    </i>
    <i>
      <x v="280"/>
    </i>
    <i>
      <x v="422"/>
    </i>
    <i>
      <x v="419"/>
    </i>
    <i>
      <x v="418"/>
    </i>
    <i>
      <x v="423"/>
    </i>
    <i>
      <x v="421"/>
    </i>
    <i>
      <x v="417"/>
    </i>
    <i>
      <x v="420"/>
    </i>
    <i>
      <x v="59"/>
    </i>
    <i>
      <x v="61"/>
    </i>
    <i>
      <x v="57"/>
    </i>
    <i>
      <x v="55"/>
    </i>
    <i>
      <x v="603"/>
    </i>
    <i>
      <x v="592"/>
    </i>
    <i>
      <x v="609"/>
    </i>
    <i>
      <x v="587"/>
    </i>
    <i>
      <x v="598"/>
    </i>
    <i>
      <x v="655"/>
    </i>
    <i>
      <x v="558"/>
    </i>
    <i>
      <x v="651"/>
    </i>
    <i>
      <x v="653"/>
    </i>
    <i>
      <x v="654"/>
    </i>
    <i>
      <x v="652"/>
    </i>
    <i>
      <x v="552"/>
    </i>
    <i>
      <x v="365"/>
    </i>
    <i>
      <x v="553"/>
    </i>
    <i>
      <x v="656"/>
    </i>
    <i>
      <x v="307"/>
    </i>
    <i>
      <x v="335"/>
    </i>
    <i>
      <x v="344"/>
    </i>
    <i>
      <x v="340"/>
    </i>
    <i>
      <x v="345"/>
    </i>
    <i>
      <x v="334"/>
    </i>
    <i>
      <x v="349"/>
    </i>
    <i>
      <x v="337"/>
    </i>
    <i>
      <x v="350"/>
    </i>
    <i>
      <x v="341"/>
    </i>
    <i>
      <x v="351"/>
    </i>
    <i>
      <x v="333"/>
    </i>
    <i>
      <x v="122"/>
    </i>
    <i>
      <x v="424"/>
    </i>
    <i>
      <x v="9"/>
    </i>
    <i>
      <x v="21"/>
    </i>
    <i>
      <x v="8"/>
    </i>
    <i>
      <x v="37"/>
    </i>
    <i>
      <x v="36"/>
    </i>
    <i>
      <x v="38"/>
    </i>
    <i>
      <x v="10"/>
    </i>
    <i>
      <x v="11"/>
    </i>
    <i>
      <x v="7"/>
    </i>
    <i>
      <x v="65"/>
    </i>
    <i>
      <x v="64"/>
    </i>
    <i>
      <x v="71"/>
    </i>
    <i>
      <x v="72"/>
    </i>
    <i>
      <x v="606"/>
    </i>
    <i>
      <x v="594"/>
    </i>
    <i>
      <x v="589"/>
    </i>
    <i>
      <x v="601"/>
    </i>
    <i>
      <x v="484"/>
    </i>
    <i>
      <x v="485"/>
    </i>
    <i>
      <x v="487"/>
    </i>
    <i>
      <x v="486"/>
    </i>
    <i>
      <x v="217"/>
    </i>
    <i>
      <x v="220"/>
    </i>
    <i>
      <x v="216"/>
    </i>
    <i>
      <x v="356"/>
    </i>
    <i>
      <x v="461"/>
    </i>
    <i>
      <x v="646"/>
    </i>
    <i>
      <x v="222"/>
    </i>
    <i>
      <x v="262"/>
    </i>
    <i>
      <x v="261"/>
    </i>
    <i>
      <x v="221"/>
    </i>
    <i>
      <x v="650"/>
    </i>
    <i>
      <x v="376"/>
    </i>
    <i>
      <x v="549"/>
    </i>
    <i>
      <x v="547"/>
    </i>
    <i>
      <x v="548"/>
    </i>
    <i>
      <x v="304"/>
    </i>
    <i>
      <x v="264"/>
    </i>
    <i>
      <x v="266"/>
    </i>
    <i>
      <x v="641"/>
    </i>
    <i>
      <x v="640"/>
    </i>
    <i>
      <x v="642"/>
    </i>
    <i>
      <x v="643"/>
    </i>
    <i>
      <x v="636"/>
    </i>
    <i>
      <x v="539"/>
    </i>
    <i>
      <x v="556"/>
    </i>
    <i>
      <x v="295"/>
    </i>
    <i>
      <x v="537"/>
    </i>
    <i>
      <x v="644"/>
    </i>
    <i>
      <x v="600"/>
    </i>
    <i>
      <x v="611"/>
    </i>
    <i>
      <x v="550"/>
    </i>
    <i>
      <x v="500"/>
    </i>
    <i>
      <x v="501"/>
    </i>
    <i>
      <x v="445"/>
    </i>
    <i>
      <x v="530"/>
    </i>
    <i>
      <x v="301"/>
    </i>
    <i>
      <x v="298"/>
    </i>
    <i>
      <x v="243"/>
    </i>
    <i>
      <x v="321"/>
    </i>
    <i>
      <x v="270"/>
    </i>
    <i>
      <x v="281"/>
    </i>
    <i>
      <x v="19"/>
    </i>
    <i>
      <x v="18"/>
    </i>
    <i>
      <x v="278"/>
    </i>
    <i>
      <x v="17"/>
    </i>
    <i>
      <x v="15"/>
    </i>
    <i>
      <x v="14"/>
    </i>
    <i>
      <x v="551"/>
    </i>
    <i>
      <x v="557"/>
    </i>
    <i>
      <x v="515"/>
    </i>
    <i>
      <x v="518"/>
    </i>
    <i>
      <x v="512"/>
    </i>
    <i>
      <x v="402"/>
    </i>
    <i>
      <x v="517"/>
    </i>
    <i>
      <x v="516"/>
    </i>
    <i>
      <x v="514"/>
    </i>
    <i>
      <x v="513"/>
    </i>
    <i>
      <x v="125"/>
    </i>
    <i>
      <x v="124"/>
    </i>
    <i>
      <x v="477"/>
    </i>
    <i>
      <x v="478"/>
    </i>
    <i>
      <x v="383"/>
    </i>
    <i>
      <x v="230"/>
    </i>
    <i>
      <x v="274"/>
    </i>
    <i>
      <x v="291"/>
    </i>
    <i>
      <x v="296"/>
    </i>
    <i>
      <x v="75"/>
    </i>
    <i>
      <x v="385"/>
    </i>
    <i>
      <x v="398"/>
    </i>
    <i>
      <x v="396"/>
    </i>
    <i>
      <x v="457"/>
    </i>
    <i>
      <x v="578"/>
    </i>
    <i>
      <x v="459"/>
    </i>
    <i>
      <x v="384"/>
    </i>
    <i>
      <x v="305"/>
    </i>
    <i>
      <x v="77"/>
    </i>
    <i>
      <x v="78"/>
    </i>
    <i>
      <x v="88"/>
    </i>
    <i>
      <x v="306"/>
    </i>
    <i>
      <x v="89"/>
    </i>
    <i>
      <x v="76"/>
    </i>
    <i>
      <x v="123"/>
    </i>
    <i>
      <x v="127"/>
    </i>
    <i>
      <x v="126"/>
    </i>
    <i>
      <x v="128"/>
    </i>
    <i>
      <x v="302"/>
    </i>
    <i>
      <x v="299"/>
    </i>
    <i>
      <x v="226"/>
    </i>
    <i>
      <x v="35"/>
    </i>
    <i>
      <x v="358"/>
    </i>
    <i>
      <x v="182"/>
    </i>
    <i>
      <x v="188"/>
    </i>
    <i>
      <x v="184"/>
    </i>
    <i>
      <x v="195"/>
    </i>
    <i>
      <x v="659"/>
    </i>
    <i>
      <x v="657"/>
    </i>
    <i>
      <x v="658"/>
    </i>
    <i>
      <x v="567"/>
    </i>
    <i>
      <x v="571"/>
    </i>
    <i>
      <x v="569"/>
    </i>
    <i>
      <x v="574"/>
    </i>
    <i>
      <x v="573"/>
    </i>
    <i>
      <x v="575"/>
    </i>
    <i>
      <x v="568"/>
    </i>
    <i>
      <x v="576"/>
    </i>
    <i>
      <x v="570"/>
    </i>
    <i>
      <x v="580"/>
    </i>
    <i>
      <x v="572"/>
    </i>
    <i>
      <x v="565"/>
    </i>
    <i>
      <x v="566"/>
    </i>
    <i>
      <x v="564"/>
    </i>
    <i>
      <x v="218"/>
    </i>
    <i>
      <x v="146"/>
    </i>
    <i>
      <x v="147"/>
    </i>
    <i>
      <x v="219"/>
    </i>
    <i>
      <x v="148"/>
    </i>
    <i>
      <x v="149"/>
    </i>
    <i>
      <x v="460"/>
    </i>
    <i>
      <x v="448"/>
    </i>
    <i>
      <x v="357"/>
    </i>
    <i>
      <x v="498"/>
    </i>
    <i>
      <x v="441"/>
    </i>
    <i>
      <x v="499"/>
    </i>
    <i>
      <x v="267"/>
    </i>
    <i>
      <x v="346"/>
    </i>
    <i>
      <x v="332"/>
    </i>
    <i>
      <x v="348"/>
    </i>
    <i>
      <x v="331"/>
    </i>
    <i>
      <x v="338"/>
    </i>
    <i>
      <x v="336"/>
    </i>
    <i>
      <x v="347"/>
    </i>
    <i>
      <x v="342"/>
    </i>
    <i>
      <x v="339"/>
    </i>
    <i>
      <x v="343"/>
    </i>
    <i>
      <x v="330"/>
    </i>
    <i>
      <x v="602"/>
    </i>
    <i>
      <x v="595"/>
    </i>
    <i>
      <x v="607"/>
    </i>
    <i>
      <x v="590"/>
    </i>
    <i>
      <x v="531"/>
    </i>
    <i>
      <x v="323"/>
    </i>
    <i>
      <x v="300"/>
    </i>
    <i>
      <x v="244"/>
    </i>
    <i>
      <x v="324"/>
    </i>
    <i>
      <x v="468"/>
    </i>
    <i>
      <x v="138"/>
    </i>
    <i>
      <x v="142"/>
    </i>
    <i>
      <x v="139"/>
    </i>
    <i>
      <x v="136"/>
    </i>
    <i>
      <x v="143"/>
    </i>
    <i>
      <x v="137"/>
    </i>
    <i>
      <x v="141"/>
    </i>
    <i>
      <x v="285"/>
    </i>
    <i>
      <x v="634"/>
    </i>
    <i>
      <x v="645"/>
    </i>
    <i>
      <x v="355"/>
    </i>
    <i>
      <x v="491"/>
    </i>
    <i>
      <x v="353"/>
    </i>
    <i>
      <x v="492"/>
    </i>
    <i>
      <x v="544"/>
    </i>
    <i>
      <x v="466"/>
    </i>
    <i>
      <x v="252"/>
    </i>
    <i>
      <x v="265"/>
    </i>
    <i>
      <x v="248"/>
    </i>
    <i>
      <x v="263"/>
    </i>
    <i>
      <x v="204"/>
    </i>
    <i>
      <x v="22"/>
    </i>
    <i>
      <x v="20"/>
    </i>
    <i>
      <x v="23"/>
    </i>
    <i>
      <x v="533"/>
    </i>
    <i>
      <x v="260"/>
    </i>
    <i>
      <x v="258"/>
    </i>
    <i>
      <x v="87"/>
    </i>
    <i>
      <x v="86"/>
    </i>
    <i>
      <x v="85"/>
    </i>
    <i>
      <x v="256"/>
    </i>
    <i>
      <x v="303"/>
    </i>
    <i>
      <x v="604"/>
    </i>
    <i>
      <x v="610"/>
    </i>
    <i>
      <x v="605"/>
    </i>
    <i>
      <x v="596"/>
    </i>
    <i>
      <x v="593"/>
    </i>
    <i>
      <x v="528"/>
    </i>
    <i>
      <x v="599"/>
    </i>
    <i>
      <x v="588"/>
    </i>
    <i>
      <x v="241"/>
    </i>
    <i>
      <x v="129"/>
    </i>
    <i>
      <x v="130"/>
    </i>
    <i>
      <x v="318"/>
    </i>
    <i>
      <x v="159"/>
    </i>
    <i>
      <x v="388"/>
    </i>
    <i>
      <x v="389"/>
    </i>
    <i>
      <x v="392"/>
    </i>
    <i>
      <x v="390"/>
    </i>
    <i>
      <x v="546"/>
    </i>
    <i>
      <x v="213"/>
    </i>
    <i>
      <x v="212"/>
    </i>
    <i>
      <x v="211"/>
    </i>
    <i>
      <x v="480"/>
    </i>
    <i>
      <x v="476"/>
    </i>
    <i>
      <x v="479"/>
    </i>
    <i>
      <x v="382"/>
    </i>
    <i>
      <x v="229"/>
    </i>
    <i>
      <x v="231"/>
    </i>
    <i>
      <x v="272"/>
    </i>
    <i>
      <x v="185"/>
    </i>
    <i>
      <x v="183"/>
    </i>
    <i>
      <x v="186"/>
    </i>
    <i>
      <x v="189"/>
    </i>
    <i>
      <x v="440"/>
    </i>
    <i>
      <x v="507"/>
    </i>
    <i>
      <x v="503"/>
    </i>
    <i>
      <x v="495"/>
    </i>
    <i>
      <x v="203"/>
    </i>
    <i>
      <x v="198"/>
    </i>
    <i>
      <x v="269"/>
    </i>
    <i>
      <x v="391"/>
    </i>
    <i>
      <x v="393"/>
    </i>
    <i>
      <x v="526"/>
    </i>
    <i>
      <x v="178"/>
    </i>
    <i>
      <x v="177"/>
    </i>
    <i>
      <x v="179"/>
    </i>
    <i>
      <x v="180"/>
    </i>
    <i>
      <x v="406"/>
    </i>
    <i>
      <x v="463"/>
    </i>
    <i>
      <x v="462"/>
    </i>
    <i>
      <x v="532"/>
    </i>
    <i>
      <x v="386"/>
    </i>
    <i>
      <x v="399"/>
    </i>
    <i>
      <x v="397"/>
    </i>
    <i>
      <x v="387"/>
    </i>
    <i>
      <x v="523"/>
    </i>
    <i>
      <x v="133"/>
    </i>
    <i>
      <x v="168"/>
    </i>
    <i>
      <x v="132"/>
    </i>
    <i>
      <x v="209"/>
    </i>
    <i>
      <x v="197"/>
    </i>
    <i>
      <x v="163"/>
    </i>
    <i>
      <x v="165"/>
    </i>
    <i>
      <x v="135"/>
    </i>
    <i>
      <x v="131"/>
    </i>
    <i>
      <x v="134"/>
    </i>
    <i>
      <x v="162"/>
    </i>
    <i>
      <x v="167"/>
    </i>
    <i>
      <x v="166"/>
    </i>
    <i>
      <x v="164"/>
    </i>
    <i>
      <x v="449"/>
    </i>
    <i>
      <x v="453"/>
    </i>
    <i>
      <x v="452"/>
    </i>
    <i>
      <x v="454"/>
    </i>
    <i>
      <x v="455"/>
    </i>
    <i>
      <x v="450"/>
    </i>
    <i>
      <x v="451"/>
    </i>
    <i>
      <x v="310"/>
    </i>
    <i>
      <x v="309"/>
    </i>
    <i>
      <x v="311"/>
    </i>
    <i>
      <x v="542"/>
    </i>
    <i>
      <x v="352"/>
    </i>
    <i>
      <x v="465"/>
    </i>
    <i>
      <x v="524"/>
    </i>
    <i>
      <x v="525"/>
    </i>
    <i>
      <x v="173"/>
    </i>
    <i>
      <x v="176"/>
    </i>
    <i>
      <x v="174"/>
    </i>
    <i>
      <x v="171"/>
    </i>
    <i>
      <x v="172"/>
    </i>
    <i>
      <x v="175"/>
    </i>
    <i>
      <x v="199"/>
    </i>
    <i>
      <x v="649"/>
    </i>
    <i>
      <x v="157"/>
    </i>
    <i>
      <x v="158"/>
    </i>
    <i>
      <x v="156"/>
    </i>
    <i>
      <x v="257"/>
    </i>
    <i>
      <x v="490"/>
    </i>
    <i>
      <x v="259"/>
    </i>
    <i>
      <x v="428"/>
    </i>
    <i>
      <x v="464"/>
    </i>
    <i>
      <x v="312"/>
    </i>
    <i>
      <x v="489"/>
    </i>
    <i>
      <x v="250"/>
    </i>
    <i>
      <x v="431"/>
    </i>
    <i>
      <x v="432"/>
    </i>
    <i>
      <x v="284"/>
    </i>
    <i>
      <x v="253"/>
    </i>
    <i>
      <x v="541"/>
    </i>
    <i>
      <x v="297"/>
    </i>
    <i>
      <x v="289"/>
    </i>
    <i>
      <x v="294"/>
    </i>
    <i>
      <x v="405"/>
    </i>
    <i>
      <x v="282"/>
    </i>
    <i>
      <x v="283"/>
    </i>
    <i>
      <x v="187"/>
    </i>
    <i>
      <x v="161"/>
    </i>
    <i>
      <x v="160"/>
    </i>
    <i>
      <x v="202"/>
    </i>
    <i>
      <x v="196"/>
    </i>
    <i>
      <x v="169"/>
    </i>
    <i>
      <x v="170"/>
    </i>
    <i>
      <x v="190"/>
    </i>
    <i>
      <x v="545"/>
    </i>
    <i>
      <x v="208"/>
    </i>
    <i>
      <x v="364"/>
    </i>
    <i>
      <x v="488"/>
    </i>
    <i>
      <x v="626"/>
    </i>
    <i>
      <x v="473"/>
    </i>
    <i>
      <x v="413"/>
    </i>
    <i>
      <x v="474"/>
    </i>
    <i>
      <x v="618"/>
    </i>
    <i>
      <x v="543"/>
    </i>
    <i>
      <x v="412"/>
    </i>
    <i>
      <x v="493"/>
    </i>
    <i>
      <x v="442"/>
    </i>
    <i>
      <x v="443"/>
    </i>
    <i>
      <x v="508"/>
    </i>
    <i>
      <x v="447"/>
    </i>
    <i>
      <x v="475"/>
    </i>
    <i>
      <x v="614"/>
    </i>
    <i>
      <x v="481"/>
    </i>
    <i>
      <x v="622"/>
    </i>
    <i>
      <x v="366"/>
    </i>
    <i>
      <x v="630"/>
    </i>
    <i>
      <x v="367"/>
    </i>
    <i>
      <x v="529"/>
    </i>
    <i>
      <x v="368"/>
    </i>
    <i>
      <x v="471"/>
    </i>
    <i>
      <x v="369"/>
    </i>
    <i>
      <x v="506"/>
    </i>
    <i>
      <x v="370"/>
    </i>
    <i>
      <x v="444"/>
    </i>
    <i>
      <x v="371"/>
    </i>
    <i>
      <x v="509"/>
    </i>
    <i>
      <x v="554"/>
    </i>
    <i>
      <x v="608"/>
    </i>
    <i>
      <x v="555"/>
    </i>
    <i>
      <x v="612"/>
    </i>
    <i>
      <x v="372"/>
    </i>
    <i>
      <x v="616"/>
    </i>
    <i>
      <x v="373"/>
    </i>
    <i>
      <x v="620"/>
    </i>
    <i>
      <x v="374"/>
    </i>
    <i>
      <x v="624"/>
    </i>
    <i>
      <x v="559"/>
    </i>
    <i>
      <x v="628"/>
    </i>
    <i>
      <x v="560"/>
    </i>
    <i>
      <x v="632"/>
    </i>
    <i>
      <x v="534"/>
    </i>
    <i>
      <x v="522"/>
    </i>
    <i>
      <x v="496"/>
    </i>
    <i>
      <x v="411"/>
    </i>
    <i>
      <x v="497"/>
    </i>
    <i>
      <x v="591"/>
    </i>
    <i>
      <x v="470"/>
    </i>
    <i>
      <x v="504"/>
    </i>
    <i>
      <x v="425"/>
    </i>
    <i>
      <x v="505"/>
    </i>
    <i>
      <x v="361"/>
    </i>
    <i>
      <x v="597"/>
    </i>
    <i>
      <x v="427"/>
    </i>
    <i>
      <x v="472"/>
    </i>
    <i>
      <x v="535"/>
    </i>
    <i>
      <x v="354"/>
    </i>
    <i>
      <x v="429"/>
    </i>
    <i>
      <x v="446"/>
    </i>
    <i>
      <x v="377"/>
    </i>
    <i>
      <x v="510"/>
    </i>
    <i>
      <x v="536"/>
    </i>
    <i>
      <x v="511"/>
    </i>
    <i>
      <x v="410"/>
    </i>
    <i>
      <x v="359"/>
    </i>
    <i>
      <x v="433"/>
    </i>
    <i>
      <x v="403"/>
    </i>
    <i>
      <x v="378"/>
    </i>
    <i>
      <x v="613"/>
    </i>
    <i>
      <x v="379"/>
    </i>
    <i>
      <x v="615"/>
    </i>
    <i>
      <x v="380"/>
    </i>
    <i>
      <x v="617"/>
    </i>
    <i>
      <x v="577"/>
    </i>
    <i>
      <x v="619"/>
    </i>
    <i>
      <x v="381"/>
    </i>
    <i>
      <x v="621"/>
    </i>
    <i>
      <x v="579"/>
    </i>
    <i>
      <x v="623"/>
    </i>
    <i>
      <x v="482"/>
    </i>
    <i>
      <x v="625"/>
    </i>
    <i>
      <x v="581"/>
    </i>
    <i>
      <x v="627"/>
    </i>
    <i>
      <x v="404"/>
    </i>
    <i>
      <x v="629"/>
    </i>
    <i>
      <x v="394"/>
    </i>
    <i>
      <x v="631"/>
    </i>
    <i>
      <x v="408"/>
    </i>
    <i>
      <x v="633"/>
    </i>
    <i>
      <x v="520"/>
    </i>
    <i>
      <x v="521"/>
    </i>
    <i>
      <x v="582"/>
    </i>
    <i>
      <x v="407"/>
    </i>
    <i>
      <x v="583"/>
    </i>
    <i>
      <x v="519"/>
    </i>
    <i>
      <x v="584"/>
    </i>
    <i>
      <x v="456"/>
    </i>
    <i>
      <x v="585"/>
    </i>
    <i>
      <x v="458"/>
    </i>
    <i>
      <x v="586"/>
    </i>
    <i>
      <x v="395"/>
    </i>
    <i>
      <x v="439"/>
    </i>
    <i>
      <x v="647"/>
    </i>
    <i>
      <x v="648"/>
    </i>
    <i>
      <x v="409"/>
    </i>
    <i>
      <x v="360"/>
    </i>
    <i>
      <x v="362"/>
    </i>
    <i>
      <x v="527"/>
    </i>
    <i>
      <x v="363"/>
    </i>
    <i>
      <x v="502"/>
    </i>
    <i>
      <x v="561"/>
    </i>
    <i>
      <x v="467"/>
    </i>
    <i>
      <x v="562"/>
    </i>
    <i>
      <x v="469"/>
    </i>
    <i>
      <x v="563"/>
    </i>
    <i>
      <x v="375"/>
    </i>
    <i>
      <x v="494"/>
    </i>
    <i>
      <x v="80"/>
    </i>
    <i>
      <x v="84"/>
    </i>
    <i>
      <x v="13"/>
    </i>
    <i>
      <x v="43"/>
    </i>
    <i>
      <x v="70"/>
    </i>
    <i>
      <x v="73"/>
    </i>
    <i>
      <x v="47"/>
    </i>
    <i>
      <x v="191"/>
    </i>
    <i>
      <x v="26"/>
    </i>
    <i>
      <x v="192"/>
    </i>
    <i>
      <x v="40"/>
    </i>
    <i>
      <x v="193"/>
    </i>
    <i>
      <x v="249"/>
    </i>
    <i>
      <x v="194"/>
    </i>
    <i>
      <x v="3"/>
    </i>
    <i>
      <x v="90"/>
    </i>
    <i>
      <x v="4"/>
    </i>
    <i>
      <x v="74"/>
    </i>
    <i>
      <x v="273"/>
    </i>
    <i>
      <x v="91"/>
    </i>
    <i>
      <x v="30"/>
    </i>
    <i>
      <x v="92"/>
    </i>
    <i>
      <x v="293"/>
    </i>
    <i>
      <x v="1"/>
    </i>
    <i>
      <x v="144"/>
    </i>
    <i>
      <x v="200"/>
    </i>
    <i>
      <x v="247"/>
    </i>
    <i>
      <x v="201"/>
    </i>
    <i>
      <x v="251"/>
    </i>
    <i>
      <x/>
    </i>
    <i>
      <x v="255"/>
    </i>
    <i>
      <x v="93"/>
    </i>
    <i>
      <x v="81"/>
    </i>
    <i>
      <x v="94"/>
    </i>
    <i>
      <x v="49"/>
    </i>
    <i>
      <x v="205"/>
    </i>
    <i>
      <x v="12"/>
    </i>
    <i>
      <x v="206"/>
    </i>
    <i>
      <x v="271"/>
    </i>
    <i>
      <x v="207"/>
    </i>
    <i>
      <x v="275"/>
    </i>
    <i>
      <x v="279"/>
    </i>
    <i>
      <x v="42"/>
    </i>
    <i>
      <x v="29"/>
    </i>
    <i>
      <x v="181"/>
    </i>
    <i>
      <x v="95"/>
    </i>
    <i>
      <x v="287"/>
    </i>
    <i>
      <x v="210"/>
    </i>
    <i>
      <x v="63"/>
    </i>
    <i>
      <x v="96"/>
    </i>
    <i>
      <x v="31"/>
    </i>
    <i>
      <x v="44"/>
    </i>
    <i>
      <x v="66"/>
    </i>
    <i>
      <x v="98"/>
    </i>
    <i>
      <x v="68"/>
    </i>
    <i>
      <x v="214"/>
    </i>
    <i>
      <x v="150"/>
    </i>
    <i>
      <x v="215"/>
    </i>
    <i>
      <x v="117"/>
    </i>
    <i>
      <x v="99"/>
    </i>
    <i>
      <x v="79"/>
    </i>
    <i>
      <x v="45"/>
    </i>
    <i>
      <x v="118"/>
    </i>
    <i>
      <x v="101"/>
    </i>
    <i>
      <x v="254"/>
    </i>
    <i>
      <x v="102"/>
    </i>
    <i>
      <x v="119"/>
    </i>
    <i>
      <x v="103"/>
    </i>
    <i>
      <x v="46"/>
    </i>
    <i>
      <x v="104"/>
    </i>
    <i>
      <x v="121"/>
    </i>
    <i>
      <x v="105"/>
    </i>
    <i>
      <x v="48"/>
    </i>
    <i>
      <x v="223"/>
    </i>
    <i>
      <x v="50"/>
    </i>
    <i>
      <x v="224"/>
    </i>
    <i>
      <x v="5"/>
    </i>
    <i>
      <x v="225"/>
    </i>
    <i>
      <x v="268"/>
    </i>
    <i>
      <x v="106"/>
    </i>
    <i>
      <x v="6"/>
    </i>
    <i>
      <x v="227"/>
    </i>
    <i>
      <x v="24"/>
    </i>
    <i>
      <x v="228"/>
    </i>
    <i>
      <x v="25"/>
    </i>
    <i>
      <x v="107"/>
    </i>
    <i>
      <x v="276"/>
    </i>
    <i>
      <x v="108"/>
    </i>
    <i>
      <x v="27"/>
    </i>
    <i>
      <x v="109"/>
    </i>
    <i>
      <x v="28"/>
    </i>
    <i>
      <x v="16"/>
    </i>
    <i>
      <x v="82"/>
    </i>
    <i>
      <x v="2"/>
    </i>
    <i>
      <x v="83"/>
    </i>
    <i>
      <x v="314"/>
    </i>
    <i>
      <x v="286"/>
    </i>
    <i>
      <x v="316"/>
    </i>
    <i>
      <x v="288"/>
    </i>
    <i>
      <x v="151"/>
    </i>
    <i>
      <x v="290"/>
    </i>
    <i>
      <x v="320"/>
    </i>
    <i>
      <x v="292"/>
    </i>
    <i>
      <x v="322"/>
    </i>
    <i>
      <x v="39"/>
    </i>
    <i>
      <x v="308"/>
    </i>
    <i>
      <x v="140"/>
    </i>
    <i>
      <x v="34"/>
    </i>
    <i>
      <x v="32"/>
    </i>
    <i>
      <x v="328"/>
    </i>
    <i>
      <x v="67"/>
    </i>
    <i>
      <x v="155"/>
    </i>
    <i>
      <x v="145"/>
    </i>
    <i>
      <x v="115"/>
    </i>
    <i>
      <x v="69"/>
    </i>
    <i>
      <x v="116"/>
    </i>
    <i>
      <x v="33"/>
    </i>
    <i>
      <x v="245"/>
    </i>
    <i>
      <x v="41"/>
    </i>
    <i>
      <x v="246"/>
    </i>
    <i>
      <x v="154"/>
    </i>
    <i>
      <x v="326"/>
    </i>
    <i>
      <x v="232"/>
    </i>
    <i>
      <x v="313"/>
    </i>
    <i>
      <x v="233"/>
    </i>
    <i>
      <x v="315"/>
    </i>
    <i>
      <x v="234"/>
    </i>
    <i>
      <x v="317"/>
    </i>
    <i>
      <x v="110"/>
    </i>
    <i>
      <x v="319"/>
    </i>
    <i>
      <x v="111"/>
    </i>
    <i>
      <x v="152"/>
    </i>
    <i>
      <x v="112"/>
    </i>
    <i>
      <x v="153"/>
    </i>
    <i>
      <x v="113"/>
    </i>
    <i>
      <x v="325"/>
    </i>
    <i>
      <x v="239"/>
    </i>
    <i>
      <x v="327"/>
    </i>
    <i>
      <x v="240"/>
    </i>
    <i>
      <x v="329"/>
    </i>
    <i>
      <x v="114"/>
    </i>
    <i>
      <x v="242"/>
    </i>
    <i t="grand">
      <x/>
    </i>
  </rowItems>
  <colFields count="1">
    <field x="-2"/>
  </colFields>
  <colItems count="2">
    <i>
      <x/>
    </i>
    <i i="1">
      <x v="1"/>
    </i>
  </colItems>
  <dataFields count="2">
    <dataField name="Average of Displacement" fld="4" subtotal="average" baseField="0" baseItem="0"/>
    <dataField name="Average of City_Mileage_km_litre" fld="18" subtotal="average" baseField="0" baseItem="0"/>
  </dataFields>
  <formats count="2">
    <format dxfId="11">
      <pivotArea dataOnly="0" fieldPosition="0">
        <references count="1">
          <reference field="3" count="10">
            <x v="56"/>
            <x v="58"/>
            <x v="60"/>
            <x v="62"/>
            <x v="400"/>
            <x v="401"/>
            <x v="540"/>
            <x v="637"/>
            <x v="638"/>
            <x v="639"/>
          </reference>
        </references>
      </pivotArea>
    </format>
    <format dxfId="10">
      <pivotArea dataOnly="0" fieldPosition="0">
        <references count="1">
          <reference field="3" count="10">
            <x v="56"/>
            <x v="58"/>
            <x v="60"/>
            <x v="62"/>
            <x v="400"/>
            <x v="401"/>
            <x v="540"/>
            <x v="637"/>
            <x v="638"/>
            <x v="639"/>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ECAC4A-7E2F-4AF1-8B9D-187CC6F21FAD}" name="PivotTable3"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2" firstHeaderRow="1" firstDataRow="1" firstDataCol="1" rowPageCount="1" colPageCount="1"/>
  <pivotFields count="139">
    <pivotField showAll="0"/>
    <pivotField axis="axisRow" showAll="0" sortType="descending">
      <items count="11">
        <item x="5"/>
        <item x="4"/>
        <item x="0"/>
        <item x="2"/>
        <item x="8"/>
        <item x="1"/>
        <item x="7"/>
        <item x="3"/>
        <item x="6"/>
        <item x="9"/>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3"/>
    </i>
    <i>
      <x v="7"/>
    </i>
    <i>
      <x v="2"/>
    </i>
    <i>
      <x v="6"/>
    </i>
    <i>
      <x v="1"/>
    </i>
    <i>
      <x v="5"/>
    </i>
    <i>
      <x v="8"/>
    </i>
    <i>
      <x/>
    </i>
    <i t="grand">
      <x/>
    </i>
  </rowItems>
  <colItems count="1">
    <i/>
  </colItems>
  <pageFields count="1">
    <pageField fld="16" item="3" hier="-1"/>
  </pageFields>
  <dataFields count="1">
    <dataField name="Count of Body_Type" fld="16" subtotal="count" baseField="0" baseItem="0"/>
  </dataFields>
  <formats count="2">
    <format dxfId="8">
      <pivotArea collapsedLevelsAreSubtotals="1" fieldPosition="0">
        <references count="1">
          <reference field="1" count="3">
            <x v="2"/>
            <x v="3"/>
            <x v="7"/>
          </reference>
        </references>
      </pivotArea>
    </format>
    <format dxfId="7">
      <pivotArea dataOnly="0" labelOnly="1" fieldPosition="0">
        <references count="1">
          <reference field="1" count="3">
            <x v="2"/>
            <x v="3"/>
            <x v="7"/>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CF4B54-970C-451B-9269-E14A7A1CBEE3}" name="PivotTable12"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B666" firstHeaderRow="1" firstDataRow="1" firstDataCol="1" rowPageCount="2" colPageCount="1"/>
  <pivotFields count="139">
    <pivotField showAll="0"/>
    <pivotField axis="axisPage" showAll="0">
      <items count="12">
        <item x="9"/>
        <item x="6"/>
        <item x="3"/>
        <item x="7"/>
        <item x="1"/>
        <item x="8"/>
        <item x="2"/>
        <item x="0"/>
        <item x="4"/>
        <item x="5"/>
        <item x="10"/>
        <item t="default"/>
      </items>
    </pivotField>
    <pivotField axis="axisPage" showAll="0" sortType="ascending">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autoSortScope>
        <pivotArea dataOnly="0" outline="0" fieldPosition="0">
          <references count="1">
            <reference field="4294967294" count="1" selected="0">
              <x v="0"/>
            </reference>
          </references>
        </pivotArea>
      </autoSortScope>
    </pivotField>
    <pivotField axis="axisRow" showAll="0" sortType="descending">
      <items count="662">
        <item x="660"/>
        <item x="130"/>
        <item x="128"/>
        <item x="129"/>
        <item x="51"/>
        <item x="50"/>
        <item x="211"/>
        <item x="209"/>
        <item x="214"/>
        <item x="49"/>
        <item x="48"/>
        <item x="284"/>
        <item x="367"/>
        <item x="369"/>
        <item x="58"/>
        <item x="57"/>
        <item x="251"/>
        <item x="294"/>
        <item x="290"/>
        <item x="291"/>
        <item x="289"/>
        <item x="133"/>
        <item x="131"/>
        <item x="126"/>
        <item x="293"/>
        <item x="127"/>
        <item x="537"/>
        <item x="273"/>
        <item x="281"/>
        <item x="280"/>
        <item x="275"/>
        <item x="283"/>
        <item x="282"/>
        <item x="274"/>
        <item x="272"/>
        <item x="520"/>
        <item x="269"/>
        <item x="277"/>
        <item x="276"/>
        <item x="271"/>
        <item x="279"/>
        <item x="278"/>
        <item x="270"/>
        <item x="268"/>
        <item x="243"/>
        <item x="245"/>
        <item x="244"/>
        <item x="246"/>
        <item x="267"/>
        <item x="250"/>
        <item x="407"/>
        <item x="3"/>
        <item x="362"/>
        <item x="81"/>
        <item x="77"/>
        <item x="406"/>
        <item x="408"/>
        <item x="0"/>
        <item x="84"/>
        <item x="80"/>
        <item x="249"/>
        <item x="411"/>
        <item x="5"/>
        <item x="361"/>
        <item x="405"/>
        <item x="83"/>
        <item x="79"/>
        <item x="410"/>
        <item x="4"/>
        <item x="363"/>
        <item x="82"/>
        <item x="78"/>
        <item x="409"/>
        <item x="1"/>
        <item x="188"/>
        <item x="462"/>
        <item x="187"/>
        <item x="186"/>
        <item x="461"/>
        <item x="539"/>
        <item x="185"/>
        <item x="460"/>
        <item x="454"/>
        <item x="538"/>
        <item x="184"/>
        <item x="183"/>
        <item x="397"/>
        <item x="396"/>
        <item x="395"/>
        <item x="394"/>
        <item x="404"/>
        <item x="399"/>
        <item x="403"/>
        <item x="402"/>
        <item x="401"/>
        <item x="400"/>
        <item x="398"/>
        <item x="207"/>
        <item x="205"/>
        <item x="203"/>
        <item x="210"/>
        <item x="495"/>
        <item x="208"/>
        <item x="28"/>
        <item x="47"/>
        <item x="624"/>
        <item x="204"/>
        <item x="213"/>
        <item x="206"/>
        <item x="26"/>
        <item x="24"/>
        <item x="163"/>
        <item x="76"/>
        <item x="67"/>
        <item x="164"/>
        <item x="191"/>
        <item x="75"/>
        <item x="639"/>
        <item x="66"/>
        <item x="433"/>
        <item x="132"/>
        <item x="292"/>
        <item x="125"/>
        <item x="68"/>
        <item x="172"/>
        <item x="646"/>
        <item x="641"/>
        <item x="64"/>
        <item x="348"/>
        <item x="142"/>
        <item x="120"/>
        <item x="353"/>
        <item x="117"/>
        <item x="146"/>
        <item x="447"/>
        <item x="425"/>
        <item x="424"/>
        <item x="423"/>
        <item x="470"/>
        <item x="472"/>
        <item x="471"/>
        <item x="469"/>
        <item x="499"/>
        <item x="498"/>
        <item x="497"/>
        <item x="502"/>
        <item x="503"/>
        <item x="501"/>
        <item x="500"/>
        <item x="89"/>
        <item x="87"/>
        <item x="90"/>
        <item x="86"/>
        <item x="524"/>
        <item x="109"/>
        <item x="115"/>
        <item x="112"/>
        <item x="523"/>
        <item x="108"/>
        <item x="559"/>
        <item x="558"/>
        <item x="555"/>
        <item x="554"/>
        <item x="110"/>
        <item x="116"/>
        <item x="522"/>
        <item x="651"/>
        <item x="650"/>
        <item x="438"/>
        <item x="180"/>
        <item x="434"/>
        <item x="435"/>
        <item x="649"/>
        <item x="346"/>
        <item x="343"/>
        <item x="344"/>
        <item x="345"/>
        <item x="7"/>
        <item x="199"/>
        <item x="198"/>
        <item x="102"/>
        <item x="103"/>
        <item x="98"/>
        <item x="104"/>
        <item x="97"/>
        <item x="36"/>
        <item x="35"/>
        <item x="548"/>
        <item x="547"/>
        <item x="550"/>
        <item x="37"/>
        <item x="546"/>
        <item x="602"/>
        <item x="603"/>
        <item x="179"/>
        <item x="178"/>
        <item x="253"/>
        <item x="285"/>
        <item x="286"/>
        <item x="56"/>
        <item x="456"/>
        <item x="453"/>
        <item x="455"/>
        <item x="452"/>
        <item x="463"/>
        <item x="388"/>
        <item x="385"/>
        <item x="384"/>
        <item x="383"/>
        <item x="380"/>
        <item x="387"/>
        <item x="386"/>
        <item x="553"/>
        <item x="106"/>
        <item x="113"/>
        <item x="556"/>
        <item x="111"/>
        <item x="107"/>
        <item x="114"/>
        <item x="552"/>
        <item x="521"/>
        <item x="62"/>
        <item x="12"/>
        <item x="10"/>
        <item x="9"/>
        <item x="15"/>
        <item x="14"/>
        <item x="61"/>
        <item x="309"/>
        <item x="310"/>
        <item x="8"/>
        <item x="60"/>
        <item x="308"/>
        <item x="508"/>
        <item x="6"/>
        <item x="59"/>
        <item x="496"/>
        <item x="46"/>
        <item x="45"/>
        <item x="44"/>
        <item x="43"/>
        <item x="42"/>
        <item x="41"/>
        <item x="40"/>
        <item x="248"/>
        <item x="247"/>
        <item x="39"/>
        <item x="608"/>
        <item x="607"/>
        <item x="606"/>
        <item x="605"/>
        <item x="604"/>
        <item x="609"/>
        <item x="636"/>
        <item x="288"/>
        <item x="287"/>
        <item x="510"/>
        <item x="509"/>
        <item x="371"/>
        <item x="360"/>
        <item x="359"/>
        <item x="587"/>
        <item x="589"/>
        <item x="588"/>
        <item x="590"/>
        <item x="656"/>
        <item x="655"/>
        <item x="634"/>
        <item x="631"/>
        <item x="633"/>
        <item x="630"/>
        <item x="632"/>
        <item x="629"/>
        <item x="392"/>
        <item x="390"/>
        <item x="391"/>
        <item x="389"/>
        <item x="96"/>
        <item x="95"/>
        <item x="33"/>
        <item x="32"/>
        <item x="545"/>
        <item x="34"/>
        <item x="544"/>
        <item x="542"/>
        <item x="379"/>
        <item x="375"/>
        <item x="197"/>
        <item x="378"/>
        <item x="374"/>
        <item x="377"/>
        <item x="373"/>
        <item x="376"/>
        <item x="372"/>
        <item x="464"/>
        <item x="212"/>
        <item x="27"/>
        <item x="201"/>
        <item x="92"/>
        <item x="202"/>
        <item x="625"/>
        <item x="200"/>
        <item x="23"/>
        <item x="25"/>
        <item x="91"/>
        <item x="181"/>
        <item x="652"/>
        <item x="437"/>
        <item x="436"/>
        <item x="230"/>
        <item x="232"/>
        <item x="238"/>
        <item x="229"/>
        <item x="231"/>
        <item x="235"/>
        <item x="228"/>
        <item x="237"/>
        <item x="227"/>
        <item x="234"/>
        <item x="225"/>
        <item x="236"/>
        <item x="226"/>
        <item x="233"/>
        <item x="224"/>
        <item x="222"/>
        <item x="240"/>
        <item x="223"/>
        <item x="239"/>
        <item x="242"/>
        <item x="221"/>
        <item x="241"/>
        <item x="640"/>
        <item x="644"/>
        <item x="642"/>
        <item x="638"/>
        <item x="637"/>
        <item x="144"/>
        <item x="145"/>
        <item x="356"/>
        <item x="122"/>
        <item x="352"/>
        <item x="148"/>
        <item x="119"/>
        <item x="177"/>
        <item x="349"/>
        <item x="355"/>
        <item x="354"/>
        <item x="351"/>
        <item x="252"/>
        <item x="515"/>
        <item x="513"/>
        <item x="514"/>
        <item x="30"/>
        <item x="29"/>
        <item x="541"/>
        <item x="540"/>
        <item x="74"/>
        <item x="73"/>
        <item x="123"/>
        <item x="124"/>
        <item x="149"/>
        <item x="358"/>
        <item x="357"/>
        <item x="430"/>
        <item x="431"/>
        <item x="65"/>
        <item x="428"/>
        <item x="173"/>
        <item x="170"/>
        <item x="432"/>
        <item x="171"/>
        <item x="429"/>
        <item x="393"/>
        <item x="645"/>
        <item x="643"/>
        <item x="63"/>
        <item x="189"/>
        <item x="562"/>
        <item x="561"/>
        <item x="218"/>
        <item x="216"/>
        <item x="219"/>
        <item x="217"/>
        <item x="215"/>
        <item x="220"/>
        <item x="31"/>
        <item x="94"/>
        <item x="543"/>
        <item x="93"/>
        <item x="2"/>
        <item x="560"/>
        <item x="466"/>
        <item x="105"/>
        <item x="557"/>
        <item x="72"/>
        <item x="71"/>
        <item x="70"/>
        <item x="69"/>
        <item x="55"/>
        <item x="54"/>
        <item x="169"/>
        <item x="512"/>
        <item x="168"/>
        <item x="511"/>
        <item x="167"/>
        <item x="366"/>
        <item x="364"/>
        <item x="190"/>
        <item x="440"/>
        <item x="654"/>
        <item x="439"/>
        <item x="653"/>
        <item x="182"/>
        <item x="617"/>
        <item x="176"/>
        <item x="350"/>
        <item x="143"/>
        <item x="121"/>
        <item x="147"/>
        <item x="118"/>
        <item x="85"/>
        <item x="88"/>
        <item x="13"/>
        <item x="11"/>
        <item x="16"/>
        <item x="17"/>
        <item x="38"/>
        <item x="549"/>
        <item x="551"/>
        <item x="101"/>
        <item x="100"/>
        <item x="99"/>
        <item x="648"/>
        <item x="647"/>
        <item x="468"/>
        <item x="467"/>
        <item x="368"/>
        <item x="370"/>
        <item x="53"/>
        <item x="52"/>
        <item x="341"/>
        <item x="312"/>
        <item x="311"/>
        <item x="342"/>
        <item x="347"/>
        <item x="196"/>
        <item x="195"/>
        <item x="194"/>
        <item x="193"/>
        <item x="192"/>
        <item x="365"/>
        <item x="19"/>
        <item x="615"/>
        <item x="614"/>
        <item x="613"/>
        <item x="616"/>
        <item x="612"/>
        <item x="611"/>
        <item x="610"/>
        <item x="22"/>
        <item x="21"/>
        <item x="20"/>
        <item x="465"/>
        <item x="18"/>
        <item x="381"/>
        <item x="529"/>
        <item x="175"/>
        <item x="459"/>
        <item x="457"/>
        <item x="458"/>
        <item x="448"/>
        <item x="526"/>
        <item x="525"/>
        <item x="382"/>
        <item x="530"/>
        <item x="531"/>
        <item x="532"/>
        <item x="528"/>
        <item x="527"/>
        <item x="174"/>
        <item x="443"/>
        <item x="444"/>
        <item x="442"/>
        <item x="441"/>
        <item x="419"/>
        <item x="420"/>
        <item x="422"/>
        <item x="421"/>
        <item x="417"/>
        <item x="418"/>
        <item x="446"/>
        <item x="445"/>
        <item x="416"/>
        <item x="415"/>
        <item x="413"/>
        <item x="414"/>
        <item x="412"/>
        <item x="427"/>
        <item x="426"/>
        <item x="450"/>
        <item x="449"/>
        <item x="519"/>
        <item x="518"/>
        <item x="516"/>
        <item x="517"/>
        <item x="536"/>
        <item x="534"/>
        <item x="535"/>
        <item x="533"/>
        <item x="451"/>
        <item x="635"/>
        <item x="314"/>
        <item x="315"/>
        <item x="313"/>
        <item x="316"/>
        <item x="322"/>
        <item x="326"/>
        <item x="594"/>
        <item x="593"/>
        <item x="599"/>
        <item x="325"/>
        <item x="320"/>
        <item x="317"/>
        <item x="601"/>
        <item x="592"/>
        <item x="582"/>
        <item x="585"/>
        <item x="586"/>
        <item x="577"/>
        <item x="579"/>
        <item x="327"/>
        <item x="321"/>
        <item x="597"/>
        <item x="596"/>
        <item x="600"/>
        <item x="319"/>
        <item x="318"/>
        <item x="598"/>
        <item x="569"/>
        <item x="572"/>
        <item x="576"/>
        <item x="494"/>
        <item x="493"/>
        <item x="492"/>
        <item x="300"/>
        <item x="302"/>
        <item x="304"/>
        <item x="301"/>
        <item x="306"/>
        <item x="299"/>
        <item x="141"/>
        <item x="303"/>
        <item x="305"/>
        <item x="136"/>
        <item x="135"/>
        <item x="307"/>
        <item x="134"/>
        <item x="567"/>
        <item x="568"/>
        <item x="571"/>
        <item x="575"/>
        <item x="570"/>
        <item x="573"/>
        <item x="574"/>
        <item x="338"/>
        <item x="339"/>
        <item x="337"/>
        <item x="336"/>
        <item x="340"/>
        <item x="335"/>
        <item x="334"/>
        <item x="583"/>
        <item x="584"/>
        <item x="581"/>
        <item x="580"/>
        <item x="578"/>
        <item x="155"/>
        <item x="154"/>
        <item x="157"/>
        <item x="156"/>
        <item x="162"/>
        <item x="153"/>
        <item x="659"/>
        <item x="658"/>
        <item x="657"/>
        <item x="166"/>
        <item x="323"/>
        <item x="324"/>
        <item x="298"/>
        <item x="595"/>
        <item x="266"/>
        <item x="265"/>
        <item x="264"/>
        <item x="263"/>
        <item x="256"/>
        <item x="329"/>
        <item x="591"/>
        <item x="328"/>
        <item x="566"/>
        <item x="506"/>
        <item x="564"/>
        <item x="504"/>
        <item x="565"/>
        <item x="505"/>
        <item x="563"/>
        <item x="507"/>
        <item x="476"/>
        <item x="475"/>
        <item x="473"/>
        <item x="474"/>
        <item x="621"/>
        <item x="618"/>
        <item x="623"/>
        <item x="620"/>
        <item x="622"/>
        <item x="619"/>
        <item x="140"/>
        <item x="139"/>
        <item x="138"/>
        <item x="137"/>
        <item x="628"/>
        <item x="626"/>
        <item x="484"/>
        <item x="485"/>
        <item x="482"/>
        <item x="165"/>
        <item x="333"/>
        <item x="332"/>
        <item x="331"/>
        <item x="330"/>
        <item x="160"/>
        <item x="151"/>
        <item x="152"/>
        <item x="158"/>
        <item x="159"/>
        <item x="161"/>
        <item x="150"/>
        <item x="297"/>
        <item x="296"/>
        <item x="481"/>
        <item x="295"/>
        <item x="490"/>
        <item x="489"/>
        <item x="487"/>
        <item x="491"/>
        <item x="488"/>
        <item x="486"/>
        <item x="262"/>
        <item x="254"/>
        <item x="483"/>
        <item x="480"/>
        <item x="479"/>
        <item x="478"/>
        <item x="477"/>
        <item x="627"/>
        <item x="259"/>
        <item x="258"/>
        <item x="257"/>
        <item x="255"/>
        <item x="261"/>
        <item x="26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62">
    <i>
      <x v="260"/>
    </i>
    <i>
      <x v="259"/>
    </i>
    <i>
      <x v="302"/>
    </i>
    <i>
      <x v="110"/>
    </i>
    <i>
      <x v="304"/>
    </i>
    <i>
      <x v="10"/>
    </i>
    <i>
      <x v="365"/>
    </i>
    <i>
      <x v="123"/>
    </i>
    <i>
      <x v="25"/>
    </i>
    <i>
      <x v="122"/>
    </i>
    <i>
      <x v="241"/>
    </i>
    <i>
      <x v="238"/>
    </i>
    <i>
      <x v="242"/>
    </i>
    <i>
      <x v="375"/>
    </i>
    <i>
      <x v="127"/>
    </i>
    <i>
      <x v="54"/>
    </i>
    <i>
      <x v="59"/>
    </i>
    <i>
      <x v="71"/>
    </i>
    <i>
      <x v="66"/>
    </i>
    <i>
      <x v="113"/>
    </i>
    <i>
      <x v="356"/>
    </i>
    <i>
      <x v="104"/>
    </i>
    <i>
      <x v="109"/>
    </i>
    <i>
      <x v="103"/>
    </i>
    <i>
      <x v="535"/>
    </i>
    <i>
      <x v="536"/>
    </i>
    <i>
      <x v="118"/>
    </i>
    <i>
      <x v="89"/>
    </i>
    <i>
      <x v="96"/>
    </i>
    <i>
      <x v="86"/>
    </i>
    <i>
      <x v="91"/>
    </i>
    <i>
      <x v="87"/>
    </i>
    <i>
      <x v="95"/>
    </i>
    <i>
      <x v="94"/>
    </i>
    <i>
      <x v="88"/>
    </i>
    <i>
      <x v="303"/>
    </i>
    <i>
      <x v="53"/>
    </i>
    <i>
      <x v="70"/>
    </i>
    <i>
      <x v="58"/>
    </i>
    <i>
      <x v="65"/>
    </i>
    <i>
      <x v="404"/>
    </i>
    <i>
      <x v="402"/>
    </i>
    <i>
      <x v="400"/>
    </i>
    <i>
      <x v="357"/>
    </i>
    <i>
      <x v="22"/>
    </i>
    <i>
      <x v="21"/>
    </i>
    <i>
      <x v="23"/>
    </i>
    <i>
      <x v="120"/>
    </i>
    <i>
      <x v="604"/>
    </i>
    <i>
      <x v="602"/>
    </i>
    <i>
      <x v="600"/>
    </i>
    <i>
      <x v="598"/>
    </i>
    <i>
      <x v="607"/>
    </i>
    <i>
      <x v="606"/>
    </i>
    <i>
      <x v="608"/>
    </i>
    <i>
      <x v="609"/>
    </i>
    <i>
      <x v="563"/>
    </i>
    <i>
      <x v="540"/>
    </i>
    <i>
      <x v="560"/>
    </i>
    <i>
      <x v="425"/>
    </i>
    <i>
      <x v="424"/>
    </i>
    <i>
      <x v="422"/>
    </i>
    <i>
      <x v="423"/>
    </i>
    <i>
      <x v="234"/>
    </i>
    <i>
      <x v="226"/>
    </i>
    <i>
      <x v="224"/>
    </i>
    <i>
      <x v="177"/>
    </i>
    <i>
      <x v="230"/>
    </i>
    <i>
      <x v="222"/>
    </i>
    <i>
      <x v="223"/>
    </i>
    <i>
      <x v="225"/>
    </i>
    <i>
      <x v="197"/>
    </i>
    <i>
      <x v="198"/>
    </i>
    <i>
      <x v="244"/>
    </i>
    <i>
      <x v="246"/>
    </i>
    <i>
      <x v="245"/>
    </i>
    <i>
      <x v="383"/>
    </i>
    <i>
      <x v="380"/>
    </i>
    <i>
      <x v="243"/>
    </i>
    <i>
      <x v="240"/>
    </i>
    <i>
      <x v="239"/>
    </i>
    <i>
      <x v="237"/>
    </i>
    <i>
      <x v="605"/>
    </i>
    <i>
      <x v="599"/>
    </i>
    <i>
      <x v="601"/>
    </i>
    <i>
      <x v="603"/>
    </i>
    <i>
      <x v="51"/>
    </i>
    <i>
      <x v="73"/>
    </i>
    <i>
      <x v="57"/>
    </i>
    <i>
      <x v="62"/>
    </i>
    <i>
      <x v="68"/>
    </i>
    <i>
      <x v="353"/>
    </i>
    <i>
      <x v="295"/>
    </i>
    <i>
      <x v="8"/>
    </i>
    <i>
      <x v="108"/>
    </i>
    <i>
      <x v="107"/>
    </i>
    <i>
      <x v="9"/>
    </i>
    <i>
      <x v="102"/>
    </i>
    <i>
      <x v="4"/>
    </i>
    <i>
      <x v="6"/>
    </i>
    <i>
      <x v="5"/>
    </i>
    <i>
      <x v="7"/>
    </i>
    <i>
      <x v="316"/>
    </i>
    <i>
      <x v="311"/>
    </i>
    <i>
      <x v="320"/>
    </i>
    <i>
      <x v="323"/>
    </i>
    <i>
      <x v="315"/>
    </i>
    <i>
      <x v="327"/>
    </i>
    <i>
      <x v="319"/>
    </i>
    <i>
      <x v="309"/>
    </i>
    <i>
      <x v="325"/>
    </i>
    <i>
      <x v="310"/>
    </i>
    <i>
      <x v="326"/>
    </i>
    <i>
      <x v="11"/>
    </i>
    <i>
      <x v="538"/>
    </i>
    <i>
      <x v="622"/>
    </i>
    <i>
      <x v="624"/>
    </i>
    <i>
      <x v="650"/>
    </i>
    <i>
      <x v="623"/>
    </i>
    <i>
      <x v="653"/>
    </i>
    <i>
      <x v="639"/>
    </i>
    <i>
      <x v="651"/>
    </i>
    <i>
      <x v="649"/>
    </i>
    <i>
      <x v="652"/>
    </i>
    <i>
      <x v="236"/>
    </i>
    <i>
      <x v="589"/>
    </i>
    <i>
      <x v="596"/>
    </i>
    <i>
      <x v="595"/>
    </i>
    <i>
      <x v="588"/>
    </i>
    <i>
      <x v="440"/>
    </i>
    <i>
      <x v="444"/>
    </i>
    <i>
      <x v="443"/>
    </i>
    <i>
      <x v="173"/>
    </i>
    <i>
      <x v="176"/>
    </i>
    <i>
      <x v="174"/>
    </i>
    <i>
      <x v="175"/>
    </i>
    <i>
      <x v="398"/>
    </i>
    <i>
      <x v="439"/>
    </i>
    <i>
      <x v="438"/>
    </i>
    <i>
      <x v="399"/>
    </i>
    <i>
      <x v="199"/>
    </i>
    <i>
      <x v="14"/>
    </i>
    <i>
      <x v="284"/>
    </i>
    <i>
      <x v="111"/>
    </i>
    <i>
      <x v="394"/>
    </i>
    <i>
      <x v="396"/>
    </i>
    <i>
      <x v="112"/>
    </i>
    <i>
      <x v="121"/>
    </i>
    <i>
      <x v="18"/>
    </i>
    <i>
      <x v="24"/>
    </i>
    <i>
      <x v="19"/>
    </i>
    <i>
      <x v="20"/>
    </i>
    <i>
      <x v="17"/>
    </i>
    <i>
      <x v="407"/>
    </i>
    <i>
      <x v="49"/>
    </i>
    <i>
      <x v="16"/>
    </i>
    <i>
      <x v="60"/>
    </i>
    <i>
      <x v="362"/>
    </i>
    <i>
      <x v="359"/>
    </i>
    <i>
      <x v="417"/>
    </i>
    <i>
      <x v="339"/>
    </i>
    <i>
      <x v="390"/>
    </i>
    <i>
      <x v="160"/>
    </i>
    <i>
      <x v="159"/>
    </i>
    <i>
      <x v="215"/>
    </i>
    <i>
      <x v="130"/>
    </i>
    <i>
      <x v="643"/>
    </i>
    <i>
      <x v="646"/>
    </i>
    <i>
      <x v="645"/>
    </i>
    <i>
      <x v="641"/>
    </i>
    <i>
      <x v="382"/>
    </i>
    <i>
      <x v="642"/>
    </i>
    <i>
      <x v="379"/>
    </i>
    <i>
      <x v="258"/>
    </i>
    <i>
      <x v="143"/>
    </i>
    <i>
      <x v="146"/>
    </i>
    <i>
      <x v="147"/>
    </i>
    <i>
      <x v="144"/>
    </i>
    <i>
      <x v="145"/>
    </i>
    <i>
      <x v="142"/>
    </i>
    <i>
      <x v="148"/>
    </i>
    <i>
      <x v="369"/>
    </i>
    <i>
      <x v="386"/>
    </i>
    <i>
      <x v="430"/>
    </i>
    <i>
      <x v="277"/>
    </i>
    <i>
      <x v="182"/>
    </i>
    <i>
      <x v="183"/>
    </i>
    <i>
      <x v="364"/>
    </i>
    <i>
      <x v="585"/>
    </i>
    <i>
      <x v="572"/>
    </i>
    <i>
      <x v="571"/>
    </i>
    <i>
      <x v="584"/>
    </i>
    <i>
      <x v="582"/>
    </i>
    <i>
      <x v="583"/>
    </i>
    <i>
      <x v="355"/>
    </i>
    <i>
      <x v="354"/>
    </i>
    <i>
      <x v="275"/>
    </i>
    <i>
      <x v="203"/>
    </i>
    <i>
      <x v="276"/>
    </i>
    <i>
      <x v="82"/>
    </i>
    <i>
      <x v="201"/>
    </i>
    <i>
      <x v="264"/>
    </i>
    <i>
      <x v="262"/>
    </i>
    <i>
      <x v="533"/>
    </i>
    <i>
      <x v="532"/>
    </i>
    <i>
      <x v="537"/>
    </i>
    <i>
      <x v="534"/>
    </i>
    <i>
      <x v="358"/>
    </i>
    <i>
      <x v="361"/>
    </i>
    <i>
      <x v="434"/>
    </i>
    <i>
      <x v="625"/>
    </i>
    <i>
      <x v="465"/>
    </i>
    <i>
      <x v="478"/>
    </i>
    <i>
      <x v="472"/>
    </i>
    <i>
      <x v="476"/>
    </i>
    <i>
      <x v="1"/>
    </i>
    <i>
      <x v="2"/>
    </i>
    <i>
      <x v="3"/>
    </i>
    <i>
      <x v="513"/>
    </i>
    <i>
      <x v="441"/>
    </i>
    <i>
      <x v="514"/>
    </i>
    <i>
      <x v="511"/>
    </i>
    <i>
      <x v="442"/>
    </i>
    <i>
      <x v="512"/>
    </i>
    <i>
      <x v="84"/>
    </i>
    <i>
      <x v="93"/>
    </i>
    <i>
      <x v="85"/>
    </i>
    <i>
      <x v="92"/>
    </i>
    <i>
      <x v="90"/>
    </i>
    <i>
      <x v="80"/>
    </i>
    <i>
      <x v="200"/>
    </i>
    <i>
      <x v="393"/>
    </i>
    <i>
      <x v="212"/>
    </i>
    <i>
      <x v="161"/>
    </i>
    <i>
      <x v="219"/>
    </i>
    <i>
      <x v="162"/>
    </i>
    <i>
      <x v="330"/>
    </i>
    <i>
      <x v="317"/>
    </i>
    <i>
      <x v="318"/>
    </i>
    <i>
      <x v="322"/>
    </i>
    <i>
      <x v="321"/>
    </i>
    <i>
      <x v="312"/>
    </i>
    <i>
      <x v="324"/>
    </i>
    <i>
      <x v="313"/>
    </i>
    <i>
      <x v="314"/>
    </i>
    <i>
      <x v="328"/>
    </i>
    <i>
      <x v="329"/>
    </i>
    <i>
      <x v="336"/>
    </i>
    <i>
      <x v="416"/>
    </i>
    <i>
      <x v="360"/>
    </i>
    <i>
      <x v="337"/>
    </i>
    <i>
      <x v="129"/>
    </i>
    <i>
      <x v="523"/>
    </i>
    <i>
      <x v="522"/>
    </i>
    <i>
      <x v="521"/>
    </i>
    <i>
      <x v="524"/>
    </i>
    <i>
      <x v="518"/>
    </i>
    <i>
      <x v="519"/>
    </i>
    <i>
      <x v="517"/>
    </i>
    <i>
      <x v="192"/>
    </i>
    <i>
      <x v="395"/>
    </i>
    <i>
      <x v="412"/>
    </i>
    <i>
      <x v="408"/>
    </i>
    <i>
      <x v="397"/>
    </i>
    <i>
      <x v="116"/>
    </i>
    <i>
      <x v="168"/>
    </i>
    <i>
      <x v="307"/>
    </i>
    <i>
      <x v="194"/>
    </i>
    <i>
      <x v="169"/>
    </i>
    <i>
      <x v="305"/>
    </i>
    <i>
      <x v="26"/>
    </i>
    <i>
      <x v="15"/>
    </i>
    <i>
      <x v="456"/>
    </i>
    <i>
      <x v="640"/>
    </i>
    <i>
      <x v="638"/>
    </i>
    <i>
      <x v="637"/>
    </i>
    <i>
      <x v="574"/>
    </i>
    <i>
      <x v="573"/>
    </i>
    <i>
      <x v="575"/>
    </i>
    <i>
      <x v="419"/>
    </i>
    <i>
      <x v="531"/>
    </i>
    <i>
      <x v="342"/>
    </i>
    <i>
      <x v="530"/>
    </i>
    <i>
      <x v="64"/>
    </i>
    <i>
      <x v="56"/>
    </i>
    <i>
      <x v="50"/>
    </i>
    <i>
      <x v="72"/>
    </i>
    <i>
      <x v="61"/>
    </i>
    <i>
      <x v="132"/>
    </i>
    <i>
      <x v="55"/>
    </i>
    <i>
      <x v="67"/>
    </i>
    <i>
      <x v="501"/>
    </i>
    <i>
      <x v="268"/>
    </i>
    <i>
      <x v="271"/>
    </i>
    <i>
      <x v="270"/>
    </i>
    <i>
      <x v="272"/>
    </i>
    <i>
      <x v="114"/>
    </i>
    <i>
      <x v="447"/>
    </i>
    <i>
      <x v="448"/>
    </i>
    <i>
      <x v="449"/>
    </i>
    <i>
      <x v="471"/>
    </i>
    <i>
      <x v="474"/>
    </i>
    <i>
      <x v="388"/>
    </i>
    <i>
      <x v="429"/>
    </i>
    <i>
      <x v="431"/>
    </i>
    <i>
      <x v="475"/>
    </i>
    <i>
      <x v="477"/>
    </i>
    <i>
      <x v="181"/>
    </i>
    <i>
      <x v="278"/>
    </i>
    <i>
      <x v="184"/>
    </i>
    <i>
      <x v="180"/>
    </i>
    <i>
      <x v="457"/>
    </i>
    <i>
      <x v="157"/>
    </i>
    <i>
      <x v="153"/>
    </i>
    <i>
      <x v="220"/>
    </i>
    <i>
      <x v="165"/>
    </i>
    <i>
      <x v="391"/>
    </i>
    <i>
      <x v="462"/>
    </i>
    <i>
      <x v="267"/>
    </i>
    <i>
      <x v="269"/>
    </i>
    <i>
      <x v="481"/>
    </i>
    <i>
      <x v="482"/>
    </i>
    <i>
      <x v="480"/>
    </i>
    <i>
      <x v="483"/>
    </i>
    <i>
      <x v="134"/>
    </i>
    <i>
      <x v="254"/>
    </i>
    <i>
      <x v="128"/>
    </i>
    <i>
      <x v="526"/>
    </i>
    <i>
      <x v="494"/>
    </i>
    <i>
      <x v="528"/>
    </i>
    <i>
      <x v="498"/>
    </i>
    <i>
      <x v="497"/>
    </i>
    <i>
      <x v="451"/>
    </i>
    <i>
      <x v="527"/>
    </i>
    <i>
      <x v="463"/>
    </i>
    <i>
      <x v="529"/>
    </i>
    <i>
      <x v="492"/>
    </i>
    <i>
      <x v="496"/>
    </i>
    <i>
      <x v="493"/>
    </i>
    <i>
      <x v="525"/>
    </i>
    <i>
      <x v="495"/>
    </i>
    <i>
      <x v="137"/>
    </i>
    <i>
      <x v="263"/>
    </i>
    <i>
      <x v="261"/>
    </i>
    <i>
      <x v="274"/>
    </i>
    <i>
      <x v="273"/>
    </i>
    <i>
      <x v="207"/>
    </i>
    <i>
      <x v="206"/>
    </i>
    <i>
      <x v="208"/>
    </i>
    <i>
      <x v="209"/>
    </i>
    <i>
      <x v="210"/>
    </i>
    <i>
      <x v="211"/>
    </i>
    <i>
      <x v="205"/>
    </i>
    <i>
      <x v="350"/>
    </i>
    <i>
      <x v="351"/>
    </i>
    <i>
      <x v="349"/>
    </i>
    <i>
      <x v="195"/>
    </i>
    <i>
      <x v="308"/>
    </i>
    <i>
      <x v="484"/>
    </i>
    <i>
      <x v="486"/>
    </i>
    <i>
      <x v="485"/>
    </i>
    <i>
      <x v="488"/>
    </i>
    <i>
      <x v="489"/>
    </i>
    <i>
      <x v="487"/>
    </i>
    <i>
      <x v="136"/>
    </i>
    <i>
      <x v="135"/>
    </i>
    <i>
      <x v="461"/>
    </i>
    <i>
      <x v="504"/>
    </i>
    <i>
      <x v="502"/>
    </i>
    <i>
      <x v="503"/>
    </i>
    <i>
      <x v="403"/>
    </i>
    <i>
      <x v="170"/>
    </i>
    <i>
      <x v="401"/>
    </i>
    <i>
      <x v="348"/>
    </i>
    <i>
      <x v="196"/>
    </i>
    <i>
      <x v="232"/>
    </i>
    <i>
      <x v="410"/>
    </i>
    <i>
      <x v="171"/>
    </i>
    <i>
      <x v="376"/>
    </i>
    <i>
      <x v="229"/>
    </i>
    <i>
      <x v="228"/>
    </i>
    <i>
      <x v="363"/>
    </i>
    <i>
      <x v="371"/>
    </i>
    <i>
      <x v="366"/>
    </i>
    <i>
      <x v="119"/>
    </i>
    <i>
      <x v="378"/>
    </i>
    <i>
      <x v="473"/>
    </i>
    <i>
      <x v="377"/>
    </i>
    <i>
      <x v="255"/>
    </i>
    <i>
      <x v="499"/>
    </i>
    <i>
      <x v="500"/>
    </i>
    <i>
      <x v="458"/>
    </i>
    <i>
      <x v="464"/>
    </i>
    <i>
      <x v="491"/>
    </i>
    <i>
      <x v="490"/>
    </i>
    <i>
      <x v="470"/>
    </i>
    <i>
      <x v="115"/>
    </i>
    <i>
      <x v="452"/>
    </i>
    <i>
      <x v="340"/>
    </i>
    <i>
      <x v="346"/>
    </i>
    <i>
      <x v="468"/>
    </i>
    <i>
      <x v="520"/>
    </i>
    <i>
      <x v="372"/>
    </i>
    <i>
      <x v="516"/>
    </i>
    <i>
      <x v="594"/>
    </i>
    <i>
      <x v="506"/>
    </i>
    <i>
      <x v="617"/>
    </i>
    <i>
      <x v="509"/>
    </i>
    <i>
      <x v="633"/>
    </i>
    <i>
      <x v="426"/>
    </i>
    <i>
      <x v="578"/>
    </i>
    <i>
      <x v="427"/>
    </i>
    <i>
      <x v="590"/>
    </i>
    <i>
      <x v="428"/>
    </i>
    <i>
      <x v="335"/>
    </i>
    <i>
      <x v="510"/>
    </i>
    <i>
      <x v="613"/>
    </i>
    <i>
      <x v="420"/>
    </i>
    <i>
      <x v="621"/>
    </i>
    <i>
      <x v="409"/>
    </i>
    <i>
      <x v="629"/>
    </i>
    <i>
      <x v="432"/>
    </i>
    <i>
      <x v="505"/>
    </i>
    <i>
      <x v="433"/>
    </i>
    <i>
      <x v="657"/>
    </i>
    <i>
      <x v="381"/>
    </i>
    <i>
      <x v="580"/>
    </i>
    <i>
      <x v="435"/>
    </i>
    <i>
      <x v="374"/>
    </i>
    <i>
      <x v="436"/>
    </i>
    <i>
      <x v="592"/>
    </i>
    <i>
      <x v="437"/>
    </i>
    <i>
      <x v="341"/>
    </i>
    <i>
      <x v="352"/>
    </i>
    <i>
      <x v="459"/>
    </i>
    <i>
      <x v="332"/>
    </i>
    <i>
      <x v="611"/>
    </i>
    <i>
      <x v="384"/>
    </i>
    <i>
      <x v="615"/>
    </i>
    <i>
      <x v="539"/>
    </i>
    <i>
      <x v="619"/>
    </i>
    <i>
      <x v="385"/>
    </i>
    <i>
      <x v="421"/>
    </i>
    <i>
      <x v="541"/>
    </i>
    <i>
      <x v="627"/>
    </i>
    <i>
      <x v="542"/>
    </i>
    <i>
      <x v="631"/>
    </i>
    <i>
      <x v="543"/>
    </i>
    <i>
      <x v="635"/>
    </i>
    <i>
      <x v="544"/>
    </i>
    <i>
      <x v="508"/>
    </i>
    <i>
      <x v="545"/>
    </i>
    <i>
      <x v="648"/>
    </i>
    <i>
      <x v="546"/>
    </i>
    <i>
      <x v="659"/>
    </i>
    <i>
      <x v="547"/>
    </i>
    <i>
      <x v="579"/>
    </i>
    <i>
      <x v="548"/>
    </i>
    <i>
      <x v="581"/>
    </i>
    <i>
      <x v="392"/>
    </i>
    <i>
      <x v="450"/>
    </i>
    <i>
      <x v="586"/>
    </i>
    <i>
      <x v="453"/>
    </i>
    <i>
      <x v="549"/>
    </i>
    <i>
      <x v="587"/>
    </i>
    <i>
      <x v="550"/>
    </i>
    <i>
      <x v="454"/>
    </i>
    <i>
      <x v="551"/>
    </i>
    <i>
      <x v="591"/>
    </i>
    <i>
      <x v="552"/>
    </i>
    <i>
      <x v="593"/>
    </i>
    <i>
      <x v="553"/>
    </i>
    <i>
      <x v="455"/>
    </i>
    <i>
      <x v="460"/>
    </i>
    <i>
      <x v="597"/>
    </i>
    <i>
      <x v="343"/>
    </i>
    <i>
      <x v="373"/>
    </i>
    <i>
      <x v="418"/>
    </i>
    <i>
      <x v="515"/>
    </i>
    <i>
      <x v="466"/>
    </i>
    <i>
      <x v="554"/>
    </i>
    <i>
      <x v="344"/>
    </i>
    <i>
      <x v="555"/>
    </i>
    <i>
      <x v="345"/>
    </i>
    <i>
      <x v="556"/>
    </i>
    <i>
      <x v="467"/>
    </i>
    <i>
      <x v="557"/>
    </i>
    <i>
      <x v="610"/>
    </i>
    <i>
      <x v="558"/>
    </i>
    <i>
      <x v="612"/>
    </i>
    <i>
      <x v="559"/>
    </i>
    <i>
      <x v="614"/>
    </i>
    <i>
      <x v="333"/>
    </i>
    <i>
      <x v="616"/>
    </i>
    <i>
      <x v="561"/>
    </i>
    <i>
      <x v="618"/>
    </i>
    <i>
      <x v="562"/>
    </i>
    <i>
      <x v="620"/>
    </i>
    <i>
      <x v="387"/>
    </i>
    <i>
      <x v="469"/>
    </i>
    <i>
      <x v="564"/>
    </i>
    <i>
      <x v="507"/>
    </i>
    <i>
      <x v="565"/>
    </i>
    <i>
      <x v="626"/>
    </i>
    <i>
      <x v="566"/>
    </i>
    <i>
      <x v="628"/>
    </i>
    <i>
      <x v="567"/>
    </i>
    <i>
      <x v="630"/>
    </i>
    <i>
      <x v="568"/>
    </i>
    <i>
      <x v="632"/>
    </i>
    <i>
      <x v="569"/>
    </i>
    <i>
      <x v="634"/>
    </i>
    <i>
      <x v="570"/>
    </i>
    <i>
      <x v="636"/>
    </i>
    <i>
      <x v="415"/>
    </i>
    <i>
      <x v="347"/>
    </i>
    <i>
      <x v="413"/>
    </i>
    <i>
      <x v="479"/>
    </i>
    <i>
      <x v="338"/>
    </i>
    <i>
      <x v="367"/>
    </i>
    <i>
      <x v="368"/>
    </i>
    <i>
      <x v="644"/>
    </i>
    <i>
      <x v="405"/>
    </i>
    <i>
      <x v="406"/>
    </i>
    <i>
      <x v="647"/>
    </i>
    <i>
      <x v="331"/>
    </i>
    <i>
      <x v="414"/>
    </i>
    <i>
      <x v="655"/>
    </i>
    <i>
      <x v="445"/>
    </i>
    <i>
      <x v="411"/>
    </i>
    <i>
      <x v="660"/>
    </i>
    <i>
      <x v="654"/>
    </i>
    <i>
      <x v="389"/>
    </i>
    <i>
      <x v="656"/>
    </i>
    <i>
      <x v="334"/>
    </i>
    <i>
      <x v="658"/>
    </i>
    <i>
      <x v="576"/>
    </i>
    <i>
      <x v="370"/>
    </i>
    <i>
      <x v="577"/>
    </i>
    <i>
      <x v="446"/>
    </i>
    <i>
      <x v="204"/>
    </i>
    <i>
      <x v="156"/>
    </i>
    <i>
      <x v="289"/>
    </i>
    <i>
      <x v="189"/>
    </i>
    <i>
      <x v="185"/>
    </i>
    <i>
      <x v="46"/>
    </i>
    <i>
      <x v="281"/>
    </i>
    <i>
      <x v="213"/>
    </i>
    <i>
      <x v="297"/>
    </i>
    <i>
      <x v="214"/>
    </i>
    <i>
      <x v="35"/>
    </i>
    <i>
      <x v="117"/>
    </i>
    <i>
      <x v="178"/>
    </i>
    <i>
      <x v="216"/>
    </i>
    <i>
      <x v="149"/>
    </i>
    <i>
      <x v="217"/>
    </i>
    <i>
      <x v="285"/>
    </i>
    <i>
      <x v="218"/>
    </i>
    <i>
      <x v="293"/>
    </i>
    <i>
      <x v="74"/>
    </i>
    <i>
      <x v="301"/>
    </i>
    <i>
      <x v="190"/>
    </i>
    <i>
      <x v="158"/>
    </i>
    <i>
      <x v="221"/>
    </i>
    <i>
      <x v="166"/>
    </i>
    <i>
      <x v="75"/>
    </i>
    <i>
      <x v="99"/>
    </i>
    <i>
      <x v="76"/>
    </i>
    <i>
      <x v="27"/>
    </i>
    <i>
      <x v="77"/>
    </i>
    <i>
      <x v="28"/>
    </i>
    <i>
      <x v="78"/>
    </i>
    <i>
      <x v="279"/>
    </i>
    <i>
      <x v="124"/>
    </i>
    <i>
      <x v="283"/>
    </i>
    <i>
      <x v="227"/>
    </i>
    <i>
      <x v="287"/>
    </i>
    <i>
      <x v="191"/>
    </i>
    <i>
      <x v="291"/>
    </i>
    <i>
      <x v="40"/>
    </i>
    <i>
      <x v="152"/>
    </i>
    <i>
      <x v="125"/>
    </i>
    <i>
      <x v="299"/>
    </i>
    <i>
      <x v="231"/>
    </i>
    <i>
      <x v="154"/>
    </i>
    <i>
      <x v="193"/>
    </i>
    <i>
      <x v="31"/>
    </i>
    <i>
      <x v="233"/>
    </i>
    <i>
      <x v="33"/>
    </i>
    <i>
      <x v="126"/>
    </i>
    <i>
      <x v="164"/>
    </i>
    <i>
      <x v="235"/>
    </i>
    <i>
      <x v="36"/>
    </i>
    <i>
      <x v="79"/>
    </i>
    <i>
      <x v="172"/>
    </i>
    <i>
      <x v="41"/>
    </i>
    <i>
      <x v="101"/>
    </i>
    <i>
      <x v="47"/>
    </i>
    <i>
      <x v="188"/>
    </i>
    <i>
      <x v="81"/>
    </i>
    <i>
      <x v="52"/>
    </i>
    <i>
      <x v="131"/>
    </i>
    <i>
      <x v="106"/>
    </i>
    <i>
      <x v="48"/>
    </i>
    <i>
      <x v="29"/>
    </i>
    <i>
      <x v="133"/>
    </i>
    <i>
      <x v="150"/>
    </i>
    <i>
      <x v="38"/>
    </i>
    <i>
      <x v="280"/>
    </i>
    <i>
      <x v="105"/>
    </i>
    <i>
      <x v="282"/>
    </i>
    <i>
      <x v="42"/>
    </i>
    <i>
      <x v="151"/>
    </i>
    <i>
      <x v="69"/>
    </i>
    <i>
      <x v="286"/>
    </i>
    <i>
      <x v="247"/>
    </i>
    <i>
      <x v="288"/>
    </i>
    <i>
      <x v="248"/>
    </i>
    <i>
      <x v="290"/>
    </i>
    <i>
      <x v="249"/>
    </i>
    <i>
      <x v="292"/>
    </i>
    <i>
      <x v="250"/>
    </i>
    <i>
      <x v="294"/>
    </i>
    <i>
      <x v="251"/>
    </i>
    <i>
      <x v="296"/>
    </i>
    <i>
      <x v="252"/>
    </i>
    <i>
      <x v="298"/>
    </i>
    <i>
      <x v="253"/>
    </i>
    <i>
      <x v="300"/>
    </i>
    <i>
      <x v="43"/>
    </i>
    <i>
      <x v="30"/>
    </i>
    <i>
      <x v="63"/>
    </i>
    <i>
      <x v="155"/>
    </i>
    <i>
      <x v="256"/>
    </i>
    <i>
      <x v="306"/>
    </i>
    <i>
      <x v="257"/>
    </i>
    <i>
      <x v="39"/>
    </i>
    <i>
      <x v="138"/>
    </i>
    <i>
      <x v="32"/>
    </i>
    <i>
      <x v="139"/>
    </i>
    <i>
      <x v="34"/>
    </i>
    <i>
      <x v="140"/>
    </i>
    <i>
      <x v="163"/>
    </i>
    <i>
      <x v="44"/>
    </i>
    <i>
      <x/>
    </i>
    <i>
      <x v="141"/>
    </i>
    <i>
      <x v="167"/>
    </i>
    <i>
      <x v="45"/>
    </i>
    <i>
      <x v="97"/>
    </i>
    <i>
      <x v="83"/>
    </i>
    <i>
      <x v="186"/>
    </i>
    <i>
      <x v="265"/>
    </i>
    <i>
      <x v="98"/>
    </i>
    <i>
      <x v="266"/>
    </i>
    <i>
      <x v="100"/>
    </i>
    <i>
      <x v="202"/>
    </i>
    <i>
      <x v="37"/>
    </i>
    <i>
      <x v="13"/>
    </i>
    <i>
      <x v="179"/>
    </i>
    <i>
      <x v="187"/>
    </i>
    <i>
      <x v="12"/>
    </i>
    <i t="grand">
      <x/>
    </i>
  </rowItems>
  <colItems count="1">
    <i/>
  </colItems>
  <pageFields count="2">
    <pageField fld="2" hier="-1"/>
    <pageField fld="1" hier="-1"/>
  </pageFields>
  <dataFields count="1">
    <dataField name="Sum of City_Mileage_km_litre" fld="18" baseField="2" baseItem="0"/>
  </dataFields>
  <formats count="7">
    <format dxfId="6">
      <pivotArea collapsedLevelsAreSubtotals="1" fieldPosition="0">
        <references count="1">
          <reference field="3" count="1">
            <x v="260"/>
          </reference>
        </references>
      </pivotArea>
    </format>
    <format dxfId="5">
      <pivotArea collapsedLevelsAreSubtotals="1" fieldPosition="0">
        <references count="2">
          <reference field="1" count="1">
            <x v="3"/>
          </reference>
          <reference field="3" count="1" selected="0">
            <x v="260"/>
          </reference>
        </references>
      </pivotArea>
    </format>
    <format dxfId="4">
      <pivotArea collapsedLevelsAreSubtotals="1" fieldPosition="0">
        <references count="1">
          <reference field="3" count="1">
            <x v="259"/>
          </reference>
        </references>
      </pivotArea>
    </format>
    <format dxfId="3">
      <pivotArea collapsedLevelsAreSubtotals="1" fieldPosition="0">
        <references count="2">
          <reference field="1" count="1">
            <x v="3"/>
          </reference>
          <reference field="3" count="1" selected="0">
            <x v="259"/>
          </reference>
        </references>
      </pivotArea>
    </format>
    <format dxfId="2">
      <pivotArea dataOnly="0" labelOnly="1" fieldPosition="0">
        <references count="1">
          <reference field="3" count="2">
            <x v="259"/>
            <x v="260"/>
          </reference>
        </references>
      </pivotArea>
    </format>
    <format dxfId="1">
      <pivotArea dataOnly="0" labelOnly="1" fieldPosition="0">
        <references count="2">
          <reference field="1" count="1">
            <x v="3"/>
          </reference>
          <reference field="3" count="1" selected="0">
            <x v="260"/>
          </reference>
        </references>
      </pivotArea>
    </format>
    <format dxfId="0">
      <pivotArea dataOnly="0" labelOnly="1" fieldPosition="0">
        <references count="2">
          <reference field="1" count="1">
            <x v="3"/>
          </reference>
          <reference field="3" count="1" selected="0">
            <x v="259"/>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1204A6-6746-42CD-90BC-A852B220D711}" name="PivotTable13"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65" firstHeaderRow="1" firstDataRow="1" firstDataCol="1" rowPageCount="1" colPageCount="1"/>
  <pivotFields count="139">
    <pivotField showAll="0"/>
    <pivotField axis="axisPage" showAll="0">
      <items count="12">
        <item x="9"/>
        <item x="6"/>
        <item x="3"/>
        <item x="7"/>
        <item x="1"/>
        <item x="8"/>
        <item x="2"/>
        <item x="0"/>
        <item x="4"/>
        <item x="5"/>
        <item x="10"/>
        <item t="default"/>
      </items>
    </pivotField>
    <pivotField showAll="0"/>
    <pivotField axis="axisRow" showAll="0" sortType="descending">
      <items count="662">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x="66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62">
    <i>
      <x v="295"/>
    </i>
    <i>
      <x v="537"/>
    </i>
    <i>
      <x v="550"/>
    </i>
    <i>
      <x v="358"/>
    </i>
    <i>
      <x v="533"/>
    </i>
    <i>
      <x v="594"/>
    </i>
    <i>
      <x v="606"/>
    </i>
    <i>
      <x v="304"/>
    </i>
    <i>
      <x v="422"/>
    </i>
    <i>
      <x v="547"/>
    </i>
    <i>
      <x v="419"/>
    </i>
    <i>
      <x v="418"/>
    </i>
    <i>
      <x v="356"/>
    </i>
    <i>
      <x v="650"/>
    </i>
    <i>
      <x v="542"/>
    </i>
    <i>
      <x v="557"/>
    </i>
    <i>
      <x v="551"/>
    </i>
    <i>
      <x v="595"/>
    </i>
    <i>
      <x v="607"/>
    </i>
    <i>
      <x v="303"/>
    </i>
    <i>
      <x v="285"/>
    </i>
    <i>
      <x v="571"/>
    </i>
    <i>
      <x v="489"/>
    </i>
    <i>
      <x v="352"/>
    </i>
    <i>
      <x v="337"/>
    </i>
    <i>
      <x v="349"/>
    </i>
    <i>
      <x v="351"/>
    </i>
    <i>
      <x v="341"/>
    </i>
    <i>
      <x v="334"/>
    </i>
    <i>
      <x v="344"/>
    </i>
    <i>
      <x v="350"/>
    </i>
    <i>
      <x v="333"/>
    </i>
    <i>
      <x v="340"/>
    </i>
    <i>
      <x v="345"/>
    </i>
    <i>
      <x v="335"/>
    </i>
    <i>
      <x v="615"/>
    </i>
    <i>
      <x v="613"/>
    </i>
    <i>
      <x v="538"/>
    </i>
    <i>
      <x v="636"/>
    </i>
    <i>
      <x v="635"/>
    </i>
    <i>
      <x v="643"/>
    </i>
    <i>
      <x v="640"/>
    </i>
    <i>
      <x v="641"/>
    </i>
    <i>
      <x v="642"/>
    </i>
    <i>
      <x v="539"/>
    </i>
    <i>
      <x v="357"/>
    </i>
    <i>
      <x v="421"/>
    </i>
    <i>
      <x v="423"/>
    </i>
    <i>
      <x v="277"/>
    </i>
    <i>
      <x v="280"/>
    </i>
    <i>
      <x v="548"/>
    </i>
    <i>
      <x v="549"/>
    </i>
    <i>
      <x v="266"/>
    </i>
    <i>
      <x v="264"/>
    </i>
    <i>
      <x v="589"/>
    </i>
    <i>
      <x v="416"/>
    </i>
    <i>
      <x v="417"/>
    </i>
    <i>
      <x v="611"/>
    </i>
    <i>
      <x v="414"/>
    </i>
    <i>
      <x v="420"/>
    </i>
    <i>
      <x v="415"/>
    </i>
    <i>
      <x v="306"/>
    </i>
    <i>
      <x v="305"/>
    </i>
    <i>
      <x v="383"/>
    </i>
    <i>
      <x v="478"/>
    </i>
    <i>
      <x v="477"/>
    </i>
    <i>
      <x v="274"/>
    </i>
    <i>
      <x v="75"/>
    </i>
    <i>
      <x v="230"/>
    </i>
    <i>
      <x v="124"/>
    </i>
    <i>
      <x v="653"/>
    </i>
    <i>
      <x v="651"/>
    </i>
    <i>
      <x v="655"/>
    </i>
    <i>
      <x v="656"/>
    </i>
    <i>
      <x v="652"/>
    </i>
    <i>
      <x v="552"/>
    </i>
    <i>
      <x v="654"/>
    </i>
    <i>
      <x v="556"/>
    </i>
    <i>
      <x v="558"/>
    </i>
    <i>
      <x v="553"/>
    </i>
    <i>
      <x v="125"/>
    </i>
    <i>
      <x v="300"/>
    </i>
    <i>
      <x v="324"/>
    </i>
    <i>
      <x v="384"/>
    </i>
    <i>
      <x v="396"/>
    </i>
    <i>
      <x v="87"/>
    </i>
    <i>
      <x v="89"/>
    </i>
    <i>
      <x v="531"/>
    </i>
    <i>
      <x v="323"/>
    </i>
    <i>
      <x v="244"/>
    </i>
    <i>
      <x v="398"/>
    </i>
    <i>
      <x v="385"/>
    </i>
    <i>
      <x v="86"/>
    </i>
    <i>
      <x v="88"/>
    </i>
    <i>
      <x v="85"/>
    </i>
    <i>
      <x v="296"/>
    </i>
    <i>
      <x v="291"/>
    </i>
    <i>
      <x v="261"/>
    </i>
    <i>
      <x v="457"/>
    </i>
    <i>
      <x v="459"/>
    </i>
    <i>
      <x v="578"/>
    </i>
    <i>
      <x v="444"/>
    </i>
    <i>
      <x v="77"/>
    </i>
    <i>
      <x v="78"/>
    </i>
    <i>
      <x v="76"/>
    </i>
    <i>
      <x v="256"/>
    </i>
    <i>
      <x v="258"/>
    </i>
    <i>
      <x v="260"/>
    </i>
    <i>
      <x v="644"/>
    </i>
    <i>
      <x v="530"/>
    </i>
    <i>
      <x v="601"/>
    </i>
    <i>
      <x v="243"/>
    </i>
    <i>
      <x v="262"/>
    </i>
    <i>
      <x v="321"/>
    </i>
    <i>
      <x v="19"/>
    </i>
    <i>
      <x v="281"/>
    </i>
    <i>
      <x v="278"/>
    </i>
    <i>
      <x v="17"/>
    </i>
    <i>
      <x v="147"/>
    </i>
    <i>
      <x v="149"/>
    </i>
    <i>
      <x v="148"/>
    </i>
    <i>
      <x v="219"/>
    </i>
    <i>
      <x v="146"/>
    </i>
    <i>
      <x v="218"/>
    </i>
    <i>
      <x v="253"/>
    </i>
    <i>
      <x v="298"/>
    </i>
    <i>
      <x v="301"/>
    </i>
    <i>
      <x v="14"/>
    </i>
    <i>
      <x v="634"/>
    </i>
    <i>
      <x v="231"/>
    </i>
    <i>
      <x v="272"/>
    </i>
    <i>
      <x v="576"/>
    </i>
    <i>
      <x v="580"/>
    </i>
    <i>
      <x v="575"/>
    </i>
    <i>
      <x v="480"/>
    </i>
    <i>
      <x v="479"/>
    </i>
    <i>
      <x v="476"/>
    </i>
    <i>
      <x v="382"/>
    </i>
    <i>
      <x v="229"/>
    </i>
    <i>
      <x v="188"/>
    </i>
    <i>
      <x v="353"/>
    </i>
    <i>
      <x v="492"/>
    </i>
    <i>
      <x v="466"/>
    </i>
    <i>
      <x v="355"/>
    </i>
    <i>
      <x v="491"/>
    </i>
    <i>
      <x v="248"/>
    </i>
    <i>
      <x v="252"/>
    </i>
    <i>
      <x v="263"/>
    </i>
    <i>
      <x v="339"/>
    </i>
    <i>
      <x v="347"/>
    </i>
    <i>
      <x v="348"/>
    </i>
    <i>
      <x v="336"/>
    </i>
    <i>
      <x v="346"/>
    </i>
    <i>
      <x v="332"/>
    </i>
    <i>
      <x v="338"/>
    </i>
    <i>
      <x v="342"/>
    </i>
    <i>
      <x v="343"/>
    </i>
    <i>
      <x v="331"/>
    </i>
    <i>
      <x v="330"/>
    </i>
    <i>
      <x v="614"/>
    </i>
    <i>
      <x v="616"/>
    </i>
    <i>
      <x v="544"/>
    </i>
    <i>
      <x v="265"/>
    </i>
    <i>
      <x v="599"/>
    </i>
    <i>
      <x v="593"/>
    </i>
    <i>
      <x v="596"/>
    </i>
    <i>
      <x v="588"/>
    </i>
    <i>
      <x v="602"/>
    </i>
    <i>
      <x v="590"/>
    </i>
    <i>
      <x v="604"/>
    </i>
    <i>
      <x v="605"/>
    </i>
    <i>
      <x v="610"/>
    </i>
    <i>
      <x v="18"/>
    </i>
    <i>
      <x v="15"/>
    </i>
    <i>
      <x v="388"/>
    </i>
    <i>
      <x v="389"/>
    </i>
    <i>
      <x v="390"/>
    </i>
    <i>
      <x v="392"/>
    </i>
    <i>
      <x v="22"/>
    </i>
    <i>
      <x v="23"/>
    </i>
    <i>
      <x v="129"/>
    </i>
    <i>
      <x v="130"/>
    </i>
    <i>
      <x v="299"/>
    </i>
    <i>
      <x v="302"/>
    </i>
    <i>
      <x v="212"/>
    </i>
    <i>
      <x v="211"/>
    </i>
    <i>
      <x v="213"/>
    </i>
    <i>
      <x v="182"/>
    </i>
    <i>
      <x v="184"/>
    </i>
    <i>
      <x v="195"/>
    </i>
    <i>
      <x v="546"/>
    </i>
    <i>
      <x v="391"/>
    </i>
    <i>
      <x v="393"/>
    </i>
    <i>
      <x v="203"/>
    </i>
    <i>
      <x v="488"/>
    </i>
    <i>
      <x v="528"/>
    </i>
    <i>
      <x v="241"/>
    </i>
    <i>
      <x v="249"/>
    </i>
    <i>
      <x v="318"/>
    </i>
    <i>
      <x v="406"/>
    </i>
    <i>
      <x v="510"/>
    </i>
    <i>
      <x v="462"/>
    </i>
    <i>
      <x v="463"/>
    </i>
    <i>
      <x v="387"/>
    </i>
    <i>
      <x v="399"/>
    </i>
    <i>
      <x v="134"/>
    </i>
    <i>
      <x v="132"/>
    </i>
    <i>
      <x v="131"/>
    </i>
    <i>
      <x v="452"/>
    </i>
    <i>
      <x v="455"/>
    </i>
    <i>
      <x v="454"/>
    </i>
    <i>
      <x v="451"/>
    </i>
    <i>
      <x v="450"/>
    </i>
    <i>
      <x v="449"/>
    </i>
    <i>
      <x v="453"/>
    </i>
    <i>
      <x v="199"/>
    </i>
    <i>
      <x v="209"/>
    </i>
    <i>
      <x v="197"/>
    </i>
    <i>
      <x v="397"/>
    </i>
    <i>
      <x v="386"/>
    </i>
    <i>
      <x v="135"/>
    </i>
    <i>
      <x v="133"/>
    </i>
    <i>
      <x v="464"/>
    </i>
    <i>
      <x v="312"/>
    </i>
    <i>
      <x v="269"/>
    </i>
    <i>
      <x v="198"/>
    </i>
    <i>
      <x v="250"/>
    </i>
    <i>
      <x v="507"/>
    </i>
    <i>
      <x v="503"/>
    </i>
    <i>
      <x v="440"/>
    </i>
    <i>
      <x v="495"/>
    </i>
    <i>
      <x v="310"/>
    </i>
    <i>
      <x v="309"/>
    </i>
    <i>
      <x v="311"/>
    </i>
    <i>
      <x v="180"/>
    </i>
    <i>
      <x v="178"/>
    </i>
    <i>
      <x v="490"/>
    </i>
    <i>
      <x v="156"/>
    </i>
    <i>
      <x v="157"/>
    </i>
    <i>
      <x v="431"/>
    </i>
    <i>
      <x v="432"/>
    </i>
    <i>
      <x v="428"/>
    </i>
    <i>
      <x v="465"/>
    </i>
    <i>
      <x v="405"/>
    </i>
    <i>
      <x v="649"/>
    </i>
    <i>
      <x v="283"/>
    </i>
    <i>
      <x v="259"/>
    </i>
    <i>
      <x v="257"/>
    </i>
    <i>
      <x v="282"/>
    </i>
    <i>
      <x v="187"/>
    </i>
    <i>
      <x v="189"/>
    </i>
    <i>
      <x v="158"/>
    </i>
    <i>
      <x v="284"/>
    </i>
    <i>
      <x v="186"/>
    </i>
    <i>
      <x v="183"/>
    </i>
    <i>
      <x v="185"/>
    </i>
    <i>
      <x v="526"/>
    </i>
    <i>
      <x v="177"/>
    </i>
    <i>
      <x v="179"/>
    </i>
    <i>
      <x v="160"/>
    </i>
    <i>
      <x v="161"/>
    </i>
    <i>
      <x v="202"/>
    </i>
    <i>
      <x v="545"/>
    </i>
    <i>
      <x v="190"/>
    </i>
    <i>
      <x v="169"/>
    </i>
    <i>
      <x v="196"/>
    </i>
    <i>
      <x v="170"/>
    </i>
    <i>
      <x v="208"/>
    </i>
    <i>
      <x v="609"/>
    </i>
    <i>
      <x v="577"/>
    </i>
    <i>
      <x v="372"/>
    </i>
    <i>
      <x v="483"/>
    </i>
    <i>
      <x v="441"/>
    </i>
    <i>
      <x v="484"/>
    </i>
    <i>
      <x v="627"/>
    </i>
    <i>
      <x v="485"/>
    </i>
    <i>
      <x v="569"/>
    </i>
    <i>
      <x v="486"/>
    </i>
    <i>
      <x v="585"/>
    </i>
    <i>
      <x v="487"/>
    </i>
    <i>
      <x v="446"/>
    </i>
    <i>
      <x v="474"/>
    </i>
    <i>
      <x v="619"/>
    </i>
    <i>
      <x v="374"/>
    </i>
    <i>
      <x v="395"/>
    </i>
    <i>
      <x v="475"/>
    </i>
    <i>
      <x v="658"/>
    </i>
    <i>
      <x v="407"/>
    </i>
    <i>
      <x v="573"/>
    </i>
    <i>
      <x v="408"/>
    </i>
    <i>
      <x v="581"/>
    </i>
    <i>
      <x v="493"/>
    </i>
    <i>
      <x v="439"/>
    </i>
    <i>
      <x v="494"/>
    </i>
    <i>
      <x v="597"/>
    </i>
    <i>
      <x v="409"/>
    </i>
    <i>
      <x v="363"/>
    </i>
    <i>
      <x v="496"/>
    </i>
    <i>
      <x v="456"/>
    </i>
    <i>
      <x v="497"/>
    </i>
    <i>
      <x v="623"/>
    </i>
    <i>
      <x v="498"/>
    </i>
    <i>
      <x v="631"/>
    </i>
    <i>
      <x v="499"/>
    </i>
    <i>
      <x v="639"/>
    </i>
    <i>
      <x v="500"/>
    </i>
    <i>
      <x v="647"/>
    </i>
    <i>
      <x v="501"/>
    </i>
    <i>
      <x v="567"/>
    </i>
    <i>
      <x v="502"/>
    </i>
    <i>
      <x v="433"/>
    </i>
    <i>
      <x v="410"/>
    </i>
    <i>
      <x v="434"/>
    </i>
    <i>
      <x v="504"/>
    </i>
    <i>
      <x v="579"/>
    </i>
    <i>
      <x v="505"/>
    </i>
    <i>
      <x v="583"/>
    </i>
    <i>
      <x v="506"/>
    </i>
    <i>
      <x v="587"/>
    </i>
    <i>
      <x v="411"/>
    </i>
    <i>
      <x v="591"/>
    </i>
    <i>
      <x v="508"/>
    </i>
    <i>
      <x v="443"/>
    </i>
    <i>
      <x v="509"/>
    </i>
    <i>
      <x v="445"/>
    </i>
    <i>
      <x v="412"/>
    </i>
    <i>
      <x v="603"/>
    </i>
    <i>
      <x v="511"/>
    </i>
    <i>
      <x v="365"/>
    </i>
    <i>
      <x v="512"/>
    </i>
    <i>
      <x v="367"/>
    </i>
    <i>
      <x v="513"/>
    </i>
    <i>
      <x v="617"/>
    </i>
    <i>
      <x v="514"/>
    </i>
    <i>
      <x v="621"/>
    </i>
    <i>
      <x v="515"/>
    </i>
    <i>
      <x v="625"/>
    </i>
    <i>
      <x v="516"/>
    </i>
    <i>
      <x v="629"/>
    </i>
    <i>
      <x v="517"/>
    </i>
    <i>
      <x v="633"/>
    </i>
    <i>
      <x v="518"/>
    </i>
    <i>
      <x v="637"/>
    </i>
    <i>
      <x v="519"/>
    </i>
    <i>
      <x v="370"/>
    </i>
    <i>
      <x v="520"/>
    </i>
    <i>
      <x v="645"/>
    </i>
    <i>
      <x v="521"/>
    </i>
    <i>
      <x v="472"/>
    </i>
    <i>
      <x v="522"/>
    </i>
    <i>
      <x v="660"/>
    </i>
    <i>
      <x v="523"/>
    </i>
    <i>
      <x v="568"/>
    </i>
    <i>
      <x v="524"/>
    </i>
    <i>
      <x v="570"/>
    </i>
    <i>
      <x v="525"/>
    </i>
    <i>
      <x v="572"/>
    </i>
    <i>
      <x v="481"/>
    </i>
    <i>
      <x v="574"/>
    </i>
    <i>
      <x v="527"/>
    </i>
    <i>
      <x v="435"/>
    </i>
    <i>
      <x v="413"/>
    </i>
    <i>
      <x v="436"/>
    </i>
    <i>
      <x v="529"/>
    </i>
    <i>
      <x v="437"/>
    </i>
    <i>
      <x v="375"/>
    </i>
    <i>
      <x v="582"/>
    </i>
    <i>
      <x v="376"/>
    </i>
    <i>
      <x v="584"/>
    </i>
    <i>
      <x v="532"/>
    </i>
    <i>
      <x v="586"/>
    </i>
    <i>
      <x v="377"/>
    </i>
    <i>
      <x v="438"/>
    </i>
    <i>
      <x v="534"/>
    </i>
    <i>
      <x v="361"/>
    </i>
    <i>
      <x v="535"/>
    </i>
    <i>
      <x v="592"/>
    </i>
    <i>
      <x v="536"/>
    </i>
    <i>
      <x v="442"/>
    </i>
    <i>
      <x v="378"/>
    </i>
    <i>
      <x v="362"/>
    </i>
    <i>
      <x v="379"/>
    </i>
    <i>
      <x v="598"/>
    </i>
    <i>
      <x v="380"/>
    </i>
    <i>
      <x v="600"/>
    </i>
    <i>
      <x v="540"/>
    </i>
    <i>
      <x v="447"/>
    </i>
    <i>
      <x v="541"/>
    </i>
    <i>
      <x v="448"/>
    </i>
    <i>
      <x v="381"/>
    </i>
    <i>
      <x v="364"/>
    </i>
    <i>
      <x v="543"/>
    </i>
    <i>
      <x v="608"/>
    </i>
    <i>
      <x v="354"/>
    </i>
    <i>
      <x v="366"/>
    </i>
    <i>
      <x v="612"/>
    </i>
    <i>
      <x v="482"/>
    </i>
    <i>
      <x v="368"/>
    </i>
    <i>
      <x v="369"/>
    </i>
    <i>
      <x v="359"/>
    </i>
    <i>
      <x v="394"/>
    </i>
    <i>
      <x v="360"/>
    </i>
    <i>
      <x v="618"/>
    </i>
    <i>
      <x v="424"/>
    </i>
    <i>
      <x v="620"/>
    </i>
    <i>
      <x v="425"/>
    </i>
    <i>
      <x v="622"/>
    </i>
    <i>
      <x v="426"/>
    </i>
    <i>
      <x v="624"/>
    </i>
    <i>
      <x v="427"/>
    </i>
    <i>
      <x v="626"/>
    </i>
    <i>
      <x v="400"/>
    </i>
    <i>
      <x v="628"/>
    </i>
    <i>
      <x v="429"/>
    </i>
    <i>
      <x v="630"/>
    </i>
    <i>
      <x v="554"/>
    </i>
    <i>
      <x v="632"/>
    </i>
    <i>
      <x v="555"/>
    </i>
    <i>
      <x v="458"/>
    </i>
    <i>
      <x v="430"/>
    </i>
    <i>
      <x v="460"/>
    </i>
    <i>
      <x v="401"/>
    </i>
    <i>
      <x v="638"/>
    </i>
    <i>
      <x v="402"/>
    </i>
    <i>
      <x v="461"/>
    </i>
    <i>
      <x v="559"/>
    </i>
    <i>
      <x v="371"/>
    </i>
    <i>
      <x v="648"/>
    </i>
    <i>
      <x v="403"/>
    </i>
    <i>
      <x v="373"/>
    </i>
    <i>
      <x v="646"/>
    </i>
    <i>
      <x v="468"/>
    </i>
    <i>
      <x v="404"/>
    </i>
    <i>
      <x v="470"/>
    </i>
    <i>
      <x v="560"/>
    </i>
    <i>
      <x v="467"/>
    </i>
    <i>
      <x v="561"/>
    </i>
    <i>
      <x v="469"/>
    </i>
    <i>
      <x v="562"/>
    </i>
    <i>
      <x v="471"/>
    </i>
    <i>
      <x v="563"/>
    </i>
    <i>
      <x v="657"/>
    </i>
    <i>
      <x v="564"/>
    </i>
    <i>
      <x v="659"/>
    </i>
    <i>
      <x v="565"/>
    </i>
    <i>
      <x v="473"/>
    </i>
    <i>
      <x v="566"/>
    </i>
    <i>
      <x v="26"/>
    </i>
    <i>
      <x v="111"/>
    </i>
    <i>
      <x v="276"/>
    </i>
    <i>
      <x v="118"/>
    </i>
    <i>
      <x v="228"/>
    </i>
    <i>
      <x v="119"/>
    </i>
    <i>
      <x v="32"/>
    </i>
    <i>
      <x v="120"/>
    </i>
    <i>
      <x v="292"/>
    </i>
    <i>
      <x v="121"/>
    </i>
    <i>
      <x v="220"/>
    </i>
    <i>
      <x v="122"/>
    </i>
    <i>
      <x v="236"/>
    </i>
    <i>
      <x v="123"/>
    </i>
    <i>
      <x v="28"/>
    </i>
    <i>
      <x v="13"/>
    </i>
    <i>
      <x v="268"/>
    </i>
    <i>
      <x v="1"/>
    </i>
    <i>
      <x v="105"/>
    </i>
    <i>
      <x v="126"/>
    </i>
    <i>
      <x v="49"/>
    </i>
    <i>
      <x v="127"/>
    </i>
    <i>
      <x v="320"/>
    </i>
    <i>
      <x v="128"/>
    </i>
    <i>
      <x v="224"/>
    </i>
    <i>
      <x v="59"/>
    </i>
    <i>
      <x v="232"/>
    </i>
    <i>
      <x v="60"/>
    </i>
    <i>
      <x v="240"/>
    </i>
    <i>
      <x v="61"/>
    </i>
    <i>
      <x v="27"/>
    </i>
    <i>
      <x v="62"/>
    </i>
    <i>
      <x v="30"/>
    </i>
    <i>
      <x v="63"/>
    </i>
    <i>
      <x v="36"/>
    </i>
    <i>
      <x v="64"/>
    </i>
    <i>
      <x v="38"/>
    </i>
    <i>
      <x v="65"/>
    </i>
    <i>
      <x v="42"/>
    </i>
    <i>
      <x v="136"/>
    </i>
    <i>
      <x v="288"/>
    </i>
    <i>
      <x v="137"/>
    </i>
    <i>
      <x v="47"/>
    </i>
    <i>
      <x v="138"/>
    </i>
    <i>
      <x v="52"/>
    </i>
    <i>
      <x v="139"/>
    </i>
    <i>
      <x v="316"/>
    </i>
    <i>
      <x v="140"/>
    </i>
    <i>
      <x v="113"/>
    </i>
    <i>
      <x v="141"/>
    </i>
    <i>
      <x v="222"/>
    </i>
    <i>
      <x v="142"/>
    </i>
    <i>
      <x v="226"/>
    </i>
    <i>
      <x v="143"/>
    </i>
    <i>
      <x v="95"/>
    </i>
    <i>
      <x v="144"/>
    </i>
    <i>
      <x v="234"/>
    </i>
    <i>
      <x v="145"/>
    </i>
    <i>
      <x v="238"/>
    </i>
    <i>
      <x v="66"/>
    </i>
    <i>
      <x v="242"/>
    </i>
    <i>
      <x v="16"/>
    </i>
    <i>
      <x v="246"/>
    </i>
    <i>
      <x v="2"/>
    </i>
    <i>
      <x v="98"/>
    </i>
    <i>
      <x v="67"/>
    </i>
    <i>
      <x v="254"/>
    </i>
    <i>
      <x v="150"/>
    </i>
    <i>
      <x v="31"/>
    </i>
    <i>
      <x v="151"/>
    </i>
    <i>
      <x v="34"/>
    </i>
    <i>
      <x v="152"/>
    </i>
    <i>
      <x v="37"/>
    </i>
    <i>
      <x v="153"/>
    </i>
    <i>
      <x v="270"/>
    </i>
    <i>
      <x v="154"/>
    </i>
    <i>
      <x v="39"/>
    </i>
    <i>
      <x v="155"/>
    </i>
    <i>
      <x v="41"/>
    </i>
    <i>
      <x v="68"/>
    </i>
    <i>
      <x v="103"/>
    </i>
    <i>
      <x v="69"/>
    </i>
    <i>
      <x v="286"/>
    </i>
    <i>
      <x v="70"/>
    </i>
    <i>
      <x v="290"/>
    </i>
    <i>
      <x v="159"/>
    </i>
    <i>
      <x v="294"/>
    </i>
    <i>
      <x v="71"/>
    </i>
    <i>
      <x v="48"/>
    </i>
    <i>
      <x v="72"/>
    </i>
    <i>
      <x v="107"/>
    </i>
    <i>
      <x v="162"/>
    </i>
    <i>
      <x v="109"/>
    </i>
    <i>
      <x v="163"/>
    </i>
    <i>
      <x v="314"/>
    </i>
    <i>
      <x v="329"/>
    </i>
    <i>
      <x v="112"/>
    </i>
    <i>
      <x/>
    </i>
    <i>
      <x v="322"/>
    </i>
    <i>
      <x v="166"/>
    </i>
    <i>
      <x v="21"/>
    </i>
    <i>
      <x v="167"/>
    </i>
    <i>
      <x v="221"/>
    </i>
    <i>
      <x v="168"/>
    </i>
    <i>
      <x v="223"/>
    </i>
    <i>
      <x v="114"/>
    </i>
    <i>
      <x v="225"/>
    </i>
    <i>
      <x v="115"/>
    </i>
    <i>
      <x v="227"/>
    </i>
    <i>
      <x v="171"/>
    </i>
    <i>
      <x v="94"/>
    </i>
    <i>
      <x v="172"/>
    </i>
    <i>
      <x v="24"/>
    </i>
    <i>
      <x v="173"/>
    </i>
    <i>
      <x v="233"/>
    </i>
    <i>
      <x v="174"/>
    </i>
    <i>
      <x v="235"/>
    </i>
    <i>
      <x v="175"/>
    </i>
    <i>
      <x v="237"/>
    </i>
    <i>
      <x v="176"/>
    </i>
    <i>
      <x v="239"/>
    </i>
    <i>
      <x v="73"/>
    </i>
    <i>
      <x v="96"/>
    </i>
    <i>
      <x v="74"/>
    </i>
    <i>
      <x v="25"/>
    </i>
    <i>
      <x v="4"/>
    </i>
    <i>
      <x v="245"/>
    </i>
    <i>
      <x v="5"/>
    </i>
    <i>
      <x v="247"/>
    </i>
    <i>
      <x v="181"/>
    </i>
    <i>
      <x v="97"/>
    </i>
    <i>
      <x v="6"/>
    </i>
    <i>
      <x v="251"/>
    </i>
    <i>
      <x v="7"/>
    </i>
    <i>
      <x v="29"/>
    </i>
    <i>
      <x v="79"/>
    </i>
    <i>
      <x v="255"/>
    </i>
    <i>
      <x v="80"/>
    </i>
    <i>
      <x v="99"/>
    </i>
    <i>
      <x v="81"/>
    </i>
    <i>
      <x v="100"/>
    </i>
    <i>
      <x v="82"/>
    </i>
    <i>
      <x v="33"/>
    </i>
    <i>
      <x v="3"/>
    </i>
    <i>
      <x v="35"/>
    </i>
    <i>
      <x v="83"/>
    </i>
    <i>
      <x v="101"/>
    </i>
    <i>
      <x v="57"/>
    </i>
    <i>
      <x v="267"/>
    </i>
    <i>
      <x v="325"/>
    </i>
    <i>
      <x v="102"/>
    </i>
    <i>
      <x v="327"/>
    </i>
    <i>
      <x v="271"/>
    </i>
    <i>
      <x v="58"/>
    </i>
    <i>
      <x v="273"/>
    </i>
    <i>
      <x v="194"/>
    </i>
    <i>
      <x v="275"/>
    </i>
    <i>
      <x v="84"/>
    </i>
    <i>
      <x v="40"/>
    </i>
    <i>
      <x v="116"/>
    </i>
    <i>
      <x v="279"/>
    </i>
    <i>
      <x v="8"/>
    </i>
    <i>
      <x v="43"/>
    </i>
    <i>
      <x v="9"/>
    </i>
    <i>
      <x v="104"/>
    </i>
    <i>
      <x v="10"/>
    </i>
    <i>
      <x v="44"/>
    </i>
    <i>
      <x v="200"/>
    </i>
    <i>
      <x v="287"/>
    </i>
    <i>
      <x v="201"/>
    </i>
    <i>
      <x v="289"/>
    </i>
    <i>
      <x v="11"/>
    </i>
    <i>
      <x v="45"/>
    </i>
    <i>
      <x v="12"/>
    </i>
    <i>
      <x v="293"/>
    </i>
    <i>
      <x v="204"/>
    </i>
    <i>
      <x v="46"/>
    </i>
    <i>
      <x v="205"/>
    </i>
    <i>
      <x v="297"/>
    </i>
    <i>
      <x v="206"/>
    </i>
    <i>
      <x v="106"/>
    </i>
    <i>
      <x v="207"/>
    </i>
    <i>
      <x v="50"/>
    </i>
    <i>
      <x v="53"/>
    </i>
    <i>
      <x v="51"/>
    </i>
    <i>
      <x v="54"/>
    </i>
    <i>
      <x v="117"/>
    </i>
    <i>
      <x v="308"/>
    </i>
    <i>
      <x v="307"/>
    </i>
    <i>
      <x v="90"/>
    </i>
    <i>
      <x v="108"/>
    </i>
    <i>
      <x v="210"/>
    </i>
    <i>
      <x v="110"/>
    </i>
    <i>
      <x v="91"/>
    </i>
    <i>
      <x v="313"/>
    </i>
    <i>
      <x v="92"/>
    </i>
    <i>
      <x v="315"/>
    </i>
    <i>
      <x v="93"/>
    </i>
    <i>
      <x v="317"/>
    </i>
    <i>
      <x v="214"/>
    </i>
    <i>
      <x v="319"/>
    </i>
    <i>
      <x v="215"/>
    </i>
    <i>
      <x v="55"/>
    </i>
    <i>
      <x v="216"/>
    </i>
    <i>
      <x v="56"/>
    </i>
    <i>
      <x v="217"/>
    </i>
    <i>
      <x v="20"/>
    </i>
    <i>
      <x v="326"/>
    </i>
    <i>
      <x v="191"/>
    </i>
    <i>
      <x v="328"/>
    </i>
    <i>
      <x v="192"/>
    </i>
    <i>
      <x v="193"/>
    </i>
    <i>
      <x v="164"/>
    </i>
    <i>
      <x v="165"/>
    </i>
    <i t="grand">
      <x/>
    </i>
  </rowItems>
  <colItems count="1">
    <i/>
  </colItems>
  <pageFields count="1">
    <pageField fld="1" hier="-1"/>
  </pageFields>
  <dataFields count="1">
    <dataField name="Sum of Highway_Mileage_km_litre" fld="19"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I1" sqref="I1:I1048576"/>
    </sheetView>
  </sheetViews>
  <sheetFormatPr defaultRowHeight="14.4" x14ac:dyDescent="0.3"/>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4AD3-CD8F-489D-8345-A2DE9A08118E}">
  <dimension ref="A2:C120"/>
  <sheetViews>
    <sheetView tabSelected="1" workbookViewId="0">
      <selection activeCell="K27" sqref="K27"/>
    </sheetView>
  </sheetViews>
  <sheetFormatPr defaultRowHeight="14.4" x14ac:dyDescent="0.3"/>
  <cols>
    <col min="1" max="1" width="16.33203125" bestFit="1" customWidth="1"/>
    <col min="2" max="2" width="24.6640625" customWidth="1"/>
    <col min="3" max="3" width="22" customWidth="1"/>
    <col min="4" max="4" width="4.88671875" bestFit="1" customWidth="1"/>
    <col min="5" max="5" width="6" bestFit="1" customWidth="1"/>
    <col min="6" max="7" width="7.21875" bestFit="1" customWidth="1"/>
    <col min="8" max="8" width="3.5546875" bestFit="1" customWidth="1"/>
    <col min="9" max="9" width="11.109375" bestFit="1" customWidth="1"/>
    <col min="10" max="10" width="12" bestFit="1" customWidth="1"/>
    <col min="11" max="14" width="3.109375" bestFit="1" customWidth="1"/>
    <col min="15" max="15" width="8" bestFit="1" customWidth="1"/>
    <col min="16" max="17" width="7" bestFit="1" customWidth="1"/>
    <col min="18" max="18" width="11.77734375" bestFit="1" customWidth="1"/>
    <col min="19" max="19" width="6" bestFit="1" customWidth="1"/>
    <col min="20" max="20" width="10.33203125" bestFit="1" customWidth="1"/>
    <col min="21" max="21" width="6.109375" bestFit="1" customWidth="1"/>
    <col min="22" max="22" width="6.44140625" bestFit="1" customWidth="1"/>
    <col min="23" max="23" width="12" bestFit="1" customWidth="1"/>
    <col min="24" max="24" width="11" bestFit="1" customWidth="1"/>
    <col min="25" max="25" width="7.109375" bestFit="1" customWidth="1"/>
    <col min="26" max="26" width="7" bestFit="1" customWidth="1"/>
    <col min="27" max="27" width="5.88671875" bestFit="1" customWidth="1"/>
    <col min="28" max="28" width="6.6640625" bestFit="1" customWidth="1"/>
    <col min="29" max="29" width="7.6640625" bestFit="1" customWidth="1"/>
    <col min="30" max="30" width="6" bestFit="1" customWidth="1"/>
    <col min="31" max="31" width="9" bestFit="1" customWidth="1"/>
    <col min="32" max="32" width="6" bestFit="1" customWidth="1"/>
    <col min="33" max="33" width="4.77734375" bestFit="1" customWidth="1"/>
    <col min="34" max="34" width="5.21875" bestFit="1" customWidth="1"/>
    <col min="35" max="35" width="15.109375" bestFit="1" customWidth="1"/>
    <col min="36" max="36" width="12" bestFit="1" customWidth="1"/>
    <col min="37" max="37" width="8.109375" bestFit="1" customWidth="1"/>
    <col min="38" max="38" width="7.109375" bestFit="1" customWidth="1"/>
    <col min="39" max="39" width="12" bestFit="1" customWidth="1"/>
    <col min="40" max="40" width="6.5546875" bestFit="1" customWidth="1"/>
    <col min="41" max="41" width="12.33203125" bestFit="1" customWidth="1"/>
    <col min="42" max="42" width="6" bestFit="1" customWidth="1"/>
    <col min="43" max="43" width="5.109375" bestFit="1" customWidth="1"/>
    <col min="44" max="44" width="7" bestFit="1" customWidth="1"/>
    <col min="45" max="45" width="13.109375" bestFit="1" customWidth="1"/>
    <col min="46" max="46" width="6.33203125" bestFit="1" customWidth="1"/>
    <col min="47" max="47" width="5.5546875" bestFit="1" customWidth="1"/>
    <col min="48" max="48" width="7.33203125" bestFit="1" customWidth="1"/>
    <col min="49" max="49" width="12" bestFit="1" customWidth="1"/>
    <col min="50" max="50" width="8.88671875" bestFit="1" customWidth="1"/>
    <col min="51" max="51" width="6.44140625" bestFit="1" customWidth="1"/>
    <col min="52" max="52" width="10.21875" bestFit="1" customWidth="1"/>
    <col min="53" max="53" width="8.44140625" bestFit="1" customWidth="1"/>
    <col min="54" max="54" width="11.44140625" bestFit="1" customWidth="1"/>
    <col min="55" max="55" width="8.109375" bestFit="1" customWidth="1"/>
    <col min="56" max="56" width="3.77734375" bestFit="1" customWidth="1"/>
    <col min="57" max="57" width="5" bestFit="1" customWidth="1"/>
    <col min="58" max="58" width="14.77734375" bestFit="1" customWidth="1"/>
    <col min="59" max="59" width="6.109375" bestFit="1" customWidth="1"/>
    <col min="60" max="60" width="16.88671875" bestFit="1" customWidth="1"/>
    <col min="61" max="61" width="11.33203125" bestFit="1" customWidth="1"/>
    <col min="62" max="62" width="6" bestFit="1" customWidth="1"/>
    <col min="63" max="63" width="10.5546875" bestFit="1" customWidth="1"/>
    <col min="64" max="64" width="11.77734375" bestFit="1" customWidth="1"/>
    <col min="65" max="65" width="12.109375" bestFit="1" customWidth="1"/>
    <col min="66" max="66" width="6.88671875" bestFit="1" customWidth="1"/>
    <col min="67" max="67" width="12.5546875" bestFit="1" customWidth="1"/>
    <col min="68" max="68" width="12" bestFit="1" customWidth="1"/>
    <col min="69" max="69" width="9.21875" bestFit="1" customWidth="1"/>
    <col min="70" max="70" width="5.109375" bestFit="1" customWidth="1"/>
    <col min="71" max="71" width="6.6640625" bestFit="1" customWidth="1"/>
    <col min="72" max="72" width="6.109375" bestFit="1" customWidth="1"/>
    <col min="73" max="73" width="14.5546875" bestFit="1" customWidth="1"/>
    <col min="74" max="74" width="13.33203125" bestFit="1" customWidth="1"/>
    <col min="75" max="75" width="9.109375" bestFit="1" customWidth="1"/>
    <col min="76" max="76" width="6.5546875" bestFit="1" customWidth="1"/>
    <col min="77" max="77" width="8.44140625" bestFit="1" customWidth="1"/>
    <col min="78" max="78" width="12" bestFit="1" customWidth="1"/>
    <col min="79" max="79" width="4.44140625" bestFit="1" customWidth="1"/>
    <col min="80" max="80" width="8.77734375" bestFit="1" customWidth="1"/>
    <col min="81" max="81" width="12" bestFit="1" customWidth="1"/>
    <col min="82" max="82" width="5.77734375" bestFit="1" customWidth="1"/>
    <col min="83" max="83" width="12" bestFit="1" customWidth="1"/>
    <col min="84" max="84" width="7.5546875" bestFit="1" customWidth="1"/>
    <col min="85" max="85" width="6.88671875" bestFit="1" customWidth="1"/>
    <col min="86" max="86" width="12" bestFit="1" customWidth="1"/>
    <col min="87" max="87" width="8.33203125" bestFit="1" customWidth="1"/>
    <col min="88" max="88" width="8.21875" bestFit="1" customWidth="1"/>
    <col min="89" max="89" width="7.5546875" bestFit="1" customWidth="1"/>
    <col min="90" max="90" width="9.44140625" bestFit="1" customWidth="1"/>
    <col min="91" max="91" width="6" bestFit="1" customWidth="1"/>
    <col min="92" max="94" width="12" bestFit="1" customWidth="1"/>
    <col min="95" max="95" width="8" bestFit="1" customWidth="1"/>
    <col min="96" max="96" width="8.33203125" bestFit="1" customWidth="1"/>
    <col min="97" max="97" width="11.109375" bestFit="1" customWidth="1"/>
    <col min="98" max="98" width="6.77734375" bestFit="1" customWidth="1"/>
    <col min="99" max="99" width="6.6640625" bestFit="1" customWidth="1"/>
    <col min="100" max="100" width="6.44140625" bestFit="1" customWidth="1"/>
    <col min="101" max="101" width="6" bestFit="1" customWidth="1"/>
    <col min="102" max="102" width="16.21875" bestFit="1" customWidth="1"/>
    <col min="103" max="103" width="6.44140625" bestFit="1" customWidth="1"/>
    <col min="104" max="104" width="9.109375" bestFit="1" customWidth="1"/>
    <col min="105" max="105" width="12" bestFit="1" customWidth="1"/>
    <col min="106" max="106" width="5" bestFit="1" customWidth="1"/>
    <col min="107" max="107" width="6.21875" bestFit="1" customWidth="1"/>
    <col min="108" max="108" width="6" bestFit="1" customWidth="1"/>
    <col min="109" max="109" width="9.5546875" bestFit="1" customWidth="1"/>
    <col min="110" max="110" width="5.88671875" bestFit="1" customWidth="1"/>
    <col min="111" max="111" width="8" bestFit="1" customWidth="1"/>
    <col min="112" max="112" width="12.21875" bestFit="1" customWidth="1"/>
    <col min="113" max="113" width="4.44140625" bestFit="1" customWidth="1"/>
    <col min="114" max="117" width="7.5546875" bestFit="1" customWidth="1"/>
    <col min="118" max="118" width="12" bestFit="1" customWidth="1"/>
    <col min="119" max="119" width="9.21875" bestFit="1" customWidth="1"/>
    <col min="120" max="120" width="8" bestFit="1" customWidth="1"/>
    <col min="121" max="121" width="10.21875" bestFit="1" customWidth="1"/>
    <col min="122" max="122" width="7" bestFit="1" customWidth="1"/>
    <col min="123" max="123" width="9.21875" bestFit="1" customWidth="1"/>
    <col min="124" max="124" width="7" bestFit="1" customWidth="1"/>
    <col min="125" max="125" width="9.21875" bestFit="1" customWidth="1"/>
    <col min="126" max="126" width="7" bestFit="1" customWidth="1"/>
    <col min="127" max="127" width="9.21875" bestFit="1" customWidth="1"/>
    <col min="128" max="128" width="5" bestFit="1" customWidth="1"/>
    <col min="129" max="129" width="7.6640625" bestFit="1" customWidth="1"/>
    <col min="130" max="130" width="7" bestFit="1" customWidth="1"/>
    <col min="131" max="131" width="9.21875" bestFit="1" customWidth="1"/>
    <col min="132" max="132" width="7" bestFit="1" customWidth="1"/>
    <col min="133" max="133" width="9.21875" bestFit="1" customWidth="1"/>
    <col min="134" max="134" width="8" bestFit="1" customWidth="1"/>
    <col min="135" max="135" width="10.21875" bestFit="1" customWidth="1"/>
    <col min="136" max="136" width="7" bestFit="1" customWidth="1"/>
    <col min="137" max="137" width="9.21875" bestFit="1" customWidth="1"/>
    <col min="138" max="139" width="5" bestFit="1" customWidth="1"/>
    <col min="140" max="140" width="6" bestFit="1" customWidth="1"/>
    <col min="141" max="141" width="7.6640625" bestFit="1" customWidth="1"/>
    <col min="142" max="142" width="8" bestFit="1" customWidth="1"/>
    <col min="143" max="143" width="10.21875" bestFit="1" customWidth="1"/>
    <col min="144" max="144" width="7" bestFit="1" customWidth="1"/>
    <col min="145" max="145" width="9.21875" bestFit="1" customWidth="1"/>
    <col min="146" max="146" width="8" bestFit="1" customWidth="1"/>
    <col min="147" max="147" width="10.21875" bestFit="1" customWidth="1"/>
    <col min="148" max="148" width="8" bestFit="1" customWidth="1"/>
    <col min="149" max="149" width="10.21875" bestFit="1" customWidth="1"/>
    <col min="150" max="151" width="5" bestFit="1" customWidth="1"/>
    <col min="152" max="152" width="7.6640625" bestFit="1" customWidth="1"/>
    <col min="153" max="153" width="8" bestFit="1" customWidth="1"/>
    <col min="154" max="154" width="3" bestFit="1" customWidth="1"/>
    <col min="155" max="155" width="10.21875" bestFit="1" customWidth="1"/>
    <col min="156" max="156" width="8" bestFit="1" customWidth="1"/>
    <col min="157" max="157" width="10.21875" bestFit="1" customWidth="1"/>
    <col min="158" max="158" width="8" bestFit="1" customWidth="1"/>
    <col min="159" max="159" width="3" bestFit="1" customWidth="1"/>
    <col min="160" max="160" width="10.21875" bestFit="1" customWidth="1"/>
    <col min="161" max="161" width="8" bestFit="1" customWidth="1"/>
    <col min="162" max="162" width="10.21875" bestFit="1" customWidth="1"/>
    <col min="163" max="163" width="5" bestFit="1" customWidth="1"/>
    <col min="164" max="164" width="3" bestFit="1" customWidth="1"/>
    <col min="165" max="165" width="7.6640625" bestFit="1" customWidth="1"/>
    <col min="166" max="166" width="8" bestFit="1" customWidth="1"/>
    <col min="167" max="167" width="10.21875" bestFit="1" customWidth="1"/>
    <col min="168" max="168" width="7" bestFit="1" customWidth="1"/>
    <col min="169" max="169" width="5" bestFit="1" customWidth="1"/>
    <col min="170" max="170" width="9.21875" bestFit="1" customWidth="1"/>
    <col min="171" max="171" width="8" bestFit="1" customWidth="1"/>
    <col min="172" max="172" width="10.21875" bestFit="1" customWidth="1"/>
    <col min="173" max="174" width="5" bestFit="1" customWidth="1"/>
    <col min="175" max="176" width="6" bestFit="1" customWidth="1"/>
    <col min="177" max="177" width="7.6640625" bestFit="1" customWidth="1"/>
    <col min="178" max="178" width="8" bestFit="1" customWidth="1"/>
    <col min="179" max="179" width="6" bestFit="1" customWidth="1"/>
    <col min="180" max="180" width="10.21875" bestFit="1" customWidth="1"/>
    <col min="181" max="181" width="8" bestFit="1" customWidth="1"/>
    <col min="182" max="182" width="6" bestFit="1" customWidth="1"/>
    <col min="183" max="183" width="10.21875" bestFit="1" customWidth="1"/>
    <col min="184" max="184" width="7" bestFit="1" customWidth="1"/>
    <col min="185" max="185" width="9.21875" bestFit="1" customWidth="1"/>
    <col min="186" max="186" width="6" bestFit="1" customWidth="1"/>
    <col min="187" max="187" width="3" bestFit="1" customWidth="1"/>
    <col min="188" max="188" width="7.6640625" bestFit="1" customWidth="1"/>
    <col min="189" max="189" width="8" bestFit="1" customWidth="1"/>
    <col min="190" max="190" width="10.21875" bestFit="1" customWidth="1"/>
    <col min="191" max="191" width="7" bestFit="1" customWidth="1"/>
    <col min="192" max="192" width="9.21875" bestFit="1" customWidth="1"/>
    <col min="193" max="193" width="7" bestFit="1" customWidth="1"/>
    <col min="194" max="194" width="7.6640625" bestFit="1" customWidth="1"/>
    <col min="195" max="195" width="8" bestFit="1" customWidth="1"/>
    <col min="196" max="196" width="10.21875" bestFit="1" customWidth="1"/>
    <col min="197" max="197" width="4" bestFit="1" customWidth="1"/>
    <col min="198" max="198" width="3" bestFit="1" customWidth="1"/>
    <col min="199" max="199" width="5" bestFit="1" customWidth="1"/>
    <col min="200" max="200" width="3" bestFit="1" customWidth="1"/>
    <col min="201" max="202" width="5" bestFit="1" customWidth="1"/>
    <col min="203" max="203" width="6" bestFit="1" customWidth="1"/>
    <col min="204" max="204" width="3" bestFit="1" customWidth="1"/>
    <col min="205" max="205" width="6" bestFit="1" customWidth="1"/>
    <col min="206" max="206" width="5" bestFit="1" customWidth="1"/>
    <col min="207" max="207" width="6" bestFit="1" customWidth="1"/>
    <col min="208" max="208" width="5" bestFit="1" customWidth="1"/>
    <col min="209" max="209" width="6" bestFit="1" customWidth="1"/>
    <col min="210" max="210" width="3" bestFit="1" customWidth="1"/>
    <col min="211" max="211" width="5" bestFit="1" customWidth="1"/>
    <col min="212" max="212" width="6" bestFit="1" customWidth="1"/>
    <col min="213" max="213" width="3" bestFit="1" customWidth="1"/>
    <col min="214" max="216" width="6" bestFit="1" customWidth="1"/>
    <col min="217" max="217" width="3" bestFit="1" customWidth="1"/>
    <col min="218" max="219" width="5" bestFit="1" customWidth="1"/>
    <col min="220" max="223" width="6" bestFit="1" customWidth="1"/>
    <col min="224" max="224" width="5" bestFit="1" customWidth="1"/>
    <col min="225" max="226" width="6" bestFit="1" customWidth="1"/>
    <col min="227" max="227" width="3" bestFit="1" customWidth="1"/>
    <col min="228" max="228" width="5" bestFit="1" customWidth="1"/>
    <col min="229" max="234" width="6" bestFit="1" customWidth="1"/>
    <col min="235" max="235" width="5" bestFit="1" customWidth="1"/>
    <col min="236" max="236" width="3" bestFit="1" customWidth="1"/>
    <col min="237" max="237" width="7" bestFit="1" customWidth="1"/>
    <col min="238" max="238" width="5.6640625" bestFit="1" customWidth="1"/>
    <col min="239" max="239" width="10.77734375" bestFit="1" customWidth="1"/>
  </cols>
  <sheetData>
    <row r="2" spans="1:3" ht="15" thickBot="1" x14ac:dyDescent="0.35"/>
    <row r="3" spans="1:3" ht="15" thickBot="1" x14ac:dyDescent="0.35">
      <c r="A3" s="6" t="s">
        <v>2449</v>
      </c>
      <c r="B3" s="7" t="s">
        <v>2453</v>
      </c>
      <c r="C3" s="8" t="s">
        <v>2454</v>
      </c>
    </row>
    <row r="4" spans="1:3" x14ac:dyDescent="0.3">
      <c r="A4" s="12" t="s">
        <v>1458</v>
      </c>
      <c r="B4" s="13">
        <v>80</v>
      </c>
      <c r="C4" s="18" t="s">
        <v>785</v>
      </c>
    </row>
    <row r="5" spans="1:3" x14ac:dyDescent="0.3">
      <c r="A5" s="12" t="s">
        <v>2178</v>
      </c>
      <c r="B5" s="13">
        <v>26.672499999999996</v>
      </c>
      <c r="C5" s="19" t="s">
        <v>2455</v>
      </c>
    </row>
    <row r="6" spans="1:3" x14ac:dyDescent="0.3">
      <c r="A6" s="12" t="s">
        <v>194</v>
      </c>
      <c r="B6" s="13">
        <v>25.170000000000005</v>
      </c>
      <c r="C6" s="19" t="s">
        <v>193</v>
      </c>
    </row>
    <row r="7" spans="1:3" x14ac:dyDescent="0.3">
      <c r="A7" s="12" t="s">
        <v>1134</v>
      </c>
      <c r="B7" s="13">
        <v>24.12</v>
      </c>
      <c r="C7" s="19" t="s">
        <v>139</v>
      </c>
    </row>
    <row r="8" spans="1:3" x14ac:dyDescent="0.3">
      <c r="A8" s="12" t="s">
        <v>360</v>
      </c>
      <c r="B8" s="13">
        <v>23.84</v>
      </c>
      <c r="C8" s="19" t="s">
        <v>139</v>
      </c>
    </row>
    <row r="9" spans="1:3" x14ac:dyDescent="0.3">
      <c r="A9" s="12" t="s">
        <v>1995</v>
      </c>
      <c r="B9" s="13">
        <v>23.65</v>
      </c>
      <c r="C9" s="19" t="s">
        <v>235</v>
      </c>
    </row>
    <row r="10" spans="1:3" x14ac:dyDescent="0.3">
      <c r="A10" s="14" t="s">
        <v>140</v>
      </c>
      <c r="B10" s="15">
        <v>23.6</v>
      </c>
      <c r="C10" s="19" t="s">
        <v>139</v>
      </c>
    </row>
    <row r="11" spans="1:3" x14ac:dyDescent="0.3">
      <c r="A11" s="16" t="s">
        <v>1923</v>
      </c>
      <c r="B11" s="17">
        <v>23.24307692307692</v>
      </c>
      <c r="C11" s="19" t="s">
        <v>235</v>
      </c>
    </row>
    <row r="12" spans="1:3" x14ac:dyDescent="0.3">
      <c r="A12" s="16" t="s">
        <v>300</v>
      </c>
      <c r="B12" s="17">
        <v>23</v>
      </c>
      <c r="C12" s="19" t="s">
        <v>235</v>
      </c>
    </row>
    <row r="13" spans="1:3" x14ac:dyDescent="0.3">
      <c r="A13" s="16" t="s">
        <v>391</v>
      </c>
      <c r="B13" s="17">
        <v>23</v>
      </c>
      <c r="C13" s="19" t="s">
        <v>235</v>
      </c>
    </row>
    <row r="14" spans="1:3" x14ac:dyDescent="0.3">
      <c r="A14" s="5" t="s">
        <v>1051</v>
      </c>
      <c r="B14" s="3">
        <v>23</v>
      </c>
      <c r="C14" s="9"/>
    </row>
    <row r="15" spans="1:3" x14ac:dyDescent="0.3">
      <c r="A15" s="5" t="s">
        <v>658</v>
      </c>
      <c r="B15" s="3">
        <v>22.349999999999998</v>
      </c>
    </row>
    <row r="16" spans="1:3" x14ac:dyDescent="0.3">
      <c r="A16" s="5" t="s">
        <v>1060</v>
      </c>
      <c r="B16" s="3">
        <v>21.450000000000003</v>
      </c>
    </row>
    <row r="17" spans="1:2" x14ac:dyDescent="0.3">
      <c r="A17" s="5" t="s">
        <v>1979</v>
      </c>
      <c r="B17" s="3">
        <v>21.4</v>
      </c>
    </row>
    <row r="18" spans="1:2" x14ac:dyDescent="0.3">
      <c r="A18" s="5" t="s">
        <v>1406</v>
      </c>
      <c r="B18" s="3">
        <v>21.039999999999996</v>
      </c>
    </row>
    <row r="19" spans="1:2" x14ac:dyDescent="0.3">
      <c r="A19" s="5" t="s">
        <v>2144</v>
      </c>
      <c r="B19" s="3">
        <v>20.7</v>
      </c>
    </row>
    <row r="20" spans="1:2" x14ac:dyDescent="0.3">
      <c r="A20" s="5" t="s">
        <v>477</v>
      </c>
      <c r="B20" s="3">
        <v>20.259999999999998</v>
      </c>
    </row>
    <row r="21" spans="1:2" x14ac:dyDescent="0.3">
      <c r="A21" s="5" t="s">
        <v>398</v>
      </c>
      <c r="B21" s="3">
        <v>20.062857142857144</v>
      </c>
    </row>
    <row r="22" spans="1:2" x14ac:dyDescent="0.3">
      <c r="A22" s="5" t="s">
        <v>1272</v>
      </c>
      <c r="B22" s="3">
        <v>20</v>
      </c>
    </row>
    <row r="23" spans="1:2" x14ac:dyDescent="0.3">
      <c r="A23" s="5" t="s">
        <v>1946</v>
      </c>
      <c r="B23" s="3">
        <v>18.899999999999999</v>
      </c>
    </row>
    <row r="24" spans="1:2" x14ac:dyDescent="0.3">
      <c r="A24" s="5" t="s">
        <v>1075</v>
      </c>
      <c r="B24" s="3">
        <v>18.875</v>
      </c>
    </row>
    <row r="25" spans="1:2" x14ac:dyDescent="0.3">
      <c r="A25" s="5" t="s">
        <v>1513</v>
      </c>
      <c r="B25" s="3">
        <v>18.489999999999998</v>
      </c>
    </row>
    <row r="26" spans="1:2" x14ac:dyDescent="0.3">
      <c r="A26" s="5" t="s">
        <v>1983</v>
      </c>
      <c r="B26" s="3">
        <v>18.489999999999998</v>
      </c>
    </row>
    <row r="27" spans="1:2" x14ac:dyDescent="0.3">
      <c r="A27" s="5" t="s">
        <v>2442</v>
      </c>
      <c r="B27" s="3">
        <v>18</v>
      </c>
    </row>
    <row r="28" spans="1:2" x14ac:dyDescent="0.3">
      <c r="A28" s="5" t="s">
        <v>786</v>
      </c>
      <c r="B28" s="3">
        <v>18</v>
      </c>
    </row>
    <row r="29" spans="1:2" x14ac:dyDescent="0.3">
      <c r="A29" s="5" t="s">
        <v>2138</v>
      </c>
      <c r="B29" s="3">
        <v>18</v>
      </c>
    </row>
    <row r="30" spans="1:2" x14ac:dyDescent="0.3">
      <c r="A30" s="5" t="s">
        <v>445</v>
      </c>
      <c r="B30" s="3">
        <v>17.7</v>
      </c>
    </row>
    <row r="31" spans="1:2" x14ac:dyDescent="0.3">
      <c r="A31" s="5" t="s">
        <v>1800</v>
      </c>
      <c r="B31" s="3">
        <v>17.427500000000002</v>
      </c>
    </row>
    <row r="32" spans="1:2" x14ac:dyDescent="0.3">
      <c r="A32" s="5" t="s">
        <v>2158</v>
      </c>
      <c r="B32" s="3">
        <v>17.166666666666668</v>
      </c>
    </row>
    <row r="33" spans="1:2" x14ac:dyDescent="0.3">
      <c r="A33" s="5" t="s">
        <v>778</v>
      </c>
      <c r="B33" s="3">
        <v>17.143333333333334</v>
      </c>
    </row>
    <row r="34" spans="1:2" x14ac:dyDescent="0.3">
      <c r="A34" s="5" t="s">
        <v>1143</v>
      </c>
      <c r="B34" s="3">
        <v>17.018181818181816</v>
      </c>
    </row>
    <row r="35" spans="1:2" x14ac:dyDescent="0.3">
      <c r="A35" s="5" t="s">
        <v>1911</v>
      </c>
      <c r="B35" s="3">
        <v>17</v>
      </c>
    </row>
    <row r="36" spans="1:2" x14ac:dyDescent="0.3">
      <c r="A36" s="5" t="s">
        <v>2219</v>
      </c>
      <c r="B36" s="3">
        <v>16.97176470588235</v>
      </c>
    </row>
    <row r="37" spans="1:2" x14ac:dyDescent="0.3">
      <c r="A37" s="5" t="s">
        <v>765</v>
      </c>
      <c r="B37" s="3">
        <v>16.955999999999996</v>
      </c>
    </row>
    <row r="38" spans="1:2" x14ac:dyDescent="0.3">
      <c r="A38" s="5" t="s">
        <v>1356</v>
      </c>
      <c r="B38" s="3">
        <v>16.95</v>
      </c>
    </row>
    <row r="39" spans="1:2" x14ac:dyDescent="0.3">
      <c r="A39" s="5" t="s">
        <v>616</v>
      </c>
      <c r="B39" s="3">
        <v>16.875</v>
      </c>
    </row>
    <row r="40" spans="1:2" x14ac:dyDescent="0.3">
      <c r="A40" s="5" t="s">
        <v>1285</v>
      </c>
      <c r="B40" s="3">
        <v>16.547499999999999</v>
      </c>
    </row>
    <row r="41" spans="1:2" x14ac:dyDescent="0.3">
      <c r="A41" s="5" t="s">
        <v>1427</v>
      </c>
      <c r="B41" s="3">
        <v>16.033333333333335</v>
      </c>
    </row>
    <row r="42" spans="1:2" x14ac:dyDescent="0.3">
      <c r="A42" s="5" t="s">
        <v>1584</v>
      </c>
      <c r="B42" s="3">
        <v>16</v>
      </c>
    </row>
    <row r="43" spans="1:2" x14ac:dyDescent="0.3">
      <c r="A43" s="5" t="s">
        <v>899</v>
      </c>
      <c r="B43" s="3">
        <v>16</v>
      </c>
    </row>
    <row r="44" spans="1:2" x14ac:dyDescent="0.3">
      <c r="A44" s="5" t="s">
        <v>530</v>
      </c>
      <c r="B44" s="3">
        <v>15.45</v>
      </c>
    </row>
    <row r="45" spans="1:2" x14ac:dyDescent="0.3">
      <c r="A45" s="5" t="s">
        <v>548</v>
      </c>
      <c r="B45" s="3">
        <v>15.425000000000002</v>
      </c>
    </row>
    <row r="46" spans="1:2" x14ac:dyDescent="0.3">
      <c r="A46" s="5" t="s">
        <v>714</v>
      </c>
      <c r="B46" s="3">
        <v>15.3</v>
      </c>
    </row>
    <row r="47" spans="1:2" x14ac:dyDescent="0.3">
      <c r="A47" s="5" t="s">
        <v>2110</v>
      </c>
      <c r="B47" s="3">
        <v>15.1</v>
      </c>
    </row>
    <row r="48" spans="1:2" x14ac:dyDescent="0.3">
      <c r="A48" s="5" t="s">
        <v>890</v>
      </c>
      <c r="B48" s="3">
        <v>15.1</v>
      </c>
    </row>
    <row r="49" spans="1:2" x14ac:dyDescent="0.3">
      <c r="A49" s="5" t="s">
        <v>273</v>
      </c>
      <c r="B49" s="3">
        <v>15</v>
      </c>
    </row>
    <row r="50" spans="1:2" x14ac:dyDescent="0.3">
      <c r="A50" s="5" t="s">
        <v>1569</v>
      </c>
      <c r="B50" s="3">
        <v>15</v>
      </c>
    </row>
    <row r="51" spans="1:2" x14ac:dyDescent="0.3">
      <c r="A51" s="5" t="s">
        <v>2070</v>
      </c>
      <c r="B51" s="3">
        <v>14.839999999999998</v>
      </c>
    </row>
    <row r="52" spans="1:2" x14ac:dyDescent="0.3">
      <c r="A52" s="5" t="s">
        <v>2204</v>
      </c>
      <c r="B52" s="3">
        <v>14.25</v>
      </c>
    </row>
    <row r="53" spans="1:2" x14ac:dyDescent="0.3">
      <c r="A53" s="5" t="s">
        <v>1325</v>
      </c>
      <c r="B53" s="3">
        <v>14.022222222222222</v>
      </c>
    </row>
    <row r="54" spans="1:2" x14ac:dyDescent="0.3">
      <c r="A54" s="5" t="s">
        <v>1623</v>
      </c>
      <c r="B54" s="3">
        <v>14</v>
      </c>
    </row>
    <row r="55" spans="1:2" x14ac:dyDescent="0.3">
      <c r="A55" s="5" t="s">
        <v>980</v>
      </c>
      <c r="B55" s="3">
        <v>13.5</v>
      </c>
    </row>
    <row r="56" spans="1:2" x14ac:dyDescent="0.3">
      <c r="A56" s="5" t="s">
        <v>2347</v>
      </c>
      <c r="B56" s="3">
        <v>13.466666666666667</v>
      </c>
    </row>
    <row r="57" spans="1:2" x14ac:dyDescent="0.3">
      <c r="A57" s="5" t="s">
        <v>866</v>
      </c>
      <c r="B57" s="3">
        <v>13.2</v>
      </c>
    </row>
    <row r="58" spans="1:2" x14ac:dyDescent="0.3">
      <c r="A58" s="5" t="s">
        <v>2059</v>
      </c>
      <c r="B58" s="3">
        <v>13.1</v>
      </c>
    </row>
    <row r="59" spans="1:2" x14ac:dyDescent="0.3">
      <c r="A59" s="5" t="s">
        <v>1897</v>
      </c>
      <c r="B59" s="3">
        <v>13</v>
      </c>
    </row>
    <row r="60" spans="1:2" x14ac:dyDescent="0.3">
      <c r="A60" s="5" t="s">
        <v>1108</v>
      </c>
      <c r="B60" s="3">
        <v>12.6</v>
      </c>
    </row>
    <row r="61" spans="1:2" x14ac:dyDescent="0.3">
      <c r="A61" s="5" t="s">
        <v>953</v>
      </c>
      <c r="B61" s="3">
        <v>12.5</v>
      </c>
    </row>
    <row r="62" spans="1:2" x14ac:dyDescent="0.3">
      <c r="A62" s="5" t="s">
        <v>1722</v>
      </c>
      <c r="B62" s="3">
        <v>12.485714285714284</v>
      </c>
    </row>
    <row r="63" spans="1:2" x14ac:dyDescent="0.3">
      <c r="A63" s="5" t="s">
        <v>1694</v>
      </c>
      <c r="B63" s="3">
        <v>12.433333333333332</v>
      </c>
    </row>
    <row r="64" spans="1:2" x14ac:dyDescent="0.3">
      <c r="A64" s="5" t="s">
        <v>2253</v>
      </c>
      <c r="B64" s="3">
        <v>12.17</v>
      </c>
    </row>
    <row r="65" spans="1:2" x14ac:dyDescent="0.3">
      <c r="A65" s="5" t="s">
        <v>1243</v>
      </c>
      <c r="B65" s="3">
        <v>11.9</v>
      </c>
    </row>
    <row r="66" spans="1:2" x14ac:dyDescent="0.3">
      <c r="A66" s="5" t="s">
        <v>236</v>
      </c>
      <c r="B66" s="3">
        <v>11.666666666666666</v>
      </c>
    </row>
    <row r="67" spans="1:2" x14ac:dyDescent="0.3">
      <c r="A67" s="5" t="s">
        <v>1642</v>
      </c>
      <c r="B67" s="3">
        <v>11.6</v>
      </c>
    </row>
    <row r="68" spans="1:2" x14ac:dyDescent="0.3">
      <c r="A68" s="5" t="s">
        <v>2034</v>
      </c>
      <c r="B68" s="3">
        <v>11.582500000000001</v>
      </c>
    </row>
    <row r="69" spans="1:2" x14ac:dyDescent="0.3">
      <c r="A69" s="5" t="s">
        <v>1738</v>
      </c>
      <c r="B69" s="3">
        <v>11.192857142857141</v>
      </c>
    </row>
    <row r="70" spans="1:2" x14ac:dyDescent="0.3">
      <c r="A70" s="5" t="s">
        <v>2017</v>
      </c>
      <c r="B70" s="3">
        <v>11.04</v>
      </c>
    </row>
    <row r="71" spans="1:2" x14ac:dyDescent="0.3">
      <c r="A71" s="5" t="s">
        <v>1618</v>
      </c>
      <c r="B71" s="3">
        <v>11</v>
      </c>
    </row>
    <row r="72" spans="1:2" x14ac:dyDescent="0.3">
      <c r="A72" s="5" t="s">
        <v>1538</v>
      </c>
      <c r="B72" s="3">
        <v>10.888888888888889</v>
      </c>
    </row>
    <row r="73" spans="1:2" x14ac:dyDescent="0.3">
      <c r="A73" s="5" t="s">
        <v>2172</v>
      </c>
      <c r="B73" s="3">
        <v>10.559999999999999</v>
      </c>
    </row>
    <row r="74" spans="1:2" x14ac:dyDescent="0.3">
      <c r="A74" s="5" t="s">
        <v>1163</v>
      </c>
      <c r="B74" s="3">
        <v>10.199999999999999</v>
      </c>
    </row>
    <row r="75" spans="1:2" x14ac:dyDescent="0.3">
      <c r="A75" s="5" t="s">
        <v>938</v>
      </c>
      <c r="B75" s="3">
        <v>10</v>
      </c>
    </row>
    <row r="76" spans="1:2" x14ac:dyDescent="0.3">
      <c r="A76" s="5" t="s">
        <v>1769</v>
      </c>
      <c r="B76" s="3">
        <v>8.7666666666666675</v>
      </c>
    </row>
    <row r="77" spans="1:2" x14ac:dyDescent="0.3">
      <c r="A77" s="5" t="s">
        <v>2127</v>
      </c>
      <c r="B77" s="3">
        <v>7.32</v>
      </c>
    </row>
    <row r="78" spans="1:2" x14ac:dyDescent="0.3">
      <c r="A78" s="5" t="s">
        <v>968</v>
      </c>
      <c r="B78" s="3">
        <v>7</v>
      </c>
    </row>
    <row r="79" spans="1:2" x14ac:dyDescent="0.3">
      <c r="A79" s="5" t="s">
        <v>1885</v>
      </c>
      <c r="B79" s="3">
        <v>5.3</v>
      </c>
    </row>
    <row r="80" spans="1:2" x14ac:dyDescent="0.3">
      <c r="A80" s="5" t="s">
        <v>2274</v>
      </c>
      <c r="B80" s="3">
        <v>4.45</v>
      </c>
    </row>
    <row r="81" spans="1:2" x14ac:dyDescent="0.3">
      <c r="A81" s="5" t="s">
        <v>1831</v>
      </c>
      <c r="B81" s="3"/>
    </row>
    <row r="82" spans="1:2" x14ac:dyDescent="0.3">
      <c r="A82" s="5" t="s">
        <v>2318</v>
      </c>
      <c r="B82" s="3"/>
    </row>
    <row r="83" spans="1:2" x14ac:dyDescent="0.3">
      <c r="A83" s="5" t="s">
        <v>2007</v>
      </c>
      <c r="B83" s="3"/>
    </row>
    <row r="84" spans="1:2" x14ac:dyDescent="0.3">
      <c r="A84" s="5" t="s">
        <v>1483</v>
      </c>
      <c r="B84" s="3"/>
    </row>
    <row r="85" spans="1:2" x14ac:dyDescent="0.3">
      <c r="A85" s="5" t="s">
        <v>1474</v>
      </c>
      <c r="B85" s="3"/>
    </row>
    <row r="86" spans="1:2" x14ac:dyDescent="0.3">
      <c r="A86" s="5" t="s">
        <v>2411</v>
      </c>
      <c r="B86" s="3"/>
    </row>
    <row r="87" spans="1:2" x14ac:dyDescent="0.3">
      <c r="A87" s="5" t="s">
        <v>1848</v>
      </c>
      <c r="B87" s="3"/>
    </row>
    <row r="88" spans="1:2" x14ac:dyDescent="0.3">
      <c r="A88" s="5" t="s">
        <v>1959</v>
      </c>
      <c r="B88" s="3"/>
    </row>
    <row r="89" spans="1:2" x14ac:dyDescent="0.3">
      <c r="A89" s="5" t="s">
        <v>1039</v>
      </c>
      <c r="B89" s="3"/>
    </row>
    <row r="90" spans="1:2" x14ac:dyDescent="0.3">
      <c r="A90" s="5" t="s">
        <v>2388</v>
      </c>
      <c r="B90" s="3"/>
    </row>
    <row r="91" spans="1:2" x14ac:dyDescent="0.3">
      <c r="A91" s="5" t="s">
        <v>2358</v>
      </c>
      <c r="B91" s="3"/>
    </row>
    <row r="92" spans="1:2" x14ac:dyDescent="0.3">
      <c r="A92" s="5" t="s">
        <v>1178</v>
      </c>
      <c r="B92" s="3"/>
    </row>
    <row r="93" spans="1:2" x14ac:dyDescent="0.3">
      <c r="A93" s="5" t="s">
        <v>2094</v>
      </c>
      <c r="B93" s="3"/>
    </row>
    <row r="94" spans="1:2" x14ac:dyDescent="0.3">
      <c r="A94" s="5" t="s">
        <v>1019</v>
      </c>
      <c r="B94" s="3"/>
    </row>
    <row r="95" spans="1:2" x14ac:dyDescent="0.3">
      <c r="A95" s="5" t="s">
        <v>2049</v>
      </c>
      <c r="B95" s="3"/>
    </row>
    <row r="96" spans="1:2" x14ac:dyDescent="0.3">
      <c r="A96" s="5" t="s">
        <v>918</v>
      </c>
      <c r="B96" s="3"/>
    </row>
    <row r="97" spans="1:2" x14ac:dyDescent="0.3">
      <c r="A97" s="5" t="s">
        <v>1217</v>
      </c>
      <c r="B97" s="3"/>
    </row>
    <row r="98" spans="1:2" x14ac:dyDescent="0.3">
      <c r="A98" s="5" t="s">
        <v>801</v>
      </c>
      <c r="B98" s="3"/>
    </row>
    <row r="99" spans="1:2" x14ac:dyDescent="0.3">
      <c r="A99" s="5" t="s">
        <v>1295</v>
      </c>
      <c r="B99" s="3"/>
    </row>
    <row r="100" spans="1:2" x14ac:dyDescent="0.3">
      <c r="A100" s="5" t="s">
        <v>2377</v>
      </c>
      <c r="B100" s="3"/>
    </row>
    <row r="101" spans="1:2" x14ac:dyDescent="0.3">
      <c r="A101" s="5" t="s">
        <v>506</v>
      </c>
      <c r="B101" s="3"/>
    </row>
    <row r="102" spans="1:2" x14ac:dyDescent="0.3">
      <c r="A102" s="5" t="s">
        <v>2244</v>
      </c>
      <c r="B102" s="3"/>
    </row>
    <row r="103" spans="1:2" x14ac:dyDescent="0.3">
      <c r="A103" s="5" t="s">
        <v>1866</v>
      </c>
      <c r="B103" s="3"/>
    </row>
    <row r="104" spans="1:2" x14ac:dyDescent="0.3">
      <c r="A104" s="5" t="s">
        <v>680</v>
      </c>
      <c r="B104" s="3"/>
    </row>
    <row r="105" spans="1:2" x14ac:dyDescent="0.3">
      <c r="A105" s="5" t="s">
        <v>739</v>
      </c>
      <c r="B105" s="3"/>
    </row>
    <row r="106" spans="1:2" x14ac:dyDescent="0.3">
      <c r="A106" s="5" t="s">
        <v>588</v>
      </c>
      <c r="B106" s="3"/>
    </row>
    <row r="107" spans="1:2" x14ac:dyDescent="0.3">
      <c r="A107" s="5" t="s">
        <v>821</v>
      </c>
      <c r="B107" s="3"/>
    </row>
    <row r="108" spans="1:2" x14ac:dyDescent="0.3">
      <c r="A108" s="5" t="s">
        <v>1388</v>
      </c>
      <c r="B108" s="3"/>
    </row>
    <row r="109" spans="1:2" x14ac:dyDescent="0.3">
      <c r="A109" s="5" t="s">
        <v>421</v>
      </c>
      <c r="B109" s="3"/>
    </row>
    <row r="110" spans="1:2" x14ac:dyDescent="0.3">
      <c r="A110" s="5" t="s">
        <v>1121</v>
      </c>
      <c r="B110" s="3"/>
    </row>
    <row r="111" spans="1:2" x14ac:dyDescent="0.3">
      <c r="A111" s="5" t="s">
        <v>320</v>
      </c>
      <c r="B111" s="3"/>
    </row>
    <row r="112" spans="1:2" x14ac:dyDescent="0.3">
      <c r="A112" s="5" t="s">
        <v>1499</v>
      </c>
      <c r="B112" s="3"/>
    </row>
    <row r="113" spans="1:2" x14ac:dyDescent="0.3">
      <c r="A113" s="5" t="s">
        <v>844</v>
      </c>
      <c r="B113" s="3"/>
    </row>
    <row r="114" spans="1:2" x14ac:dyDescent="0.3">
      <c r="A114" s="5" t="s">
        <v>2367</v>
      </c>
      <c r="B114" s="3"/>
    </row>
    <row r="115" spans="1:2" x14ac:dyDescent="0.3">
      <c r="A115" s="5" t="s">
        <v>1522</v>
      </c>
      <c r="B115" s="3"/>
    </row>
    <row r="116" spans="1:2" x14ac:dyDescent="0.3">
      <c r="A116" s="5" t="s">
        <v>1789</v>
      </c>
      <c r="B116" s="3"/>
    </row>
    <row r="117" spans="1:2" x14ac:dyDescent="0.3">
      <c r="A117" s="5" t="s">
        <v>2302</v>
      </c>
      <c r="B117" s="3"/>
    </row>
    <row r="118" spans="1:2" x14ac:dyDescent="0.3">
      <c r="A118" s="5" t="s">
        <v>2335</v>
      </c>
      <c r="B118" s="3"/>
    </row>
    <row r="119" spans="1:2" x14ac:dyDescent="0.3">
      <c r="A119" s="5" t="s">
        <v>2117</v>
      </c>
      <c r="B119" s="3"/>
    </row>
    <row r="120" spans="1:2" x14ac:dyDescent="0.3">
      <c r="A120" s="5" t="s">
        <v>2450</v>
      </c>
      <c r="B120" s="3">
        <v>17.403384279475979</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E8D8-6E8C-4CBF-B389-89082A574F60}">
  <dimension ref="A3:C664"/>
  <sheetViews>
    <sheetView workbookViewId="0">
      <selection activeCell="A4" sqref="A4:C13"/>
    </sheetView>
  </sheetViews>
  <sheetFormatPr defaultRowHeight="14.4" x14ac:dyDescent="0.3"/>
  <cols>
    <col min="1" max="1" width="33.33203125" bestFit="1" customWidth="1"/>
    <col min="2" max="2" width="22.21875" bestFit="1" customWidth="1"/>
    <col min="3" max="3" width="29.88671875" bestFit="1" customWidth="1"/>
  </cols>
  <sheetData>
    <row r="3" spans="1:3" x14ac:dyDescent="0.3">
      <c r="A3" s="4" t="s">
        <v>2449</v>
      </c>
      <c r="B3" t="s">
        <v>2456</v>
      </c>
      <c r="C3" t="s">
        <v>2453</v>
      </c>
    </row>
    <row r="4" spans="1:3" x14ac:dyDescent="0.3">
      <c r="A4" s="10" t="s">
        <v>1459</v>
      </c>
      <c r="B4" s="11">
        <v>2179</v>
      </c>
      <c r="C4" s="11">
        <v>49.244999999999997</v>
      </c>
    </row>
    <row r="5" spans="1:3" x14ac:dyDescent="0.3">
      <c r="A5" s="10" t="s">
        <v>1473</v>
      </c>
      <c r="B5" s="11">
        <v>2179</v>
      </c>
      <c r="C5" s="11">
        <v>49.244999999999997</v>
      </c>
    </row>
    <row r="6" spans="1:3" x14ac:dyDescent="0.3">
      <c r="A6" s="10" t="s">
        <v>677</v>
      </c>
      <c r="B6" s="11">
        <v>1248</v>
      </c>
      <c r="C6" s="11">
        <v>28.4</v>
      </c>
    </row>
    <row r="7" spans="1:3" x14ac:dyDescent="0.3">
      <c r="A7" s="10" t="s">
        <v>678</v>
      </c>
      <c r="B7" s="11">
        <v>1248</v>
      </c>
      <c r="C7" s="11">
        <v>28.4</v>
      </c>
    </row>
    <row r="8" spans="1:3" x14ac:dyDescent="0.3">
      <c r="A8" s="10" t="s">
        <v>669</v>
      </c>
      <c r="B8" s="11">
        <v>1248</v>
      </c>
      <c r="C8" s="11">
        <v>28.4</v>
      </c>
    </row>
    <row r="9" spans="1:3" x14ac:dyDescent="0.3">
      <c r="A9" s="10" t="s">
        <v>676</v>
      </c>
      <c r="B9" s="11">
        <v>1248</v>
      </c>
      <c r="C9" s="11">
        <v>28.4</v>
      </c>
    </row>
    <row r="10" spans="1:3" x14ac:dyDescent="0.3">
      <c r="A10" s="10" t="s">
        <v>2185</v>
      </c>
      <c r="B10" s="11">
        <v>1248</v>
      </c>
      <c r="C10" s="11">
        <v>28.09</v>
      </c>
    </row>
    <row r="11" spans="1:3" x14ac:dyDescent="0.3">
      <c r="A11" s="10" t="s">
        <v>2179</v>
      </c>
      <c r="B11" s="11">
        <v>1248</v>
      </c>
      <c r="C11" s="11">
        <v>28.09</v>
      </c>
    </row>
    <row r="12" spans="1:3" x14ac:dyDescent="0.3">
      <c r="A12" s="10" t="s">
        <v>2184</v>
      </c>
      <c r="B12" s="11">
        <v>1248</v>
      </c>
      <c r="C12" s="11">
        <v>28.09</v>
      </c>
    </row>
    <row r="13" spans="1:3" x14ac:dyDescent="0.3">
      <c r="A13" s="10" t="s">
        <v>2186</v>
      </c>
      <c r="B13" s="11">
        <v>1248</v>
      </c>
      <c r="C13" s="11">
        <v>28.09</v>
      </c>
    </row>
    <row r="14" spans="1:3" x14ac:dyDescent="0.3">
      <c r="A14" s="5" t="s">
        <v>1931</v>
      </c>
      <c r="B14" s="3">
        <v>1248</v>
      </c>
      <c r="C14" s="3">
        <v>27.39</v>
      </c>
    </row>
    <row r="15" spans="1:3" x14ac:dyDescent="0.3">
      <c r="A15" s="5" t="s">
        <v>1928</v>
      </c>
      <c r="B15" s="3">
        <v>1248</v>
      </c>
      <c r="C15" s="3">
        <v>27.39</v>
      </c>
    </row>
    <row r="16" spans="1:3" x14ac:dyDescent="0.3">
      <c r="A16" s="5" t="s">
        <v>1924</v>
      </c>
      <c r="B16" s="3">
        <v>1248</v>
      </c>
      <c r="C16" s="3">
        <v>27.39</v>
      </c>
    </row>
    <row r="17" spans="1:3" x14ac:dyDescent="0.3">
      <c r="A17" s="5" t="s">
        <v>1929</v>
      </c>
      <c r="B17" s="3">
        <v>1248</v>
      </c>
      <c r="C17" s="3">
        <v>27.39</v>
      </c>
    </row>
    <row r="18" spans="1:3" x14ac:dyDescent="0.3">
      <c r="A18" s="5" t="s">
        <v>2197</v>
      </c>
      <c r="B18" s="3">
        <v>1498</v>
      </c>
      <c r="C18" s="3">
        <v>26.82</v>
      </c>
    </row>
    <row r="19" spans="1:3" x14ac:dyDescent="0.3">
      <c r="A19" s="5" t="s">
        <v>2203</v>
      </c>
      <c r="B19" s="3">
        <v>1498</v>
      </c>
      <c r="C19" s="3">
        <v>26.32</v>
      </c>
    </row>
    <row r="20" spans="1:3" x14ac:dyDescent="0.3">
      <c r="A20" s="5" t="s">
        <v>2201</v>
      </c>
      <c r="B20" s="3">
        <v>1498</v>
      </c>
      <c r="C20" s="3">
        <v>26.32</v>
      </c>
    </row>
    <row r="21" spans="1:3" x14ac:dyDescent="0.3">
      <c r="A21" s="5" t="s">
        <v>211</v>
      </c>
      <c r="B21" s="3">
        <v>799</v>
      </c>
      <c r="C21" s="3">
        <v>25.17</v>
      </c>
    </row>
    <row r="22" spans="1:3" x14ac:dyDescent="0.3">
      <c r="A22" s="5" t="s">
        <v>215</v>
      </c>
      <c r="B22" s="3">
        <v>799</v>
      </c>
      <c r="C22" s="3">
        <v>25.17</v>
      </c>
    </row>
    <row r="23" spans="1:3" x14ac:dyDescent="0.3">
      <c r="A23" s="5" t="s">
        <v>195</v>
      </c>
      <c r="B23" s="3">
        <v>799</v>
      </c>
      <c r="C23" s="3">
        <v>25.17</v>
      </c>
    </row>
    <row r="24" spans="1:3" x14ac:dyDescent="0.3">
      <c r="A24" s="5" t="s">
        <v>216</v>
      </c>
      <c r="B24" s="3">
        <v>799</v>
      </c>
      <c r="C24" s="3">
        <v>25.17</v>
      </c>
    </row>
    <row r="25" spans="1:3" x14ac:dyDescent="0.3">
      <c r="A25" s="5" t="s">
        <v>225</v>
      </c>
      <c r="B25" s="3">
        <v>999</v>
      </c>
      <c r="C25" s="3">
        <v>25.17</v>
      </c>
    </row>
    <row r="26" spans="1:3" x14ac:dyDescent="0.3">
      <c r="A26" s="5" t="s">
        <v>229</v>
      </c>
      <c r="B26" s="3">
        <v>999</v>
      </c>
      <c r="C26" s="3">
        <v>25.17</v>
      </c>
    </row>
    <row r="27" spans="1:3" x14ac:dyDescent="0.3">
      <c r="A27" s="5" t="s">
        <v>231</v>
      </c>
      <c r="B27" s="3">
        <v>999</v>
      </c>
      <c r="C27" s="3">
        <v>25.17</v>
      </c>
    </row>
    <row r="28" spans="1:3" x14ac:dyDescent="0.3">
      <c r="A28" s="5" t="s">
        <v>218</v>
      </c>
      <c r="B28" s="3">
        <v>999</v>
      </c>
      <c r="C28" s="3">
        <v>25.17</v>
      </c>
    </row>
    <row r="29" spans="1:3" x14ac:dyDescent="0.3">
      <c r="A29" s="5" t="s">
        <v>234</v>
      </c>
      <c r="B29" s="3">
        <v>999</v>
      </c>
      <c r="C29" s="3">
        <v>25.17</v>
      </c>
    </row>
    <row r="30" spans="1:3" x14ac:dyDescent="0.3">
      <c r="A30" s="5" t="s">
        <v>223</v>
      </c>
      <c r="B30" s="3">
        <v>999</v>
      </c>
      <c r="C30" s="3">
        <v>25.17</v>
      </c>
    </row>
    <row r="31" spans="1:3" x14ac:dyDescent="0.3">
      <c r="A31" s="5" t="s">
        <v>232</v>
      </c>
      <c r="B31" s="3">
        <v>999</v>
      </c>
      <c r="C31" s="3">
        <v>25.17</v>
      </c>
    </row>
    <row r="32" spans="1:3" x14ac:dyDescent="0.3">
      <c r="A32" s="5" t="s">
        <v>228</v>
      </c>
      <c r="B32" s="3">
        <v>999</v>
      </c>
      <c r="C32" s="3">
        <v>25.17</v>
      </c>
    </row>
    <row r="33" spans="1:3" x14ac:dyDescent="0.3">
      <c r="A33" s="5" t="s">
        <v>671</v>
      </c>
      <c r="B33" s="3">
        <v>1248</v>
      </c>
      <c r="C33" s="3">
        <v>24.2</v>
      </c>
    </row>
    <row r="34" spans="1:3" x14ac:dyDescent="0.3">
      <c r="A34" s="5" t="s">
        <v>667</v>
      </c>
      <c r="B34" s="3">
        <v>1248</v>
      </c>
      <c r="C34" s="3">
        <v>24.2</v>
      </c>
    </row>
    <row r="35" spans="1:3" x14ac:dyDescent="0.3">
      <c r="A35" s="5" t="s">
        <v>1140</v>
      </c>
      <c r="B35" s="3">
        <v>1199</v>
      </c>
      <c r="C35" s="3">
        <v>24.12</v>
      </c>
    </row>
    <row r="36" spans="1:3" x14ac:dyDescent="0.3">
      <c r="A36" s="5" t="s">
        <v>361</v>
      </c>
      <c r="B36" s="3">
        <v>1199</v>
      </c>
      <c r="C36" s="3">
        <v>24.12</v>
      </c>
    </row>
    <row r="37" spans="1:3" x14ac:dyDescent="0.3">
      <c r="A37" s="5" t="s">
        <v>1142</v>
      </c>
      <c r="B37" s="3">
        <v>1199</v>
      </c>
      <c r="C37" s="3">
        <v>24.12</v>
      </c>
    </row>
    <row r="38" spans="1:3" x14ac:dyDescent="0.3">
      <c r="A38" s="5" t="s">
        <v>1061</v>
      </c>
      <c r="B38" s="3">
        <v>1120</v>
      </c>
      <c r="C38" s="3">
        <v>24</v>
      </c>
    </row>
    <row r="39" spans="1:3" x14ac:dyDescent="0.3">
      <c r="A39" s="5" t="s">
        <v>1065</v>
      </c>
      <c r="B39" s="3">
        <v>1120</v>
      </c>
      <c r="C39" s="3">
        <v>24</v>
      </c>
    </row>
    <row r="40" spans="1:3" x14ac:dyDescent="0.3">
      <c r="A40" s="5" t="s">
        <v>386</v>
      </c>
      <c r="B40" s="3">
        <v>1199</v>
      </c>
      <c r="C40" s="3">
        <v>23.98</v>
      </c>
    </row>
    <row r="41" spans="1:3" x14ac:dyDescent="0.3">
      <c r="A41" s="5" t="s">
        <v>377</v>
      </c>
      <c r="B41" s="3">
        <v>1199</v>
      </c>
      <c r="C41" s="3">
        <v>23.98</v>
      </c>
    </row>
    <row r="42" spans="1:3" x14ac:dyDescent="0.3">
      <c r="A42" s="5" t="s">
        <v>376</v>
      </c>
      <c r="B42" s="3">
        <v>1199</v>
      </c>
      <c r="C42" s="3">
        <v>23.98</v>
      </c>
    </row>
    <row r="43" spans="1:3" x14ac:dyDescent="0.3">
      <c r="A43" s="5" t="s">
        <v>389</v>
      </c>
      <c r="B43" s="3">
        <v>1199</v>
      </c>
      <c r="C43" s="3">
        <v>23.84</v>
      </c>
    </row>
    <row r="44" spans="1:3" x14ac:dyDescent="0.3">
      <c r="A44" s="5" t="s">
        <v>379</v>
      </c>
      <c r="B44" s="3">
        <v>1199</v>
      </c>
      <c r="C44" s="3">
        <v>23.84</v>
      </c>
    </row>
    <row r="45" spans="1:3" x14ac:dyDescent="0.3">
      <c r="A45" s="5" t="s">
        <v>370</v>
      </c>
      <c r="B45" s="3">
        <v>1199</v>
      </c>
      <c r="C45" s="3">
        <v>23.84</v>
      </c>
    </row>
    <row r="46" spans="1:3" x14ac:dyDescent="0.3">
      <c r="A46" s="5" t="s">
        <v>378</v>
      </c>
      <c r="B46" s="3">
        <v>1199</v>
      </c>
      <c r="C46" s="3">
        <v>23.84</v>
      </c>
    </row>
    <row r="47" spans="1:3" x14ac:dyDescent="0.3">
      <c r="A47" s="5" t="s">
        <v>1996</v>
      </c>
      <c r="B47" s="3">
        <v>1248</v>
      </c>
      <c r="C47" s="3">
        <v>23.65</v>
      </c>
    </row>
    <row r="48" spans="1:3" x14ac:dyDescent="0.3">
      <c r="A48" s="5" t="s">
        <v>2002</v>
      </c>
      <c r="B48" s="3">
        <v>1248</v>
      </c>
      <c r="C48" s="3">
        <v>23.65</v>
      </c>
    </row>
    <row r="49" spans="1:3" x14ac:dyDescent="0.3">
      <c r="A49" s="5" t="s">
        <v>1999</v>
      </c>
      <c r="B49" s="3">
        <v>1248</v>
      </c>
      <c r="C49" s="3">
        <v>23.65</v>
      </c>
    </row>
    <row r="50" spans="1:3" x14ac:dyDescent="0.3">
      <c r="A50" s="5" t="s">
        <v>2005</v>
      </c>
      <c r="B50" s="3">
        <v>1248</v>
      </c>
      <c r="C50" s="3">
        <v>23.65</v>
      </c>
    </row>
    <row r="51" spans="1:3" x14ac:dyDescent="0.3">
      <c r="A51" s="5" t="s">
        <v>141</v>
      </c>
      <c r="B51" s="3">
        <v>624</v>
      </c>
      <c r="C51" s="3">
        <v>23.6</v>
      </c>
    </row>
    <row r="52" spans="1:3" x14ac:dyDescent="0.3">
      <c r="A52" s="5" t="s">
        <v>191</v>
      </c>
      <c r="B52" s="3">
        <v>911</v>
      </c>
      <c r="C52" s="3">
        <v>23.6</v>
      </c>
    </row>
    <row r="53" spans="1:3" x14ac:dyDescent="0.3">
      <c r="A53" s="5" t="s">
        <v>188</v>
      </c>
      <c r="B53" s="3">
        <v>624</v>
      </c>
      <c r="C53" s="3">
        <v>23.6</v>
      </c>
    </row>
    <row r="54" spans="1:3" x14ac:dyDescent="0.3">
      <c r="A54" s="5" t="s">
        <v>181</v>
      </c>
      <c r="B54" s="3">
        <v>911</v>
      </c>
      <c r="C54" s="3">
        <v>23.6</v>
      </c>
    </row>
    <row r="55" spans="1:3" x14ac:dyDescent="0.3">
      <c r="A55" s="5" t="s">
        <v>192</v>
      </c>
      <c r="B55" s="3">
        <v>911</v>
      </c>
      <c r="C55" s="3">
        <v>23.6</v>
      </c>
    </row>
    <row r="56" spans="1:3" x14ac:dyDescent="0.3">
      <c r="A56" s="5" t="s">
        <v>396</v>
      </c>
      <c r="B56" s="3">
        <v>1097.5</v>
      </c>
      <c r="C56" s="3">
        <v>23</v>
      </c>
    </row>
    <row r="57" spans="1:3" x14ac:dyDescent="0.3">
      <c r="A57" s="5" t="s">
        <v>1052</v>
      </c>
      <c r="B57" s="3">
        <v>1230</v>
      </c>
      <c r="C57" s="3">
        <v>23</v>
      </c>
    </row>
    <row r="58" spans="1:3" x14ac:dyDescent="0.3">
      <c r="A58" s="5" t="s">
        <v>395</v>
      </c>
      <c r="B58" s="3">
        <v>998</v>
      </c>
      <c r="C58" s="3">
        <v>23</v>
      </c>
    </row>
    <row r="59" spans="1:3" x14ac:dyDescent="0.3">
      <c r="A59" s="5" t="s">
        <v>1053</v>
      </c>
      <c r="B59" s="3">
        <v>998</v>
      </c>
      <c r="C59" s="3">
        <v>23</v>
      </c>
    </row>
    <row r="60" spans="1:3" x14ac:dyDescent="0.3">
      <c r="A60" s="5" t="s">
        <v>1056</v>
      </c>
      <c r="B60" s="3">
        <v>998</v>
      </c>
      <c r="C60" s="3">
        <v>23</v>
      </c>
    </row>
    <row r="61" spans="1:3" x14ac:dyDescent="0.3">
      <c r="A61" s="5" t="s">
        <v>1059</v>
      </c>
      <c r="B61" s="3">
        <v>998</v>
      </c>
      <c r="C61" s="3">
        <v>23</v>
      </c>
    </row>
    <row r="62" spans="1:3" x14ac:dyDescent="0.3">
      <c r="A62" s="5" t="s">
        <v>1049</v>
      </c>
      <c r="B62" s="3">
        <v>998</v>
      </c>
      <c r="C62" s="3">
        <v>23</v>
      </c>
    </row>
    <row r="63" spans="1:3" x14ac:dyDescent="0.3">
      <c r="A63" s="5" t="s">
        <v>1057</v>
      </c>
      <c r="B63" s="3">
        <v>998</v>
      </c>
      <c r="C63" s="3">
        <v>23</v>
      </c>
    </row>
    <row r="64" spans="1:3" x14ac:dyDescent="0.3">
      <c r="A64" s="5" t="s">
        <v>1058</v>
      </c>
      <c r="B64" s="3">
        <v>998</v>
      </c>
      <c r="C64" s="3">
        <v>23</v>
      </c>
    </row>
    <row r="65" spans="1:3" x14ac:dyDescent="0.3">
      <c r="A65" s="5" t="s">
        <v>397</v>
      </c>
      <c r="B65" s="3">
        <v>998</v>
      </c>
      <c r="C65" s="3">
        <v>23</v>
      </c>
    </row>
    <row r="66" spans="1:3" x14ac:dyDescent="0.3">
      <c r="A66" s="5" t="s">
        <v>301</v>
      </c>
      <c r="B66" s="3">
        <v>998</v>
      </c>
      <c r="C66" s="3">
        <v>23</v>
      </c>
    </row>
    <row r="67" spans="1:3" x14ac:dyDescent="0.3">
      <c r="A67" s="5" t="s">
        <v>1105</v>
      </c>
      <c r="B67" s="3">
        <v>1198</v>
      </c>
      <c r="C67" s="3">
        <v>22.25</v>
      </c>
    </row>
    <row r="68" spans="1:3" x14ac:dyDescent="0.3">
      <c r="A68" s="5" t="s">
        <v>1102</v>
      </c>
      <c r="B68" s="3">
        <v>1198</v>
      </c>
      <c r="C68" s="3">
        <v>22.25</v>
      </c>
    </row>
    <row r="69" spans="1:3" x14ac:dyDescent="0.3">
      <c r="A69" s="5" t="s">
        <v>1101</v>
      </c>
      <c r="B69" s="3">
        <v>1198</v>
      </c>
      <c r="C69" s="3">
        <v>22.25</v>
      </c>
    </row>
    <row r="70" spans="1:3" x14ac:dyDescent="0.3">
      <c r="A70" s="5" t="s">
        <v>1093</v>
      </c>
      <c r="B70" s="3">
        <v>1198</v>
      </c>
      <c r="C70" s="3">
        <v>22.25</v>
      </c>
    </row>
    <row r="71" spans="1:3" x14ac:dyDescent="0.3">
      <c r="A71" s="5" t="s">
        <v>1086</v>
      </c>
      <c r="B71" s="3">
        <v>1198</v>
      </c>
      <c r="C71" s="3">
        <v>22.25</v>
      </c>
    </row>
    <row r="72" spans="1:3" x14ac:dyDescent="0.3">
      <c r="A72" s="5" t="s">
        <v>1103</v>
      </c>
      <c r="B72" s="3">
        <v>1198</v>
      </c>
      <c r="C72" s="3">
        <v>22.25</v>
      </c>
    </row>
    <row r="73" spans="1:3" x14ac:dyDescent="0.3">
      <c r="A73" s="5" t="s">
        <v>1089</v>
      </c>
      <c r="B73" s="3">
        <v>1198</v>
      </c>
      <c r="C73" s="3">
        <v>22.25</v>
      </c>
    </row>
    <row r="74" spans="1:3" x14ac:dyDescent="0.3">
      <c r="A74" s="5" t="s">
        <v>1097</v>
      </c>
      <c r="B74" s="3">
        <v>1198</v>
      </c>
      <c r="C74" s="3">
        <v>22.25</v>
      </c>
    </row>
    <row r="75" spans="1:3" x14ac:dyDescent="0.3">
      <c r="A75" s="5" t="s">
        <v>1090</v>
      </c>
      <c r="B75" s="3">
        <v>1198</v>
      </c>
      <c r="C75" s="3">
        <v>22.25</v>
      </c>
    </row>
    <row r="76" spans="1:3" x14ac:dyDescent="0.3">
      <c r="A76" s="5" t="s">
        <v>1095</v>
      </c>
      <c r="B76" s="3">
        <v>1198</v>
      </c>
      <c r="C76" s="3">
        <v>22.25</v>
      </c>
    </row>
    <row r="77" spans="1:3" x14ac:dyDescent="0.3">
      <c r="A77" s="5" t="s">
        <v>1104</v>
      </c>
      <c r="B77" s="3">
        <v>1198</v>
      </c>
      <c r="C77" s="3">
        <v>22.25</v>
      </c>
    </row>
    <row r="78" spans="1:3" x14ac:dyDescent="0.3">
      <c r="A78" s="5" t="s">
        <v>2191</v>
      </c>
      <c r="B78" s="3">
        <v>1462</v>
      </c>
      <c r="C78" s="3">
        <v>21.56</v>
      </c>
    </row>
    <row r="79" spans="1:3" x14ac:dyDescent="0.3">
      <c r="A79" s="5" t="s">
        <v>1980</v>
      </c>
      <c r="B79" s="3">
        <v>998</v>
      </c>
      <c r="C79" s="3">
        <v>21.4</v>
      </c>
    </row>
    <row r="80" spans="1:3" x14ac:dyDescent="0.3">
      <c r="A80" s="5" t="s">
        <v>1937</v>
      </c>
      <c r="B80" s="3">
        <v>1197</v>
      </c>
      <c r="C80" s="3">
        <v>21.4</v>
      </c>
    </row>
    <row r="81" spans="1:3" x14ac:dyDescent="0.3">
      <c r="A81" s="5" t="s">
        <v>1940</v>
      </c>
      <c r="B81" s="3">
        <v>1197</v>
      </c>
      <c r="C81" s="3">
        <v>21.4</v>
      </c>
    </row>
    <row r="82" spans="1:3" x14ac:dyDescent="0.3">
      <c r="A82" s="5" t="s">
        <v>1936</v>
      </c>
      <c r="B82" s="3">
        <v>1197</v>
      </c>
      <c r="C82" s="3">
        <v>21.4</v>
      </c>
    </row>
    <row r="83" spans="1:3" x14ac:dyDescent="0.3">
      <c r="A83" s="5" t="s">
        <v>1945</v>
      </c>
      <c r="B83" s="3">
        <v>1197</v>
      </c>
      <c r="C83" s="3">
        <v>21.4</v>
      </c>
    </row>
    <row r="84" spans="1:3" x14ac:dyDescent="0.3">
      <c r="A84" s="5" t="s">
        <v>1942</v>
      </c>
      <c r="B84" s="3">
        <v>1197</v>
      </c>
      <c r="C84" s="3">
        <v>21.4</v>
      </c>
    </row>
    <row r="85" spans="1:3" x14ac:dyDescent="0.3">
      <c r="A85" s="5" t="s">
        <v>1944</v>
      </c>
      <c r="B85" s="3">
        <v>1197</v>
      </c>
      <c r="C85" s="3">
        <v>21.4</v>
      </c>
    </row>
    <row r="86" spans="1:3" x14ac:dyDescent="0.3">
      <c r="A86" s="5" t="s">
        <v>1939</v>
      </c>
      <c r="B86" s="3">
        <v>1197</v>
      </c>
      <c r="C86" s="3">
        <v>21.4</v>
      </c>
    </row>
    <row r="87" spans="1:3" x14ac:dyDescent="0.3">
      <c r="A87" s="5" t="s">
        <v>1943</v>
      </c>
      <c r="B87" s="3">
        <v>1197</v>
      </c>
      <c r="C87" s="3">
        <v>21.4</v>
      </c>
    </row>
    <row r="88" spans="1:3" x14ac:dyDescent="0.3">
      <c r="A88" s="5" t="s">
        <v>1933</v>
      </c>
      <c r="B88" s="3">
        <v>1197</v>
      </c>
      <c r="C88" s="3">
        <v>21.4</v>
      </c>
    </row>
    <row r="89" spans="1:3" x14ac:dyDescent="0.3">
      <c r="A89" s="5" t="s">
        <v>1387</v>
      </c>
      <c r="B89" s="3">
        <v>1396</v>
      </c>
      <c r="C89" s="3">
        <v>21.38</v>
      </c>
    </row>
    <row r="90" spans="1:3" x14ac:dyDescent="0.3">
      <c r="A90" s="5" t="s">
        <v>2220</v>
      </c>
      <c r="B90" s="3">
        <v>1396</v>
      </c>
      <c r="C90" s="3">
        <v>21.38</v>
      </c>
    </row>
    <row r="91" spans="1:3" x14ac:dyDescent="0.3">
      <c r="A91" s="5" t="s">
        <v>2229</v>
      </c>
      <c r="B91" s="3">
        <v>1396</v>
      </c>
      <c r="C91" s="3">
        <v>21.38</v>
      </c>
    </row>
    <row r="92" spans="1:3" x14ac:dyDescent="0.3">
      <c r="A92" s="5" t="s">
        <v>1292</v>
      </c>
      <c r="B92" s="3">
        <v>1396</v>
      </c>
      <c r="C92" s="3">
        <v>21.19</v>
      </c>
    </row>
    <row r="93" spans="1:3" x14ac:dyDescent="0.3">
      <c r="A93" s="5" t="s">
        <v>478</v>
      </c>
      <c r="B93" s="3">
        <v>1331</v>
      </c>
      <c r="C93" s="3">
        <v>21.074999999999999</v>
      </c>
    </row>
    <row r="94" spans="1:3" x14ac:dyDescent="0.3">
      <c r="A94" s="5" t="s">
        <v>492</v>
      </c>
      <c r="B94" s="3">
        <v>1372.5</v>
      </c>
      <c r="C94" s="3">
        <v>21.074999999999999</v>
      </c>
    </row>
    <row r="95" spans="1:3" x14ac:dyDescent="0.3">
      <c r="A95" s="5" t="s">
        <v>490</v>
      </c>
      <c r="B95" s="3">
        <v>1372.5</v>
      </c>
      <c r="C95" s="3">
        <v>21.074999999999999</v>
      </c>
    </row>
    <row r="96" spans="1:3" x14ac:dyDescent="0.3">
      <c r="A96" s="5" t="s">
        <v>494</v>
      </c>
      <c r="B96" s="3">
        <v>1248</v>
      </c>
      <c r="C96" s="3">
        <v>21.074999999999999</v>
      </c>
    </row>
    <row r="97" spans="1:3" x14ac:dyDescent="0.3">
      <c r="A97" s="5" t="s">
        <v>1423</v>
      </c>
      <c r="B97" s="3">
        <v>1461</v>
      </c>
      <c r="C97" s="3">
        <v>21.04</v>
      </c>
    </row>
    <row r="98" spans="1:3" x14ac:dyDescent="0.3">
      <c r="A98" s="5" t="s">
        <v>1420</v>
      </c>
      <c r="B98" s="3">
        <v>1461</v>
      </c>
      <c r="C98" s="3">
        <v>21.04</v>
      </c>
    </row>
    <row r="99" spans="1:3" x14ac:dyDescent="0.3">
      <c r="A99" s="5" t="s">
        <v>1425</v>
      </c>
      <c r="B99" s="3">
        <v>1461</v>
      </c>
      <c r="C99" s="3">
        <v>21.04</v>
      </c>
    </row>
    <row r="100" spans="1:3" x14ac:dyDescent="0.3">
      <c r="A100" s="5" t="s">
        <v>1416</v>
      </c>
      <c r="B100" s="3">
        <v>1461</v>
      </c>
      <c r="C100" s="3">
        <v>21.04</v>
      </c>
    </row>
    <row r="101" spans="1:3" x14ac:dyDescent="0.3">
      <c r="A101" s="5" t="s">
        <v>1414</v>
      </c>
      <c r="B101" s="3">
        <v>1461</v>
      </c>
      <c r="C101" s="3">
        <v>21.04</v>
      </c>
    </row>
    <row r="102" spans="1:3" x14ac:dyDescent="0.3">
      <c r="A102" s="5" t="s">
        <v>1407</v>
      </c>
      <c r="B102" s="3">
        <v>1461</v>
      </c>
      <c r="C102" s="3">
        <v>21.04</v>
      </c>
    </row>
    <row r="103" spans="1:3" x14ac:dyDescent="0.3">
      <c r="A103" s="5" t="s">
        <v>1426</v>
      </c>
      <c r="B103" s="3">
        <v>1461</v>
      </c>
      <c r="C103" s="3">
        <v>21.04</v>
      </c>
    </row>
    <row r="104" spans="1:3" x14ac:dyDescent="0.3">
      <c r="A104" s="5" t="s">
        <v>531</v>
      </c>
      <c r="B104" s="3">
        <v>1248</v>
      </c>
      <c r="C104" s="3">
        <v>21</v>
      </c>
    </row>
    <row r="105" spans="1:3" x14ac:dyDescent="0.3">
      <c r="A105" s="5" t="s">
        <v>417</v>
      </c>
      <c r="B105" s="3">
        <v>1197</v>
      </c>
      <c r="C105" s="3">
        <v>20.89</v>
      </c>
    </row>
    <row r="106" spans="1:3" x14ac:dyDescent="0.3">
      <c r="A106" s="5" t="s">
        <v>419</v>
      </c>
      <c r="B106" s="3">
        <v>1197</v>
      </c>
      <c r="C106" s="3">
        <v>20.89</v>
      </c>
    </row>
    <row r="107" spans="1:3" x14ac:dyDescent="0.3">
      <c r="A107" s="5" t="s">
        <v>410</v>
      </c>
      <c r="B107" s="3">
        <v>1197</v>
      </c>
      <c r="C107" s="3">
        <v>20.89</v>
      </c>
    </row>
    <row r="108" spans="1:3" x14ac:dyDescent="0.3">
      <c r="A108" s="5" t="s">
        <v>416</v>
      </c>
      <c r="B108" s="3">
        <v>1197</v>
      </c>
      <c r="C108" s="3">
        <v>20.89</v>
      </c>
    </row>
    <row r="109" spans="1:3" x14ac:dyDescent="0.3">
      <c r="A109" s="5" t="s">
        <v>411</v>
      </c>
      <c r="B109" s="3">
        <v>1197</v>
      </c>
      <c r="C109" s="3">
        <v>20.89</v>
      </c>
    </row>
    <row r="110" spans="1:3" x14ac:dyDescent="0.3">
      <c r="A110" s="5" t="s">
        <v>399</v>
      </c>
      <c r="B110" s="3">
        <v>1197</v>
      </c>
      <c r="C110" s="3">
        <v>20.89</v>
      </c>
    </row>
    <row r="111" spans="1:3" x14ac:dyDescent="0.3">
      <c r="A111" s="5" t="s">
        <v>394</v>
      </c>
      <c r="B111" s="3">
        <v>1170.4000000000001</v>
      </c>
      <c r="C111" s="3">
        <v>20.766666666666666</v>
      </c>
    </row>
    <row r="112" spans="1:3" x14ac:dyDescent="0.3">
      <c r="A112" s="5" t="s">
        <v>2145</v>
      </c>
      <c r="B112" s="3">
        <v>1186</v>
      </c>
      <c r="C112" s="3">
        <v>20.7</v>
      </c>
    </row>
    <row r="113" spans="1:3" x14ac:dyDescent="0.3">
      <c r="A113" s="5" t="s">
        <v>776</v>
      </c>
      <c r="B113" s="3">
        <v>1364</v>
      </c>
      <c r="C113" s="3">
        <v>20.32</v>
      </c>
    </row>
    <row r="114" spans="1:3" x14ac:dyDescent="0.3">
      <c r="A114" s="5" t="s">
        <v>466</v>
      </c>
      <c r="B114" s="3">
        <v>1364</v>
      </c>
      <c r="C114" s="3">
        <v>20.310000000000002</v>
      </c>
    </row>
    <row r="115" spans="1:3" x14ac:dyDescent="0.3">
      <c r="A115" s="5" t="s">
        <v>476</v>
      </c>
      <c r="B115" s="3">
        <v>1364</v>
      </c>
      <c r="C115" s="3">
        <v>20.3</v>
      </c>
    </row>
    <row r="116" spans="1:3" x14ac:dyDescent="0.3">
      <c r="A116" s="5" t="s">
        <v>474</v>
      </c>
      <c r="B116" s="3">
        <v>1364</v>
      </c>
      <c r="C116" s="3">
        <v>20.3</v>
      </c>
    </row>
    <row r="117" spans="1:3" x14ac:dyDescent="0.3">
      <c r="A117" s="5" t="s">
        <v>470</v>
      </c>
      <c r="B117" s="3">
        <v>1364</v>
      </c>
      <c r="C117" s="3">
        <v>20.3</v>
      </c>
    </row>
    <row r="118" spans="1:3" x14ac:dyDescent="0.3">
      <c r="A118" s="5" t="s">
        <v>472</v>
      </c>
      <c r="B118" s="3">
        <v>1364</v>
      </c>
      <c r="C118" s="3">
        <v>20.3</v>
      </c>
    </row>
    <row r="119" spans="1:3" x14ac:dyDescent="0.3">
      <c r="A119" s="5" t="s">
        <v>1281</v>
      </c>
      <c r="B119" s="3">
        <v>1248</v>
      </c>
      <c r="C119" s="3">
        <v>20</v>
      </c>
    </row>
    <row r="120" spans="1:3" x14ac:dyDescent="0.3">
      <c r="A120" s="5" t="s">
        <v>1279</v>
      </c>
      <c r="B120" s="3">
        <v>1248</v>
      </c>
      <c r="C120" s="3">
        <v>20</v>
      </c>
    </row>
    <row r="121" spans="1:3" x14ac:dyDescent="0.3">
      <c r="A121" s="5" t="s">
        <v>1280</v>
      </c>
      <c r="B121" s="3">
        <v>1248</v>
      </c>
      <c r="C121" s="3">
        <v>20</v>
      </c>
    </row>
    <row r="122" spans="1:3" x14ac:dyDescent="0.3">
      <c r="A122" s="5" t="s">
        <v>1284</v>
      </c>
      <c r="B122" s="3">
        <v>1248</v>
      </c>
      <c r="C122" s="3">
        <v>20</v>
      </c>
    </row>
    <row r="123" spans="1:3" x14ac:dyDescent="0.3">
      <c r="A123" s="5" t="s">
        <v>1283</v>
      </c>
      <c r="B123" s="3">
        <v>1248</v>
      </c>
      <c r="C123" s="3">
        <v>20</v>
      </c>
    </row>
    <row r="124" spans="1:3" x14ac:dyDescent="0.3">
      <c r="A124" s="5" t="s">
        <v>1282</v>
      </c>
      <c r="B124" s="3">
        <v>1248</v>
      </c>
      <c r="C124" s="3">
        <v>20</v>
      </c>
    </row>
    <row r="125" spans="1:3" x14ac:dyDescent="0.3">
      <c r="A125" s="5" t="s">
        <v>393</v>
      </c>
      <c r="B125" s="3">
        <v>1130.6666666666667</v>
      </c>
      <c r="C125" s="3">
        <v>19.649999999999999</v>
      </c>
    </row>
    <row r="126" spans="1:3" x14ac:dyDescent="0.3">
      <c r="A126" s="5" t="s">
        <v>459</v>
      </c>
      <c r="B126" s="3">
        <v>1364</v>
      </c>
      <c r="C126" s="3">
        <v>19.573333333333334</v>
      </c>
    </row>
    <row r="127" spans="1:3" x14ac:dyDescent="0.3">
      <c r="A127" s="5" t="s">
        <v>468</v>
      </c>
      <c r="B127" s="3">
        <v>1364</v>
      </c>
      <c r="C127" s="3">
        <v>19.566666666666666</v>
      </c>
    </row>
    <row r="128" spans="1:3" x14ac:dyDescent="0.3">
      <c r="A128" s="5" t="s">
        <v>1162</v>
      </c>
      <c r="B128" s="3">
        <v>1248</v>
      </c>
      <c r="C128" s="3">
        <v>19.2</v>
      </c>
    </row>
    <row r="129" spans="1:3" x14ac:dyDescent="0.3">
      <c r="A129" s="5" t="s">
        <v>1160</v>
      </c>
      <c r="B129" s="3">
        <v>1372.5</v>
      </c>
      <c r="C129" s="3">
        <v>19.2</v>
      </c>
    </row>
    <row r="130" spans="1:3" x14ac:dyDescent="0.3">
      <c r="A130" s="5" t="s">
        <v>1161</v>
      </c>
      <c r="B130" s="3">
        <v>1248</v>
      </c>
      <c r="C130" s="3">
        <v>19.2</v>
      </c>
    </row>
    <row r="131" spans="1:3" x14ac:dyDescent="0.3">
      <c r="A131" s="5" t="s">
        <v>286</v>
      </c>
      <c r="B131" s="3">
        <v>1071.3333333333333</v>
      </c>
      <c r="C131" s="3">
        <v>19.074999999999999</v>
      </c>
    </row>
    <row r="132" spans="1:3" x14ac:dyDescent="0.3">
      <c r="A132" s="5" t="s">
        <v>2169</v>
      </c>
      <c r="B132" s="3">
        <v>1120</v>
      </c>
      <c r="C132" s="3">
        <v>19</v>
      </c>
    </row>
    <row r="133" spans="1:3" x14ac:dyDescent="0.3">
      <c r="A133" s="5" t="s">
        <v>2170</v>
      </c>
      <c r="B133" s="3">
        <v>1120</v>
      </c>
      <c r="C133" s="3">
        <v>19</v>
      </c>
    </row>
    <row r="134" spans="1:3" x14ac:dyDescent="0.3">
      <c r="A134" s="5" t="s">
        <v>2165</v>
      </c>
      <c r="B134" s="3">
        <v>1120</v>
      </c>
      <c r="C134" s="3">
        <v>19</v>
      </c>
    </row>
    <row r="135" spans="1:3" x14ac:dyDescent="0.3">
      <c r="A135" s="5" t="s">
        <v>638</v>
      </c>
      <c r="B135" s="3">
        <v>1498</v>
      </c>
      <c r="C135" s="3">
        <v>19</v>
      </c>
    </row>
    <row r="136" spans="1:3" x14ac:dyDescent="0.3">
      <c r="A136" s="5" t="s">
        <v>653</v>
      </c>
      <c r="B136" s="3">
        <v>1498</v>
      </c>
      <c r="C136" s="3">
        <v>19</v>
      </c>
    </row>
    <row r="137" spans="1:3" x14ac:dyDescent="0.3">
      <c r="A137" s="5" t="s">
        <v>1456</v>
      </c>
      <c r="B137" s="3">
        <v>1498</v>
      </c>
      <c r="C137" s="3">
        <v>19</v>
      </c>
    </row>
    <row r="138" spans="1:3" x14ac:dyDescent="0.3">
      <c r="A138" s="5" t="s">
        <v>641</v>
      </c>
      <c r="B138" s="3">
        <v>1498</v>
      </c>
      <c r="C138" s="3">
        <v>19</v>
      </c>
    </row>
    <row r="139" spans="1:3" x14ac:dyDescent="0.3">
      <c r="A139" s="5" t="s">
        <v>644</v>
      </c>
      <c r="B139" s="3">
        <v>1498</v>
      </c>
      <c r="C139" s="3">
        <v>19</v>
      </c>
    </row>
    <row r="140" spans="1:3" x14ac:dyDescent="0.3">
      <c r="A140" s="5" t="s">
        <v>2171</v>
      </c>
      <c r="B140" s="3">
        <v>1197</v>
      </c>
      <c r="C140" s="3">
        <v>19</v>
      </c>
    </row>
    <row r="141" spans="1:3" x14ac:dyDescent="0.3">
      <c r="A141" s="5" t="s">
        <v>1070</v>
      </c>
      <c r="B141" s="3">
        <v>1197</v>
      </c>
      <c r="C141" s="3">
        <v>18.899999999999999</v>
      </c>
    </row>
    <row r="142" spans="1:3" x14ac:dyDescent="0.3">
      <c r="A142" s="5" t="s">
        <v>1955</v>
      </c>
      <c r="B142" s="3">
        <v>1197</v>
      </c>
      <c r="C142" s="3">
        <v>18.899999999999999</v>
      </c>
    </row>
    <row r="143" spans="1:3" x14ac:dyDescent="0.3">
      <c r="A143" s="5" t="s">
        <v>1954</v>
      </c>
      <c r="B143" s="3">
        <v>1197</v>
      </c>
      <c r="C143" s="3">
        <v>18.899999999999999</v>
      </c>
    </row>
    <row r="144" spans="1:3" x14ac:dyDescent="0.3">
      <c r="A144" s="5" t="s">
        <v>1066</v>
      </c>
      <c r="B144" s="3">
        <v>1197</v>
      </c>
      <c r="C144" s="3">
        <v>18.899999999999999</v>
      </c>
    </row>
    <row r="145" spans="1:3" x14ac:dyDescent="0.3">
      <c r="A145" s="5" t="s">
        <v>1949</v>
      </c>
      <c r="B145" s="3">
        <v>1197</v>
      </c>
      <c r="C145" s="3">
        <v>18.899999999999999</v>
      </c>
    </row>
    <row r="146" spans="1:3" x14ac:dyDescent="0.3">
      <c r="A146" s="5" t="s">
        <v>1951</v>
      </c>
      <c r="B146" s="3">
        <v>1197</v>
      </c>
      <c r="C146" s="3">
        <v>18.899999999999999</v>
      </c>
    </row>
    <row r="147" spans="1:3" x14ac:dyDescent="0.3">
      <c r="A147" s="5" t="s">
        <v>1947</v>
      </c>
      <c r="B147" s="3">
        <v>1197</v>
      </c>
      <c r="C147" s="3">
        <v>18.899999999999999</v>
      </c>
    </row>
    <row r="148" spans="1:3" x14ac:dyDescent="0.3">
      <c r="A148" s="5" t="s">
        <v>292</v>
      </c>
      <c r="B148" s="3">
        <v>998</v>
      </c>
      <c r="C148" s="3">
        <v>18.5</v>
      </c>
    </row>
    <row r="149" spans="1:3" x14ac:dyDescent="0.3">
      <c r="A149" s="5" t="s">
        <v>299</v>
      </c>
      <c r="B149" s="3">
        <v>998</v>
      </c>
      <c r="C149" s="3">
        <v>18.5</v>
      </c>
    </row>
    <row r="150" spans="1:3" x14ac:dyDescent="0.3">
      <c r="A150" s="5" t="s">
        <v>1993</v>
      </c>
      <c r="B150" s="3">
        <v>1493</v>
      </c>
      <c r="C150" s="3">
        <v>18.489999999999998</v>
      </c>
    </row>
    <row r="151" spans="1:3" x14ac:dyDescent="0.3">
      <c r="A151" s="5" t="s">
        <v>1989</v>
      </c>
      <c r="B151" s="3">
        <v>1493</v>
      </c>
      <c r="C151" s="3">
        <v>18.489999999999998</v>
      </c>
    </row>
    <row r="152" spans="1:3" x14ac:dyDescent="0.3">
      <c r="A152" s="5" t="s">
        <v>1990</v>
      </c>
      <c r="B152" s="3">
        <v>1493</v>
      </c>
      <c r="C152" s="3">
        <v>18.489999999999998</v>
      </c>
    </row>
    <row r="153" spans="1:3" x14ac:dyDescent="0.3">
      <c r="A153" s="5" t="s">
        <v>1521</v>
      </c>
      <c r="B153" s="3">
        <v>2179</v>
      </c>
      <c r="C153" s="3">
        <v>18.489999999999998</v>
      </c>
    </row>
    <row r="154" spans="1:3" x14ac:dyDescent="0.3">
      <c r="A154" s="5" t="s">
        <v>1988</v>
      </c>
      <c r="B154" s="3">
        <v>1493</v>
      </c>
      <c r="C154" s="3">
        <v>18.489999999999998</v>
      </c>
    </row>
    <row r="155" spans="1:3" x14ac:dyDescent="0.3">
      <c r="A155" s="5" t="s">
        <v>1984</v>
      </c>
      <c r="B155" s="3">
        <v>1493</v>
      </c>
      <c r="C155" s="3">
        <v>18.489999999999998</v>
      </c>
    </row>
    <row r="156" spans="1:3" x14ac:dyDescent="0.3">
      <c r="A156" s="5" t="s">
        <v>1994</v>
      </c>
      <c r="B156" s="3">
        <v>1493</v>
      </c>
      <c r="C156" s="3">
        <v>18.489999999999998</v>
      </c>
    </row>
    <row r="157" spans="1:3" x14ac:dyDescent="0.3">
      <c r="A157" s="5" t="s">
        <v>1992</v>
      </c>
      <c r="B157" s="3">
        <v>1493</v>
      </c>
      <c r="C157" s="3">
        <v>18.489999999999998</v>
      </c>
    </row>
    <row r="158" spans="1:3" x14ac:dyDescent="0.3">
      <c r="A158" s="5" t="s">
        <v>1369</v>
      </c>
      <c r="B158" s="3">
        <v>1582</v>
      </c>
      <c r="C158" s="3">
        <v>18.454999999999998</v>
      </c>
    </row>
    <row r="159" spans="1:3" x14ac:dyDescent="0.3">
      <c r="A159" s="5" t="s">
        <v>1364</v>
      </c>
      <c r="B159" s="3">
        <v>1582</v>
      </c>
      <c r="C159" s="3">
        <v>18.454999999999998</v>
      </c>
    </row>
    <row r="160" spans="1:3" x14ac:dyDescent="0.3">
      <c r="A160" s="5" t="s">
        <v>587</v>
      </c>
      <c r="B160" s="3">
        <v>1396</v>
      </c>
      <c r="C160" s="3">
        <v>18.399999999999999</v>
      </c>
    </row>
    <row r="161" spans="1:3" x14ac:dyDescent="0.3">
      <c r="A161" s="5" t="s">
        <v>573</v>
      </c>
      <c r="B161" s="3">
        <v>1396</v>
      </c>
      <c r="C161" s="3">
        <v>18.399999999999999</v>
      </c>
    </row>
    <row r="162" spans="1:3" x14ac:dyDescent="0.3">
      <c r="A162" s="5" t="s">
        <v>568</v>
      </c>
      <c r="B162" s="3">
        <v>1396</v>
      </c>
      <c r="C162" s="3">
        <v>18.399999999999999</v>
      </c>
    </row>
    <row r="163" spans="1:3" x14ac:dyDescent="0.3">
      <c r="A163" s="5" t="s">
        <v>580</v>
      </c>
      <c r="B163" s="3">
        <v>1396</v>
      </c>
      <c r="C163" s="3">
        <v>18.399999999999999</v>
      </c>
    </row>
    <row r="164" spans="1:3" x14ac:dyDescent="0.3">
      <c r="A164" s="5" t="s">
        <v>561</v>
      </c>
      <c r="B164" s="3">
        <v>1396</v>
      </c>
      <c r="C164" s="3">
        <v>18.399999999999999</v>
      </c>
    </row>
    <row r="165" spans="1:3" x14ac:dyDescent="0.3">
      <c r="A165" s="5" t="s">
        <v>1718</v>
      </c>
      <c r="B165" s="3">
        <v>1364</v>
      </c>
      <c r="C165" s="3">
        <v>18.399999999999999</v>
      </c>
    </row>
    <row r="166" spans="1:3" x14ac:dyDescent="0.3">
      <c r="A166" s="5" t="s">
        <v>1709</v>
      </c>
      <c r="B166" s="3">
        <v>1364</v>
      </c>
      <c r="C166" s="3">
        <v>18.2</v>
      </c>
    </row>
    <row r="167" spans="1:3" x14ac:dyDescent="0.3">
      <c r="A167" s="5" t="s">
        <v>784</v>
      </c>
      <c r="B167" s="3">
        <v>1364</v>
      </c>
      <c r="C167" s="3">
        <v>18.100000000000001</v>
      </c>
    </row>
    <row r="168" spans="1:3" x14ac:dyDescent="0.3">
      <c r="A168" s="5" t="s">
        <v>1580</v>
      </c>
      <c r="B168" s="3">
        <v>1498</v>
      </c>
      <c r="C168" s="3">
        <v>18</v>
      </c>
    </row>
    <row r="169" spans="1:3" x14ac:dyDescent="0.3">
      <c r="A169" s="5" t="s">
        <v>2217</v>
      </c>
      <c r="B169" s="3">
        <v>1498</v>
      </c>
      <c r="C169" s="3">
        <v>18</v>
      </c>
    </row>
    <row r="170" spans="1:3" x14ac:dyDescent="0.3">
      <c r="A170" s="5" t="s">
        <v>2218</v>
      </c>
      <c r="B170" s="3">
        <v>1498</v>
      </c>
      <c r="C170" s="3">
        <v>18</v>
      </c>
    </row>
    <row r="171" spans="1:3" x14ac:dyDescent="0.3">
      <c r="A171" s="5" t="s">
        <v>1801</v>
      </c>
      <c r="B171" s="3">
        <v>1995</v>
      </c>
      <c r="C171" s="3">
        <v>18</v>
      </c>
    </row>
    <row r="172" spans="1:3" x14ac:dyDescent="0.3">
      <c r="A172" s="5" t="s">
        <v>1816</v>
      </c>
      <c r="B172" s="3">
        <v>1995</v>
      </c>
      <c r="C172" s="3">
        <v>18</v>
      </c>
    </row>
    <row r="173" spans="1:3" x14ac:dyDescent="0.3">
      <c r="A173" s="5" t="s">
        <v>1812</v>
      </c>
      <c r="B173" s="3">
        <v>1995</v>
      </c>
      <c r="C173" s="3">
        <v>18</v>
      </c>
    </row>
    <row r="174" spans="1:3" x14ac:dyDescent="0.3">
      <c r="A174" s="5" t="s">
        <v>1570</v>
      </c>
      <c r="B174" s="3">
        <v>1498</v>
      </c>
      <c r="C174" s="3">
        <v>18</v>
      </c>
    </row>
    <row r="175" spans="1:3" x14ac:dyDescent="0.3">
      <c r="A175" s="5" t="s">
        <v>2139</v>
      </c>
      <c r="B175" s="3">
        <v>796</v>
      </c>
      <c r="C175" s="3">
        <v>18</v>
      </c>
    </row>
    <row r="176" spans="1:3" x14ac:dyDescent="0.3">
      <c r="A176" s="5" t="s">
        <v>2446</v>
      </c>
      <c r="B176" s="3">
        <v>1461</v>
      </c>
      <c r="C176" s="3">
        <v>18</v>
      </c>
    </row>
    <row r="177" spans="1:3" x14ac:dyDescent="0.3">
      <c r="A177" s="5" t="s">
        <v>2447</v>
      </c>
      <c r="B177" s="3">
        <v>1461</v>
      </c>
      <c r="C177" s="3">
        <v>18</v>
      </c>
    </row>
    <row r="178" spans="1:3" x14ac:dyDescent="0.3">
      <c r="A178" s="5" t="s">
        <v>2212</v>
      </c>
      <c r="B178" s="3">
        <v>1498</v>
      </c>
      <c r="C178" s="3">
        <v>18</v>
      </c>
    </row>
    <row r="179" spans="1:3" x14ac:dyDescent="0.3">
      <c r="A179" s="5" t="s">
        <v>2142</v>
      </c>
      <c r="B179" s="3">
        <v>796</v>
      </c>
      <c r="C179" s="3">
        <v>18</v>
      </c>
    </row>
    <row r="180" spans="1:3" x14ac:dyDescent="0.3">
      <c r="A180" s="5" t="s">
        <v>2211</v>
      </c>
      <c r="B180" s="3">
        <v>1498</v>
      </c>
      <c r="C180" s="3">
        <v>18</v>
      </c>
    </row>
    <row r="181" spans="1:3" x14ac:dyDescent="0.3">
      <c r="A181" s="5" t="s">
        <v>2443</v>
      </c>
      <c r="B181" s="3">
        <v>1461</v>
      </c>
      <c r="C181" s="3">
        <v>18</v>
      </c>
    </row>
    <row r="182" spans="1:3" x14ac:dyDescent="0.3">
      <c r="A182" s="5" t="s">
        <v>2236</v>
      </c>
      <c r="B182" s="3">
        <v>1582</v>
      </c>
      <c r="C182" s="3">
        <v>17.010000000000002</v>
      </c>
    </row>
    <row r="183" spans="1:3" x14ac:dyDescent="0.3">
      <c r="A183" s="5" t="s">
        <v>2234</v>
      </c>
      <c r="B183" s="3">
        <v>1582</v>
      </c>
      <c r="C183" s="3">
        <v>17.010000000000002</v>
      </c>
    </row>
    <row r="184" spans="1:3" x14ac:dyDescent="0.3">
      <c r="A184" s="5" t="s">
        <v>2239</v>
      </c>
      <c r="B184" s="3">
        <v>1582</v>
      </c>
      <c r="C184" s="3">
        <v>17.010000000000002</v>
      </c>
    </row>
    <row r="185" spans="1:3" x14ac:dyDescent="0.3">
      <c r="A185" s="5" t="s">
        <v>2235</v>
      </c>
      <c r="B185" s="3">
        <v>1582</v>
      </c>
      <c r="C185" s="3">
        <v>17.010000000000002</v>
      </c>
    </row>
    <row r="186" spans="1:3" x14ac:dyDescent="0.3">
      <c r="A186" s="5" t="s">
        <v>646</v>
      </c>
      <c r="B186" s="3">
        <v>1197</v>
      </c>
      <c r="C186" s="3">
        <v>17</v>
      </c>
    </row>
    <row r="187" spans="1:3" x14ac:dyDescent="0.3">
      <c r="A187" s="5" t="s">
        <v>1457</v>
      </c>
      <c r="B187" s="3">
        <v>1197</v>
      </c>
      <c r="C187" s="3">
        <v>17</v>
      </c>
    </row>
    <row r="188" spans="1:3" x14ac:dyDescent="0.3">
      <c r="A188" s="5" t="s">
        <v>1913</v>
      </c>
      <c r="B188" s="3">
        <v>1498</v>
      </c>
      <c r="C188" s="3">
        <v>17</v>
      </c>
    </row>
    <row r="189" spans="1:3" x14ac:dyDescent="0.3">
      <c r="A189" s="5" t="s">
        <v>783</v>
      </c>
      <c r="B189" s="3">
        <v>1197</v>
      </c>
      <c r="C189" s="3">
        <v>16.78</v>
      </c>
    </row>
    <row r="190" spans="1:3" x14ac:dyDescent="0.3">
      <c r="A190" s="5" t="s">
        <v>274</v>
      </c>
      <c r="B190" s="3">
        <v>1093.4444444444443</v>
      </c>
      <c r="C190" s="3">
        <v>16.439999999999998</v>
      </c>
    </row>
    <row r="191" spans="1:3" x14ac:dyDescent="0.3">
      <c r="A191" s="5" t="s">
        <v>2080</v>
      </c>
      <c r="B191" s="3">
        <v>1995</v>
      </c>
      <c r="C191" s="3">
        <v>16.38</v>
      </c>
    </row>
    <row r="192" spans="1:3" x14ac:dyDescent="0.3">
      <c r="A192" s="5" t="s">
        <v>2071</v>
      </c>
      <c r="B192" s="3">
        <v>1995</v>
      </c>
      <c r="C192" s="3">
        <v>16.38</v>
      </c>
    </row>
    <row r="193" spans="1:3" x14ac:dyDescent="0.3">
      <c r="A193" s="5" t="s">
        <v>2092</v>
      </c>
      <c r="B193" s="3">
        <v>1995</v>
      </c>
      <c r="C193" s="3">
        <v>16.38</v>
      </c>
    </row>
    <row r="194" spans="1:3" x14ac:dyDescent="0.3">
      <c r="A194" s="5" t="s">
        <v>2086</v>
      </c>
      <c r="B194" s="3">
        <v>1995</v>
      </c>
      <c r="C194" s="3">
        <v>16.38</v>
      </c>
    </row>
    <row r="195" spans="1:3" x14ac:dyDescent="0.3">
      <c r="A195" s="5" t="s">
        <v>674</v>
      </c>
      <c r="B195" s="3">
        <v>1197</v>
      </c>
      <c r="C195" s="3">
        <v>16.3</v>
      </c>
    </row>
    <row r="196" spans="1:3" x14ac:dyDescent="0.3">
      <c r="A196" s="5" t="s">
        <v>673</v>
      </c>
      <c r="B196" s="3">
        <v>1329.5</v>
      </c>
      <c r="C196" s="3">
        <v>16.3</v>
      </c>
    </row>
    <row r="197" spans="1:3" x14ac:dyDescent="0.3">
      <c r="A197" s="5" t="s">
        <v>672</v>
      </c>
      <c r="B197" s="3">
        <v>1285.3333333333333</v>
      </c>
      <c r="C197" s="3">
        <v>16.3</v>
      </c>
    </row>
    <row r="198" spans="1:3" x14ac:dyDescent="0.3">
      <c r="A198" s="5" t="s">
        <v>1614</v>
      </c>
      <c r="B198" s="3">
        <v>2179</v>
      </c>
      <c r="C198" s="3">
        <v>16</v>
      </c>
    </row>
    <row r="199" spans="1:3" x14ac:dyDescent="0.3">
      <c r="A199" s="5" t="s">
        <v>1594</v>
      </c>
      <c r="B199" s="3">
        <v>2179</v>
      </c>
      <c r="C199" s="3">
        <v>16</v>
      </c>
    </row>
    <row r="200" spans="1:3" x14ac:dyDescent="0.3">
      <c r="A200" s="5" t="s">
        <v>1610</v>
      </c>
      <c r="B200" s="3">
        <v>2179</v>
      </c>
      <c r="C200" s="3">
        <v>16</v>
      </c>
    </row>
    <row r="201" spans="1:3" x14ac:dyDescent="0.3">
      <c r="A201" s="5" t="s">
        <v>1606</v>
      </c>
      <c r="B201" s="3">
        <v>2179</v>
      </c>
      <c r="C201" s="3">
        <v>16</v>
      </c>
    </row>
    <row r="202" spans="1:3" x14ac:dyDescent="0.3">
      <c r="A202" s="5" t="s">
        <v>1604</v>
      </c>
      <c r="B202" s="3">
        <v>2179</v>
      </c>
      <c r="C202" s="3">
        <v>16</v>
      </c>
    </row>
    <row r="203" spans="1:3" x14ac:dyDescent="0.3">
      <c r="A203" s="5" t="s">
        <v>900</v>
      </c>
      <c r="B203" s="3">
        <v>1995</v>
      </c>
      <c r="C203" s="3">
        <v>16</v>
      </c>
    </row>
    <row r="204" spans="1:3" x14ac:dyDescent="0.3">
      <c r="A204" s="5" t="s">
        <v>1615</v>
      </c>
      <c r="B204" s="3">
        <v>2179</v>
      </c>
      <c r="C204" s="3">
        <v>16</v>
      </c>
    </row>
    <row r="205" spans="1:3" x14ac:dyDescent="0.3">
      <c r="A205" s="5" t="s">
        <v>913</v>
      </c>
      <c r="B205" s="3">
        <v>1998</v>
      </c>
      <c r="C205" s="3">
        <v>16</v>
      </c>
    </row>
    <row r="206" spans="1:3" x14ac:dyDescent="0.3">
      <c r="A206" s="5" t="s">
        <v>1616</v>
      </c>
      <c r="B206" s="3">
        <v>2179</v>
      </c>
      <c r="C206" s="3">
        <v>16</v>
      </c>
    </row>
    <row r="207" spans="1:3" x14ac:dyDescent="0.3">
      <c r="A207" s="5" t="s">
        <v>917</v>
      </c>
      <c r="B207" s="3">
        <v>1995</v>
      </c>
      <c r="C207" s="3">
        <v>16</v>
      </c>
    </row>
    <row r="208" spans="1:3" x14ac:dyDescent="0.3">
      <c r="A208" s="5" t="s">
        <v>1601</v>
      </c>
      <c r="B208" s="3">
        <v>2179</v>
      </c>
      <c r="C208" s="3">
        <v>16</v>
      </c>
    </row>
    <row r="209" spans="1:3" x14ac:dyDescent="0.3">
      <c r="A209" s="5" t="s">
        <v>1611</v>
      </c>
      <c r="B209" s="3">
        <v>2179</v>
      </c>
      <c r="C209" s="3">
        <v>16</v>
      </c>
    </row>
    <row r="210" spans="1:3" x14ac:dyDescent="0.3">
      <c r="A210" s="5" t="s">
        <v>1613</v>
      </c>
      <c r="B210" s="3">
        <v>2179</v>
      </c>
      <c r="C210" s="3">
        <v>16</v>
      </c>
    </row>
    <row r="211" spans="1:3" x14ac:dyDescent="0.3">
      <c r="A211" s="5" t="s">
        <v>1608</v>
      </c>
      <c r="B211" s="3">
        <v>2179</v>
      </c>
      <c r="C211" s="3">
        <v>16</v>
      </c>
    </row>
    <row r="212" spans="1:3" x14ac:dyDescent="0.3">
      <c r="A212" s="5" t="s">
        <v>1346</v>
      </c>
      <c r="B212" s="3">
        <v>1461</v>
      </c>
      <c r="C212" s="3">
        <v>16</v>
      </c>
    </row>
    <row r="213" spans="1:3" x14ac:dyDescent="0.3">
      <c r="A213" s="5" t="s">
        <v>1355</v>
      </c>
      <c r="B213" s="3">
        <v>1461</v>
      </c>
      <c r="C213" s="3">
        <v>16</v>
      </c>
    </row>
    <row r="214" spans="1:3" x14ac:dyDescent="0.3">
      <c r="A214" s="5" t="s">
        <v>1350</v>
      </c>
      <c r="B214" s="3">
        <v>1461</v>
      </c>
      <c r="C214" s="3">
        <v>16</v>
      </c>
    </row>
    <row r="215" spans="1:3" x14ac:dyDescent="0.3">
      <c r="A215" s="5" t="s">
        <v>1349</v>
      </c>
      <c r="B215" s="3">
        <v>1461</v>
      </c>
      <c r="C215" s="3">
        <v>16</v>
      </c>
    </row>
    <row r="216" spans="1:3" x14ac:dyDescent="0.3">
      <c r="A216" s="5" t="s">
        <v>1354</v>
      </c>
      <c r="B216" s="3">
        <v>1461</v>
      </c>
      <c r="C216" s="3">
        <v>16</v>
      </c>
    </row>
    <row r="217" spans="1:3" x14ac:dyDescent="0.3">
      <c r="A217" s="5" t="s">
        <v>1353</v>
      </c>
      <c r="B217" s="3">
        <v>1461</v>
      </c>
      <c r="C217" s="3">
        <v>16</v>
      </c>
    </row>
    <row r="218" spans="1:3" x14ac:dyDescent="0.3">
      <c r="A218" s="5" t="s">
        <v>1827</v>
      </c>
      <c r="B218" s="3">
        <v>1998</v>
      </c>
      <c r="C218" s="3">
        <v>15.71</v>
      </c>
    </row>
    <row r="219" spans="1:3" x14ac:dyDescent="0.3">
      <c r="A219" s="5" t="s">
        <v>2160</v>
      </c>
      <c r="B219" s="3">
        <v>1197</v>
      </c>
      <c r="C219" s="3">
        <v>15.7</v>
      </c>
    </row>
    <row r="220" spans="1:3" x14ac:dyDescent="0.3">
      <c r="A220" s="5" t="s">
        <v>290</v>
      </c>
      <c r="B220" s="3">
        <v>1245.5</v>
      </c>
      <c r="C220" s="3">
        <v>15.7</v>
      </c>
    </row>
    <row r="221" spans="1:3" x14ac:dyDescent="0.3">
      <c r="A221" s="5" t="s">
        <v>2163</v>
      </c>
      <c r="B221" s="3">
        <v>1197</v>
      </c>
      <c r="C221" s="3">
        <v>15.7</v>
      </c>
    </row>
    <row r="222" spans="1:3" x14ac:dyDescent="0.3">
      <c r="A222" s="5" t="s">
        <v>2159</v>
      </c>
      <c r="B222" s="3">
        <v>1197</v>
      </c>
      <c r="C222" s="3">
        <v>15.7</v>
      </c>
    </row>
    <row r="223" spans="1:3" x14ac:dyDescent="0.3">
      <c r="A223" s="5" t="s">
        <v>2164</v>
      </c>
      <c r="B223" s="3">
        <v>1197</v>
      </c>
      <c r="C223" s="3">
        <v>15.7</v>
      </c>
    </row>
    <row r="224" spans="1:3" x14ac:dyDescent="0.3">
      <c r="A224" s="5" t="s">
        <v>2168</v>
      </c>
      <c r="B224" s="3">
        <v>1197</v>
      </c>
      <c r="C224" s="3">
        <v>15.7</v>
      </c>
    </row>
    <row r="225" spans="1:3" x14ac:dyDescent="0.3">
      <c r="A225" s="5" t="s">
        <v>1100</v>
      </c>
      <c r="B225" s="3">
        <v>1198</v>
      </c>
      <c r="C225" s="3">
        <v>15.5</v>
      </c>
    </row>
    <row r="226" spans="1:3" x14ac:dyDescent="0.3">
      <c r="A226" s="5" t="s">
        <v>1107</v>
      </c>
      <c r="B226" s="3">
        <v>1198</v>
      </c>
      <c r="C226" s="3">
        <v>15.5</v>
      </c>
    </row>
    <row r="227" spans="1:3" x14ac:dyDescent="0.3">
      <c r="A227" s="5" t="s">
        <v>1094</v>
      </c>
      <c r="B227" s="3">
        <v>1198</v>
      </c>
      <c r="C227" s="3">
        <v>15.5</v>
      </c>
    </row>
    <row r="228" spans="1:3" x14ac:dyDescent="0.3">
      <c r="A228" s="5" t="s">
        <v>1076</v>
      </c>
      <c r="B228" s="3">
        <v>1198</v>
      </c>
      <c r="C228" s="3">
        <v>15.5</v>
      </c>
    </row>
    <row r="229" spans="1:3" x14ac:dyDescent="0.3">
      <c r="A229" s="5" t="s">
        <v>1098</v>
      </c>
      <c r="B229" s="3">
        <v>1198</v>
      </c>
      <c r="C229" s="3">
        <v>15.5</v>
      </c>
    </row>
    <row r="230" spans="1:3" x14ac:dyDescent="0.3">
      <c r="A230" s="5" t="s">
        <v>1085</v>
      </c>
      <c r="B230" s="3">
        <v>1198</v>
      </c>
      <c r="C230" s="3">
        <v>15.5</v>
      </c>
    </row>
    <row r="231" spans="1:3" x14ac:dyDescent="0.3">
      <c r="A231" s="5" t="s">
        <v>1096</v>
      </c>
      <c r="B231" s="3">
        <v>1198</v>
      </c>
      <c r="C231" s="3">
        <v>15.5</v>
      </c>
    </row>
    <row r="232" spans="1:3" x14ac:dyDescent="0.3">
      <c r="A232" s="5" t="s">
        <v>1099</v>
      </c>
      <c r="B232" s="3">
        <v>1198</v>
      </c>
      <c r="C232" s="3">
        <v>15.5</v>
      </c>
    </row>
    <row r="233" spans="1:3" x14ac:dyDescent="0.3">
      <c r="A233" s="5" t="s">
        <v>1091</v>
      </c>
      <c r="B233" s="3">
        <v>1198</v>
      </c>
      <c r="C233" s="3">
        <v>15.5</v>
      </c>
    </row>
    <row r="234" spans="1:3" x14ac:dyDescent="0.3">
      <c r="A234" s="5" t="s">
        <v>1092</v>
      </c>
      <c r="B234" s="3">
        <v>1198</v>
      </c>
      <c r="C234" s="3">
        <v>15.5</v>
      </c>
    </row>
    <row r="235" spans="1:3" x14ac:dyDescent="0.3">
      <c r="A235" s="5" t="s">
        <v>1106</v>
      </c>
      <c r="B235" s="3">
        <v>1198</v>
      </c>
      <c r="C235" s="3">
        <v>15.5</v>
      </c>
    </row>
    <row r="236" spans="1:3" x14ac:dyDescent="0.3">
      <c r="A236" s="5" t="s">
        <v>505</v>
      </c>
      <c r="B236" s="3">
        <v>1193</v>
      </c>
      <c r="C236" s="3">
        <v>15.385</v>
      </c>
    </row>
    <row r="237" spans="1:3" x14ac:dyDescent="0.3">
      <c r="A237" s="5" t="s">
        <v>503</v>
      </c>
      <c r="B237" s="3">
        <v>1195</v>
      </c>
      <c r="C237" s="3">
        <v>15.385</v>
      </c>
    </row>
    <row r="238" spans="1:3" x14ac:dyDescent="0.3">
      <c r="A238" s="5" t="s">
        <v>495</v>
      </c>
      <c r="B238" s="3">
        <v>1195</v>
      </c>
      <c r="C238" s="3">
        <v>15.385</v>
      </c>
    </row>
    <row r="239" spans="1:3" x14ac:dyDescent="0.3">
      <c r="A239" s="5" t="s">
        <v>502</v>
      </c>
      <c r="B239" s="3">
        <v>1195</v>
      </c>
      <c r="C239" s="3">
        <v>15.385</v>
      </c>
    </row>
    <row r="240" spans="1:3" x14ac:dyDescent="0.3">
      <c r="A240" s="5" t="s">
        <v>715</v>
      </c>
      <c r="B240" s="3">
        <v>1498</v>
      </c>
      <c r="C240" s="3">
        <v>15.3</v>
      </c>
    </row>
    <row r="241" spans="1:3" x14ac:dyDescent="0.3">
      <c r="A241" s="5" t="s">
        <v>730</v>
      </c>
      <c r="B241" s="3">
        <v>1498</v>
      </c>
      <c r="C241" s="3">
        <v>15.3</v>
      </c>
    </row>
    <row r="242" spans="1:3" x14ac:dyDescent="0.3">
      <c r="A242" s="5" t="s">
        <v>738</v>
      </c>
      <c r="B242" s="3">
        <v>1498</v>
      </c>
      <c r="C242" s="3">
        <v>15.3</v>
      </c>
    </row>
    <row r="243" spans="1:3" x14ac:dyDescent="0.3">
      <c r="A243" s="5" t="s">
        <v>722</v>
      </c>
      <c r="B243" s="3">
        <v>1498</v>
      </c>
      <c r="C243" s="3">
        <v>15.3</v>
      </c>
    </row>
    <row r="244" spans="1:3" x14ac:dyDescent="0.3">
      <c r="A244" s="5" t="s">
        <v>724</v>
      </c>
      <c r="B244" s="3">
        <v>1498</v>
      </c>
      <c r="C244" s="3">
        <v>15.3</v>
      </c>
    </row>
    <row r="245" spans="1:3" x14ac:dyDescent="0.3">
      <c r="A245" s="5" t="s">
        <v>2242</v>
      </c>
      <c r="B245" s="3">
        <v>1591</v>
      </c>
      <c r="C245" s="3">
        <v>15.29</v>
      </c>
    </row>
    <row r="246" spans="1:3" x14ac:dyDescent="0.3">
      <c r="A246" s="5" t="s">
        <v>1357</v>
      </c>
      <c r="B246" s="3">
        <v>1591</v>
      </c>
      <c r="C246" s="3">
        <v>15.29</v>
      </c>
    </row>
    <row r="247" spans="1:3" x14ac:dyDescent="0.3">
      <c r="A247" s="5" t="s">
        <v>2227</v>
      </c>
      <c r="B247" s="3">
        <v>1591</v>
      </c>
      <c r="C247" s="3">
        <v>15.29</v>
      </c>
    </row>
    <row r="248" spans="1:3" x14ac:dyDescent="0.3">
      <c r="A248" s="5" t="s">
        <v>1371</v>
      </c>
      <c r="B248" s="3">
        <v>1591</v>
      </c>
      <c r="C248" s="3">
        <v>15.29</v>
      </c>
    </row>
    <row r="249" spans="1:3" x14ac:dyDescent="0.3">
      <c r="A249" s="5" t="s">
        <v>2224</v>
      </c>
      <c r="B249" s="3">
        <v>1591</v>
      </c>
      <c r="C249" s="3">
        <v>15.29</v>
      </c>
    </row>
    <row r="250" spans="1:3" x14ac:dyDescent="0.3">
      <c r="A250" s="5" t="s">
        <v>2228</v>
      </c>
      <c r="B250" s="3">
        <v>1591</v>
      </c>
      <c r="C250" s="3">
        <v>15.29</v>
      </c>
    </row>
    <row r="251" spans="1:3" x14ac:dyDescent="0.3">
      <c r="A251" s="5" t="s">
        <v>2241</v>
      </c>
      <c r="B251" s="3">
        <v>1591</v>
      </c>
      <c r="C251" s="3">
        <v>15.29</v>
      </c>
    </row>
    <row r="252" spans="1:3" x14ac:dyDescent="0.3">
      <c r="A252" s="5" t="s">
        <v>2237</v>
      </c>
      <c r="B252" s="3">
        <v>1591</v>
      </c>
      <c r="C252" s="3">
        <v>15.29</v>
      </c>
    </row>
    <row r="253" spans="1:3" x14ac:dyDescent="0.3">
      <c r="A253" s="5" t="s">
        <v>446</v>
      </c>
      <c r="B253" s="3">
        <v>1346.5</v>
      </c>
      <c r="C253" s="3">
        <v>15.160000000000002</v>
      </c>
    </row>
    <row r="254" spans="1:3" x14ac:dyDescent="0.3">
      <c r="A254" s="5" t="s">
        <v>2111</v>
      </c>
      <c r="B254" s="3">
        <v>1798</v>
      </c>
      <c r="C254" s="3">
        <v>15.1</v>
      </c>
    </row>
    <row r="255" spans="1:3" x14ac:dyDescent="0.3">
      <c r="A255" s="5" t="s">
        <v>418</v>
      </c>
      <c r="B255" s="3">
        <v>1197</v>
      </c>
      <c r="C255" s="3">
        <v>15.1</v>
      </c>
    </row>
    <row r="256" spans="1:3" x14ac:dyDescent="0.3">
      <c r="A256" s="5" t="s">
        <v>893</v>
      </c>
      <c r="B256" s="3">
        <v>1968</v>
      </c>
      <c r="C256" s="3">
        <v>15.1</v>
      </c>
    </row>
    <row r="257" spans="1:3" x14ac:dyDescent="0.3">
      <c r="A257" s="5" t="s">
        <v>891</v>
      </c>
      <c r="B257" s="3">
        <v>1968</v>
      </c>
      <c r="C257" s="3">
        <v>15.1</v>
      </c>
    </row>
    <row r="258" spans="1:3" x14ac:dyDescent="0.3">
      <c r="A258" s="5" t="s">
        <v>1732</v>
      </c>
      <c r="B258" s="3">
        <v>1968</v>
      </c>
      <c r="C258" s="3">
        <v>15.1</v>
      </c>
    </row>
    <row r="259" spans="1:3" x14ac:dyDescent="0.3">
      <c r="A259" s="5" t="s">
        <v>1734</v>
      </c>
      <c r="B259" s="3">
        <v>1968</v>
      </c>
      <c r="C259" s="3">
        <v>15.1</v>
      </c>
    </row>
    <row r="260" spans="1:3" x14ac:dyDescent="0.3">
      <c r="A260" s="5" t="s">
        <v>475</v>
      </c>
      <c r="B260" s="3">
        <v>1197</v>
      </c>
      <c r="C260" s="3">
        <v>15.1</v>
      </c>
    </row>
    <row r="261" spans="1:3" x14ac:dyDescent="0.3">
      <c r="A261" s="5" t="s">
        <v>881</v>
      </c>
      <c r="B261" s="3">
        <v>1968</v>
      </c>
      <c r="C261" s="3">
        <v>15.1</v>
      </c>
    </row>
    <row r="262" spans="1:3" x14ac:dyDescent="0.3">
      <c r="A262" s="5" t="s">
        <v>1737</v>
      </c>
      <c r="B262" s="3">
        <v>1968</v>
      </c>
      <c r="C262" s="3">
        <v>15.1</v>
      </c>
    </row>
    <row r="263" spans="1:3" x14ac:dyDescent="0.3">
      <c r="A263" s="5" t="s">
        <v>471</v>
      </c>
      <c r="B263" s="3">
        <v>1197</v>
      </c>
      <c r="C263" s="3">
        <v>15.1</v>
      </c>
    </row>
    <row r="264" spans="1:3" x14ac:dyDescent="0.3">
      <c r="A264" s="5" t="s">
        <v>896</v>
      </c>
      <c r="B264" s="3">
        <v>1968</v>
      </c>
      <c r="C264" s="3">
        <v>15.1</v>
      </c>
    </row>
    <row r="265" spans="1:3" x14ac:dyDescent="0.3">
      <c r="A265" s="5" t="s">
        <v>469</v>
      </c>
      <c r="B265" s="3">
        <v>1197</v>
      </c>
      <c r="C265" s="3">
        <v>15.1</v>
      </c>
    </row>
    <row r="266" spans="1:3" x14ac:dyDescent="0.3">
      <c r="A266" s="5" t="s">
        <v>2269</v>
      </c>
      <c r="B266" s="3">
        <v>1998</v>
      </c>
      <c r="C266" s="3">
        <v>15.01</v>
      </c>
    </row>
    <row r="267" spans="1:3" x14ac:dyDescent="0.3">
      <c r="A267" s="5" t="s">
        <v>1289</v>
      </c>
      <c r="B267" s="3">
        <v>1197</v>
      </c>
      <c r="C267" s="3">
        <v>15</v>
      </c>
    </row>
    <row r="268" spans="1:3" x14ac:dyDescent="0.3">
      <c r="A268" s="5" t="s">
        <v>1286</v>
      </c>
      <c r="B268" s="3">
        <v>1197</v>
      </c>
      <c r="C268" s="3">
        <v>15</v>
      </c>
    </row>
    <row r="269" spans="1:3" x14ac:dyDescent="0.3">
      <c r="A269" s="5" t="s">
        <v>1291</v>
      </c>
      <c r="B269" s="3">
        <v>1197</v>
      </c>
      <c r="C269" s="3">
        <v>15</v>
      </c>
    </row>
    <row r="270" spans="1:3" x14ac:dyDescent="0.3">
      <c r="A270" s="5" t="s">
        <v>458</v>
      </c>
      <c r="B270" s="3">
        <v>1376.8</v>
      </c>
      <c r="C270" s="3">
        <v>14.566666666666668</v>
      </c>
    </row>
    <row r="271" spans="1:3" x14ac:dyDescent="0.3">
      <c r="A271" s="5" t="s">
        <v>800</v>
      </c>
      <c r="B271" s="3">
        <v>766.5</v>
      </c>
      <c r="C271" s="3">
        <v>14.5</v>
      </c>
    </row>
    <row r="272" spans="1:3" x14ac:dyDescent="0.3">
      <c r="A272" s="5" t="s">
        <v>798</v>
      </c>
      <c r="B272" s="3">
        <v>766.5</v>
      </c>
      <c r="C272" s="3">
        <v>14.5</v>
      </c>
    </row>
    <row r="273" spans="1:3" x14ac:dyDescent="0.3">
      <c r="A273" s="5" t="s">
        <v>2209</v>
      </c>
      <c r="B273" s="3">
        <v>1498</v>
      </c>
      <c r="C273" s="3">
        <v>14.5</v>
      </c>
    </row>
    <row r="274" spans="1:3" x14ac:dyDescent="0.3">
      <c r="A274" s="5" t="s">
        <v>2208</v>
      </c>
      <c r="B274" s="3">
        <v>1498</v>
      </c>
      <c r="C274" s="3">
        <v>14.5</v>
      </c>
    </row>
    <row r="275" spans="1:3" x14ac:dyDescent="0.3">
      <c r="A275" s="5" t="s">
        <v>2206</v>
      </c>
      <c r="B275" s="3">
        <v>1498</v>
      </c>
      <c r="C275" s="3">
        <v>14.5</v>
      </c>
    </row>
    <row r="276" spans="1:3" x14ac:dyDescent="0.3">
      <c r="A276" s="5" t="s">
        <v>787</v>
      </c>
      <c r="B276" s="3">
        <v>766.5</v>
      </c>
      <c r="C276" s="3">
        <v>14.5</v>
      </c>
    </row>
    <row r="277" spans="1:3" x14ac:dyDescent="0.3">
      <c r="A277" s="5" t="s">
        <v>473</v>
      </c>
      <c r="B277" s="3">
        <v>1346.5</v>
      </c>
      <c r="C277" s="3">
        <v>14.35</v>
      </c>
    </row>
    <row r="278" spans="1:3" x14ac:dyDescent="0.3">
      <c r="A278" s="5" t="s">
        <v>1637</v>
      </c>
      <c r="B278" s="3">
        <v>2179</v>
      </c>
      <c r="C278" s="3">
        <v>14</v>
      </c>
    </row>
    <row r="279" spans="1:3" x14ac:dyDescent="0.3">
      <c r="A279" s="5" t="s">
        <v>1636</v>
      </c>
      <c r="B279" s="3">
        <v>2179</v>
      </c>
      <c r="C279" s="3">
        <v>14</v>
      </c>
    </row>
    <row r="280" spans="1:3" x14ac:dyDescent="0.3">
      <c r="A280" s="5" t="s">
        <v>1633</v>
      </c>
      <c r="B280" s="3">
        <v>2179</v>
      </c>
      <c r="C280" s="3">
        <v>14</v>
      </c>
    </row>
    <row r="281" spans="1:3" x14ac:dyDescent="0.3">
      <c r="A281" s="5" t="s">
        <v>1624</v>
      </c>
      <c r="B281" s="3">
        <v>2179</v>
      </c>
      <c r="C281" s="3">
        <v>14</v>
      </c>
    </row>
    <row r="282" spans="1:3" x14ac:dyDescent="0.3">
      <c r="A282" s="5" t="s">
        <v>1640</v>
      </c>
      <c r="B282" s="3">
        <v>2179</v>
      </c>
      <c r="C282" s="3">
        <v>14</v>
      </c>
    </row>
    <row r="283" spans="1:3" x14ac:dyDescent="0.3">
      <c r="A283" s="5" t="s">
        <v>617</v>
      </c>
      <c r="B283" s="3">
        <v>999</v>
      </c>
      <c r="C283" s="3">
        <v>14</v>
      </c>
    </row>
    <row r="284" spans="1:3" x14ac:dyDescent="0.3">
      <c r="A284" s="5" t="s">
        <v>1641</v>
      </c>
      <c r="B284" s="3">
        <v>2179</v>
      </c>
      <c r="C284" s="3">
        <v>14</v>
      </c>
    </row>
    <row r="285" spans="1:3" x14ac:dyDescent="0.3">
      <c r="A285" s="5" t="s">
        <v>1638</v>
      </c>
      <c r="B285" s="3">
        <v>2179</v>
      </c>
      <c r="C285" s="3">
        <v>14</v>
      </c>
    </row>
    <row r="286" spans="1:3" x14ac:dyDescent="0.3">
      <c r="A286" s="5" t="s">
        <v>631</v>
      </c>
      <c r="B286" s="3">
        <v>999</v>
      </c>
      <c r="C286" s="3">
        <v>14</v>
      </c>
    </row>
    <row r="287" spans="1:3" x14ac:dyDescent="0.3">
      <c r="A287" s="5" t="s">
        <v>1373</v>
      </c>
      <c r="B287" s="3">
        <v>1582</v>
      </c>
      <c r="C287" s="3">
        <v>14</v>
      </c>
    </row>
    <row r="288" spans="1:3" x14ac:dyDescent="0.3">
      <c r="A288" s="5" t="s">
        <v>1385</v>
      </c>
      <c r="B288" s="3">
        <v>1582</v>
      </c>
      <c r="C288" s="3">
        <v>14</v>
      </c>
    </row>
    <row r="289" spans="1:3" x14ac:dyDescent="0.3">
      <c r="A289" s="5" t="s">
        <v>634</v>
      </c>
      <c r="B289" s="3">
        <v>999</v>
      </c>
      <c r="C289" s="3">
        <v>14</v>
      </c>
    </row>
    <row r="290" spans="1:3" x14ac:dyDescent="0.3">
      <c r="A290" s="5" t="s">
        <v>2048</v>
      </c>
      <c r="B290" s="3">
        <v>2179</v>
      </c>
      <c r="C290" s="3">
        <v>13.93</v>
      </c>
    </row>
    <row r="291" spans="1:3" x14ac:dyDescent="0.3">
      <c r="A291" s="5" t="s">
        <v>2348</v>
      </c>
      <c r="B291" s="3">
        <v>1493</v>
      </c>
      <c r="C291" s="3">
        <v>13.8</v>
      </c>
    </row>
    <row r="292" spans="1:3" x14ac:dyDescent="0.3">
      <c r="A292" s="5" t="s">
        <v>2354</v>
      </c>
      <c r="B292" s="3">
        <v>1493</v>
      </c>
      <c r="C292" s="3">
        <v>13.8</v>
      </c>
    </row>
    <row r="293" spans="1:3" x14ac:dyDescent="0.3">
      <c r="A293" s="5" t="s">
        <v>2353</v>
      </c>
      <c r="B293" s="3">
        <v>1493</v>
      </c>
      <c r="C293" s="3">
        <v>13.8</v>
      </c>
    </row>
    <row r="294" spans="1:3" x14ac:dyDescent="0.3">
      <c r="A294" s="5" t="s">
        <v>2352</v>
      </c>
      <c r="B294" s="3">
        <v>1493</v>
      </c>
      <c r="C294" s="3">
        <v>13.8</v>
      </c>
    </row>
    <row r="295" spans="1:3" x14ac:dyDescent="0.3">
      <c r="A295" s="5" t="s">
        <v>777</v>
      </c>
      <c r="B295" s="3">
        <v>1496</v>
      </c>
      <c r="C295" s="3">
        <v>13.6</v>
      </c>
    </row>
    <row r="296" spans="1:3" x14ac:dyDescent="0.3">
      <c r="A296" s="5" t="s">
        <v>998</v>
      </c>
      <c r="B296" s="3">
        <v>2993</v>
      </c>
      <c r="C296" s="3">
        <v>13.5</v>
      </c>
    </row>
    <row r="297" spans="1:3" x14ac:dyDescent="0.3">
      <c r="A297" s="5" t="s">
        <v>996</v>
      </c>
      <c r="B297" s="3">
        <v>2993</v>
      </c>
      <c r="C297" s="3">
        <v>13.5</v>
      </c>
    </row>
    <row r="298" spans="1:3" x14ac:dyDescent="0.3">
      <c r="A298" s="5" t="s">
        <v>981</v>
      </c>
      <c r="B298" s="3">
        <v>2993</v>
      </c>
      <c r="C298" s="3">
        <v>13.5</v>
      </c>
    </row>
    <row r="299" spans="1:3" x14ac:dyDescent="0.3">
      <c r="A299" s="5" t="s">
        <v>585</v>
      </c>
      <c r="B299" s="3">
        <v>1197</v>
      </c>
      <c r="C299" s="3">
        <v>13.3</v>
      </c>
    </row>
    <row r="300" spans="1:3" x14ac:dyDescent="0.3">
      <c r="A300" s="5" t="s">
        <v>569</v>
      </c>
      <c r="B300" s="3">
        <v>1197</v>
      </c>
      <c r="C300" s="3">
        <v>13.3</v>
      </c>
    </row>
    <row r="301" spans="1:3" x14ac:dyDescent="0.3">
      <c r="A301" s="5" t="s">
        <v>586</v>
      </c>
      <c r="B301" s="3">
        <v>1197</v>
      </c>
      <c r="C301" s="3">
        <v>13.3</v>
      </c>
    </row>
    <row r="302" spans="1:3" x14ac:dyDescent="0.3">
      <c r="A302" s="5" t="s">
        <v>566</v>
      </c>
      <c r="B302" s="3">
        <v>1197</v>
      </c>
      <c r="C302" s="3">
        <v>13.3</v>
      </c>
    </row>
    <row r="303" spans="1:3" x14ac:dyDescent="0.3">
      <c r="A303" s="5" t="s">
        <v>575</v>
      </c>
      <c r="B303" s="3">
        <v>1197</v>
      </c>
      <c r="C303" s="3">
        <v>13.3</v>
      </c>
    </row>
    <row r="304" spans="1:3" x14ac:dyDescent="0.3">
      <c r="A304" s="5" t="s">
        <v>584</v>
      </c>
      <c r="B304" s="3">
        <v>1197</v>
      </c>
      <c r="C304" s="3">
        <v>13.3</v>
      </c>
    </row>
    <row r="305" spans="1:3" x14ac:dyDescent="0.3">
      <c r="A305" s="5" t="s">
        <v>549</v>
      </c>
      <c r="B305" s="3">
        <v>1197</v>
      </c>
      <c r="C305" s="3">
        <v>13.3</v>
      </c>
    </row>
    <row r="306" spans="1:3" x14ac:dyDescent="0.3">
      <c r="A306" s="5" t="s">
        <v>2090</v>
      </c>
      <c r="B306" s="3">
        <v>1999</v>
      </c>
      <c r="C306" s="3">
        <v>13.3</v>
      </c>
    </row>
    <row r="307" spans="1:3" x14ac:dyDescent="0.3">
      <c r="A307" s="5" t="s">
        <v>2084</v>
      </c>
      <c r="B307" s="3">
        <v>1999</v>
      </c>
      <c r="C307" s="3">
        <v>13.3</v>
      </c>
    </row>
    <row r="308" spans="1:3" x14ac:dyDescent="0.3">
      <c r="A308" s="5" t="s">
        <v>2088</v>
      </c>
      <c r="B308" s="3">
        <v>1999</v>
      </c>
      <c r="C308" s="3">
        <v>13.3</v>
      </c>
    </row>
    <row r="309" spans="1:3" x14ac:dyDescent="0.3">
      <c r="A309" s="5" t="s">
        <v>2076</v>
      </c>
      <c r="B309" s="3">
        <v>1999</v>
      </c>
      <c r="C309" s="3">
        <v>13.3</v>
      </c>
    </row>
    <row r="310" spans="1:3" x14ac:dyDescent="0.3">
      <c r="A310" s="5" t="s">
        <v>2060</v>
      </c>
      <c r="B310" s="3">
        <v>1999</v>
      </c>
      <c r="C310" s="3">
        <v>13.1</v>
      </c>
    </row>
    <row r="311" spans="1:3" x14ac:dyDescent="0.3">
      <c r="A311" s="5" t="s">
        <v>2069</v>
      </c>
      <c r="B311" s="3">
        <v>1999</v>
      </c>
      <c r="C311" s="3">
        <v>13.1</v>
      </c>
    </row>
    <row r="312" spans="1:3" x14ac:dyDescent="0.3">
      <c r="A312" s="5" t="s">
        <v>2068</v>
      </c>
      <c r="B312" s="3">
        <v>1999</v>
      </c>
      <c r="C312" s="3">
        <v>13.1</v>
      </c>
    </row>
    <row r="313" spans="1:3" x14ac:dyDescent="0.3">
      <c r="A313" s="5" t="s">
        <v>2066</v>
      </c>
      <c r="B313" s="3">
        <v>1999</v>
      </c>
      <c r="C313" s="3">
        <v>13.1</v>
      </c>
    </row>
    <row r="314" spans="1:3" x14ac:dyDescent="0.3">
      <c r="A314" s="5" t="s">
        <v>2263</v>
      </c>
      <c r="B314" s="3">
        <v>2993</v>
      </c>
      <c r="C314" s="3">
        <v>13.1</v>
      </c>
    </row>
    <row r="315" spans="1:3" x14ac:dyDescent="0.3">
      <c r="A315" s="5" t="s">
        <v>1898</v>
      </c>
      <c r="B315" s="3">
        <v>796</v>
      </c>
      <c r="C315" s="3">
        <v>13</v>
      </c>
    </row>
    <row r="316" spans="1:3" x14ac:dyDescent="0.3">
      <c r="A316" s="5" t="s">
        <v>1910</v>
      </c>
      <c r="B316" s="3">
        <v>796</v>
      </c>
      <c r="C316" s="3">
        <v>13</v>
      </c>
    </row>
    <row r="317" spans="1:3" x14ac:dyDescent="0.3">
      <c r="A317" s="5" t="s">
        <v>2355</v>
      </c>
      <c r="B317" s="3">
        <v>1493</v>
      </c>
      <c r="C317" s="3">
        <v>12.8</v>
      </c>
    </row>
    <row r="318" spans="1:3" x14ac:dyDescent="0.3">
      <c r="A318" s="5" t="s">
        <v>2357</v>
      </c>
      <c r="B318" s="3">
        <v>1493</v>
      </c>
      <c r="C318" s="3">
        <v>12.8</v>
      </c>
    </row>
    <row r="319" spans="1:3" x14ac:dyDescent="0.3">
      <c r="A319" s="5" t="s">
        <v>1765</v>
      </c>
      <c r="B319" s="3">
        <v>2755</v>
      </c>
      <c r="C319" s="3">
        <v>12.55</v>
      </c>
    </row>
    <row r="320" spans="1:3" x14ac:dyDescent="0.3">
      <c r="A320" s="5" t="s">
        <v>1749</v>
      </c>
      <c r="B320" s="3">
        <v>2755</v>
      </c>
      <c r="C320" s="3">
        <v>12.55</v>
      </c>
    </row>
    <row r="321" spans="1:3" x14ac:dyDescent="0.3">
      <c r="A321" s="5" t="s">
        <v>1739</v>
      </c>
      <c r="B321" s="3">
        <v>2755</v>
      </c>
      <c r="C321" s="3">
        <v>12.55</v>
      </c>
    </row>
    <row r="322" spans="1:3" x14ac:dyDescent="0.3">
      <c r="A322" s="5" t="s">
        <v>1758</v>
      </c>
      <c r="B322" s="3">
        <v>2755</v>
      </c>
      <c r="C322" s="3">
        <v>12.55</v>
      </c>
    </row>
    <row r="323" spans="1:3" x14ac:dyDescent="0.3">
      <c r="A323" s="5" t="s">
        <v>1754</v>
      </c>
      <c r="B323" s="3">
        <v>2755</v>
      </c>
      <c r="C323" s="3">
        <v>12.55</v>
      </c>
    </row>
    <row r="324" spans="1:3" x14ac:dyDescent="0.3">
      <c r="A324" s="5" t="s">
        <v>1267</v>
      </c>
      <c r="B324" s="3">
        <v>2523</v>
      </c>
      <c r="C324" s="3">
        <v>12.4</v>
      </c>
    </row>
    <row r="325" spans="1:3" x14ac:dyDescent="0.3">
      <c r="A325" s="5" t="s">
        <v>1254</v>
      </c>
      <c r="B325" s="3">
        <v>2008</v>
      </c>
      <c r="C325" s="3">
        <v>12.350000000000001</v>
      </c>
    </row>
    <row r="326" spans="1:3" x14ac:dyDescent="0.3">
      <c r="A326" s="5" t="s">
        <v>1256</v>
      </c>
      <c r="B326" s="3">
        <v>2008</v>
      </c>
      <c r="C326" s="3">
        <v>12.350000000000001</v>
      </c>
    </row>
    <row r="327" spans="1:3" x14ac:dyDescent="0.3">
      <c r="A327" s="5" t="s">
        <v>1428</v>
      </c>
      <c r="B327" s="3">
        <v>1598</v>
      </c>
      <c r="C327" s="3">
        <v>12.1</v>
      </c>
    </row>
    <row r="328" spans="1:3" x14ac:dyDescent="0.3">
      <c r="A328" s="5" t="s">
        <v>1575</v>
      </c>
      <c r="B328" s="3">
        <v>1598</v>
      </c>
      <c r="C328" s="3">
        <v>12</v>
      </c>
    </row>
    <row r="329" spans="1:3" x14ac:dyDescent="0.3">
      <c r="A329" s="5" t="s">
        <v>2215</v>
      </c>
      <c r="B329" s="3">
        <v>1598</v>
      </c>
      <c r="C329" s="3">
        <v>12</v>
      </c>
    </row>
    <row r="330" spans="1:3" x14ac:dyDescent="0.3">
      <c r="A330" s="5" t="s">
        <v>2216</v>
      </c>
      <c r="B330" s="3">
        <v>1598</v>
      </c>
      <c r="C330" s="3">
        <v>12</v>
      </c>
    </row>
    <row r="331" spans="1:3" x14ac:dyDescent="0.3">
      <c r="A331" s="5" t="s">
        <v>1582</v>
      </c>
      <c r="B331" s="3">
        <v>1598</v>
      </c>
      <c r="C331" s="3">
        <v>12</v>
      </c>
    </row>
    <row r="332" spans="1:3" x14ac:dyDescent="0.3">
      <c r="A332" s="5" t="s">
        <v>1687</v>
      </c>
      <c r="B332" s="3">
        <v>2393</v>
      </c>
      <c r="C332" s="3">
        <v>12</v>
      </c>
    </row>
    <row r="333" spans="1:3" x14ac:dyDescent="0.3">
      <c r="A333" s="5" t="s">
        <v>2214</v>
      </c>
      <c r="B333" s="3">
        <v>1598</v>
      </c>
      <c r="C333" s="3">
        <v>12</v>
      </c>
    </row>
    <row r="334" spans="1:3" x14ac:dyDescent="0.3">
      <c r="A334" s="5" t="s">
        <v>1664</v>
      </c>
      <c r="B334" s="3">
        <v>2393</v>
      </c>
      <c r="C334" s="3">
        <v>12</v>
      </c>
    </row>
    <row r="335" spans="1:3" x14ac:dyDescent="0.3">
      <c r="A335" s="5" t="s">
        <v>2205</v>
      </c>
      <c r="B335" s="3">
        <v>1598</v>
      </c>
      <c r="C335" s="3">
        <v>12</v>
      </c>
    </row>
    <row r="336" spans="1:3" x14ac:dyDescent="0.3">
      <c r="A336" s="5" t="s">
        <v>259</v>
      </c>
      <c r="B336" s="3">
        <v>1196</v>
      </c>
      <c r="C336" s="3">
        <v>12</v>
      </c>
    </row>
    <row r="337" spans="1:3" x14ac:dyDescent="0.3">
      <c r="A337" s="5" t="s">
        <v>237</v>
      </c>
      <c r="B337" s="3">
        <v>1196</v>
      </c>
      <c r="C337" s="3">
        <v>12</v>
      </c>
    </row>
    <row r="338" spans="1:3" x14ac:dyDescent="0.3">
      <c r="A338" s="5" t="s">
        <v>1693</v>
      </c>
      <c r="B338" s="3">
        <v>2393</v>
      </c>
      <c r="C338" s="3">
        <v>12</v>
      </c>
    </row>
    <row r="339" spans="1:3" x14ac:dyDescent="0.3">
      <c r="A339" s="5" t="s">
        <v>1657</v>
      </c>
      <c r="B339" s="3">
        <v>2393</v>
      </c>
      <c r="C339" s="3">
        <v>12</v>
      </c>
    </row>
    <row r="340" spans="1:3" x14ac:dyDescent="0.3">
      <c r="A340" s="5" t="s">
        <v>2210</v>
      </c>
      <c r="B340" s="3">
        <v>1598</v>
      </c>
      <c r="C340" s="3">
        <v>12</v>
      </c>
    </row>
    <row r="341" spans="1:3" x14ac:dyDescent="0.3">
      <c r="A341" s="5" t="s">
        <v>2207</v>
      </c>
      <c r="B341" s="3">
        <v>1598</v>
      </c>
      <c r="C341" s="3">
        <v>12</v>
      </c>
    </row>
    <row r="342" spans="1:3" x14ac:dyDescent="0.3">
      <c r="A342" s="5" t="s">
        <v>2213</v>
      </c>
      <c r="B342" s="3">
        <v>1598</v>
      </c>
      <c r="C342" s="3">
        <v>12</v>
      </c>
    </row>
    <row r="343" spans="1:3" x14ac:dyDescent="0.3">
      <c r="A343" s="5" t="s">
        <v>1692</v>
      </c>
      <c r="B343" s="3">
        <v>2393</v>
      </c>
      <c r="C343" s="3">
        <v>12</v>
      </c>
    </row>
    <row r="344" spans="1:3" x14ac:dyDescent="0.3">
      <c r="A344" s="5" t="s">
        <v>1660</v>
      </c>
      <c r="B344" s="3">
        <v>2393</v>
      </c>
      <c r="C344" s="3">
        <v>12</v>
      </c>
    </row>
    <row r="345" spans="1:3" x14ac:dyDescent="0.3">
      <c r="A345" s="5" t="s">
        <v>1655</v>
      </c>
      <c r="B345" s="3">
        <v>2393</v>
      </c>
      <c r="C345" s="3">
        <v>12</v>
      </c>
    </row>
    <row r="346" spans="1:3" x14ac:dyDescent="0.3">
      <c r="A346" s="5" t="s">
        <v>1643</v>
      </c>
      <c r="B346" s="3">
        <v>2393</v>
      </c>
      <c r="C346" s="3">
        <v>12</v>
      </c>
    </row>
    <row r="347" spans="1:3" x14ac:dyDescent="0.3">
      <c r="A347" s="5" t="s">
        <v>1565</v>
      </c>
      <c r="B347" s="3">
        <v>2179</v>
      </c>
      <c r="C347" s="3">
        <v>11.5</v>
      </c>
    </row>
    <row r="348" spans="1:3" x14ac:dyDescent="0.3">
      <c r="A348" s="5" t="s">
        <v>1561</v>
      </c>
      <c r="B348" s="3">
        <v>2179</v>
      </c>
      <c r="C348" s="3">
        <v>11.5</v>
      </c>
    </row>
    <row r="349" spans="1:3" x14ac:dyDescent="0.3">
      <c r="A349" s="5" t="s">
        <v>1559</v>
      </c>
      <c r="B349" s="3">
        <v>2179</v>
      </c>
      <c r="C349" s="3">
        <v>11.5</v>
      </c>
    </row>
    <row r="350" spans="1:3" x14ac:dyDescent="0.3">
      <c r="A350" s="5" t="s">
        <v>1562</v>
      </c>
      <c r="B350" s="3">
        <v>2179</v>
      </c>
      <c r="C350" s="3">
        <v>11.5</v>
      </c>
    </row>
    <row r="351" spans="1:3" x14ac:dyDescent="0.3">
      <c r="A351" s="5" t="s">
        <v>1568</v>
      </c>
      <c r="B351" s="3">
        <v>2179</v>
      </c>
      <c r="C351" s="3">
        <v>11.5</v>
      </c>
    </row>
    <row r="352" spans="1:3" x14ac:dyDescent="0.3">
      <c r="A352" s="5" t="s">
        <v>1566</v>
      </c>
      <c r="B352" s="3">
        <v>2179</v>
      </c>
      <c r="C352" s="3">
        <v>11.5</v>
      </c>
    </row>
    <row r="353" spans="1:3" x14ac:dyDescent="0.3">
      <c r="A353" s="5" t="s">
        <v>1539</v>
      </c>
      <c r="B353" s="3">
        <v>2523</v>
      </c>
      <c r="C353" s="3">
        <v>11.5</v>
      </c>
    </row>
    <row r="354" spans="1:3" x14ac:dyDescent="0.3">
      <c r="A354" s="5" t="s">
        <v>2029</v>
      </c>
      <c r="B354" s="3">
        <v>2179</v>
      </c>
      <c r="C354" s="3">
        <v>11.4</v>
      </c>
    </row>
    <row r="355" spans="1:3" x14ac:dyDescent="0.3">
      <c r="A355" s="5" t="s">
        <v>2032</v>
      </c>
      <c r="B355" s="3">
        <v>2179</v>
      </c>
      <c r="C355" s="3">
        <v>11.4</v>
      </c>
    </row>
    <row r="356" spans="1:3" x14ac:dyDescent="0.3">
      <c r="A356" s="5" t="s">
        <v>2033</v>
      </c>
      <c r="B356" s="3">
        <v>2179</v>
      </c>
      <c r="C356" s="3">
        <v>11.4</v>
      </c>
    </row>
    <row r="357" spans="1:3" x14ac:dyDescent="0.3">
      <c r="A357" s="5" t="s">
        <v>464</v>
      </c>
      <c r="B357" s="3">
        <v>2162.5</v>
      </c>
      <c r="C357" s="3">
        <v>11.333333333333334</v>
      </c>
    </row>
    <row r="358" spans="1:3" x14ac:dyDescent="0.3">
      <c r="A358" s="5" t="s">
        <v>1730</v>
      </c>
      <c r="B358" s="3">
        <v>1798</v>
      </c>
      <c r="C358" s="3">
        <v>11.3</v>
      </c>
    </row>
    <row r="359" spans="1:3" x14ac:dyDescent="0.3">
      <c r="A359" s="5" t="s">
        <v>867</v>
      </c>
      <c r="B359" s="3">
        <v>1798</v>
      </c>
      <c r="C359" s="3">
        <v>11.3</v>
      </c>
    </row>
    <row r="360" spans="1:3" x14ac:dyDescent="0.3">
      <c r="A360" s="5" t="s">
        <v>1689</v>
      </c>
      <c r="B360" s="3">
        <v>2393</v>
      </c>
      <c r="C360" s="3">
        <v>11.2</v>
      </c>
    </row>
    <row r="361" spans="1:3" x14ac:dyDescent="0.3">
      <c r="A361" s="5" t="s">
        <v>1690</v>
      </c>
      <c r="B361" s="3">
        <v>2694</v>
      </c>
      <c r="C361" s="3">
        <v>11.2</v>
      </c>
    </row>
    <row r="362" spans="1:3" x14ac:dyDescent="0.3">
      <c r="A362" s="5" t="s">
        <v>1682</v>
      </c>
      <c r="B362" s="3">
        <v>2755</v>
      </c>
      <c r="C362" s="3">
        <v>11.2</v>
      </c>
    </row>
    <row r="363" spans="1:3" x14ac:dyDescent="0.3">
      <c r="A363" s="5" t="s">
        <v>1676</v>
      </c>
      <c r="B363" s="3">
        <v>2393</v>
      </c>
      <c r="C363" s="3">
        <v>11.2</v>
      </c>
    </row>
    <row r="364" spans="1:3" x14ac:dyDescent="0.3">
      <c r="A364" s="5" t="s">
        <v>1686</v>
      </c>
      <c r="B364" s="3">
        <v>2755</v>
      </c>
      <c r="C364" s="3">
        <v>11.2</v>
      </c>
    </row>
    <row r="365" spans="1:3" x14ac:dyDescent="0.3">
      <c r="A365" s="5" t="s">
        <v>1672</v>
      </c>
      <c r="B365" s="3">
        <v>2694</v>
      </c>
      <c r="C365" s="3">
        <v>11.2</v>
      </c>
    </row>
    <row r="366" spans="1:3" x14ac:dyDescent="0.3">
      <c r="A366" s="5" t="s">
        <v>1667</v>
      </c>
      <c r="B366" s="3">
        <v>2694</v>
      </c>
      <c r="C366" s="3">
        <v>11.2</v>
      </c>
    </row>
    <row r="367" spans="1:3" x14ac:dyDescent="0.3">
      <c r="A367" s="5" t="s">
        <v>1680</v>
      </c>
      <c r="B367" s="3">
        <v>2393</v>
      </c>
      <c r="C367" s="3">
        <v>11.2</v>
      </c>
    </row>
    <row r="368" spans="1:3" x14ac:dyDescent="0.3">
      <c r="A368" s="5" t="s">
        <v>263</v>
      </c>
      <c r="B368" s="3">
        <v>1196</v>
      </c>
      <c r="C368" s="3">
        <v>11</v>
      </c>
    </row>
    <row r="369" spans="1:3" x14ac:dyDescent="0.3">
      <c r="A369" s="5" t="s">
        <v>1244</v>
      </c>
      <c r="B369" s="3">
        <v>2008</v>
      </c>
      <c r="C369" s="3">
        <v>10.9</v>
      </c>
    </row>
    <row r="370" spans="1:3" x14ac:dyDescent="0.3">
      <c r="A370" s="5" t="s">
        <v>2035</v>
      </c>
      <c r="B370" s="3">
        <v>2179</v>
      </c>
      <c r="C370" s="3">
        <v>10.8</v>
      </c>
    </row>
    <row r="371" spans="1:3" x14ac:dyDescent="0.3">
      <c r="A371" s="5" t="s">
        <v>2044</v>
      </c>
      <c r="B371" s="3">
        <v>2179</v>
      </c>
      <c r="C371" s="3">
        <v>10.8</v>
      </c>
    </row>
    <row r="372" spans="1:3" x14ac:dyDescent="0.3">
      <c r="A372" s="5" t="s">
        <v>2042</v>
      </c>
      <c r="B372" s="3">
        <v>2179</v>
      </c>
      <c r="C372" s="3">
        <v>10.8</v>
      </c>
    </row>
    <row r="373" spans="1:3" x14ac:dyDescent="0.3">
      <c r="A373" s="5" t="s">
        <v>2018</v>
      </c>
      <c r="B373" s="3">
        <v>2489</v>
      </c>
      <c r="C373" s="3">
        <v>10.7</v>
      </c>
    </row>
    <row r="374" spans="1:3" x14ac:dyDescent="0.3">
      <c r="A374" s="5" t="s">
        <v>1723</v>
      </c>
      <c r="B374" s="3">
        <v>1798</v>
      </c>
      <c r="C374" s="3">
        <v>10.6</v>
      </c>
    </row>
    <row r="375" spans="1:3" x14ac:dyDescent="0.3">
      <c r="A375" s="5" t="s">
        <v>2028</v>
      </c>
      <c r="B375" s="3">
        <v>2489</v>
      </c>
      <c r="C375" s="3">
        <v>10.3</v>
      </c>
    </row>
    <row r="376" spans="1:3" x14ac:dyDescent="0.3">
      <c r="A376" s="5" t="s">
        <v>1326</v>
      </c>
      <c r="B376" s="3">
        <v>1498</v>
      </c>
      <c r="C376" s="3">
        <v>10.199999999999999</v>
      </c>
    </row>
    <row r="377" spans="1:3" x14ac:dyDescent="0.3">
      <c r="A377" s="5" t="s">
        <v>1176</v>
      </c>
      <c r="B377" s="3">
        <v>1298</v>
      </c>
      <c r="C377" s="3">
        <v>10.199999999999999</v>
      </c>
    </row>
    <row r="378" spans="1:3" x14ac:dyDescent="0.3">
      <c r="A378" s="5" t="s">
        <v>1164</v>
      </c>
      <c r="B378" s="3">
        <v>1298</v>
      </c>
      <c r="C378" s="3">
        <v>10.199999999999999</v>
      </c>
    </row>
    <row r="379" spans="1:3" x14ac:dyDescent="0.3">
      <c r="A379" s="5" t="s">
        <v>1727</v>
      </c>
      <c r="B379" s="3">
        <v>1798</v>
      </c>
      <c r="C379" s="3">
        <v>10.1</v>
      </c>
    </row>
    <row r="380" spans="1:3" x14ac:dyDescent="0.3">
      <c r="A380" s="5" t="s">
        <v>1736</v>
      </c>
      <c r="B380" s="3">
        <v>1798</v>
      </c>
      <c r="C380" s="3">
        <v>10.1</v>
      </c>
    </row>
    <row r="381" spans="1:3" x14ac:dyDescent="0.3">
      <c r="A381" s="5" t="s">
        <v>1345</v>
      </c>
      <c r="B381" s="3">
        <v>1498</v>
      </c>
      <c r="C381" s="3">
        <v>10</v>
      </c>
    </row>
    <row r="382" spans="1:3" x14ac:dyDescent="0.3">
      <c r="A382" s="5" t="s">
        <v>1342</v>
      </c>
      <c r="B382" s="3">
        <v>1498</v>
      </c>
      <c r="C382" s="3">
        <v>10</v>
      </c>
    </row>
    <row r="383" spans="1:3" x14ac:dyDescent="0.3">
      <c r="A383" s="5" t="s">
        <v>939</v>
      </c>
      <c r="B383" s="3">
        <v>4951</v>
      </c>
      <c r="C383" s="3">
        <v>10</v>
      </c>
    </row>
    <row r="384" spans="1:3" x14ac:dyDescent="0.3">
      <c r="A384" s="5" t="s">
        <v>954</v>
      </c>
      <c r="B384" s="3">
        <v>2979</v>
      </c>
      <c r="C384" s="3">
        <v>9.91</v>
      </c>
    </row>
    <row r="385" spans="1:3" x14ac:dyDescent="0.3">
      <c r="A385" s="5" t="s">
        <v>1720</v>
      </c>
      <c r="B385" s="3">
        <v>1798</v>
      </c>
      <c r="C385" s="3">
        <v>9.5</v>
      </c>
    </row>
    <row r="386" spans="1:3" x14ac:dyDescent="0.3">
      <c r="A386" s="5" t="s">
        <v>1703</v>
      </c>
      <c r="B386" s="3">
        <v>1798</v>
      </c>
      <c r="C386" s="3">
        <v>9.5</v>
      </c>
    </row>
    <row r="387" spans="1:3" x14ac:dyDescent="0.3">
      <c r="A387" s="5" t="s">
        <v>1701</v>
      </c>
      <c r="B387" s="3">
        <v>1798</v>
      </c>
      <c r="C387" s="3">
        <v>9.5</v>
      </c>
    </row>
    <row r="388" spans="1:3" x14ac:dyDescent="0.3">
      <c r="A388" s="5" t="s">
        <v>1695</v>
      </c>
      <c r="B388" s="3">
        <v>1798</v>
      </c>
      <c r="C388" s="3">
        <v>9.5</v>
      </c>
    </row>
    <row r="389" spans="1:3" x14ac:dyDescent="0.3">
      <c r="A389" s="5" t="s">
        <v>1259</v>
      </c>
      <c r="B389" s="3">
        <v>2523</v>
      </c>
      <c r="C389" s="3">
        <v>9.4</v>
      </c>
    </row>
    <row r="390" spans="1:3" x14ac:dyDescent="0.3">
      <c r="A390" s="5" t="s">
        <v>2175</v>
      </c>
      <c r="B390" s="3">
        <v>2523</v>
      </c>
      <c r="C390" s="3">
        <v>9.4</v>
      </c>
    </row>
    <row r="391" spans="1:3" x14ac:dyDescent="0.3">
      <c r="A391" s="5" t="s">
        <v>2177</v>
      </c>
      <c r="B391" s="3">
        <v>2523</v>
      </c>
      <c r="C391" s="3">
        <v>9.4</v>
      </c>
    </row>
    <row r="392" spans="1:3" x14ac:dyDescent="0.3">
      <c r="A392" s="5" t="s">
        <v>1556</v>
      </c>
      <c r="B392" s="3">
        <v>2179</v>
      </c>
      <c r="C392" s="3">
        <v>9.4</v>
      </c>
    </row>
    <row r="393" spans="1:3" x14ac:dyDescent="0.3">
      <c r="A393" s="5" t="s">
        <v>1788</v>
      </c>
      <c r="B393" s="3">
        <v>2198</v>
      </c>
      <c r="C393" s="3">
        <v>9.3000000000000007</v>
      </c>
    </row>
    <row r="394" spans="1:3" x14ac:dyDescent="0.3">
      <c r="A394" s="5" t="s">
        <v>1782</v>
      </c>
      <c r="B394" s="3">
        <v>2198</v>
      </c>
      <c r="C394" s="3">
        <v>9.3000000000000007</v>
      </c>
    </row>
    <row r="395" spans="1:3" x14ac:dyDescent="0.3">
      <c r="A395" s="5" t="s">
        <v>2254</v>
      </c>
      <c r="B395" s="3">
        <v>1995</v>
      </c>
      <c r="C395" s="3">
        <v>8.4</v>
      </c>
    </row>
    <row r="396" spans="1:3" x14ac:dyDescent="0.3">
      <c r="A396" s="5" t="s">
        <v>1547</v>
      </c>
      <c r="B396" s="3">
        <v>2179</v>
      </c>
      <c r="C396" s="3">
        <v>8.1</v>
      </c>
    </row>
    <row r="397" spans="1:3" x14ac:dyDescent="0.3">
      <c r="A397" s="5" t="s">
        <v>1760</v>
      </c>
      <c r="B397" s="3">
        <v>2694</v>
      </c>
      <c r="C397" s="3">
        <v>7.8</v>
      </c>
    </row>
    <row r="398" spans="1:3" x14ac:dyDescent="0.3">
      <c r="A398" s="5" t="s">
        <v>1762</v>
      </c>
      <c r="B398" s="3">
        <v>2694</v>
      </c>
      <c r="C398" s="3">
        <v>7.8</v>
      </c>
    </row>
    <row r="399" spans="1:3" x14ac:dyDescent="0.3">
      <c r="A399" s="5" t="s">
        <v>1770</v>
      </c>
      <c r="B399" s="3">
        <v>3198</v>
      </c>
      <c r="C399" s="3">
        <v>7.7</v>
      </c>
    </row>
    <row r="400" spans="1:3" x14ac:dyDescent="0.3">
      <c r="A400" s="5" t="s">
        <v>969</v>
      </c>
      <c r="B400" s="3">
        <v>2982</v>
      </c>
      <c r="C400" s="3">
        <v>7</v>
      </c>
    </row>
    <row r="401" spans="1:3" x14ac:dyDescent="0.3">
      <c r="A401" s="5" t="s">
        <v>2282</v>
      </c>
      <c r="B401" s="3">
        <v>4395</v>
      </c>
      <c r="C401" s="3">
        <v>4.45</v>
      </c>
    </row>
    <row r="402" spans="1:3" x14ac:dyDescent="0.3">
      <c r="A402" s="5" t="s">
        <v>294</v>
      </c>
      <c r="B402" s="3">
        <v>998</v>
      </c>
      <c r="C402" s="3"/>
    </row>
    <row r="403" spans="1:3" x14ac:dyDescent="0.3">
      <c r="A403" s="5" t="s">
        <v>2424</v>
      </c>
      <c r="B403" s="3">
        <v>1395</v>
      </c>
      <c r="C403" s="3"/>
    </row>
    <row r="404" spans="1:3" x14ac:dyDescent="0.3">
      <c r="A404" s="5" t="s">
        <v>1228</v>
      </c>
      <c r="B404" s="3">
        <v>1198</v>
      </c>
      <c r="C404" s="3"/>
    </row>
    <row r="405" spans="1:3" x14ac:dyDescent="0.3">
      <c r="A405" s="5" t="s">
        <v>2153</v>
      </c>
      <c r="B405" s="3">
        <v>1197</v>
      </c>
      <c r="C405" s="3"/>
    </row>
    <row r="406" spans="1:3" x14ac:dyDescent="0.3">
      <c r="A406" s="5" t="s">
        <v>2251</v>
      </c>
      <c r="B406" s="3">
        <v>1956</v>
      </c>
      <c r="C406" s="3"/>
    </row>
    <row r="407" spans="1:3" x14ac:dyDescent="0.3">
      <c r="A407" s="5" t="s">
        <v>347</v>
      </c>
      <c r="B407" s="3">
        <v>1086</v>
      </c>
      <c r="C407" s="3"/>
    </row>
    <row r="408" spans="1:3" x14ac:dyDescent="0.3">
      <c r="A408" s="5" t="s">
        <v>1226</v>
      </c>
      <c r="B408" s="3">
        <v>1198</v>
      </c>
      <c r="C408" s="3"/>
    </row>
    <row r="409" spans="1:3" x14ac:dyDescent="0.3">
      <c r="A409" s="5" t="s">
        <v>2397</v>
      </c>
      <c r="B409" s="3">
        <v>1496</v>
      </c>
      <c r="C409" s="3"/>
    </row>
    <row r="410" spans="1:3" x14ac:dyDescent="0.3">
      <c r="A410" s="5" t="s">
        <v>2250</v>
      </c>
      <c r="B410" s="3">
        <v>1956</v>
      </c>
      <c r="C410" s="3"/>
    </row>
    <row r="411" spans="1:3" x14ac:dyDescent="0.3">
      <c r="A411" s="5" t="s">
        <v>2428</v>
      </c>
      <c r="B411" s="3">
        <v>1968</v>
      </c>
      <c r="C411" s="3"/>
    </row>
    <row r="412" spans="1:3" x14ac:dyDescent="0.3">
      <c r="A412" s="5" t="s">
        <v>610</v>
      </c>
      <c r="B412" s="3">
        <v>1186</v>
      </c>
      <c r="C412" s="3"/>
    </row>
    <row r="413" spans="1:3" x14ac:dyDescent="0.3">
      <c r="A413" s="5" t="s">
        <v>592</v>
      </c>
      <c r="B413" s="3">
        <v>1197</v>
      </c>
      <c r="C413" s="3"/>
    </row>
    <row r="414" spans="1:3" x14ac:dyDescent="0.3">
      <c r="A414" s="5" t="s">
        <v>518</v>
      </c>
      <c r="B414" s="3">
        <v>1197</v>
      </c>
      <c r="C414" s="3"/>
    </row>
    <row r="415" spans="1:3" x14ac:dyDescent="0.3">
      <c r="A415" s="5" t="s">
        <v>591</v>
      </c>
      <c r="B415" s="3">
        <v>1197</v>
      </c>
      <c r="C415" s="3"/>
    </row>
    <row r="416" spans="1:3" x14ac:dyDescent="0.3">
      <c r="A416" s="5" t="s">
        <v>352</v>
      </c>
      <c r="B416" s="3">
        <v>1086</v>
      </c>
      <c r="C416" s="3"/>
    </row>
    <row r="417" spans="1:3" x14ac:dyDescent="0.3">
      <c r="A417" s="5" t="s">
        <v>1128</v>
      </c>
      <c r="B417" s="3">
        <v>1199</v>
      </c>
      <c r="C417" s="3"/>
    </row>
    <row r="418" spans="1:3" x14ac:dyDescent="0.3">
      <c r="A418" s="5" t="s">
        <v>1020</v>
      </c>
      <c r="B418" s="3">
        <v>897</v>
      </c>
      <c r="C418" s="3"/>
    </row>
    <row r="419" spans="1:3" x14ac:dyDescent="0.3">
      <c r="A419" s="5" t="s">
        <v>1235</v>
      </c>
      <c r="B419" s="3">
        <v>1497</v>
      </c>
      <c r="C419" s="3"/>
    </row>
    <row r="420" spans="1:3" x14ac:dyDescent="0.3">
      <c r="A420" s="5" t="s">
        <v>1878</v>
      </c>
      <c r="B420" s="3">
        <v>2998</v>
      </c>
      <c r="C420" s="3"/>
    </row>
    <row r="421" spans="1:3" x14ac:dyDescent="0.3">
      <c r="A421" s="5" t="s">
        <v>1231</v>
      </c>
      <c r="B421" s="3">
        <v>1198</v>
      </c>
      <c r="C421" s="3"/>
    </row>
    <row r="422" spans="1:3" x14ac:dyDescent="0.3">
      <c r="A422" s="5" t="s">
        <v>1523</v>
      </c>
      <c r="B422" s="3">
        <v>1497</v>
      </c>
      <c r="C422" s="3"/>
    </row>
    <row r="423" spans="1:3" x14ac:dyDescent="0.3">
      <c r="A423" s="5" t="s">
        <v>1443</v>
      </c>
      <c r="B423" s="3">
        <v>1498</v>
      </c>
      <c r="C423" s="3"/>
    </row>
    <row r="424" spans="1:3" x14ac:dyDescent="0.3">
      <c r="A424" s="5" t="s">
        <v>1534</v>
      </c>
      <c r="B424" s="3">
        <v>1497</v>
      </c>
      <c r="C424" s="3"/>
    </row>
    <row r="425" spans="1:3" x14ac:dyDescent="0.3">
      <c r="A425" s="5" t="s">
        <v>2156</v>
      </c>
      <c r="B425" s="3">
        <v>1186</v>
      </c>
      <c r="C425" s="3"/>
    </row>
    <row r="426" spans="1:3" x14ac:dyDescent="0.3">
      <c r="A426" s="5" t="s">
        <v>1530</v>
      </c>
      <c r="B426" s="3">
        <v>1497</v>
      </c>
      <c r="C426" s="3"/>
    </row>
    <row r="427" spans="1:3" x14ac:dyDescent="0.3">
      <c r="A427" s="5" t="s">
        <v>596</v>
      </c>
      <c r="B427" s="3">
        <v>1197</v>
      </c>
      <c r="C427" s="3"/>
    </row>
    <row r="428" spans="1:3" x14ac:dyDescent="0.3">
      <c r="A428" s="5" t="s">
        <v>1535</v>
      </c>
      <c r="B428" s="3">
        <v>1497</v>
      </c>
      <c r="C428" s="3"/>
    </row>
    <row r="429" spans="1:3" x14ac:dyDescent="0.3">
      <c r="A429" s="5" t="s">
        <v>600</v>
      </c>
      <c r="B429" s="3">
        <v>1197</v>
      </c>
      <c r="C429" s="3"/>
    </row>
    <row r="430" spans="1:3" x14ac:dyDescent="0.3">
      <c r="A430" s="5" t="s">
        <v>1531</v>
      </c>
      <c r="B430" s="3">
        <v>1497</v>
      </c>
      <c r="C430" s="3"/>
    </row>
    <row r="431" spans="1:3" x14ac:dyDescent="0.3">
      <c r="A431" s="5" t="s">
        <v>527</v>
      </c>
      <c r="B431" s="3">
        <v>1197</v>
      </c>
      <c r="C431" s="3"/>
    </row>
    <row r="432" spans="1:3" x14ac:dyDescent="0.3">
      <c r="A432" s="5" t="s">
        <v>1047</v>
      </c>
      <c r="B432" s="3">
        <v>998</v>
      </c>
      <c r="C432" s="3"/>
    </row>
    <row r="433" spans="1:3" x14ac:dyDescent="0.3">
      <c r="A433" s="5" t="s">
        <v>1481</v>
      </c>
      <c r="B433" s="3" t="e">
        <v>#DIV/0!</v>
      </c>
      <c r="C433" s="3"/>
    </row>
    <row r="434" spans="1:3" x14ac:dyDescent="0.3">
      <c r="A434" s="5" t="s">
        <v>2331</v>
      </c>
      <c r="B434" s="3">
        <v>998</v>
      </c>
      <c r="C434" s="3"/>
    </row>
    <row r="435" spans="1:3" x14ac:dyDescent="0.3">
      <c r="A435" s="5" t="s">
        <v>1223</v>
      </c>
      <c r="B435" s="3">
        <v>1198</v>
      </c>
      <c r="C435" s="3"/>
    </row>
    <row r="436" spans="1:3" x14ac:dyDescent="0.3">
      <c r="A436" s="5" t="s">
        <v>1536</v>
      </c>
      <c r="B436" s="3">
        <v>1497</v>
      </c>
      <c r="C436" s="3"/>
    </row>
    <row r="437" spans="1:3" x14ac:dyDescent="0.3">
      <c r="A437" s="5" t="s">
        <v>1127</v>
      </c>
      <c r="B437" s="3">
        <v>1199</v>
      </c>
      <c r="C437" s="3"/>
    </row>
    <row r="438" spans="1:3" x14ac:dyDescent="0.3">
      <c r="A438" s="5" t="s">
        <v>1012</v>
      </c>
      <c r="B438" s="3">
        <v>6592</v>
      </c>
      <c r="C438" s="3"/>
    </row>
    <row r="439" spans="1:3" x14ac:dyDescent="0.3">
      <c r="A439" s="5" t="s">
        <v>1238</v>
      </c>
      <c r="B439" s="3">
        <v>1497</v>
      </c>
      <c r="C439" s="3"/>
    </row>
    <row r="440" spans="1:3" x14ac:dyDescent="0.3">
      <c r="A440" s="5" t="s">
        <v>1532</v>
      </c>
      <c r="B440" s="3">
        <v>1497</v>
      </c>
      <c r="C440" s="3"/>
    </row>
    <row r="441" spans="1:3" x14ac:dyDescent="0.3">
      <c r="A441" s="5" t="s">
        <v>1225</v>
      </c>
      <c r="B441" s="3">
        <v>1198</v>
      </c>
      <c r="C441" s="3"/>
    </row>
    <row r="442" spans="1:3" x14ac:dyDescent="0.3">
      <c r="A442" s="5" t="s">
        <v>1978</v>
      </c>
      <c r="B442" s="3">
        <v>1462</v>
      </c>
      <c r="C442" s="3"/>
    </row>
    <row r="443" spans="1:3" x14ac:dyDescent="0.3">
      <c r="A443" s="5" t="s">
        <v>1241</v>
      </c>
      <c r="B443" s="3">
        <v>1497</v>
      </c>
      <c r="C443" s="3"/>
    </row>
    <row r="444" spans="1:3" x14ac:dyDescent="0.3">
      <c r="A444" s="5" t="s">
        <v>1054</v>
      </c>
      <c r="B444" s="3">
        <v>998</v>
      </c>
      <c r="C444" s="3"/>
    </row>
    <row r="445" spans="1:3" x14ac:dyDescent="0.3">
      <c r="A445" s="5" t="s">
        <v>1240</v>
      </c>
      <c r="B445" s="3">
        <v>1497</v>
      </c>
      <c r="C445" s="3"/>
    </row>
    <row r="446" spans="1:3" x14ac:dyDescent="0.3">
      <c r="A446" s="5" t="s">
        <v>2404</v>
      </c>
      <c r="B446" s="3">
        <v>1498</v>
      </c>
      <c r="C446" s="3"/>
    </row>
    <row r="447" spans="1:3" x14ac:dyDescent="0.3">
      <c r="A447" s="5" t="s">
        <v>1917</v>
      </c>
      <c r="B447" s="3">
        <v>1498</v>
      </c>
      <c r="C447" s="3"/>
    </row>
    <row r="448" spans="1:3" x14ac:dyDescent="0.3">
      <c r="A448" s="5" t="s">
        <v>614</v>
      </c>
      <c r="B448" s="3">
        <v>1186</v>
      </c>
      <c r="C448" s="3"/>
    </row>
    <row r="449" spans="1:3" x14ac:dyDescent="0.3">
      <c r="A449" s="5" t="s">
        <v>2248</v>
      </c>
      <c r="B449" s="3">
        <v>1956</v>
      </c>
      <c r="C449" s="3"/>
    </row>
    <row r="450" spans="1:3" x14ac:dyDescent="0.3">
      <c r="A450" s="5" t="s">
        <v>597</v>
      </c>
      <c r="B450" s="3">
        <v>1197</v>
      </c>
      <c r="C450" s="3"/>
    </row>
    <row r="451" spans="1:3" x14ac:dyDescent="0.3">
      <c r="A451" s="5" t="s">
        <v>1482</v>
      </c>
      <c r="B451" s="3" t="e">
        <v>#DIV/0!</v>
      </c>
      <c r="C451" s="3"/>
    </row>
    <row r="452" spans="1:3" x14ac:dyDescent="0.3">
      <c r="A452" s="5" t="s">
        <v>354</v>
      </c>
      <c r="B452" s="3">
        <v>1086</v>
      </c>
      <c r="C452" s="3"/>
    </row>
    <row r="453" spans="1:3" x14ac:dyDescent="0.3">
      <c r="A453" s="5" t="s">
        <v>604</v>
      </c>
      <c r="B453" s="3">
        <v>998</v>
      </c>
      <c r="C453" s="3"/>
    </row>
    <row r="454" spans="1:3" x14ac:dyDescent="0.3">
      <c r="A454" s="5" t="s">
        <v>422</v>
      </c>
      <c r="B454" s="3">
        <v>999</v>
      </c>
      <c r="C454" s="3"/>
    </row>
    <row r="455" spans="1:3" x14ac:dyDescent="0.3">
      <c r="A455" s="5" t="s">
        <v>612</v>
      </c>
      <c r="B455" s="3">
        <v>1186</v>
      </c>
      <c r="C455" s="3"/>
    </row>
    <row r="456" spans="1:3" x14ac:dyDescent="0.3">
      <c r="A456" s="5" t="s">
        <v>1037</v>
      </c>
      <c r="B456" s="3">
        <v>796</v>
      </c>
      <c r="C456" s="3"/>
    </row>
    <row r="457" spans="1:3" x14ac:dyDescent="0.3">
      <c r="A457" s="5" t="s">
        <v>1475</v>
      </c>
      <c r="B457" s="3" t="e">
        <v>#DIV/0!</v>
      </c>
      <c r="C457" s="3"/>
    </row>
    <row r="458" spans="1:3" x14ac:dyDescent="0.3">
      <c r="A458" s="5" t="s">
        <v>2011</v>
      </c>
      <c r="B458" s="3">
        <v>1461</v>
      </c>
      <c r="C458" s="3"/>
    </row>
    <row r="459" spans="1:3" x14ac:dyDescent="0.3">
      <c r="A459" s="5" t="s">
        <v>2152</v>
      </c>
      <c r="B459" s="3">
        <v>1197</v>
      </c>
      <c r="C459" s="3"/>
    </row>
    <row r="460" spans="1:3" x14ac:dyDescent="0.3">
      <c r="A460" s="5" t="s">
        <v>2410</v>
      </c>
      <c r="B460" s="3">
        <v>1498</v>
      </c>
      <c r="C460" s="3"/>
    </row>
    <row r="461" spans="1:3" x14ac:dyDescent="0.3">
      <c r="A461" s="5" t="s">
        <v>2434</v>
      </c>
      <c r="B461" s="3">
        <v>1968</v>
      </c>
      <c r="C461" s="3"/>
    </row>
    <row r="462" spans="1:3" x14ac:dyDescent="0.3">
      <c r="A462" s="5" t="s">
        <v>436</v>
      </c>
      <c r="B462" s="3">
        <v>999</v>
      </c>
      <c r="C462" s="3"/>
    </row>
    <row r="463" spans="1:3" x14ac:dyDescent="0.3">
      <c r="A463" s="5" t="s">
        <v>607</v>
      </c>
      <c r="B463" s="3">
        <v>1186</v>
      </c>
      <c r="C463" s="3"/>
    </row>
    <row r="464" spans="1:3" x14ac:dyDescent="0.3">
      <c r="A464" s="5" t="s">
        <v>2149</v>
      </c>
      <c r="B464" s="3">
        <v>1197</v>
      </c>
      <c r="C464" s="3"/>
    </row>
    <row r="465" spans="1:3" x14ac:dyDescent="0.3">
      <c r="A465" s="5" t="s">
        <v>521</v>
      </c>
      <c r="B465" s="3">
        <v>1197</v>
      </c>
      <c r="C465" s="3"/>
    </row>
    <row r="466" spans="1:3" x14ac:dyDescent="0.3">
      <c r="A466" s="5" t="s">
        <v>818</v>
      </c>
      <c r="B466" s="3">
        <v>1346.5</v>
      </c>
      <c r="C466" s="3"/>
    </row>
    <row r="467" spans="1:3" x14ac:dyDescent="0.3">
      <c r="A467" s="5" t="s">
        <v>524</v>
      </c>
      <c r="B467" s="3">
        <v>1197</v>
      </c>
      <c r="C467" s="3"/>
    </row>
    <row r="468" spans="1:3" x14ac:dyDescent="0.3">
      <c r="A468" s="5" t="s">
        <v>2247</v>
      </c>
      <c r="B468" s="3">
        <v>1956</v>
      </c>
      <c r="C468" s="3"/>
    </row>
    <row r="469" spans="1:3" x14ac:dyDescent="0.3">
      <c r="A469" s="5" t="s">
        <v>1033</v>
      </c>
      <c r="B469" s="3">
        <v>930.66666666666663</v>
      </c>
      <c r="C469" s="3"/>
    </row>
    <row r="470" spans="1:3" x14ac:dyDescent="0.3">
      <c r="A470" s="5" t="s">
        <v>438</v>
      </c>
      <c r="B470" s="3">
        <v>999</v>
      </c>
      <c r="C470" s="3"/>
    </row>
    <row r="471" spans="1:3" x14ac:dyDescent="0.3">
      <c r="A471" s="5" t="s">
        <v>2015</v>
      </c>
      <c r="B471" s="3">
        <v>1461</v>
      </c>
      <c r="C471" s="3"/>
    </row>
    <row r="472" spans="1:3" x14ac:dyDescent="0.3">
      <c r="A472" s="5" t="s">
        <v>339</v>
      </c>
      <c r="B472" s="3">
        <v>1086</v>
      </c>
      <c r="C472" s="3"/>
    </row>
    <row r="473" spans="1:3" x14ac:dyDescent="0.3">
      <c r="A473" s="5" t="s">
        <v>1133</v>
      </c>
      <c r="B473" s="3">
        <v>1497</v>
      </c>
      <c r="C473" s="3"/>
    </row>
    <row r="474" spans="1:3" x14ac:dyDescent="0.3">
      <c r="A474" s="5" t="s">
        <v>2150</v>
      </c>
      <c r="B474" s="3">
        <v>1197</v>
      </c>
      <c r="C474" s="3"/>
    </row>
    <row r="475" spans="1:3" x14ac:dyDescent="0.3">
      <c r="A475" s="5" t="s">
        <v>1132</v>
      </c>
      <c r="B475" s="3">
        <v>1497</v>
      </c>
      <c r="C475" s="3"/>
    </row>
    <row r="476" spans="1:3" x14ac:dyDescent="0.3">
      <c r="A476" s="5" t="s">
        <v>331</v>
      </c>
      <c r="B476" s="3">
        <v>1086</v>
      </c>
      <c r="C476" s="3"/>
    </row>
    <row r="477" spans="1:3" x14ac:dyDescent="0.3">
      <c r="A477" s="5" t="s">
        <v>1224</v>
      </c>
      <c r="B477" s="3">
        <v>1198</v>
      </c>
      <c r="C477" s="3"/>
    </row>
    <row r="478" spans="1:3" x14ac:dyDescent="0.3">
      <c r="A478" s="5" t="s">
        <v>2118</v>
      </c>
      <c r="B478" s="3">
        <v>2998</v>
      </c>
      <c r="C478" s="3"/>
    </row>
    <row r="479" spans="1:3" x14ac:dyDescent="0.3">
      <c r="A479" s="5" t="s">
        <v>1237</v>
      </c>
      <c r="B479" s="3">
        <v>1497</v>
      </c>
      <c r="C479" s="3"/>
    </row>
    <row r="480" spans="1:3" x14ac:dyDescent="0.3">
      <c r="A480" s="5" t="s">
        <v>335</v>
      </c>
      <c r="B480" s="3">
        <v>1086</v>
      </c>
      <c r="C480" s="3"/>
    </row>
    <row r="481" spans="1:3" x14ac:dyDescent="0.3">
      <c r="A481" s="5" t="s">
        <v>1227</v>
      </c>
      <c r="B481" s="3">
        <v>1198</v>
      </c>
      <c r="C481" s="3"/>
    </row>
    <row r="482" spans="1:3" x14ac:dyDescent="0.3">
      <c r="A482" s="5" t="s">
        <v>1849</v>
      </c>
      <c r="B482" s="3">
        <v>1995</v>
      </c>
      <c r="C482" s="3"/>
    </row>
    <row r="483" spans="1:3" x14ac:dyDescent="0.3">
      <c r="A483" s="5" t="s">
        <v>1236</v>
      </c>
      <c r="B483" s="3">
        <v>1497</v>
      </c>
      <c r="C483" s="3"/>
    </row>
    <row r="484" spans="1:3" x14ac:dyDescent="0.3">
      <c r="A484" s="5" t="s">
        <v>1029</v>
      </c>
      <c r="B484" s="3">
        <v>897</v>
      </c>
      <c r="C484" s="3"/>
    </row>
    <row r="485" spans="1:3" x14ac:dyDescent="0.3">
      <c r="A485" s="5" t="s">
        <v>2057</v>
      </c>
      <c r="B485" s="3" t="e">
        <v>#DIV/0!</v>
      </c>
      <c r="C485" s="3"/>
    </row>
    <row r="486" spans="1:3" x14ac:dyDescent="0.3">
      <c r="A486" s="5" t="s">
        <v>2123</v>
      </c>
      <c r="B486" s="3">
        <v>2993</v>
      </c>
      <c r="C486" s="3"/>
    </row>
    <row r="487" spans="1:3" x14ac:dyDescent="0.3">
      <c r="A487" s="5" t="s">
        <v>1230</v>
      </c>
      <c r="B487" s="3">
        <v>1198</v>
      </c>
      <c r="C487" s="3"/>
    </row>
    <row r="488" spans="1:3" x14ac:dyDescent="0.3">
      <c r="A488" s="5" t="s">
        <v>2016</v>
      </c>
      <c r="B488" s="3">
        <v>1498</v>
      </c>
      <c r="C488" s="3"/>
    </row>
    <row r="489" spans="1:3" x14ac:dyDescent="0.3">
      <c r="A489" s="5" t="s">
        <v>1242</v>
      </c>
      <c r="B489" s="3">
        <v>1497</v>
      </c>
      <c r="C489" s="3"/>
    </row>
    <row r="490" spans="1:3" x14ac:dyDescent="0.3">
      <c r="A490" s="5" t="s">
        <v>2438</v>
      </c>
      <c r="B490" s="3">
        <v>1798</v>
      </c>
      <c r="C490" s="3"/>
    </row>
    <row r="491" spans="1:3" x14ac:dyDescent="0.3">
      <c r="A491" s="5" t="s">
        <v>1239</v>
      </c>
      <c r="B491" s="3">
        <v>1497</v>
      </c>
      <c r="C491" s="3"/>
    </row>
    <row r="492" spans="1:3" x14ac:dyDescent="0.3">
      <c r="A492" s="5" t="s">
        <v>2252</v>
      </c>
      <c r="B492" s="3">
        <v>1956</v>
      </c>
      <c r="C492" s="3"/>
    </row>
    <row r="493" spans="1:3" x14ac:dyDescent="0.3">
      <c r="A493" s="5" t="s">
        <v>1229</v>
      </c>
      <c r="B493" s="3">
        <v>1198</v>
      </c>
      <c r="C493" s="3"/>
    </row>
    <row r="494" spans="1:3" x14ac:dyDescent="0.3">
      <c r="A494" s="5" t="s">
        <v>1918</v>
      </c>
      <c r="B494" s="3">
        <v>1194</v>
      </c>
      <c r="C494" s="3"/>
    </row>
    <row r="495" spans="1:3" x14ac:dyDescent="0.3">
      <c r="A495" s="5" t="s">
        <v>1921</v>
      </c>
      <c r="B495" s="3">
        <v>1498</v>
      </c>
      <c r="C495" s="3"/>
    </row>
    <row r="496" spans="1:3" x14ac:dyDescent="0.3">
      <c r="A496" s="5" t="s">
        <v>1859</v>
      </c>
      <c r="B496" s="3">
        <v>2993</v>
      </c>
      <c r="C496" s="3"/>
    </row>
    <row r="497" spans="1:3" x14ac:dyDescent="0.3">
      <c r="A497" s="5" t="s">
        <v>2368</v>
      </c>
      <c r="B497" s="3" t="e">
        <v>#DIV/0!</v>
      </c>
      <c r="C497" s="3"/>
    </row>
    <row r="498" spans="1:3" x14ac:dyDescent="0.3">
      <c r="A498" s="5" t="s">
        <v>919</v>
      </c>
      <c r="B498" s="3">
        <v>2993</v>
      </c>
      <c r="C498" s="3"/>
    </row>
    <row r="499" spans="1:3" x14ac:dyDescent="0.3">
      <c r="A499" s="5" t="s">
        <v>1916</v>
      </c>
      <c r="B499" s="3">
        <v>1196</v>
      </c>
      <c r="C499" s="3"/>
    </row>
    <row r="500" spans="1:3" x14ac:dyDescent="0.3">
      <c r="A500" s="5" t="s">
        <v>931</v>
      </c>
      <c r="B500" s="3">
        <v>2993</v>
      </c>
      <c r="C500" s="3"/>
    </row>
    <row r="501" spans="1:3" x14ac:dyDescent="0.3">
      <c r="A501" s="5" t="s">
        <v>1867</v>
      </c>
      <c r="B501" s="3">
        <v>1998</v>
      </c>
      <c r="C501" s="3"/>
    </row>
    <row r="502" spans="1:3" x14ac:dyDescent="0.3">
      <c r="A502" s="5" t="s">
        <v>1861</v>
      </c>
      <c r="B502" s="3">
        <v>1998</v>
      </c>
      <c r="C502" s="3"/>
    </row>
    <row r="503" spans="1:3" x14ac:dyDescent="0.3">
      <c r="A503" s="5" t="s">
        <v>1817</v>
      </c>
      <c r="B503" s="3">
        <v>1995</v>
      </c>
      <c r="C503" s="3"/>
    </row>
    <row r="504" spans="1:3" x14ac:dyDescent="0.3">
      <c r="A504" s="5" t="s">
        <v>933</v>
      </c>
      <c r="B504" s="3">
        <v>2998</v>
      </c>
      <c r="C504" s="3"/>
    </row>
    <row r="505" spans="1:3" x14ac:dyDescent="0.3">
      <c r="A505" s="5" t="s">
        <v>2439</v>
      </c>
      <c r="B505" s="3">
        <v>1968</v>
      </c>
      <c r="C505" s="3"/>
    </row>
    <row r="506" spans="1:3" x14ac:dyDescent="0.3">
      <c r="A506" s="5" t="s">
        <v>440</v>
      </c>
      <c r="B506" s="3">
        <v>999</v>
      </c>
      <c r="C506" s="3"/>
    </row>
    <row r="507" spans="1:3" x14ac:dyDescent="0.3">
      <c r="A507" s="5" t="s">
        <v>1510</v>
      </c>
      <c r="B507" s="3">
        <v>1462</v>
      </c>
      <c r="C507" s="3"/>
    </row>
    <row r="508" spans="1:3" x14ac:dyDescent="0.3">
      <c r="A508" s="5" t="s">
        <v>1500</v>
      </c>
      <c r="B508" s="3">
        <v>1462</v>
      </c>
      <c r="C508" s="3"/>
    </row>
    <row r="509" spans="1:3" x14ac:dyDescent="0.3">
      <c r="A509" s="5" t="s">
        <v>2245</v>
      </c>
      <c r="B509" s="3">
        <v>1956</v>
      </c>
      <c r="C509" s="3"/>
    </row>
    <row r="510" spans="1:3" x14ac:dyDescent="0.3">
      <c r="A510" s="5" t="s">
        <v>2334</v>
      </c>
      <c r="B510" s="3">
        <v>998</v>
      </c>
      <c r="C510" s="3"/>
    </row>
    <row r="511" spans="1:3" x14ac:dyDescent="0.3">
      <c r="A511" s="5" t="s">
        <v>545</v>
      </c>
      <c r="B511" s="3">
        <v>1097.5</v>
      </c>
      <c r="C511" s="3"/>
    </row>
    <row r="512" spans="1:3" x14ac:dyDescent="0.3">
      <c r="A512" s="5" t="s">
        <v>731</v>
      </c>
      <c r="B512" s="3">
        <v>999</v>
      </c>
      <c r="C512" s="3"/>
    </row>
    <row r="513" spans="1:3" x14ac:dyDescent="0.3">
      <c r="A513" s="5" t="s">
        <v>1036</v>
      </c>
      <c r="B513" s="3">
        <v>796</v>
      </c>
      <c r="C513" s="3"/>
    </row>
    <row r="514" spans="1:3" x14ac:dyDescent="0.3">
      <c r="A514" s="5" t="s">
        <v>594</v>
      </c>
      <c r="B514" s="3">
        <v>1197</v>
      </c>
      <c r="C514" s="3"/>
    </row>
    <row r="515" spans="1:3" x14ac:dyDescent="0.3">
      <c r="A515" s="5" t="s">
        <v>1038</v>
      </c>
      <c r="B515" s="3">
        <v>796</v>
      </c>
      <c r="C515" s="3"/>
    </row>
    <row r="516" spans="1:3" x14ac:dyDescent="0.3">
      <c r="A516" s="5" t="s">
        <v>2243</v>
      </c>
      <c r="B516" s="3">
        <v>1582</v>
      </c>
      <c r="C516" s="3"/>
    </row>
    <row r="517" spans="1:3" x14ac:dyDescent="0.3">
      <c r="A517" s="5" t="s">
        <v>1048</v>
      </c>
      <c r="B517" s="3">
        <v>998</v>
      </c>
      <c r="C517" s="3"/>
    </row>
    <row r="518" spans="1:3" x14ac:dyDescent="0.3">
      <c r="A518" s="5" t="s">
        <v>2151</v>
      </c>
      <c r="B518" s="3">
        <v>1197</v>
      </c>
      <c r="C518" s="3"/>
    </row>
    <row r="519" spans="1:3" x14ac:dyDescent="0.3">
      <c r="A519" s="5" t="s">
        <v>1050</v>
      </c>
      <c r="B519" s="3">
        <v>998</v>
      </c>
      <c r="C519" s="3"/>
    </row>
    <row r="520" spans="1:3" x14ac:dyDescent="0.3">
      <c r="A520" s="5" t="s">
        <v>1537</v>
      </c>
      <c r="B520" s="3">
        <v>1497</v>
      </c>
      <c r="C520" s="3"/>
    </row>
    <row r="521" spans="1:3" x14ac:dyDescent="0.3">
      <c r="A521" s="5" t="s">
        <v>2429</v>
      </c>
      <c r="B521" s="3">
        <v>1968</v>
      </c>
      <c r="C521" s="3"/>
    </row>
    <row r="522" spans="1:3" x14ac:dyDescent="0.3">
      <c r="A522" s="5" t="s">
        <v>764</v>
      </c>
      <c r="B522" s="3">
        <v>1498</v>
      </c>
      <c r="C522" s="3"/>
    </row>
    <row r="523" spans="1:3" x14ac:dyDescent="0.3">
      <c r="A523" s="5" t="s">
        <v>749</v>
      </c>
      <c r="B523" s="3">
        <v>1498</v>
      </c>
      <c r="C523" s="3"/>
    </row>
    <row r="524" spans="1:3" x14ac:dyDescent="0.3">
      <c r="A524" s="5" t="s">
        <v>1209</v>
      </c>
      <c r="B524" s="3">
        <v>1197</v>
      </c>
      <c r="C524" s="3"/>
    </row>
    <row r="525" spans="1:3" x14ac:dyDescent="0.3">
      <c r="A525" s="5" t="s">
        <v>708</v>
      </c>
      <c r="B525" s="3">
        <v>1194</v>
      </c>
      <c r="C525" s="3"/>
    </row>
    <row r="526" spans="1:3" x14ac:dyDescent="0.3">
      <c r="A526" s="5" t="s">
        <v>1213</v>
      </c>
      <c r="B526" s="3">
        <v>1397</v>
      </c>
      <c r="C526" s="3"/>
    </row>
    <row r="527" spans="1:3" x14ac:dyDescent="0.3">
      <c r="A527" s="5" t="s">
        <v>1382</v>
      </c>
      <c r="B527" s="3">
        <v>1396</v>
      </c>
      <c r="C527" s="3"/>
    </row>
    <row r="528" spans="1:3" x14ac:dyDescent="0.3">
      <c r="A528" s="5" t="s">
        <v>2327</v>
      </c>
      <c r="B528" s="3">
        <v>1197</v>
      </c>
      <c r="C528" s="3"/>
    </row>
    <row r="529" spans="1:3" x14ac:dyDescent="0.3">
      <c r="A529" s="5" t="s">
        <v>1840</v>
      </c>
      <c r="B529" s="3">
        <v>1995</v>
      </c>
      <c r="C529" s="3"/>
    </row>
    <row r="530" spans="1:3" x14ac:dyDescent="0.3">
      <c r="A530" s="5" t="s">
        <v>758</v>
      </c>
      <c r="B530" s="3">
        <v>1194</v>
      </c>
      <c r="C530" s="3"/>
    </row>
    <row r="531" spans="1:3" x14ac:dyDescent="0.3">
      <c r="A531" s="5" t="s">
        <v>1832</v>
      </c>
      <c r="B531" s="3">
        <v>1995</v>
      </c>
      <c r="C531" s="3"/>
    </row>
    <row r="532" spans="1:3" x14ac:dyDescent="0.3">
      <c r="A532" s="5" t="s">
        <v>2346</v>
      </c>
      <c r="B532" s="3">
        <v>1199</v>
      </c>
      <c r="C532" s="3"/>
    </row>
    <row r="533" spans="1:3" x14ac:dyDescent="0.3">
      <c r="A533" s="5" t="s">
        <v>1841</v>
      </c>
      <c r="B533" s="3">
        <v>1998</v>
      </c>
      <c r="C533" s="3"/>
    </row>
    <row r="534" spans="1:3" x14ac:dyDescent="0.3">
      <c r="A534" s="5" t="s">
        <v>2436</v>
      </c>
      <c r="B534" s="3">
        <v>1395</v>
      </c>
      <c r="C534" s="3"/>
    </row>
    <row r="535" spans="1:3" x14ac:dyDescent="0.3">
      <c r="A535" s="5" t="s">
        <v>831</v>
      </c>
      <c r="B535" s="3">
        <v>2157</v>
      </c>
      <c r="C535" s="3"/>
    </row>
    <row r="536" spans="1:3" x14ac:dyDescent="0.3">
      <c r="A536" s="5" t="s">
        <v>1196</v>
      </c>
      <c r="B536" s="3">
        <v>998</v>
      </c>
      <c r="C536" s="3"/>
    </row>
    <row r="537" spans="1:3" x14ac:dyDescent="0.3">
      <c r="A537" s="5" t="s">
        <v>1396</v>
      </c>
      <c r="B537" s="3">
        <v>1497</v>
      </c>
      <c r="C537" s="3"/>
    </row>
    <row r="538" spans="1:3" x14ac:dyDescent="0.3">
      <c r="A538" s="5" t="s">
        <v>1198</v>
      </c>
      <c r="B538" s="3">
        <v>998</v>
      </c>
      <c r="C538" s="3"/>
    </row>
    <row r="539" spans="1:3" x14ac:dyDescent="0.3">
      <c r="A539" s="5" t="s">
        <v>1379</v>
      </c>
      <c r="B539" s="3">
        <v>1396</v>
      </c>
      <c r="C539" s="3"/>
    </row>
    <row r="540" spans="1:3" x14ac:dyDescent="0.3">
      <c r="A540" s="5" t="s">
        <v>2148</v>
      </c>
      <c r="B540" s="3">
        <v>1197</v>
      </c>
      <c r="C540" s="3"/>
    </row>
    <row r="541" spans="1:3" x14ac:dyDescent="0.3">
      <c r="A541" s="5" t="s">
        <v>1399</v>
      </c>
      <c r="B541" s="3">
        <v>1497</v>
      </c>
      <c r="C541" s="3"/>
    </row>
    <row r="542" spans="1:3" x14ac:dyDescent="0.3">
      <c r="A542" s="5" t="s">
        <v>759</v>
      </c>
      <c r="B542" s="3">
        <v>1194</v>
      </c>
      <c r="C542" s="3"/>
    </row>
    <row r="543" spans="1:3" x14ac:dyDescent="0.3">
      <c r="A543" s="5" t="s">
        <v>1405</v>
      </c>
      <c r="B543" s="3">
        <v>1497</v>
      </c>
      <c r="C543" s="3"/>
    </row>
    <row r="544" spans="1:3" x14ac:dyDescent="0.3">
      <c r="A544" s="5" t="s">
        <v>820</v>
      </c>
      <c r="B544" s="3">
        <v>1197</v>
      </c>
      <c r="C544" s="3"/>
    </row>
    <row r="545" spans="1:3" x14ac:dyDescent="0.3">
      <c r="A545" s="5" t="s">
        <v>1207</v>
      </c>
      <c r="B545" s="3">
        <v>998</v>
      </c>
      <c r="C545" s="3"/>
    </row>
    <row r="546" spans="1:3" x14ac:dyDescent="0.3">
      <c r="A546" s="5" t="s">
        <v>1384</v>
      </c>
      <c r="B546" s="3">
        <v>1591</v>
      </c>
      <c r="C546" s="3"/>
    </row>
    <row r="547" spans="1:3" x14ac:dyDescent="0.3">
      <c r="A547" s="5" t="s">
        <v>265</v>
      </c>
      <c r="B547" s="3">
        <v>1196</v>
      </c>
      <c r="C547" s="3"/>
    </row>
    <row r="548" spans="1:3" x14ac:dyDescent="0.3">
      <c r="A548" s="5" t="s">
        <v>2303</v>
      </c>
      <c r="B548" s="3">
        <v>4395</v>
      </c>
      <c r="C548" s="3"/>
    </row>
    <row r="549" spans="1:3" x14ac:dyDescent="0.3">
      <c r="A549" s="5" t="s">
        <v>271</v>
      </c>
      <c r="B549" s="3">
        <v>1196</v>
      </c>
      <c r="C549" s="3"/>
    </row>
    <row r="550" spans="1:3" x14ac:dyDescent="0.3">
      <c r="A550" s="5" t="s">
        <v>2437</v>
      </c>
      <c r="B550" s="3">
        <v>1968</v>
      </c>
      <c r="C550" s="3"/>
    </row>
    <row r="551" spans="1:3" x14ac:dyDescent="0.3">
      <c r="A551" s="5" t="s">
        <v>1203</v>
      </c>
      <c r="B551" s="3">
        <v>998</v>
      </c>
      <c r="C551" s="3"/>
    </row>
    <row r="552" spans="1:3" x14ac:dyDescent="0.3">
      <c r="A552" s="5" t="s">
        <v>1496</v>
      </c>
      <c r="B552" s="3">
        <v>2498</v>
      </c>
      <c r="C552" s="3"/>
    </row>
    <row r="553" spans="1:3" x14ac:dyDescent="0.3">
      <c r="A553" s="5" t="s">
        <v>1400</v>
      </c>
      <c r="B553" s="3">
        <v>1497</v>
      </c>
      <c r="C553" s="3"/>
    </row>
    <row r="554" spans="1:3" x14ac:dyDescent="0.3">
      <c r="A554" s="5" t="s">
        <v>750</v>
      </c>
      <c r="B554" s="3">
        <v>1498</v>
      </c>
      <c r="C554" s="3"/>
    </row>
    <row r="555" spans="1:3" x14ac:dyDescent="0.3">
      <c r="A555" s="5" t="s">
        <v>1401</v>
      </c>
      <c r="B555" s="3">
        <v>1497</v>
      </c>
      <c r="C555" s="3"/>
    </row>
    <row r="556" spans="1:3" x14ac:dyDescent="0.3">
      <c r="A556" s="5" t="s">
        <v>2321</v>
      </c>
      <c r="B556" s="3">
        <v>1197</v>
      </c>
      <c r="C556" s="3"/>
    </row>
    <row r="557" spans="1:3" x14ac:dyDescent="0.3">
      <c r="A557" s="5" t="s">
        <v>2293</v>
      </c>
      <c r="B557" s="3">
        <v>1995</v>
      </c>
      <c r="C557" s="3"/>
    </row>
    <row r="558" spans="1:3" x14ac:dyDescent="0.3">
      <c r="A558" s="5" t="s">
        <v>1179</v>
      </c>
      <c r="B558" s="3">
        <v>1197</v>
      </c>
      <c r="C558" s="3"/>
    </row>
    <row r="559" spans="1:3" x14ac:dyDescent="0.3">
      <c r="A559" s="5" t="s">
        <v>2275</v>
      </c>
      <c r="B559" s="3">
        <v>2993</v>
      </c>
      <c r="C559" s="3"/>
    </row>
    <row r="560" spans="1:3" x14ac:dyDescent="0.3">
      <c r="A560" s="5" t="s">
        <v>183</v>
      </c>
      <c r="B560" s="3">
        <v>624</v>
      </c>
      <c r="C560" s="3"/>
    </row>
    <row r="561" spans="1:3" x14ac:dyDescent="0.3">
      <c r="A561" s="5" t="s">
        <v>2280</v>
      </c>
      <c r="B561" s="3">
        <v>2993</v>
      </c>
      <c r="C561" s="3"/>
    </row>
    <row r="562" spans="1:3" x14ac:dyDescent="0.3">
      <c r="A562" s="5" t="s">
        <v>321</v>
      </c>
      <c r="B562" s="3">
        <v>1086</v>
      </c>
      <c r="C562" s="3"/>
    </row>
    <row r="563" spans="1:3" x14ac:dyDescent="0.3">
      <c r="A563" s="5" t="s">
        <v>1071</v>
      </c>
      <c r="B563" s="3">
        <v>1197</v>
      </c>
      <c r="C563" s="3"/>
    </row>
    <row r="564" spans="1:3" x14ac:dyDescent="0.3">
      <c r="A564" s="5" t="s">
        <v>706</v>
      </c>
      <c r="B564" s="3">
        <v>1194</v>
      </c>
      <c r="C564" s="3"/>
    </row>
    <row r="565" spans="1:3" x14ac:dyDescent="0.3">
      <c r="A565" s="5" t="s">
        <v>742</v>
      </c>
      <c r="B565" s="3">
        <v>1194</v>
      </c>
      <c r="C565" s="3"/>
    </row>
    <row r="566" spans="1:3" x14ac:dyDescent="0.3">
      <c r="A566" s="5" t="s">
        <v>822</v>
      </c>
      <c r="B566" s="3">
        <v>2157</v>
      </c>
      <c r="C566" s="3"/>
    </row>
    <row r="567" spans="1:3" x14ac:dyDescent="0.3">
      <c r="A567" s="5" t="s">
        <v>1404</v>
      </c>
      <c r="B567" s="3">
        <v>1497</v>
      </c>
      <c r="C567" s="3"/>
    </row>
    <row r="568" spans="1:3" x14ac:dyDescent="0.3">
      <c r="A568" s="5" t="s">
        <v>2409</v>
      </c>
      <c r="B568" s="3">
        <v>1496</v>
      </c>
      <c r="C568" s="3"/>
    </row>
    <row r="569" spans="1:3" x14ac:dyDescent="0.3">
      <c r="A569" s="5" t="s">
        <v>1493</v>
      </c>
      <c r="B569" s="3">
        <v>2498</v>
      </c>
      <c r="C569" s="3"/>
    </row>
    <row r="570" spans="1:3" x14ac:dyDescent="0.3">
      <c r="A570" s="5" t="s">
        <v>1386</v>
      </c>
      <c r="B570" s="3">
        <v>1396</v>
      </c>
      <c r="C570" s="3"/>
    </row>
    <row r="571" spans="1:3" x14ac:dyDescent="0.3">
      <c r="A571" s="5" t="s">
        <v>1403</v>
      </c>
      <c r="B571" s="3">
        <v>1497</v>
      </c>
      <c r="C571" s="3"/>
    </row>
    <row r="572" spans="1:3" x14ac:dyDescent="0.3">
      <c r="A572" s="5" t="s">
        <v>1389</v>
      </c>
      <c r="B572" s="3">
        <v>1197</v>
      </c>
      <c r="C572" s="3"/>
    </row>
    <row r="573" spans="1:3" x14ac:dyDescent="0.3">
      <c r="A573" s="5" t="s">
        <v>710</v>
      </c>
      <c r="B573" s="3">
        <v>1194</v>
      </c>
      <c r="C573" s="3"/>
    </row>
    <row r="574" spans="1:3" x14ac:dyDescent="0.3">
      <c r="A574" s="5" t="s">
        <v>1192</v>
      </c>
      <c r="B574" s="3">
        <v>1397</v>
      </c>
      <c r="C574" s="3"/>
    </row>
    <row r="575" spans="1:3" x14ac:dyDescent="0.3">
      <c r="A575" s="5" t="s">
        <v>2196</v>
      </c>
      <c r="B575" s="3">
        <v>1462</v>
      </c>
      <c r="C575" s="3"/>
    </row>
    <row r="576" spans="1:3" x14ac:dyDescent="0.3">
      <c r="A576" s="5" t="s">
        <v>1211</v>
      </c>
      <c r="B576" s="3">
        <v>1397</v>
      </c>
      <c r="C576" s="3"/>
    </row>
    <row r="577" spans="1:3" x14ac:dyDescent="0.3">
      <c r="A577" s="5" t="s">
        <v>999</v>
      </c>
      <c r="B577" s="3">
        <v>2998</v>
      </c>
      <c r="C577" s="3"/>
    </row>
    <row r="578" spans="1:3" x14ac:dyDescent="0.3">
      <c r="A578" s="5" t="s">
        <v>2359</v>
      </c>
      <c r="B578" s="3">
        <v>2200</v>
      </c>
      <c r="C578" s="3"/>
    </row>
    <row r="579" spans="1:3" x14ac:dyDescent="0.3">
      <c r="A579" s="5" t="s">
        <v>1003</v>
      </c>
      <c r="B579" s="3">
        <v>2998</v>
      </c>
      <c r="C579" s="3"/>
    </row>
    <row r="580" spans="1:3" x14ac:dyDescent="0.3">
      <c r="A580" s="5" t="s">
        <v>1969</v>
      </c>
      <c r="B580" s="3">
        <v>1498</v>
      </c>
      <c r="C580" s="3"/>
    </row>
    <row r="581" spans="1:3" x14ac:dyDescent="0.3">
      <c r="A581" s="5" t="s">
        <v>2192</v>
      </c>
      <c r="B581" s="3">
        <v>1462</v>
      </c>
      <c r="C581" s="3"/>
    </row>
    <row r="582" spans="1:3" x14ac:dyDescent="0.3">
      <c r="A582" s="5" t="s">
        <v>745</v>
      </c>
      <c r="B582" s="3">
        <v>1498</v>
      </c>
      <c r="C582" s="3"/>
    </row>
    <row r="583" spans="1:3" x14ac:dyDescent="0.3">
      <c r="A583" s="5" t="s">
        <v>2326</v>
      </c>
      <c r="B583" s="3">
        <v>1197</v>
      </c>
      <c r="C583" s="3"/>
    </row>
    <row r="584" spans="1:3" x14ac:dyDescent="0.3">
      <c r="A584" s="5" t="s">
        <v>1975</v>
      </c>
      <c r="B584" s="3">
        <v>1498</v>
      </c>
      <c r="C584" s="3"/>
    </row>
    <row r="585" spans="1:3" x14ac:dyDescent="0.3">
      <c r="A585" s="5" t="s">
        <v>2193</v>
      </c>
      <c r="B585" s="3">
        <v>1462</v>
      </c>
      <c r="C585" s="3"/>
    </row>
    <row r="586" spans="1:3" x14ac:dyDescent="0.3">
      <c r="A586" s="5" t="s">
        <v>1484</v>
      </c>
      <c r="B586" s="3">
        <v>2498</v>
      </c>
      <c r="C586" s="3"/>
    </row>
    <row r="587" spans="1:3" x14ac:dyDescent="0.3">
      <c r="A587" s="5" t="s">
        <v>2190</v>
      </c>
      <c r="B587" s="3">
        <v>1462</v>
      </c>
      <c r="C587" s="3"/>
    </row>
    <row r="588" spans="1:3" x14ac:dyDescent="0.3">
      <c r="A588" s="5" t="s">
        <v>1976</v>
      </c>
      <c r="B588" s="3">
        <v>1498</v>
      </c>
      <c r="C588" s="3"/>
    </row>
    <row r="589" spans="1:3" x14ac:dyDescent="0.3">
      <c r="A589" s="5" t="s">
        <v>2187</v>
      </c>
      <c r="B589" s="3">
        <v>1462</v>
      </c>
      <c r="C589" s="3"/>
    </row>
    <row r="590" spans="1:3" x14ac:dyDescent="0.3">
      <c r="A590" s="5" t="s">
        <v>2329</v>
      </c>
      <c r="B590" s="3">
        <v>1197</v>
      </c>
      <c r="C590" s="3"/>
    </row>
    <row r="591" spans="1:3" x14ac:dyDescent="0.3">
      <c r="A591" s="5" t="s">
        <v>681</v>
      </c>
      <c r="B591" s="3">
        <v>1498</v>
      </c>
      <c r="C591" s="3"/>
    </row>
    <row r="592" spans="1:3" x14ac:dyDescent="0.3">
      <c r="A592" s="5" t="s">
        <v>2195</v>
      </c>
      <c r="B592" s="3">
        <v>1462</v>
      </c>
      <c r="C592" s="3"/>
    </row>
    <row r="593" spans="1:3" x14ac:dyDescent="0.3">
      <c r="A593" s="5" t="s">
        <v>1324</v>
      </c>
      <c r="B593" s="3">
        <v>1498</v>
      </c>
      <c r="C593" s="3"/>
    </row>
    <row r="594" spans="1:3" x14ac:dyDescent="0.3">
      <c r="A594" s="5" t="s">
        <v>2330</v>
      </c>
      <c r="B594" s="3">
        <v>1197</v>
      </c>
      <c r="C594" s="3"/>
    </row>
    <row r="595" spans="1:3" x14ac:dyDescent="0.3">
      <c r="A595" s="5" t="s">
        <v>1512</v>
      </c>
      <c r="B595" s="3">
        <v>1462</v>
      </c>
      <c r="C595" s="3"/>
    </row>
    <row r="596" spans="1:3" x14ac:dyDescent="0.3">
      <c r="A596" s="5" t="s">
        <v>2328</v>
      </c>
      <c r="B596" s="3">
        <v>1197</v>
      </c>
      <c r="C596" s="3"/>
    </row>
    <row r="597" spans="1:3" x14ac:dyDescent="0.3">
      <c r="A597" s="5" t="s">
        <v>1509</v>
      </c>
      <c r="B597" s="3">
        <v>1462</v>
      </c>
      <c r="C597" s="3"/>
    </row>
    <row r="598" spans="1:3" x14ac:dyDescent="0.3">
      <c r="A598" s="5" t="s">
        <v>1200</v>
      </c>
      <c r="B598" s="3">
        <v>998</v>
      </c>
      <c r="C598" s="3"/>
    </row>
    <row r="599" spans="1:3" x14ac:dyDescent="0.3">
      <c r="A599" s="5" t="s">
        <v>1912</v>
      </c>
      <c r="B599" s="3">
        <v>1194</v>
      </c>
      <c r="C599" s="3"/>
    </row>
    <row r="600" spans="1:3" x14ac:dyDescent="0.3">
      <c r="A600" s="5" t="s">
        <v>589</v>
      </c>
      <c r="B600" s="3">
        <v>1197</v>
      </c>
      <c r="C600" s="3"/>
    </row>
    <row r="601" spans="1:3" x14ac:dyDescent="0.3">
      <c r="A601" s="5" t="s">
        <v>691</v>
      </c>
      <c r="B601" s="3">
        <v>1498</v>
      </c>
      <c r="C601" s="3"/>
    </row>
    <row r="602" spans="1:3" x14ac:dyDescent="0.3">
      <c r="A602" s="5" t="s">
        <v>2341</v>
      </c>
      <c r="B602" s="3">
        <v>1047</v>
      </c>
      <c r="C602" s="3"/>
    </row>
    <row r="603" spans="1:3" x14ac:dyDescent="0.3">
      <c r="A603" s="5" t="s">
        <v>2412</v>
      </c>
      <c r="B603" s="3">
        <v>1395</v>
      </c>
      <c r="C603" s="3"/>
    </row>
    <row r="604" spans="1:3" x14ac:dyDescent="0.3">
      <c r="A604" s="5" t="s">
        <v>740</v>
      </c>
      <c r="B604" s="3">
        <v>1194</v>
      </c>
      <c r="C604" s="3"/>
    </row>
    <row r="605" spans="1:3" x14ac:dyDescent="0.3">
      <c r="A605" s="5" t="s">
        <v>2419</v>
      </c>
      <c r="B605" s="3">
        <v>1968</v>
      </c>
      <c r="C605" s="3"/>
    </row>
    <row r="606" spans="1:3" x14ac:dyDescent="0.3">
      <c r="A606" s="5" t="s">
        <v>763</v>
      </c>
      <c r="B606" s="3">
        <v>1194</v>
      </c>
      <c r="C606" s="3"/>
    </row>
    <row r="607" spans="1:3" x14ac:dyDescent="0.3">
      <c r="A607" s="5" t="s">
        <v>695</v>
      </c>
      <c r="B607" s="3">
        <v>1498</v>
      </c>
      <c r="C607" s="3"/>
    </row>
    <row r="608" spans="1:3" x14ac:dyDescent="0.3">
      <c r="A608" s="5" t="s">
        <v>1074</v>
      </c>
      <c r="B608" s="3">
        <v>1197</v>
      </c>
      <c r="C608" s="3"/>
    </row>
    <row r="609" spans="1:3" x14ac:dyDescent="0.3">
      <c r="A609" s="5" t="s">
        <v>1322</v>
      </c>
      <c r="B609" s="3">
        <v>1498</v>
      </c>
      <c r="C609" s="3"/>
    </row>
    <row r="610" spans="1:3" x14ac:dyDescent="0.3">
      <c r="A610" s="5" t="s">
        <v>755</v>
      </c>
      <c r="B610" s="3">
        <v>1194</v>
      </c>
      <c r="C610" s="3"/>
    </row>
    <row r="611" spans="1:3" x14ac:dyDescent="0.3">
      <c r="A611" s="5" t="s">
        <v>1316</v>
      </c>
      <c r="B611" s="3">
        <v>1498</v>
      </c>
      <c r="C611" s="3"/>
    </row>
    <row r="612" spans="1:3" x14ac:dyDescent="0.3">
      <c r="A612" s="5" t="s">
        <v>744</v>
      </c>
      <c r="B612" s="3">
        <v>1194</v>
      </c>
      <c r="C612" s="3"/>
    </row>
    <row r="613" spans="1:3" x14ac:dyDescent="0.3">
      <c r="A613" s="5" t="s">
        <v>1956</v>
      </c>
      <c r="B613" s="3">
        <v>1197</v>
      </c>
      <c r="C613" s="3"/>
    </row>
    <row r="614" spans="1:3" x14ac:dyDescent="0.3">
      <c r="A614" s="5" t="s">
        <v>753</v>
      </c>
      <c r="B614" s="3">
        <v>1498</v>
      </c>
      <c r="C614" s="3"/>
    </row>
    <row r="615" spans="1:3" x14ac:dyDescent="0.3">
      <c r="A615" s="5" t="s">
        <v>1187</v>
      </c>
      <c r="B615" s="3">
        <v>998</v>
      </c>
      <c r="C615" s="3"/>
    </row>
    <row r="616" spans="1:3" x14ac:dyDescent="0.3">
      <c r="A616" s="5" t="s">
        <v>748</v>
      </c>
      <c r="B616" s="3">
        <v>1498</v>
      </c>
      <c r="C616" s="3"/>
    </row>
    <row r="617" spans="1:3" x14ac:dyDescent="0.3">
      <c r="A617" s="5" t="s">
        <v>1449</v>
      </c>
      <c r="B617" s="3">
        <v>1498</v>
      </c>
      <c r="C617" s="3"/>
    </row>
    <row r="618" spans="1:3" x14ac:dyDescent="0.3">
      <c r="A618" s="5" t="s">
        <v>2406</v>
      </c>
      <c r="B618" s="3">
        <v>1496</v>
      </c>
      <c r="C618" s="3"/>
    </row>
    <row r="619" spans="1:3" x14ac:dyDescent="0.3">
      <c r="A619" s="5" t="s">
        <v>1436</v>
      </c>
      <c r="B619" s="3">
        <v>1598</v>
      </c>
      <c r="C619" s="3"/>
    </row>
    <row r="620" spans="1:3" x14ac:dyDescent="0.3">
      <c r="A620" s="5" t="s">
        <v>1585</v>
      </c>
      <c r="B620" s="3">
        <v>2179</v>
      </c>
      <c r="C620" s="3"/>
    </row>
    <row r="621" spans="1:3" x14ac:dyDescent="0.3">
      <c r="A621" s="5" t="s">
        <v>1790</v>
      </c>
      <c r="B621" s="3">
        <v>1968</v>
      </c>
      <c r="C621" s="3"/>
    </row>
    <row r="622" spans="1:3" x14ac:dyDescent="0.3">
      <c r="A622" s="5" t="s">
        <v>815</v>
      </c>
      <c r="B622" s="3">
        <v>1346.5</v>
      </c>
      <c r="C622" s="3"/>
    </row>
    <row r="623" spans="1:3" x14ac:dyDescent="0.3">
      <c r="A623" s="5" t="s">
        <v>1441</v>
      </c>
      <c r="B623" s="3">
        <v>1197</v>
      </c>
      <c r="C623" s="3"/>
    </row>
    <row r="624" spans="1:3" x14ac:dyDescent="0.3">
      <c r="A624" s="5" t="s">
        <v>802</v>
      </c>
      <c r="B624" s="3">
        <v>1197</v>
      </c>
      <c r="C624" s="3"/>
    </row>
    <row r="625" spans="1:3" x14ac:dyDescent="0.3">
      <c r="A625" s="5" t="s">
        <v>1454</v>
      </c>
      <c r="B625" s="3">
        <v>1498</v>
      </c>
      <c r="C625" s="3"/>
    </row>
    <row r="626" spans="1:3" x14ac:dyDescent="0.3">
      <c r="A626" s="5" t="s">
        <v>2336</v>
      </c>
      <c r="B626" s="3">
        <v>1199</v>
      </c>
      <c r="C626" s="3"/>
    </row>
    <row r="627" spans="1:3" x14ac:dyDescent="0.3">
      <c r="A627" s="5" t="s">
        <v>313</v>
      </c>
      <c r="B627" s="3">
        <v>998</v>
      </c>
      <c r="C627" s="3"/>
    </row>
    <row r="628" spans="1:3" x14ac:dyDescent="0.3">
      <c r="A628" s="5" t="s">
        <v>1383</v>
      </c>
      <c r="B628" s="3">
        <v>1591</v>
      </c>
      <c r="C628" s="3"/>
    </row>
    <row r="629" spans="1:3" x14ac:dyDescent="0.3">
      <c r="A629" s="5" t="s">
        <v>1395</v>
      </c>
      <c r="B629" s="3">
        <v>1197</v>
      </c>
      <c r="C629" s="3"/>
    </row>
    <row r="630" spans="1:3" x14ac:dyDescent="0.3">
      <c r="A630" s="5" t="s">
        <v>1393</v>
      </c>
      <c r="B630" s="3">
        <v>1197</v>
      </c>
      <c r="C630" s="3"/>
    </row>
    <row r="631" spans="1:3" x14ac:dyDescent="0.3">
      <c r="A631" s="5" t="s">
        <v>2408</v>
      </c>
      <c r="B631" s="3">
        <v>1496</v>
      </c>
      <c r="C631" s="3"/>
    </row>
    <row r="632" spans="1:3" x14ac:dyDescent="0.3">
      <c r="A632" s="5" t="s">
        <v>1210</v>
      </c>
      <c r="B632" s="3">
        <v>1397</v>
      </c>
      <c r="C632" s="3"/>
    </row>
    <row r="633" spans="1:3" x14ac:dyDescent="0.3">
      <c r="A633" s="5" t="s">
        <v>2109</v>
      </c>
      <c r="B633" s="3">
        <v>1968</v>
      </c>
      <c r="C633" s="3"/>
    </row>
    <row r="634" spans="1:3" x14ac:dyDescent="0.3">
      <c r="A634" s="5" t="s">
        <v>1376</v>
      </c>
      <c r="B634" s="3">
        <v>1591</v>
      </c>
      <c r="C634" s="3"/>
    </row>
    <row r="635" spans="1:3" x14ac:dyDescent="0.3">
      <c r="A635" s="5" t="s">
        <v>1308</v>
      </c>
      <c r="B635" s="3">
        <v>1497</v>
      </c>
      <c r="C635" s="3"/>
    </row>
    <row r="636" spans="1:3" x14ac:dyDescent="0.3">
      <c r="A636" s="5" t="s">
        <v>1212</v>
      </c>
      <c r="B636" s="3">
        <v>1397</v>
      </c>
      <c r="C636" s="3"/>
    </row>
    <row r="637" spans="1:3" x14ac:dyDescent="0.3">
      <c r="A637" s="5" t="s">
        <v>1304</v>
      </c>
      <c r="B637" s="3">
        <v>1497</v>
      </c>
      <c r="C637" s="3"/>
    </row>
    <row r="638" spans="1:3" x14ac:dyDescent="0.3">
      <c r="A638" s="5" t="s">
        <v>1394</v>
      </c>
      <c r="B638" s="3">
        <v>1197</v>
      </c>
      <c r="C638" s="3"/>
    </row>
    <row r="639" spans="1:3" x14ac:dyDescent="0.3">
      <c r="A639" s="5" t="s">
        <v>1437</v>
      </c>
      <c r="B639" s="3">
        <v>1598</v>
      </c>
      <c r="C639" s="3"/>
    </row>
    <row r="640" spans="1:3" x14ac:dyDescent="0.3">
      <c r="A640" s="5" t="s">
        <v>700</v>
      </c>
      <c r="B640" s="3">
        <v>1194</v>
      </c>
      <c r="C640" s="3"/>
    </row>
    <row r="641" spans="1:3" x14ac:dyDescent="0.3">
      <c r="A641" s="5" t="s">
        <v>845</v>
      </c>
      <c r="B641" s="3">
        <v>1968</v>
      </c>
      <c r="C641" s="3"/>
    </row>
    <row r="642" spans="1:3" x14ac:dyDescent="0.3">
      <c r="A642" s="5" t="s">
        <v>2105</v>
      </c>
      <c r="B642" s="3">
        <v>1968</v>
      </c>
      <c r="C642" s="3"/>
    </row>
    <row r="643" spans="1:3" x14ac:dyDescent="0.3">
      <c r="A643" s="5" t="s">
        <v>2389</v>
      </c>
      <c r="B643" s="3">
        <v>1496</v>
      </c>
      <c r="C643" s="3"/>
    </row>
    <row r="644" spans="1:3" x14ac:dyDescent="0.3">
      <c r="A644" s="5" t="s">
        <v>2157</v>
      </c>
      <c r="B644" s="3">
        <v>1186</v>
      </c>
      <c r="C644" s="3"/>
    </row>
    <row r="645" spans="1:3" x14ac:dyDescent="0.3">
      <c r="A645" s="5" t="s">
        <v>1439</v>
      </c>
      <c r="B645" s="3">
        <v>1197</v>
      </c>
      <c r="C645" s="3"/>
    </row>
    <row r="646" spans="1:3" x14ac:dyDescent="0.3">
      <c r="A646" s="5" t="s">
        <v>2155</v>
      </c>
      <c r="B646" s="3">
        <v>1197</v>
      </c>
      <c r="C646" s="3"/>
    </row>
    <row r="647" spans="1:3" x14ac:dyDescent="0.3">
      <c r="A647" s="5" t="s">
        <v>1451</v>
      </c>
      <c r="B647" s="3">
        <v>1498</v>
      </c>
      <c r="C647" s="3"/>
    </row>
    <row r="648" spans="1:3" x14ac:dyDescent="0.3">
      <c r="A648" s="5" t="s">
        <v>357</v>
      </c>
      <c r="B648" s="3">
        <v>1086</v>
      </c>
      <c r="C648" s="3"/>
    </row>
    <row r="649" spans="1:3" x14ac:dyDescent="0.3">
      <c r="A649" s="5" t="s">
        <v>862</v>
      </c>
      <c r="B649" s="3">
        <v>1968</v>
      </c>
      <c r="C649" s="3"/>
    </row>
    <row r="650" spans="1:3" x14ac:dyDescent="0.3">
      <c r="A650" s="5" t="s">
        <v>712</v>
      </c>
      <c r="B650" s="3">
        <v>1498</v>
      </c>
      <c r="C650" s="3"/>
    </row>
    <row r="651" spans="1:3" x14ac:dyDescent="0.3">
      <c r="A651" s="5" t="s">
        <v>736</v>
      </c>
      <c r="B651" s="3">
        <v>999</v>
      </c>
      <c r="C651" s="3"/>
    </row>
    <row r="652" spans="1:3" x14ac:dyDescent="0.3">
      <c r="A652" s="5" t="s">
        <v>1296</v>
      </c>
      <c r="B652" s="3">
        <v>1497</v>
      </c>
      <c r="C652" s="3"/>
    </row>
    <row r="653" spans="1:3" x14ac:dyDescent="0.3">
      <c r="A653" s="5" t="s">
        <v>2095</v>
      </c>
      <c r="B653" s="3">
        <v>1968</v>
      </c>
      <c r="C653" s="3"/>
    </row>
    <row r="654" spans="1:3" x14ac:dyDescent="0.3">
      <c r="A654" s="5" t="s">
        <v>1323</v>
      </c>
      <c r="B654" s="3">
        <v>1497</v>
      </c>
      <c r="C654" s="3"/>
    </row>
    <row r="655" spans="1:3" x14ac:dyDescent="0.3">
      <c r="A655" s="5" t="s">
        <v>2108</v>
      </c>
      <c r="B655" s="3">
        <v>1968</v>
      </c>
      <c r="C655" s="3"/>
    </row>
    <row r="656" spans="1:3" x14ac:dyDescent="0.3">
      <c r="A656" s="5" t="s">
        <v>1306</v>
      </c>
      <c r="B656" s="3">
        <v>1497</v>
      </c>
      <c r="C656" s="3"/>
    </row>
    <row r="657" spans="1:3" x14ac:dyDescent="0.3">
      <c r="A657" s="5" t="s">
        <v>1004</v>
      </c>
      <c r="B657" s="3">
        <v>2487</v>
      </c>
      <c r="C657" s="3"/>
    </row>
    <row r="658" spans="1:3" x14ac:dyDescent="0.3">
      <c r="A658" s="5" t="s">
        <v>522</v>
      </c>
      <c r="B658" s="3">
        <v>1197</v>
      </c>
      <c r="C658" s="3"/>
    </row>
    <row r="659" spans="1:3" x14ac:dyDescent="0.3">
      <c r="A659" s="5" t="s">
        <v>2405</v>
      </c>
      <c r="B659" s="3">
        <v>1496</v>
      </c>
      <c r="C659" s="3"/>
    </row>
    <row r="660" spans="1:3" x14ac:dyDescent="0.3">
      <c r="A660" s="5" t="s">
        <v>507</v>
      </c>
      <c r="B660" s="3">
        <v>1197</v>
      </c>
      <c r="C660" s="3"/>
    </row>
    <row r="661" spans="1:3" x14ac:dyDescent="0.3">
      <c r="A661" s="5" t="s">
        <v>2401</v>
      </c>
      <c r="B661" s="3">
        <v>1496</v>
      </c>
      <c r="C661" s="3"/>
    </row>
    <row r="662" spans="1:3" x14ac:dyDescent="0.3">
      <c r="A662" s="5" t="s">
        <v>1321</v>
      </c>
      <c r="B662" s="3">
        <v>1497</v>
      </c>
      <c r="C662" s="3"/>
    </row>
    <row r="663" spans="1:3" x14ac:dyDescent="0.3">
      <c r="A663" s="5" t="s">
        <v>734</v>
      </c>
      <c r="B663" s="3">
        <v>999</v>
      </c>
      <c r="C663" s="3"/>
    </row>
    <row r="664" spans="1:3" x14ac:dyDescent="0.3">
      <c r="A664" s="5" t="s">
        <v>2450</v>
      </c>
      <c r="B664" s="3">
        <v>1515.8650385604112</v>
      </c>
      <c r="C664" s="3">
        <v>17.40338427947599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3ED40-6EFA-4825-A8F4-B76354933E61}">
  <dimension ref="A1:B12"/>
  <sheetViews>
    <sheetView workbookViewId="0">
      <selection activeCell="D22" sqref="D22"/>
    </sheetView>
  </sheetViews>
  <sheetFormatPr defaultRowHeight="14.4" x14ac:dyDescent="0.3"/>
  <cols>
    <col min="1" max="1" width="12.5546875" bestFit="1" customWidth="1"/>
    <col min="2" max="2" width="18.44140625" bestFit="1" customWidth="1"/>
    <col min="3" max="10" width="15.5546875" bestFit="1" customWidth="1"/>
    <col min="11" max="12" width="10.77734375" bestFit="1" customWidth="1"/>
    <col min="13" max="13" width="7" bestFit="1" customWidth="1"/>
    <col min="14" max="14" width="10.77734375" bestFit="1" customWidth="1"/>
  </cols>
  <sheetData>
    <row r="1" spans="1:2" x14ac:dyDescent="0.3">
      <c r="A1" s="4" t="s">
        <v>16</v>
      </c>
      <c r="B1" t="s">
        <v>147</v>
      </c>
    </row>
    <row r="3" spans="1:2" x14ac:dyDescent="0.3">
      <c r="A3" s="4" t="s">
        <v>2449</v>
      </c>
      <c r="B3" t="s">
        <v>2457</v>
      </c>
    </row>
    <row r="4" spans="1:2" x14ac:dyDescent="0.3">
      <c r="A4" s="20" t="s">
        <v>235</v>
      </c>
      <c r="B4" s="21">
        <v>96</v>
      </c>
    </row>
    <row r="5" spans="1:2" x14ac:dyDescent="0.3">
      <c r="A5" s="20" t="s">
        <v>319</v>
      </c>
      <c r="B5" s="21">
        <v>46</v>
      </c>
    </row>
    <row r="6" spans="1:2" x14ac:dyDescent="0.3">
      <c r="A6" s="20" t="s">
        <v>139</v>
      </c>
      <c r="B6" s="21">
        <v>36</v>
      </c>
    </row>
    <row r="7" spans="1:2" x14ac:dyDescent="0.3">
      <c r="A7" s="5" t="s">
        <v>785</v>
      </c>
      <c r="B7" s="3">
        <v>27</v>
      </c>
    </row>
    <row r="8" spans="1:2" x14ac:dyDescent="0.3">
      <c r="A8" s="5" t="s">
        <v>444</v>
      </c>
      <c r="B8" s="3">
        <v>25</v>
      </c>
    </row>
    <row r="9" spans="1:2" x14ac:dyDescent="0.3">
      <c r="A9" s="5" t="s">
        <v>193</v>
      </c>
      <c r="B9" s="3">
        <v>12</v>
      </c>
    </row>
    <row r="10" spans="1:2" x14ac:dyDescent="0.3">
      <c r="A10" s="5" t="s">
        <v>679</v>
      </c>
      <c r="B10" s="3">
        <v>11</v>
      </c>
    </row>
    <row r="11" spans="1:2" x14ac:dyDescent="0.3">
      <c r="A11" s="5" t="s">
        <v>615</v>
      </c>
      <c r="B11" s="3">
        <v>10</v>
      </c>
    </row>
    <row r="12" spans="1:2" x14ac:dyDescent="0.3">
      <c r="A12" s="5" t="s">
        <v>2450</v>
      </c>
      <c r="B12" s="3">
        <v>263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F17F-D83D-45ED-9BEA-2973EE05A6D9}">
  <dimension ref="A1:F788"/>
  <sheetViews>
    <sheetView workbookViewId="0">
      <selection activeCell="O14" sqref="O14"/>
    </sheetView>
  </sheetViews>
  <sheetFormatPr defaultRowHeight="14.4" x14ac:dyDescent="0.3"/>
  <cols>
    <col min="1" max="1" width="10.33203125" customWidth="1"/>
    <col min="2" max="2" width="19.21875" customWidth="1"/>
    <col min="3" max="3" width="15.21875" customWidth="1"/>
  </cols>
  <sheetData>
    <row r="1" spans="1:6" x14ac:dyDescent="0.3">
      <c r="A1" t="s">
        <v>1</v>
      </c>
      <c r="B1" t="s">
        <v>18</v>
      </c>
      <c r="C1" t="s">
        <v>2463</v>
      </c>
    </row>
    <row r="2" spans="1:6" x14ac:dyDescent="0.3">
      <c r="A2" t="s">
        <v>139</v>
      </c>
      <c r="B2">
        <v>23.6</v>
      </c>
      <c r="C2" t="str">
        <f>IF(B2&gt;$F$5,"OUTLIER","NOT A OUTLIER")</f>
        <v>NOT A OUTLIER</v>
      </c>
      <c r="E2" t="s">
        <v>2458</v>
      </c>
      <c r="F2">
        <f>QUARTILE(B:B,1)</f>
        <v>13.3</v>
      </c>
    </row>
    <row r="3" spans="1:6" x14ac:dyDescent="0.3">
      <c r="A3" t="s">
        <v>139</v>
      </c>
      <c r="B3">
        <v>23.6</v>
      </c>
      <c r="C3" t="str">
        <f t="shared" ref="C3:C66" si="0">IF(B3&gt;$F$5,"OUTLIER","NOT A OUTLIER")</f>
        <v>NOT A OUTLIER</v>
      </c>
      <c r="E3" t="s">
        <v>2459</v>
      </c>
      <c r="F3">
        <f>QUARTILE(B:B,3)</f>
        <v>20.89</v>
      </c>
    </row>
    <row r="4" spans="1:6" x14ac:dyDescent="0.3">
      <c r="A4" t="s">
        <v>139</v>
      </c>
      <c r="C4" t="str">
        <f t="shared" si="0"/>
        <v>NOT A OUTLIER</v>
      </c>
      <c r="E4" t="s">
        <v>2460</v>
      </c>
      <c r="F4">
        <f>F3-F2</f>
        <v>7.59</v>
      </c>
    </row>
    <row r="5" spans="1:6" x14ac:dyDescent="0.3">
      <c r="A5" t="s">
        <v>139</v>
      </c>
      <c r="B5">
        <v>23.6</v>
      </c>
      <c r="C5" t="str">
        <f t="shared" si="0"/>
        <v>NOT A OUTLIER</v>
      </c>
      <c r="E5" t="s">
        <v>2461</v>
      </c>
      <c r="F5">
        <f>F3+1.5*F4</f>
        <v>32.274999999999999</v>
      </c>
    </row>
    <row r="6" spans="1:6" x14ac:dyDescent="0.3">
      <c r="A6" t="s">
        <v>139</v>
      </c>
      <c r="B6">
        <v>23.6</v>
      </c>
      <c r="C6" t="str">
        <f t="shared" si="0"/>
        <v>NOT A OUTLIER</v>
      </c>
      <c r="E6" t="s">
        <v>2462</v>
      </c>
      <c r="F6">
        <f>F2-1.5*F4</f>
        <v>1.9150000000000009</v>
      </c>
    </row>
    <row r="7" spans="1:6" x14ac:dyDescent="0.3">
      <c r="A7" t="s">
        <v>139</v>
      </c>
      <c r="B7">
        <v>23.6</v>
      </c>
      <c r="C7" t="str">
        <f t="shared" si="0"/>
        <v>NOT A OUTLIER</v>
      </c>
    </row>
    <row r="8" spans="1:6" x14ac:dyDescent="0.3">
      <c r="A8" t="s">
        <v>193</v>
      </c>
      <c r="B8">
        <v>25.17</v>
      </c>
      <c r="C8" t="str">
        <f t="shared" si="0"/>
        <v>NOT A OUTLIER</v>
      </c>
    </row>
    <row r="9" spans="1:6" x14ac:dyDescent="0.3">
      <c r="A9" t="s">
        <v>193</v>
      </c>
      <c r="B9">
        <v>25.17</v>
      </c>
      <c r="C9" t="str">
        <f t="shared" si="0"/>
        <v>NOT A OUTLIER</v>
      </c>
    </row>
    <row r="10" spans="1:6" x14ac:dyDescent="0.3">
      <c r="A10" t="s">
        <v>193</v>
      </c>
      <c r="B10">
        <v>25.17</v>
      </c>
      <c r="C10" t="str">
        <f t="shared" si="0"/>
        <v>NOT A OUTLIER</v>
      </c>
    </row>
    <row r="11" spans="1:6" x14ac:dyDescent="0.3">
      <c r="A11" t="s">
        <v>193</v>
      </c>
      <c r="B11">
        <v>25.17</v>
      </c>
      <c r="C11" t="str">
        <f t="shared" si="0"/>
        <v>NOT A OUTLIER</v>
      </c>
    </row>
    <row r="12" spans="1:6" x14ac:dyDescent="0.3">
      <c r="A12" t="s">
        <v>193</v>
      </c>
      <c r="B12">
        <v>25.17</v>
      </c>
      <c r="C12" t="str">
        <f t="shared" si="0"/>
        <v>NOT A OUTLIER</v>
      </c>
    </row>
    <row r="13" spans="1:6" x14ac:dyDescent="0.3">
      <c r="A13" t="s">
        <v>193</v>
      </c>
      <c r="B13">
        <v>25.17</v>
      </c>
      <c r="C13" t="str">
        <f t="shared" si="0"/>
        <v>NOT A OUTLIER</v>
      </c>
    </row>
    <row r="14" spans="1:6" x14ac:dyDescent="0.3">
      <c r="A14" t="s">
        <v>193</v>
      </c>
      <c r="B14">
        <v>25.17</v>
      </c>
      <c r="C14" t="str">
        <f t="shared" si="0"/>
        <v>NOT A OUTLIER</v>
      </c>
    </row>
    <row r="15" spans="1:6" x14ac:dyDescent="0.3">
      <c r="A15" t="s">
        <v>193</v>
      </c>
      <c r="B15">
        <v>25.17</v>
      </c>
      <c r="C15" t="str">
        <f t="shared" si="0"/>
        <v>NOT A OUTLIER</v>
      </c>
    </row>
    <row r="16" spans="1:6" x14ac:dyDescent="0.3">
      <c r="A16" t="s">
        <v>193</v>
      </c>
      <c r="B16">
        <v>25.17</v>
      </c>
      <c r="C16" t="str">
        <f t="shared" si="0"/>
        <v>NOT A OUTLIER</v>
      </c>
    </row>
    <row r="17" spans="1:3" x14ac:dyDescent="0.3">
      <c r="A17" t="s">
        <v>193</v>
      </c>
      <c r="B17">
        <v>25.17</v>
      </c>
      <c r="C17" t="str">
        <f t="shared" si="0"/>
        <v>NOT A OUTLIER</v>
      </c>
    </row>
    <row r="18" spans="1:3" x14ac:dyDescent="0.3">
      <c r="A18" t="s">
        <v>193</v>
      </c>
      <c r="B18">
        <v>25.17</v>
      </c>
      <c r="C18" t="str">
        <f t="shared" si="0"/>
        <v>NOT A OUTLIER</v>
      </c>
    </row>
    <row r="19" spans="1:3" x14ac:dyDescent="0.3">
      <c r="A19" t="s">
        <v>193</v>
      </c>
      <c r="B19">
        <v>25.17</v>
      </c>
      <c r="C19" t="str">
        <f t="shared" si="0"/>
        <v>NOT A OUTLIER</v>
      </c>
    </row>
    <row r="20" spans="1:3" x14ac:dyDescent="0.3">
      <c r="A20" t="s">
        <v>235</v>
      </c>
      <c r="B20">
        <v>12</v>
      </c>
      <c r="C20" t="str">
        <f t="shared" si="0"/>
        <v>NOT A OUTLIER</v>
      </c>
    </row>
    <row r="21" spans="1:3" x14ac:dyDescent="0.3">
      <c r="A21" t="s">
        <v>235</v>
      </c>
      <c r="B21">
        <v>12</v>
      </c>
      <c r="C21" t="str">
        <f t="shared" si="0"/>
        <v>NOT A OUTLIER</v>
      </c>
    </row>
    <row r="22" spans="1:3" x14ac:dyDescent="0.3">
      <c r="A22" t="s">
        <v>235</v>
      </c>
      <c r="B22">
        <v>11</v>
      </c>
      <c r="C22" t="str">
        <f t="shared" si="0"/>
        <v>NOT A OUTLIER</v>
      </c>
    </row>
    <row r="23" spans="1:3" x14ac:dyDescent="0.3">
      <c r="A23" t="s">
        <v>235</v>
      </c>
      <c r="C23" t="str">
        <f t="shared" si="0"/>
        <v>NOT A OUTLIER</v>
      </c>
    </row>
    <row r="24" spans="1:3" x14ac:dyDescent="0.3">
      <c r="A24" t="s">
        <v>235</v>
      </c>
      <c r="C24" t="str">
        <f t="shared" si="0"/>
        <v>NOT A OUTLIER</v>
      </c>
    </row>
    <row r="25" spans="1:3" x14ac:dyDescent="0.3">
      <c r="A25" t="s">
        <v>235</v>
      </c>
      <c r="B25">
        <v>14</v>
      </c>
      <c r="C25" t="str">
        <f t="shared" si="0"/>
        <v>NOT A OUTLIER</v>
      </c>
    </row>
    <row r="26" spans="1:3" x14ac:dyDescent="0.3">
      <c r="A26" t="s">
        <v>235</v>
      </c>
      <c r="B26">
        <v>14</v>
      </c>
      <c r="C26" t="str">
        <f t="shared" si="0"/>
        <v>NOT A OUTLIER</v>
      </c>
    </row>
    <row r="27" spans="1:3" x14ac:dyDescent="0.3">
      <c r="A27" t="s">
        <v>235</v>
      </c>
      <c r="B27">
        <v>19</v>
      </c>
      <c r="C27" t="str">
        <f t="shared" si="0"/>
        <v>NOT A OUTLIER</v>
      </c>
    </row>
    <row r="28" spans="1:3" x14ac:dyDescent="0.3">
      <c r="A28" t="s">
        <v>235</v>
      </c>
      <c r="B28">
        <v>14</v>
      </c>
      <c r="C28" t="str">
        <f t="shared" si="0"/>
        <v>NOT A OUTLIER</v>
      </c>
    </row>
    <row r="29" spans="1:3" x14ac:dyDescent="0.3">
      <c r="A29" t="s">
        <v>235</v>
      </c>
      <c r="C29" t="str">
        <f t="shared" si="0"/>
        <v>NOT A OUTLIER</v>
      </c>
    </row>
    <row r="30" spans="1:3" x14ac:dyDescent="0.3">
      <c r="A30" t="s">
        <v>235</v>
      </c>
      <c r="B30">
        <v>14</v>
      </c>
      <c r="C30" t="str">
        <f t="shared" si="0"/>
        <v>NOT A OUTLIER</v>
      </c>
    </row>
    <row r="31" spans="1:3" x14ac:dyDescent="0.3">
      <c r="A31" t="s">
        <v>235</v>
      </c>
      <c r="B31">
        <v>23</v>
      </c>
      <c r="C31" t="str">
        <f t="shared" si="0"/>
        <v>NOT A OUTLIER</v>
      </c>
    </row>
    <row r="32" spans="1:3" x14ac:dyDescent="0.3">
      <c r="A32" t="s">
        <v>235</v>
      </c>
      <c r="C32" t="str">
        <f t="shared" si="0"/>
        <v>NOT A OUTLIER</v>
      </c>
    </row>
    <row r="33" spans="1:3" x14ac:dyDescent="0.3">
      <c r="A33" t="s">
        <v>319</v>
      </c>
      <c r="C33" t="str">
        <f t="shared" si="0"/>
        <v>NOT A OUTLIER</v>
      </c>
    </row>
    <row r="34" spans="1:3" x14ac:dyDescent="0.3">
      <c r="A34" t="s">
        <v>319</v>
      </c>
      <c r="C34" t="str">
        <f t="shared" si="0"/>
        <v>NOT A OUTLIER</v>
      </c>
    </row>
    <row r="35" spans="1:3" x14ac:dyDescent="0.3">
      <c r="A35" t="s">
        <v>319</v>
      </c>
      <c r="C35" t="str">
        <f t="shared" si="0"/>
        <v>NOT A OUTLIER</v>
      </c>
    </row>
    <row r="36" spans="1:3" x14ac:dyDescent="0.3">
      <c r="A36" t="s">
        <v>319</v>
      </c>
      <c r="C36" t="str">
        <f t="shared" si="0"/>
        <v>NOT A OUTLIER</v>
      </c>
    </row>
    <row r="37" spans="1:3" x14ac:dyDescent="0.3">
      <c r="A37" t="s">
        <v>319</v>
      </c>
      <c r="C37" t="str">
        <f t="shared" si="0"/>
        <v>NOT A OUTLIER</v>
      </c>
    </row>
    <row r="38" spans="1:3" x14ac:dyDescent="0.3">
      <c r="A38" t="s">
        <v>319</v>
      </c>
      <c r="C38" t="str">
        <f t="shared" si="0"/>
        <v>NOT A OUTLIER</v>
      </c>
    </row>
    <row r="39" spans="1:3" x14ac:dyDescent="0.3">
      <c r="A39" t="s">
        <v>319</v>
      </c>
      <c r="C39" t="str">
        <f t="shared" si="0"/>
        <v>NOT A OUTLIER</v>
      </c>
    </row>
    <row r="40" spans="1:3" x14ac:dyDescent="0.3">
      <c r="A40" t="s">
        <v>319</v>
      </c>
      <c r="C40" t="str">
        <f t="shared" si="0"/>
        <v>NOT A OUTLIER</v>
      </c>
    </row>
    <row r="41" spans="1:3" x14ac:dyDescent="0.3">
      <c r="A41" t="s">
        <v>139</v>
      </c>
      <c r="C41" t="str">
        <f t="shared" si="0"/>
        <v>NOT A OUTLIER</v>
      </c>
    </row>
    <row r="42" spans="1:3" x14ac:dyDescent="0.3">
      <c r="A42" t="s">
        <v>139</v>
      </c>
      <c r="B42">
        <v>23.84</v>
      </c>
      <c r="C42" t="str">
        <f t="shared" si="0"/>
        <v>NOT A OUTLIER</v>
      </c>
    </row>
    <row r="43" spans="1:3" x14ac:dyDescent="0.3">
      <c r="A43" t="s">
        <v>139</v>
      </c>
      <c r="B43">
        <v>23.84</v>
      </c>
      <c r="C43" t="str">
        <f t="shared" si="0"/>
        <v>NOT A OUTLIER</v>
      </c>
    </row>
    <row r="44" spans="1:3" x14ac:dyDescent="0.3">
      <c r="A44" t="s">
        <v>139</v>
      </c>
      <c r="B44">
        <v>23.84</v>
      </c>
      <c r="C44" t="str">
        <f t="shared" si="0"/>
        <v>NOT A OUTLIER</v>
      </c>
    </row>
    <row r="45" spans="1:3" x14ac:dyDescent="0.3">
      <c r="A45" t="s">
        <v>139</v>
      </c>
      <c r="B45">
        <v>23.84</v>
      </c>
      <c r="C45" t="str">
        <f t="shared" si="0"/>
        <v>NOT A OUTLIER</v>
      </c>
    </row>
    <row r="46" spans="1:3" x14ac:dyDescent="0.3">
      <c r="A46" t="s">
        <v>139</v>
      </c>
      <c r="B46">
        <v>23.84</v>
      </c>
      <c r="C46" t="str">
        <f t="shared" si="0"/>
        <v>NOT A OUTLIER</v>
      </c>
    </row>
    <row r="47" spans="1:3" x14ac:dyDescent="0.3">
      <c r="A47" t="s">
        <v>139</v>
      </c>
      <c r="B47">
        <v>23.84</v>
      </c>
      <c r="C47" t="str">
        <f t="shared" si="0"/>
        <v>NOT A OUTLIER</v>
      </c>
    </row>
    <row r="48" spans="1:3" x14ac:dyDescent="0.3">
      <c r="A48" t="s">
        <v>139</v>
      </c>
      <c r="B48">
        <v>23.84</v>
      </c>
      <c r="C48" t="str">
        <f t="shared" si="0"/>
        <v>NOT A OUTLIER</v>
      </c>
    </row>
    <row r="49" spans="1:3" x14ac:dyDescent="0.3">
      <c r="A49" t="s">
        <v>235</v>
      </c>
      <c r="B49">
        <v>23</v>
      </c>
      <c r="C49" t="str">
        <f t="shared" si="0"/>
        <v>NOT A OUTLIER</v>
      </c>
    </row>
    <row r="50" spans="1:3" x14ac:dyDescent="0.3">
      <c r="A50" t="s">
        <v>235</v>
      </c>
      <c r="B50">
        <v>23</v>
      </c>
      <c r="C50" t="str">
        <f t="shared" si="0"/>
        <v>NOT A OUTLIER</v>
      </c>
    </row>
    <row r="51" spans="1:3" x14ac:dyDescent="0.3">
      <c r="A51" t="s">
        <v>235</v>
      </c>
      <c r="B51">
        <v>23</v>
      </c>
      <c r="C51" t="str">
        <f t="shared" si="0"/>
        <v>NOT A OUTLIER</v>
      </c>
    </row>
    <row r="52" spans="1:3" x14ac:dyDescent="0.3">
      <c r="A52" t="s">
        <v>235</v>
      </c>
      <c r="B52">
        <v>23</v>
      </c>
      <c r="C52" t="str">
        <f t="shared" si="0"/>
        <v>NOT A OUTLIER</v>
      </c>
    </row>
    <row r="53" spans="1:3" x14ac:dyDescent="0.3">
      <c r="A53" t="s">
        <v>235</v>
      </c>
      <c r="B53">
        <v>23</v>
      </c>
      <c r="C53" t="str">
        <f t="shared" si="0"/>
        <v>NOT A OUTLIER</v>
      </c>
    </row>
    <row r="54" spans="1:3" x14ac:dyDescent="0.3">
      <c r="A54" t="s">
        <v>235</v>
      </c>
      <c r="B54">
        <v>23</v>
      </c>
      <c r="C54" t="str">
        <f t="shared" si="0"/>
        <v>NOT A OUTLIER</v>
      </c>
    </row>
    <row r="55" spans="1:3" x14ac:dyDescent="0.3">
      <c r="A55" t="s">
        <v>235</v>
      </c>
      <c r="B55">
        <v>23</v>
      </c>
      <c r="C55" t="str">
        <f t="shared" si="0"/>
        <v>NOT A OUTLIER</v>
      </c>
    </row>
    <row r="56" spans="1:3" x14ac:dyDescent="0.3">
      <c r="A56" t="s">
        <v>235</v>
      </c>
      <c r="B56">
        <v>23</v>
      </c>
      <c r="C56" t="str">
        <f t="shared" si="0"/>
        <v>NOT A OUTLIER</v>
      </c>
    </row>
    <row r="57" spans="1:3" x14ac:dyDescent="0.3">
      <c r="A57" t="s">
        <v>235</v>
      </c>
      <c r="B57">
        <v>20.89</v>
      </c>
      <c r="C57" t="str">
        <f t="shared" si="0"/>
        <v>NOT A OUTLIER</v>
      </c>
    </row>
    <row r="58" spans="1:3" x14ac:dyDescent="0.3">
      <c r="A58" t="s">
        <v>235</v>
      </c>
      <c r="B58">
        <v>20.89</v>
      </c>
      <c r="C58" t="str">
        <f t="shared" si="0"/>
        <v>NOT A OUTLIER</v>
      </c>
    </row>
    <row r="59" spans="1:3" x14ac:dyDescent="0.3">
      <c r="A59" t="s">
        <v>235</v>
      </c>
      <c r="B59">
        <v>20.89</v>
      </c>
      <c r="C59" t="str">
        <f t="shared" si="0"/>
        <v>NOT A OUTLIER</v>
      </c>
    </row>
    <row r="60" spans="1:3" x14ac:dyDescent="0.3">
      <c r="A60" t="s">
        <v>235</v>
      </c>
      <c r="B60">
        <v>20.89</v>
      </c>
      <c r="C60" t="str">
        <f t="shared" si="0"/>
        <v>NOT A OUTLIER</v>
      </c>
    </row>
    <row r="61" spans="1:3" x14ac:dyDescent="0.3">
      <c r="A61" t="s">
        <v>235</v>
      </c>
      <c r="B61">
        <v>20.89</v>
      </c>
      <c r="C61" t="str">
        <f t="shared" si="0"/>
        <v>NOT A OUTLIER</v>
      </c>
    </row>
    <row r="62" spans="1:3" x14ac:dyDescent="0.3">
      <c r="A62" t="s">
        <v>235</v>
      </c>
      <c r="B62">
        <v>15.1</v>
      </c>
      <c r="C62" t="str">
        <f t="shared" si="0"/>
        <v>NOT A OUTLIER</v>
      </c>
    </row>
    <row r="63" spans="1:3" x14ac:dyDescent="0.3">
      <c r="A63" t="s">
        <v>235</v>
      </c>
      <c r="B63">
        <v>20.89</v>
      </c>
      <c r="C63" t="str">
        <f t="shared" si="0"/>
        <v>NOT A OUTLIER</v>
      </c>
    </row>
    <row r="64" spans="1:3" x14ac:dyDescent="0.3">
      <c r="A64" t="s">
        <v>193</v>
      </c>
      <c r="C64" t="str">
        <f t="shared" si="0"/>
        <v>NOT A OUTLIER</v>
      </c>
    </row>
    <row r="65" spans="1:3" x14ac:dyDescent="0.3">
      <c r="A65" t="s">
        <v>193</v>
      </c>
      <c r="C65" t="str">
        <f t="shared" si="0"/>
        <v>NOT A OUTLIER</v>
      </c>
    </row>
    <row r="66" spans="1:3" x14ac:dyDescent="0.3">
      <c r="A66" t="s">
        <v>193</v>
      </c>
      <c r="C66" t="str">
        <f t="shared" si="0"/>
        <v>NOT A OUTLIER</v>
      </c>
    </row>
    <row r="67" spans="1:3" x14ac:dyDescent="0.3">
      <c r="A67" t="s">
        <v>193</v>
      </c>
      <c r="C67" t="str">
        <f t="shared" ref="C67:C130" si="1">IF(B67&gt;$F$5,"OUTLIER","NOT A OUTLIER")</f>
        <v>NOT A OUTLIER</v>
      </c>
    </row>
    <row r="68" spans="1:3" x14ac:dyDescent="0.3">
      <c r="A68" t="s">
        <v>444</v>
      </c>
      <c r="B68">
        <v>15.1</v>
      </c>
      <c r="C68" t="str">
        <f t="shared" si="1"/>
        <v>NOT A OUTLIER</v>
      </c>
    </row>
    <row r="69" spans="1:3" x14ac:dyDescent="0.3">
      <c r="A69" t="s">
        <v>444</v>
      </c>
      <c r="B69">
        <v>15.1</v>
      </c>
      <c r="C69" t="str">
        <f t="shared" si="1"/>
        <v>NOT A OUTLIER</v>
      </c>
    </row>
    <row r="70" spans="1:3" x14ac:dyDescent="0.3">
      <c r="A70" t="s">
        <v>444</v>
      </c>
      <c r="B70">
        <v>20.3</v>
      </c>
      <c r="C70" t="str">
        <f t="shared" si="1"/>
        <v>NOT A OUTLIER</v>
      </c>
    </row>
    <row r="71" spans="1:3" x14ac:dyDescent="0.3">
      <c r="A71" t="s">
        <v>444</v>
      </c>
      <c r="B71">
        <v>15.1</v>
      </c>
      <c r="C71" t="str">
        <f t="shared" si="1"/>
        <v>NOT A OUTLIER</v>
      </c>
    </row>
    <row r="72" spans="1:3" x14ac:dyDescent="0.3">
      <c r="A72" t="s">
        <v>444</v>
      </c>
      <c r="B72">
        <v>20.3</v>
      </c>
      <c r="C72" t="str">
        <f t="shared" si="1"/>
        <v>NOT A OUTLIER</v>
      </c>
    </row>
    <row r="73" spans="1:3" x14ac:dyDescent="0.3">
      <c r="A73" t="s">
        <v>444</v>
      </c>
      <c r="B73">
        <v>20.3</v>
      </c>
      <c r="C73" t="str">
        <f t="shared" si="1"/>
        <v>NOT A OUTLIER</v>
      </c>
    </row>
    <row r="74" spans="1:3" x14ac:dyDescent="0.3">
      <c r="A74" t="s">
        <v>444</v>
      </c>
      <c r="B74">
        <v>15.1</v>
      </c>
      <c r="C74" t="str">
        <f t="shared" si="1"/>
        <v>NOT A OUTLIER</v>
      </c>
    </row>
    <row r="75" spans="1:3" x14ac:dyDescent="0.3">
      <c r="A75" t="s">
        <v>444</v>
      </c>
      <c r="B75">
        <v>20.3</v>
      </c>
      <c r="C75" t="str">
        <f t="shared" si="1"/>
        <v>NOT A OUTLIER</v>
      </c>
    </row>
    <row r="76" spans="1:3" x14ac:dyDescent="0.3">
      <c r="A76" t="s">
        <v>444</v>
      </c>
      <c r="B76">
        <v>15.1</v>
      </c>
      <c r="C76" t="str">
        <f t="shared" si="1"/>
        <v>NOT A OUTLIER</v>
      </c>
    </row>
    <row r="77" spans="1:3" x14ac:dyDescent="0.3">
      <c r="A77" t="s">
        <v>444</v>
      </c>
      <c r="B77">
        <v>20.3</v>
      </c>
      <c r="C77" t="str">
        <f t="shared" si="1"/>
        <v>NOT A OUTLIER</v>
      </c>
    </row>
    <row r="78" spans="1:3" x14ac:dyDescent="0.3">
      <c r="A78" t="s">
        <v>444</v>
      </c>
      <c r="B78">
        <v>15.1</v>
      </c>
      <c r="C78" t="str">
        <f t="shared" si="1"/>
        <v>NOT A OUTLIER</v>
      </c>
    </row>
    <row r="79" spans="1:3" x14ac:dyDescent="0.3">
      <c r="A79" t="s">
        <v>444</v>
      </c>
      <c r="B79">
        <v>20.3</v>
      </c>
      <c r="C79" t="str">
        <f t="shared" si="1"/>
        <v>NOT A OUTLIER</v>
      </c>
    </row>
    <row r="80" spans="1:3" x14ac:dyDescent="0.3">
      <c r="A80" t="s">
        <v>444</v>
      </c>
      <c r="B80">
        <v>15.1</v>
      </c>
      <c r="C80" t="str">
        <f t="shared" si="1"/>
        <v>NOT A OUTLIER</v>
      </c>
    </row>
    <row r="81" spans="1:3" x14ac:dyDescent="0.3">
      <c r="A81" t="s">
        <v>444</v>
      </c>
      <c r="B81">
        <v>20.3</v>
      </c>
      <c r="C81" t="str">
        <f t="shared" si="1"/>
        <v>NOT A OUTLIER</v>
      </c>
    </row>
    <row r="82" spans="1:3" x14ac:dyDescent="0.3">
      <c r="A82" t="s">
        <v>139</v>
      </c>
      <c r="B82">
        <v>22.95</v>
      </c>
      <c r="C82" t="str">
        <f t="shared" si="1"/>
        <v>NOT A OUTLIER</v>
      </c>
    </row>
    <row r="83" spans="1:3" x14ac:dyDescent="0.3">
      <c r="A83" t="s">
        <v>139</v>
      </c>
      <c r="B83">
        <v>22.95</v>
      </c>
      <c r="C83" t="str">
        <f t="shared" si="1"/>
        <v>NOT A OUTLIER</v>
      </c>
    </row>
    <row r="84" spans="1:3" x14ac:dyDescent="0.3">
      <c r="A84" t="s">
        <v>139</v>
      </c>
      <c r="B84">
        <v>22.95</v>
      </c>
      <c r="C84" t="str">
        <f t="shared" si="1"/>
        <v>NOT A OUTLIER</v>
      </c>
    </row>
    <row r="85" spans="1:3" x14ac:dyDescent="0.3">
      <c r="A85" t="s">
        <v>139</v>
      </c>
      <c r="B85">
        <v>22.95</v>
      </c>
      <c r="C85" t="str">
        <f t="shared" si="1"/>
        <v>NOT A OUTLIER</v>
      </c>
    </row>
    <row r="86" spans="1:3" x14ac:dyDescent="0.3">
      <c r="A86" t="s">
        <v>139</v>
      </c>
      <c r="B86">
        <v>17.57</v>
      </c>
      <c r="C86" t="str">
        <f t="shared" si="1"/>
        <v>NOT A OUTLIER</v>
      </c>
    </row>
    <row r="87" spans="1:3" x14ac:dyDescent="0.3">
      <c r="A87" t="s">
        <v>139</v>
      </c>
      <c r="B87">
        <v>17.57</v>
      </c>
      <c r="C87" t="str">
        <f t="shared" si="1"/>
        <v>NOT A OUTLIER</v>
      </c>
    </row>
    <row r="88" spans="1:3" x14ac:dyDescent="0.3">
      <c r="A88" t="s">
        <v>139</v>
      </c>
      <c r="B88">
        <v>17.57</v>
      </c>
      <c r="C88" t="str">
        <f t="shared" si="1"/>
        <v>NOT A OUTLIER</v>
      </c>
    </row>
    <row r="89" spans="1:3" x14ac:dyDescent="0.3">
      <c r="A89" t="s">
        <v>139</v>
      </c>
      <c r="B89">
        <v>17.57</v>
      </c>
      <c r="C89" t="str">
        <f t="shared" si="1"/>
        <v>NOT A OUTLIER</v>
      </c>
    </row>
    <row r="90" spans="1:3" x14ac:dyDescent="0.3">
      <c r="A90" t="s">
        <v>319</v>
      </c>
      <c r="C90" t="str">
        <f t="shared" si="1"/>
        <v>NOT A OUTLIER</v>
      </c>
    </row>
    <row r="91" spans="1:3" x14ac:dyDescent="0.3">
      <c r="A91" t="s">
        <v>319</v>
      </c>
      <c r="C91" t="str">
        <f t="shared" si="1"/>
        <v>NOT A OUTLIER</v>
      </c>
    </row>
    <row r="92" spans="1:3" x14ac:dyDescent="0.3">
      <c r="A92" t="s">
        <v>319</v>
      </c>
      <c r="C92" t="str">
        <f t="shared" si="1"/>
        <v>NOT A OUTLIER</v>
      </c>
    </row>
    <row r="93" spans="1:3" x14ac:dyDescent="0.3">
      <c r="A93" t="s">
        <v>319</v>
      </c>
      <c r="C93" t="str">
        <f t="shared" si="1"/>
        <v>NOT A OUTLIER</v>
      </c>
    </row>
    <row r="94" spans="1:3" x14ac:dyDescent="0.3">
      <c r="A94" t="s">
        <v>319</v>
      </c>
      <c r="C94" t="str">
        <f t="shared" si="1"/>
        <v>NOT A OUTLIER</v>
      </c>
    </row>
    <row r="95" spans="1:3" x14ac:dyDescent="0.3">
      <c r="A95" t="s">
        <v>319</v>
      </c>
      <c r="C95" t="str">
        <f t="shared" si="1"/>
        <v>NOT A OUTLIER</v>
      </c>
    </row>
    <row r="96" spans="1:3" x14ac:dyDescent="0.3">
      <c r="A96" t="s">
        <v>235</v>
      </c>
      <c r="B96">
        <v>14.6</v>
      </c>
      <c r="C96" t="str">
        <f t="shared" si="1"/>
        <v>NOT A OUTLIER</v>
      </c>
    </row>
    <row r="97" spans="1:3" x14ac:dyDescent="0.3">
      <c r="A97" t="s">
        <v>235</v>
      </c>
      <c r="B97">
        <v>16.3</v>
      </c>
      <c r="C97" t="str">
        <f t="shared" si="1"/>
        <v>NOT A OUTLIER</v>
      </c>
    </row>
    <row r="98" spans="1:3" x14ac:dyDescent="0.3">
      <c r="A98" t="s">
        <v>235</v>
      </c>
      <c r="C98" t="str">
        <f t="shared" si="1"/>
        <v>NOT A OUTLIER</v>
      </c>
    </row>
    <row r="99" spans="1:3" x14ac:dyDescent="0.3">
      <c r="A99" t="s">
        <v>319</v>
      </c>
      <c r="B99">
        <v>13.3</v>
      </c>
      <c r="C99" t="str">
        <f t="shared" si="1"/>
        <v>NOT A OUTLIER</v>
      </c>
    </row>
    <row r="100" spans="1:3" x14ac:dyDescent="0.3">
      <c r="A100" t="s">
        <v>319</v>
      </c>
      <c r="B100">
        <v>18.399999999999999</v>
      </c>
      <c r="C100" t="str">
        <f t="shared" si="1"/>
        <v>NOT A OUTLIER</v>
      </c>
    </row>
    <row r="101" spans="1:3" x14ac:dyDescent="0.3">
      <c r="A101" t="s">
        <v>319</v>
      </c>
      <c r="B101">
        <v>13.3</v>
      </c>
      <c r="C101" t="str">
        <f t="shared" si="1"/>
        <v>NOT A OUTLIER</v>
      </c>
    </row>
    <row r="102" spans="1:3" x14ac:dyDescent="0.3">
      <c r="A102" t="s">
        <v>319</v>
      </c>
      <c r="B102">
        <v>18.399999999999999</v>
      </c>
      <c r="C102" t="str">
        <f t="shared" si="1"/>
        <v>NOT A OUTLIER</v>
      </c>
    </row>
    <row r="103" spans="1:3" x14ac:dyDescent="0.3">
      <c r="A103" t="s">
        <v>319</v>
      </c>
      <c r="B103">
        <v>13.3</v>
      </c>
      <c r="C103" t="str">
        <f t="shared" si="1"/>
        <v>NOT A OUTLIER</v>
      </c>
    </row>
    <row r="104" spans="1:3" x14ac:dyDescent="0.3">
      <c r="A104" t="s">
        <v>319</v>
      </c>
      <c r="B104">
        <v>18.399999999999999</v>
      </c>
      <c r="C104" t="str">
        <f t="shared" si="1"/>
        <v>NOT A OUTLIER</v>
      </c>
    </row>
    <row r="105" spans="1:3" x14ac:dyDescent="0.3">
      <c r="A105" t="s">
        <v>319</v>
      </c>
      <c r="B105">
        <v>13.3</v>
      </c>
      <c r="C105" t="str">
        <f t="shared" si="1"/>
        <v>NOT A OUTLIER</v>
      </c>
    </row>
    <row r="106" spans="1:3" x14ac:dyDescent="0.3">
      <c r="A106" t="s">
        <v>319</v>
      </c>
      <c r="B106">
        <v>18.399999999999999</v>
      </c>
      <c r="C106" t="str">
        <f t="shared" si="1"/>
        <v>NOT A OUTLIER</v>
      </c>
    </row>
    <row r="107" spans="1:3" x14ac:dyDescent="0.3">
      <c r="A107" t="s">
        <v>319</v>
      </c>
      <c r="B107">
        <v>13.3</v>
      </c>
      <c r="C107" t="str">
        <f t="shared" si="1"/>
        <v>NOT A OUTLIER</v>
      </c>
    </row>
    <row r="108" spans="1:3" x14ac:dyDescent="0.3">
      <c r="A108" t="s">
        <v>319</v>
      </c>
      <c r="B108">
        <v>13.3</v>
      </c>
      <c r="C108" t="str">
        <f t="shared" si="1"/>
        <v>NOT A OUTLIER</v>
      </c>
    </row>
    <row r="109" spans="1:3" x14ac:dyDescent="0.3">
      <c r="A109" t="s">
        <v>319</v>
      </c>
      <c r="B109">
        <v>13.3</v>
      </c>
      <c r="C109" t="str">
        <f t="shared" si="1"/>
        <v>NOT A OUTLIER</v>
      </c>
    </row>
    <row r="110" spans="1:3" x14ac:dyDescent="0.3">
      <c r="A110" t="s">
        <v>319</v>
      </c>
      <c r="B110">
        <v>18.399999999999999</v>
      </c>
      <c r="C110" t="str">
        <f t="shared" si="1"/>
        <v>NOT A OUTLIER</v>
      </c>
    </row>
    <row r="111" spans="1:3" x14ac:dyDescent="0.3">
      <c r="A111" t="s">
        <v>319</v>
      </c>
      <c r="C111" t="str">
        <f t="shared" si="1"/>
        <v>NOT A OUTLIER</v>
      </c>
    </row>
    <row r="112" spans="1:3" x14ac:dyDescent="0.3">
      <c r="A112" t="s">
        <v>319</v>
      </c>
      <c r="C112" t="str">
        <f t="shared" si="1"/>
        <v>NOT A OUTLIER</v>
      </c>
    </row>
    <row r="113" spans="1:3" x14ac:dyDescent="0.3">
      <c r="A113" t="s">
        <v>319</v>
      </c>
      <c r="C113" t="str">
        <f t="shared" si="1"/>
        <v>NOT A OUTLIER</v>
      </c>
    </row>
    <row r="114" spans="1:3" x14ac:dyDescent="0.3">
      <c r="A114" t="s">
        <v>319</v>
      </c>
      <c r="C114" t="str">
        <f t="shared" si="1"/>
        <v>NOT A OUTLIER</v>
      </c>
    </row>
    <row r="115" spans="1:3" x14ac:dyDescent="0.3">
      <c r="A115" t="s">
        <v>319</v>
      </c>
      <c r="C115" t="str">
        <f t="shared" si="1"/>
        <v>NOT A OUTLIER</v>
      </c>
    </row>
    <row r="116" spans="1:3" x14ac:dyDescent="0.3">
      <c r="A116" t="s">
        <v>319</v>
      </c>
      <c r="C116" t="str">
        <f t="shared" si="1"/>
        <v>NOT A OUTLIER</v>
      </c>
    </row>
    <row r="117" spans="1:3" x14ac:dyDescent="0.3">
      <c r="A117" t="s">
        <v>319</v>
      </c>
      <c r="C117" t="str">
        <f t="shared" si="1"/>
        <v>NOT A OUTLIER</v>
      </c>
    </row>
    <row r="118" spans="1:3" x14ac:dyDescent="0.3">
      <c r="A118" t="s">
        <v>319</v>
      </c>
      <c r="C118" t="str">
        <f t="shared" si="1"/>
        <v>NOT A OUTLIER</v>
      </c>
    </row>
    <row r="119" spans="1:3" x14ac:dyDescent="0.3">
      <c r="A119" t="s">
        <v>319</v>
      </c>
      <c r="C119" t="str">
        <f t="shared" si="1"/>
        <v>NOT A OUTLIER</v>
      </c>
    </row>
    <row r="120" spans="1:3" x14ac:dyDescent="0.3">
      <c r="A120" t="s">
        <v>319</v>
      </c>
      <c r="C120" t="str">
        <f t="shared" si="1"/>
        <v>NOT A OUTLIER</v>
      </c>
    </row>
    <row r="121" spans="1:3" x14ac:dyDescent="0.3">
      <c r="A121" t="s">
        <v>319</v>
      </c>
      <c r="C121" t="str">
        <f t="shared" si="1"/>
        <v>NOT A OUTLIER</v>
      </c>
    </row>
    <row r="122" spans="1:3" x14ac:dyDescent="0.3">
      <c r="A122" t="s">
        <v>319</v>
      </c>
      <c r="C122" t="str">
        <f t="shared" si="1"/>
        <v>NOT A OUTLIER</v>
      </c>
    </row>
    <row r="123" spans="1:3" x14ac:dyDescent="0.3">
      <c r="A123" t="s">
        <v>615</v>
      </c>
      <c r="B123">
        <v>14</v>
      </c>
      <c r="C123" t="str">
        <f t="shared" si="1"/>
        <v>NOT A OUTLIER</v>
      </c>
    </row>
    <row r="124" spans="1:3" x14ac:dyDescent="0.3">
      <c r="A124" t="s">
        <v>615</v>
      </c>
      <c r="B124">
        <v>14</v>
      </c>
      <c r="C124" t="str">
        <f t="shared" si="1"/>
        <v>NOT A OUTLIER</v>
      </c>
    </row>
    <row r="125" spans="1:3" x14ac:dyDescent="0.3">
      <c r="A125" t="s">
        <v>615</v>
      </c>
      <c r="B125">
        <v>14</v>
      </c>
      <c r="C125" t="str">
        <f t="shared" si="1"/>
        <v>NOT A OUTLIER</v>
      </c>
    </row>
    <row r="126" spans="1:3" x14ac:dyDescent="0.3">
      <c r="A126" t="s">
        <v>615</v>
      </c>
      <c r="B126">
        <v>19</v>
      </c>
      <c r="C126" t="str">
        <f t="shared" si="1"/>
        <v>NOT A OUTLIER</v>
      </c>
    </row>
    <row r="127" spans="1:3" x14ac:dyDescent="0.3">
      <c r="A127" t="s">
        <v>615</v>
      </c>
      <c r="B127">
        <v>19</v>
      </c>
      <c r="C127" t="str">
        <f t="shared" si="1"/>
        <v>NOT A OUTLIER</v>
      </c>
    </row>
    <row r="128" spans="1:3" x14ac:dyDescent="0.3">
      <c r="A128" t="s">
        <v>615</v>
      </c>
      <c r="B128">
        <v>19</v>
      </c>
      <c r="C128" t="str">
        <f t="shared" si="1"/>
        <v>NOT A OUTLIER</v>
      </c>
    </row>
    <row r="129" spans="1:3" x14ac:dyDescent="0.3">
      <c r="A129" t="s">
        <v>615</v>
      </c>
      <c r="B129">
        <v>17</v>
      </c>
      <c r="C129" t="str">
        <f t="shared" si="1"/>
        <v>NOT A OUTLIER</v>
      </c>
    </row>
    <row r="130" spans="1:3" x14ac:dyDescent="0.3">
      <c r="A130" t="s">
        <v>615</v>
      </c>
      <c r="B130">
        <v>19</v>
      </c>
      <c r="C130" t="str">
        <f t="shared" si="1"/>
        <v>NOT A OUTLIER</v>
      </c>
    </row>
    <row r="131" spans="1:3" x14ac:dyDescent="0.3">
      <c r="A131" t="s">
        <v>235</v>
      </c>
      <c r="B131">
        <v>16.3</v>
      </c>
      <c r="C131" t="str">
        <f t="shared" ref="C131:C194" si="2">IF(B131&gt;$F$5,"OUTLIER","NOT A OUTLIER")</f>
        <v>NOT A OUTLIER</v>
      </c>
    </row>
    <row r="132" spans="1:3" x14ac:dyDescent="0.3">
      <c r="A132" t="s">
        <v>235</v>
      </c>
      <c r="B132">
        <v>16.3</v>
      </c>
      <c r="C132" t="str">
        <f t="shared" si="2"/>
        <v>NOT A OUTLIER</v>
      </c>
    </row>
    <row r="133" spans="1:3" x14ac:dyDescent="0.3">
      <c r="A133" t="s">
        <v>235</v>
      </c>
      <c r="B133">
        <v>28.4</v>
      </c>
      <c r="C133" t="str">
        <f t="shared" si="2"/>
        <v>NOT A OUTLIER</v>
      </c>
    </row>
    <row r="134" spans="1:3" x14ac:dyDescent="0.3">
      <c r="A134" t="s">
        <v>235</v>
      </c>
      <c r="B134">
        <v>16.3</v>
      </c>
      <c r="C134" t="str">
        <f t="shared" si="2"/>
        <v>NOT A OUTLIER</v>
      </c>
    </row>
    <row r="135" spans="1:3" x14ac:dyDescent="0.3">
      <c r="A135" t="s">
        <v>235</v>
      </c>
      <c r="B135">
        <v>28.4</v>
      </c>
      <c r="C135" t="str">
        <f t="shared" si="2"/>
        <v>NOT A OUTLIER</v>
      </c>
    </row>
    <row r="136" spans="1:3" x14ac:dyDescent="0.3">
      <c r="A136" t="s">
        <v>235</v>
      </c>
      <c r="B136">
        <v>16.3</v>
      </c>
      <c r="C136" t="str">
        <f t="shared" si="2"/>
        <v>NOT A OUTLIER</v>
      </c>
    </row>
    <row r="137" spans="1:3" x14ac:dyDescent="0.3">
      <c r="A137" t="s">
        <v>235</v>
      </c>
      <c r="B137">
        <v>28.4</v>
      </c>
      <c r="C137" t="str">
        <f t="shared" si="2"/>
        <v>NOT A OUTLIER</v>
      </c>
    </row>
    <row r="138" spans="1:3" x14ac:dyDescent="0.3">
      <c r="A138" t="s">
        <v>235</v>
      </c>
      <c r="B138">
        <v>28.4</v>
      </c>
      <c r="C138" t="str">
        <f t="shared" si="2"/>
        <v>NOT A OUTLIER</v>
      </c>
    </row>
    <row r="139" spans="1:3" x14ac:dyDescent="0.3">
      <c r="A139" t="s">
        <v>235</v>
      </c>
      <c r="B139">
        <v>16.3</v>
      </c>
      <c r="C139" t="str">
        <f t="shared" si="2"/>
        <v>NOT A OUTLIER</v>
      </c>
    </row>
    <row r="140" spans="1:3" x14ac:dyDescent="0.3">
      <c r="A140" t="s">
        <v>235</v>
      </c>
      <c r="B140">
        <v>16.3</v>
      </c>
      <c r="C140" t="str">
        <f t="shared" si="2"/>
        <v>NOT A OUTLIER</v>
      </c>
    </row>
    <row r="141" spans="1:3" x14ac:dyDescent="0.3">
      <c r="A141" t="s">
        <v>235</v>
      </c>
      <c r="B141">
        <v>16.3</v>
      </c>
      <c r="C141" t="str">
        <f t="shared" si="2"/>
        <v>NOT A OUTLIER</v>
      </c>
    </row>
    <row r="142" spans="1:3" x14ac:dyDescent="0.3">
      <c r="A142" t="s">
        <v>235</v>
      </c>
      <c r="B142">
        <v>28.4</v>
      </c>
      <c r="C142" t="str">
        <f t="shared" si="2"/>
        <v>NOT A OUTLIER</v>
      </c>
    </row>
    <row r="143" spans="1:3" x14ac:dyDescent="0.3">
      <c r="A143" t="s">
        <v>235</v>
      </c>
      <c r="B143">
        <v>28.4</v>
      </c>
      <c r="C143" t="str">
        <f t="shared" si="2"/>
        <v>NOT A OUTLIER</v>
      </c>
    </row>
    <row r="144" spans="1:3" x14ac:dyDescent="0.3">
      <c r="A144" t="s">
        <v>235</v>
      </c>
      <c r="B144">
        <v>28.4</v>
      </c>
      <c r="C144" t="str">
        <f t="shared" si="2"/>
        <v>NOT A OUTLIER</v>
      </c>
    </row>
    <row r="145" spans="1:3" x14ac:dyDescent="0.3">
      <c r="A145" t="s">
        <v>679</v>
      </c>
      <c r="C145" t="str">
        <f t="shared" si="2"/>
        <v>NOT A OUTLIER</v>
      </c>
    </row>
    <row r="146" spans="1:3" x14ac:dyDescent="0.3">
      <c r="A146" t="s">
        <v>679</v>
      </c>
      <c r="C146" t="str">
        <f t="shared" si="2"/>
        <v>NOT A OUTLIER</v>
      </c>
    </row>
    <row r="147" spans="1:3" x14ac:dyDescent="0.3">
      <c r="A147" t="s">
        <v>679</v>
      </c>
      <c r="C147" t="str">
        <f t="shared" si="2"/>
        <v>NOT A OUTLIER</v>
      </c>
    </row>
    <row r="148" spans="1:3" x14ac:dyDescent="0.3">
      <c r="A148" t="s">
        <v>679</v>
      </c>
      <c r="C148" t="str">
        <f t="shared" si="2"/>
        <v>NOT A OUTLIER</v>
      </c>
    </row>
    <row r="149" spans="1:3" x14ac:dyDescent="0.3">
      <c r="A149" t="s">
        <v>679</v>
      </c>
      <c r="C149" t="str">
        <f t="shared" si="2"/>
        <v>NOT A OUTLIER</v>
      </c>
    </row>
    <row r="150" spans="1:3" x14ac:dyDescent="0.3">
      <c r="A150" t="s">
        <v>679</v>
      </c>
      <c r="C150" t="str">
        <f t="shared" si="2"/>
        <v>NOT A OUTLIER</v>
      </c>
    </row>
    <row r="151" spans="1:3" x14ac:dyDescent="0.3">
      <c r="A151" t="s">
        <v>679</v>
      </c>
      <c r="C151" t="str">
        <f t="shared" si="2"/>
        <v>NOT A OUTLIER</v>
      </c>
    </row>
    <row r="152" spans="1:3" x14ac:dyDescent="0.3">
      <c r="A152" t="s">
        <v>679</v>
      </c>
      <c r="C152" t="str">
        <f t="shared" si="2"/>
        <v>NOT A OUTLIER</v>
      </c>
    </row>
    <row r="153" spans="1:3" x14ac:dyDescent="0.3">
      <c r="A153" t="s">
        <v>615</v>
      </c>
      <c r="B153">
        <v>15.3</v>
      </c>
      <c r="C153" t="str">
        <f t="shared" si="2"/>
        <v>NOT A OUTLIER</v>
      </c>
    </row>
    <row r="154" spans="1:3" x14ac:dyDescent="0.3">
      <c r="A154" t="s">
        <v>615</v>
      </c>
      <c r="B154">
        <v>15.3</v>
      </c>
      <c r="C154" t="str">
        <f t="shared" si="2"/>
        <v>NOT A OUTLIER</v>
      </c>
    </row>
    <row r="155" spans="1:3" x14ac:dyDescent="0.3">
      <c r="A155" t="s">
        <v>615</v>
      </c>
      <c r="B155">
        <v>15.3</v>
      </c>
      <c r="C155" t="str">
        <f t="shared" si="2"/>
        <v>NOT A OUTLIER</v>
      </c>
    </row>
    <row r="156" spans="1:3" x14ac:dyDescent="0.3">
      <c r="A156" t="s">
        <v>615</v>
      </c>
      <c r="B156">
        <v>15.3</v>
      </c>
      <c r="C156" t="str">
        <f t="shared" si="2"/>
        <v>NOT A OUTLIER</v>
      </c>
    </row>
    <row r="157" spans="1:3" x14ac:dyDescent="0.3">
      <c r="A157" t="s">
        <v>615</v>
      </c>
      <c r="C157" t="str">
        <f t="shared" si="2"/>
        <v>NOT A OUTLIER</v>
      </c>
    </row>
    <row r="158" spans="1:3" x14ac:dyDescent="0.3">
      <c r="A158" t="s">
        <v>615</v>
      </c>
      <c r="C158" t="str">
        <f t="shared" si="2"/>
        <v>NOT A OUTLIER</v>
      </c>
    </row>
    <row r="159" spans="1:3" x14ac:dyDescent="0.3">
      <c r="A159" t="s">
        <v>615</v>
      </c>
      <c r="C159" t="str">
        <f t="shared" si="2"/>
        <v>NOT A OUTLIER</v>
      </c>
    </row>
    <row r="160" spans="1:3" x14ac:dyDescent="0.3">
      <c r="A160" t="s">
        <v>615</v>
      </c>
      <c r="B160">
        <v>15.3</v>
      </c>
      <c r="C160" t="str">
        <f t="shared" si="2"/>
        <v>NOT A OUTLIER</v>
      </c>
    </row>
    <row r="161" spans="1:3" x14ac:dyDescent="0.3">
      <c r="A161" t="s">
        <v>679</v>
      </c>
      <c r="C161" t="str">
        <f t="shared" si="2"/>
        <v>NOT A OUTLIER</v>
      </c>
    </row>
    <row r="162" spans="1:3" x14ac:dyDescent="0.3">
      <c r="A162" t="s">
        <v>679</v>
      </c>
      <c r="C162" t="str">
        <f t="shared" si="2"/>
        <v>NOT A OUTLIER</v>
      </c>
    </row>
    <row r="163" spans="1:3" x14ac:dyDescent="0.3">
      <c r="A163" t="s">
        <v>679</v>
      </c>
      <c r="C163" t="str">
        <f t="shared" si="2"/>
        <v>NOT A OUTLIER</v>
      </c>
    </row>
    <row r="164" spans="1:3" x14ac:dyDescent="0.3">
      <c r="A164" t="s">
        <v>679</v>
      </c>
      <c r="C164" t="str">
        <f t="shared" si="2"/>
        <v>NOT A OUTLIER</v>
      </c>
    </row>
    <row r="165" spans="1:3" x14ac:dyDescent="0.3">
      <c r="A165" t="s">
        <v>679</v>
      </c>
      <c r="C165" t="str">
        <f t="shared" si="2"/>
        <v>NOT A OUTLIER</v>
      </c>
    </row>
    <row r="166" spans="1:3" x14ac:dyDescent="0.3">
      <c r="A166" t="s">
        <v>679</v>
      </c>
      <c r="C166" t="str">
        <f t="shared" si="2"/>
        <v>NOT A OUTLIER</v>
      </c>
    </row>
    <row r="167" spans="1:3" x14ac:dyDescent="0.3">
      <c r="A167" t="s">
        <v>679</v>
      </c>
      <c r="C167" t="str">
        <f t="shared" si="2"/>
        <v>NOT A OUTLIER</v>
      </c>
    </row>
    <row r="168" spans="1:3" x14ac:dyDescent="0.3">
      <c r="A168" t="s">
        <v>679</v>
      </c>
      <c r="C168" t="str">
        <f t="shared" si="2"/>
        <v>NOT A OUTLIER</v>
      </c>
    </row>
    <row r="169" spans="1:3" x14ac:dyDescent="0.3">
      <c r="A169" t="s">
        <v>679</v>
      </c>
      <c r="C169" t="str">
        <f t="shared" si="2"/>
        <v>NOT A OUTLIER</v>
      </c>
    </row>
    <row r="170" spans="1:3" x14ac:dyDescent="0.3">
      <c r="A170" t="s">
        <v>679</v>
      </c>
      <c r="C170" t="str">
        <f t="shared" si="2"/>
        <v>NOT A OUTLIER</v>
      </c>
    </row>
    <row r="171" spans="1:3" x14ac:dyDescent="0.3">
      <c r="A171" t="s">
        <v>679</v>
      </c>
      <c r="C171" t="str">
        <f t="shared" si="2"/>
        <v>NOT A OUTLIER</v>
      </c>
    </row>
    <row r="172" spans="1:3" x14ac:dyDescent="0.3">
      <c r="A172" t="s">
        <v>679</v>
      </c>
      <c r="C172" t="str">
        <f t="shared" si="2"/>
        <v>NOT A OUTLIER</v>
      </c>
    </row>
    <row r="173" spans="1:3" x14ac:dyDescent="0.3">
      <c r="A173" t="s">
        <v>679</v>
      </c>
      <c r="C173" t="str">
        <f t="shared" si="2"/>
        <v>NOT A OUTLIER</v>
      </c>
    </row>
    <row r="174" spans="1:3" x14ac:dyDescent="0.3">
      <c r="A174" t="s">
        <v>444</v>
      </c>
      <c r="B174">
        <v>13.6</v>
      </c>
      <c r="C174" t="str">
        <f t="shared" si="2"/>
        <v>NOT A OUTLIER</v>
      </c>
    </row>
    <row r="175" spans="1:3" x14ac:dyDescent="0.3">
      <c r="A175" t="s">
        <v>444</v>
      </c>
      <c r="B175">
        <v>13.6</v>
      </c>
      <c r="C175" t="str">
        <f t="shared" si="2"/>
        <v>NOT A OUTLIER</v>
      </c>
    </row>
    <row r="176" spans="1:3" x14ac:dyDescent="0.3">
      <c r="A176" t="s">
        <v>444</v>
      </c>
      <c r="B176">
        <v>20.32</v>
      </c>
      <c r="C176" t="str">
        <f t="shared" si="2"/>
        <v>NOT A OUTLIER</v>
      </c>
    </row>
    <row r="177" spans="1:3" x14ac:dyDescent="0.3">
      <c r="A177" t="s">
        <v>444</v>
      </c>
      <c r="B177">
        <v>20.3</v>
      </c>
      <c r="C177" t="str">
        <f t="shared" si="2"/>
        <v>NOT A OUTLIER</v>
      </c>
    </row>
    <row r="178" spans="1:3" x14ac:dyDescent="0.3">
      <c r="A178" t="s">
        <v>444</v>
      </c>
      <c r="B178">
        <v>20.32</v>
      </c>
      <c r="C178" t="str">
        <f t="shared" si="2"/>
        <v>NOT A OUTLIER</v>
      </c>
    </row>
    <row r="179" spans="1:3" x14ac:dyDescent="0.3">
      <c r="A179" t="s">
        <v>444</v>
      </c>
      <c r="B179">
        <v>13.6</v>
      </c>
      <c r="C179" t="str">
        <f t="shared" si="2"/>
        <v>NOT A OUTLIER</v>
      </c>
    </row>
    <row r="180" spans="1:3" x14ac:dyDescent="0.3">
      <c r="A180" t="s">
        <v>444</v>
      </c>
      <c r="B180">
        <v>13.6</v>
      </c>
      <c r="C180" t="str">
        <f t="shared" si="2"/>
        <v>NOT A OUTLIER</v>
      </c>
    </row>
    <row r="181" spans="1:3" x14ac:dyDescent="0.3">
      <c r="A181" t="s">
        <v>444</v>
      </c>
      <c r="B181">
        <v>20.3</v>
      </c>
      <c r="C181" t="str">
        <f t="shared" si="2"/>
        <v>NOT A OUTLIER</v>
      </c>
    </row>
    <row r="182" spans="1:3" x14ac:dyDescent="0.3">
      <c r="A182" t="s">
        <v>444</v>
      </c>
      <c r="B182">
        <v>20.32</v>
      </c>
      <c r="C182" t="str">
        <f t="shared" si="2"/>
        <v>NOT A OUTLIER</v>
      </c>
    </row>
    <row r="183" spans="1:3" x14ac:dyDescent="0.3">
      <c r="A183" t="s">
        <v>444</v>
      </c>
      <c r="B183">
        <v>13.6</v>
      </c>
      <c r="C183" t="str">
        <f t="shared" si="2"/>
        <v>NOT A OUTLIER</v>
      </c>
    </row>
    <row r="184" spans="1:3" x14ac:dyDescent="0.3">
      <c r="A184" t="s">
        <v>444</v>
      </c>
      <c r="B184">
        <v>15</v>
      </c>
      <c r="C184" t="str">
        <f t="shared" si="2"/>
        <v>NOT A OUTLIER</v>
      </c>
    </row>
    <row r="185" spans="1:3" x14ac:dyDescent="0.3">
      <c r="A185" t="s">
        <v>444</v>
      </c>
      <c r="B185">
        <v>16.78</v>
      </c>
      <c r="C185" t="str">
        <f t="shared" si="2"/>
        <v>NOT A OUTLIER</v>
      </c>
    </row>
    <row r="186" spans="1:3" x14ac:dyDescent="0.3">
      <c r="A186" t="s">
        <v>444</v>
      </c>
      <c r="B186">
        <v>18.100000000000001</v>
      </c>
      <c r="C186" t="str">
        <f t="shared" si="2"/>
        <v>NOT A OUTLIER</v>
      </c>
    </row>
    <row r="187" spans="1:3" x14ac:dyDescent="0.3">
      <c r="A187" t="s">
        <v>444</v>
      </c>
      <c r="B187">
        <v>18.100000000000001</v>
      </c>
      <c r="C187" t="str">
        <f t="shared" si="2"/>
        <v>NOT A OUTLIER</v>
      </c>
    </row>
    <row r="188" spans="1:3" x14ac:dyDescent="0.3">
      <c r="A188" t="s">
        <v>444</v>
      </c>
      <c r="B188">
        <v>16.78</v>
      </c>
      <c r="C188" t="str">
        <f t="shared" si="2"/>
        <v>NOT A OUTLIER</v>
      </c>
    </row>
    <row r="189" spans="1:3" x14ac:dyDescent="0.3">
      <c r="A189" t="s">
        <v>444</v>
      </c>
      <c r="B189">
        <v>18.100000000000001</v>
      </c>
      <c r="C189" t="str">
        <f t="shared" si="2"/>
        <v>NOT A OUTLIER</v>
      </c>
    </row>
    <row r="190" spans="1:3" x14ac:dyDescent="0.3">
      <c r="A190" t="s">
        <v>785</v>
      </c>
      <c r="B190">
        <v>18</v>
      </c>
      <c r="C190" t="str">
        <f t="shared" si="2"/>
        <v>NOT A OUTLIER</v>
      </c>
    </row>
    <row r="191" spans="1:3" x14ac:dyDescent="0.3">
      <c r="A191" t="s">
        <v>785</v>
      </c>
      <c r="B191">
        <v>18</v>
      </c>
      <c r="C191" t="str">
        <f t="shared" si="2"/>
        <v>NOT A OUTLIER</v>
      </c>
    </row>
    <row r="192" spans="1:3" x14ac:dyDescent="0.3">
      <c r="A192" t="s">
        <v>785</v>
      </c>
      <c r="B192">
        <v>18</v>
      </c>
      <c r="C192" t="str">
        <f t="shared" si="2"/>
        <v>NOT A OUTLIER</v>
      </c>
    </row>
    <row r="193" spans="1:3" x14ac:dyDescent="0.3">
      <c r="A193" t="s">
        <v>444</v>
      </c>
      <c r="C193" t="str">
        <f t="shared" si="2"/>
        <v>NOT A OUTLIER</v>
      </c>
    </row>
    <row r="194" spans="1:3" x14ac:dyDescent="0.3">
      <c r="A194" t="s">
        <v>444</v>
      </c>
      <c r="C194" t="str">
        <f t="shared" si="2"/>
        <v>NOT A OUTLIER</v>
      </c>
    </row>
    <row r="195" spans="1:3" x14ac:dyDescent="0.3">
      <c r="A195" t="s">
        <v>444</v>
      </c>
      <c r="C195" t="str">
        <f t="shared" ref="C195:C258" si="3">IF(B195&gt;$F$5,"OUTLIER","NOT A OUTLIER")</f>
        <v>NOT A OUTLIER</v>
      </c>
    </row>
    <row r="196" spans="1:3" x14ac:dyDescent="0.3">
      <c r="A196" t="s">
        <v>444</v>
      </c>
      <c r="C196" t="str">
        <f t="shared" si="3"/>
        <v>NOT A OUTLIER</v>
      </c>
    </row>
    <row r="197" spans="1:3" x14ac:dyDescent="0.3">
      <c r="A197" t="s">
        <v>444</v>
      </c>
      <c r="C197" t="str">
        <f t="shared" si="3"/>
        <v>NOT A OUTLIER</v>
      </c>
    </row>
    <row r="198" spans="1:3" x14ac:dyDescent="0.3">
      <c r="A198" t="s">
        <v>785</v>
      </c>
      <c r="C198" t="str">
        <f t="shared" si="3"/>
        <v>NOT A OUTLIER</v>
      </c>
    </row>
    <row r="199" spans="1:3" x14ac:dyDescent="0.3">
      <c r="A199" t="s">
        <v>785</v>
      </c>
      <c r="C199" t="str">
        <f t="shared" si="3"/>
        <v>NOT A OUTLIER</v>
      </c>
    </row>
    <row r="200" spans="1:3" x14ac:dyDescent="0.3">
      <c r="A200" t="s">
        <v>615</v>
      </c>
      <c r="C200" t="str">
        <f t="shared" si="3"/>
        <v>NOT A OUTLIER</v>
      </c>
    </row>
    <row r="201" spans="1:3" x14ac:dyDescent="0.3">
      <c r="A201" t="s">
        <v>615</v>
      </c>
      <c r="C201" t="str">
        <f t="shared" si="3"/>
        <v>NOT A OUTLIER</v>
      </c>
    </row>
    <row r="202" spans="1:3" x14ac:dyDescent="0.3">
      <c r="A202" t="s">
        <v>865</v>
      </c>
      <c r="B202">
        <v>11.3</v>
      </c>
      <c r="C202" t="str">
        <f t="shared" si="3"/>
        <v>NOT A OUTLIER</v>
      </c>
    </row>
    <row r="203" spans="1:3" x14ac:dyDescent="0.3">
      <c r="A203" t="s">
        <v>865</v>
      </c>
      <c r="B203">
        <v>15.1</v>
      </c>
      <c r="C203" t="str">
        <f t="shared" si="3"/>
        <v>NOT A OUTLIER</v>
      </c>
    </row>
    <row r="204" spans="1:3" x14ac:dyDescent="0.3">
      <c r="A204" t="s">
        <v>865</v>
      </c>
      <c r="B204">
        <v>15.1</v>
      </c>
      <c r="C204" t="str">
        <f t="shared" si="3"/>
        <v>NOT A OUTLIER</v>
      </c>
    </row>
    <row r="205" spans="1:3" x14ac:dyDescent="0.3">
      <c r="A205" t="s">
        <v>865</v>
      </c>
      <c r="B205">
        <v>15.1</v>
      </c>
      <c r="C205" t="str">
        <f t="shared" si="3"/>
        <v>NOT A OUTLIER</v>
      </c>
    </row>
    <row r="206" spans="1:3" x14ac:dyDescent="0.3">
      <c r="A206" t="s">
        <v>865</v>
      </c>
      <c r="B206">
        <v>15.1</v>
      </c>
      <c r="C206" t="str">
        <f t="shared" si="3"/>
        <v>NOT A OUTLIER</v>
      </c>
    </row>
    <row r="207" spans="1:3" x14ac:dyDescent="0.3">
      <c r="A207" t="s">
        <v>898</v>
      </c>
      <c r="B207">
        <v>16</v>
      </c>
      <c r="C207" t="str">
        <f t="shared" si="3"/>
        <v>NOT A OUTLIER</v>
      </c>
    </row>
    <row r="208" spans="1:3" x14ac:dyDescent="0.3">
      <c r="A208" t="s">
        <v>898</v>
      </c>
      <c r="B208">
        <v>16</v>
      </c>
      <c r="C208" t="str">
        <f t="shared" si="3"/>
        <v>NOT A OUTLIER</v>
      </c>
    </row>
    <row r="209" spans="1:3" x14ac:dyDescent="0.3">
      <c r="A209" t="s">
        <v>898</v>
      </c>
      <c r="B209">
        <v>16</v>
      </c>
      <c r="C209" t="str">
        <f t="shared" si="3"/>
        <v>NOT A OUTLIER</v>
      </c>
    </row>
    <row r="210" spans="1:3" x14ac:dyDescent="0.3">
      <c r="A210" t="s">
        <v>898</v>
      </c>
      <c r="C210" t="str">
        <f t="shared" si="3"/>
        <v>NOT A OUTLIER</v>
      </c>
    </row>
    <row r="211" spans="1:3" x14ac:dyDescent="0.3">
      <c r="A211" t="s">
        <v>898</v>
      </c>
      <c r="C211" t="str">
        <f t="shared" si="3"/>
        <v>NOT A OUTLIER</v>
      </c>
    </row>
    <row r="212" spans="1:3" x14ac:dyDescent="0.3">
      <c r="A212" t="s">
        <v>898</v>
      </c>
      <c r="C212" t="str">
        <f t="shared" si="3"/>
        <v>NOT A OUTLIER</v>
      </c>
    </row>
    <row r="213" spans="1:3" x14ac:dyDescent="0.3">
      <c r="A213" t="s">
        <v>679</v>
      </c>
      <c r="B213">
        <v>10</v>
      </c>
      <c r="C213" t="str">
        <f t="shared" si="3"/>
        <v>NOT A OUTLIER</v>
      </c>
    </row>
    <row r="214" spans="1:3" x14ac:dyDescent="0.3">
      <c r="A214" t="s">
        <v>898</v>
      </c>
      <c r="B214">
        <v>12.5</v>
      </c>
      <c r="C214" t="str">
        <f t="shared" si="3"/>
        <v>NOT A OUTLIER</v>
      </c>
    </row>
    <row r="215" spans="1:3" x14ac:dyDescent="0.3">
      <c r="A215" t="s">
        <v>444</v>
      </c>
      <c r="B215">
        <v>7</v>
      </c>
      <c r="C215" t="str">
        <f t="shared" si="3"/>
        <v>NOT A OUTLIER</v>
      </c>
    </row>
    <row r="216" spans="1:3" x14ac:dyDescent="0.3">
      <c r="A216" t="s">
        <v>898</v>
      </c>
      <c r="B216">
        <v>13.5</v>
      </c>
      <c r="C216" t="str">
        <f t="shared" si="3"/>
        <v>NOT A OUTLIER</v>
      </c>
    </row>
    <row r="217" spans="1:3" x14ac:dyDescent="0.3">
      <c r="A217" t="s">
        <v>898</v>
      </c>
      <c r="B217">
        <v>13.5</v>
      </c>
      <c r="C217" t="str">
        <f t="shared" si="3"/>
        <v>NOT A OUTLIER</v>
      </c>
    </row>
    <row r="218" spans="1:3" x14ac:dyDescent="0.3">
      <c r="A218" t="s">
        <v>898</v>
      </c>
      <c r="B218">
        <v>13.5</v>
      </c>
      <c r="C218" t="str">
        <f t="shared" si="3"/>
        <v>NOT A OUTLIER</v>
      </c>
    </row>
    <row r="219" spans="1:3" x14ac:dyDescent="0.3">
      <c r="A219" t="s">
        <v>898</v>
      </c>
      <c r="C219" t="str">
        <f t="shared" si="3"/>
        <v>NOT A OUTLIER</v>
      </c>
    </row>
    <row r="220" spans="1:3" x14ac:dyDescent="0.3">
      <c r="A220" t="s">
        <v>898</v>
      </c>
      <c r="C220" t="str">
        <f t="shared" si="3"/>
        <v>NOT A OUTLIER</v>
      </c>
    </row>
    <row r="221" spans="1:3" x14ac:dyDescent="0.3">
      <c r="A221" t="s">
        <v>898</v>
      </c>
      <c r="C221" t="str">
        <f t="shared" si="3"/>
        <v>NOT A OUTLIER</v>
      </c>
    </row>
    <row r="222" spans="1:3" x14ac:dyDescent="0.3">
      <c r="A222" t="s">
        <v>235</v>
      </c>
      <c r="C222" t="str">
        <f t="shared" si="3"/>
        <v>NOT A OUTLIER</v>
      </c>
    </row>
    <row r="223" spans="1:3" x14ac:dyDescent="0.3">
      <c r="A223" t="s">
        <v>235</v>
      </c>
      <c r="C223" t="str">
        <f t="shared" si="3"/>
        <v>NOT A OUTLIER</v>
      </c>
    </row>
    <row r="224" spans="1:3" x14ac:dyDescent="0.3">
      <c r="A224" t="s">
        <v>235</v>
      </c>
      <c r="C224" t="str">
        <f t="shared" si="3"/>
        <v>NOT A OUTLIER</v>
      </c>
    </row>
    <row r="225" spans="1:3" x14ac:dyDescent="0.3">
      <c r="A225" t="s">
        <v>235</v>
      </c>
      <c r="C225" t="str">
        <f t="shared" si="3"/>
        <v>NOT A OUTLIER</v>
      </c>
    </row>
    <row r="226" spans="1:3" x14ac:dyDescent="0.3">
      <c r="A226" t="s">
        <v>235</v>
      </c>
      <c r="C226" t="str">
        <f t="shared" si="3"/>
        <v>NOT A OUTLIER</v>
      </c>
    </row>
    <row r="227" spans="1:3" x14ac:dyDescent="0.3">
      <c r="A227" t="s">
        <v>235</v>
      </c>
      <c r="C227" t="str">
        <f t="shared" si="3"/>
        <v>NOT A OUTLIER</v>
      </c>
    </row>
    <row r="228" spans="1:3" x14ac:dyDescent="0.3">
      <c r="A228" t="s">
        <v>235</v>
      </c>
      <c r="C228" t="str">
        <f t="shared" si="3"/>
        <v>NOT A OUTLIER</v>
      </c>
    </row>
    <row r="229" spans="1:3" x14ac:dyDescent="0.3">
      <c r="A229" t="s">
        <v>235</v>
      </c>
      <c r="C229" t="str">
        <f t="shared" si="3"/>
        <v>NOT A OUTLIER</v>
      </c>
    </row>
    <row r="230" spans="1:3" x14ac:dyDescent="0.3">
      <c r="A230" t="s">
        <v>235</v>
      </c>
      <c r="C230" t="str">
        <f t="shared" si="3"/>
        <v>NOT A OUTLIER</v>
      </c>
    </row>
    <row r="231" spans="1:3" x14ac:dyDescent="0.3">
      <c r="A231" t="s">
        <v>235</v>
      </c>
      <c r="C231" t="str">
        <f t="shared" si="3"/>
        <v>NOT A OUTLIER</v>
      </c>
    </row>
    <row r="232" spans="1:3" x14ac:dyDescent="0.3">
      <c r="A232" t="s">
        <v>235</v>
      </c>
      <c r="C232" t="str">
        <f t="shared" si="3"/>
        <v>NOT A OUTLIER</v>
      </c>
    </row>
    <row r="233" spans="1:3" x14ac:dyDescent="0.3">
      <c r="A233" t="s">
        <v>235</v>
      </c>
      <c r="C233" t="str">
        <f t="shared" si="3"/>
        <v>NOT A OUTLIER</v>
      </c>
    </row>
    <row r="234" spans="1:3" x14ac:dyDescent="0.3">
      <c r="A234" t="s">
        <v>235</v>
      </c>
      <c r="C234" t="str">
        <f t="shared" si="3"/>
        <v>NOT A OUTLIER</v>
      </c>
    </row>
    <row r="235" spans="1:3" x14ac:dyDescent="0.3">
      <c r="A235" t="s">
        <v>235</v>
      </c>
      <c r="C235" t="str">
        <f t="shared" si="3"/>
        <v>NOT A OUTLIER</v>
      </c>
    </row>
    <row r="236" spans="1:3" x14ac:dyDescent="0.3">
      <c r="A236" t="s">
        <v>235</v>
      </c>
      <c r="C236" t="str">
        <f t="shared" si="3"/>
        <v>NOT A OUTLIER</v>
      </c>
    </row>
    <row r="237" spans="1:3" x14ac:dyDescent="0.3">
      <c r="A237" t="s">
        <v>235</v>
      </c>
      <c r="C237" t="str">
        <f t="shared" si="3"/>
        <v>NOT A OUTLIER</v>
      </c>
    </row>
    <row r="238" spans="1:3" x14ac:dyDescent="0.3">
      <c r="A238" t="s">
        <v>235</v>
      </c>
      <c r="C238" t="str">
        <f t="shared" si="3"/>
        <v>NOT A OUTLIER</v>
      </c>
    </row>
    <row r="239" spans="1:3" x14ac:dyDescent="0.3">
      <c r="A239" t="s">
        <v>235</v>
      </c>
      <c r="C239" t="str">
        <f t="shared" si="3"/>
        <v>NOT A OUTLIER</v>
      </c>
    </row>
    <row r="240" spans="1:3" x14ac:dyDescent="0.3">
      <c r="A240" t="s">
        <v>235</v>
      </c>
      <c r="B240">
        <v>23</v>
      </c>
      <c r="C240" t="str">
        <f t="shared" si="3"/>
        <v>NOT A OUTLIER</v>
      </c>
    </row>
    <row r="241" spans="1:3" x14ac:dyDescent="0.3">
      <c r="A241" t="s">
        <v>235</v>
      </c>
      <c r="B241">
        <v>23</v>
      </c>
      <c r="C241" t="str">
        <f t="shared" si="3"/>
        <v>NOT A OUTLIER</v>
      </c>
    </row>
    <row r="242" spans="1:3" x14ac:dyDescent="0.3">
      <c r="A242" t="s">
        <v>235</v>
      </c>
      <c r="B242">
        <v>23</v>
      </c>
      <c r="C242" t="str">
        <f t="shared" si="3"/>
        <v>NOT A OUTLIER</v>
      </c>
    </row>
    <row r="243" spans="1:3" x14ac:dyDescent="0.3">
      <c r="A243" t="s">
        <v>235</v>
      </c>
      <c r="B243">
        <v>23</v>
      </c>
      <c r="C243" t="str">
        <f t="shared" si="3"/>
        <v>NOT A OUTLIER</v>
      </c>
    </row>
    <row r="244" spans="1:3" x14ac:dyDescent="0.3">
      <c r="A244" t="s">
        <v>235</v>
      </c>
      <c r="B244">
        <v>23</v>
      </c>
      <c r="C244" t="str">
        <f t="shared" si="3"/>
        <v>NOT A OUTLIER</v>
      </c>
    </row>
    <row r="245" spans="1:3" x14ac:dyDescent="0.3">
      <c r="A245" t="s">
        <v>235</v>
      </c>
      <c r="C245" t="str">
        <f t="shared" si="3"/>
        <v>NOT A OUTLIER</v>
      </c>
    </row>
    <row r="246" spans="1:3" x14ac:dyDescent="0.3">
      <c r="A246" t="s">
        <v>235</v>
      </c>
      <c r="B246">
        <v>23</v>
      </c>
      <c r="C246" t="str">
        <f t="shared" si="3"/>
        <v>NOT A OUTLIER</v>
      </c>
    </row>
    <row r="247" spans="1:3" x14ac:dyDescent="0.3">
      <c r="A247" t="s">
        <v>235</v>
      </c>
      <c r="B247">
        <v>23</v>
      </c>
      <c r="C247" t="str">
        <f t="shared" si="3"/>
        <v>NOT A OUTLIER</v>
      </c>
    </row>
    <row r="248" spans="1:3" x14ac:dyDescent="0.3">
      <c r="A248" t="s">
        <v>235</v>
      </c>
      <c r="B248">
        <v>23</v>
      </c>
      <c r="C248" t="str">
        <f t="shared" si="3"/>
        <v>NOT A OUTLIER</v>
      </c>
    </row>
    <row r="249" spans="1:3" x14ac:dyDescent="0.3">
      <c r="A249" t="s">
        <v>235</v>
      </c>
      <c r="B249">
        <v>23</v>
      </c>
      <c r="C249" t="str">
        <f t="shared" si="3"/>
        <v>NOT A OUTLIER</v>
      </c>
    </row>
    <row r="250" spans="1:3" x14ac:dyDescent="0.3">
      <c r="A250" t="s">
        <v>235</v>
      </c>
      <c r="B250">
        <v>23</v>
      </c>
      <c r="C250" t="str">
        <f t="shared" si="3"/>
        <v>NOT A OUTLIER</v>
      </c>
    </row>
    <row r="251" spans="1:3" x14ac:dyDescent="0.3">
      <c r="A251" t="s">
        <v>319</v>
      </c>
      <c r="B251">
        <v>24</v>
      </c>
      <c r="C251" t="str">
        <f t="shared" si="3"/>
        <v>NOT A OUTLIER</v>
      </c>
    </row>
    <row r="252" spans="1:3" x14ac:dyDescent="0.3">
      <c r="A252" t="s">
        <v>319</v>
      </c>
      <c r="B252">
        <v>24</v>
      </c>
      <c r="C252" t="str">
        <f t="shared" si="3"/>
        <v>NOT A OUTLIER</v>
      </c>
    </row>
    <row r="253" spans="1:3" x14ac:dyDescent="0.3">
      <c r="A253" t="s">
        <v>319</v>
      </c>
      <c r="B253">
        <v>18.899999999999999</v>
      </c>
      <c r="C253" t="str">
        <f t="shared" si="3"/>
        <v>NOT A OUTLIER</v>
      </c>
    </row>
    <row r="254" spans="1:3" x14ac:dyDescent="0.3">
      <c r="A254" t="s">
        <v>319</v>
      </c>
      <c r="B254">
        <v>18.899999999999999</v>
      </c>
      <c r="C254" t="str">
        <f t="shared" si="3"/>
        <v>NOT A OUTLIER</v>
      </c>
    </row>
    <row r="255" spans="1:3" x14ac:dyDescent="0.3">
      <c r="A255" t="s">
        <v>319</v>
      </c>
      <c r="C255" t="str">
        <f t="shared" si="3"/>
        <v>NOT A OUTLIER</v>
      </c>
    </row>
    <row r="256" spans="1:3" x14ac:dyDescent="0.3">
      <c r="A256" t="s">
        <v>319</v>
      </c>
      <c r="C256" t="str">
        <f t="shared" si="3"/>
        <v>NOT A OUTLIER</v>
      </c>
    </row>
    <row r="257" spans="1:3" x14ac:dyDescent="0.3">
      <c r="A257" t="s">
        <v>785</v>
      </c>
      <c r="B257">
        <v>15.5</v>
      </c>
      <c r="C257" t="str">
        <f t="shared" si="3"/>
        <v>NOT A OUTLIER</v>
      </c>
    </row>
    <row r="258" spans="1:3" x14ac:dyDescent="0.3">
      <c r="A258" t="s">
        <v>785</v>
      </c>
      <c r="B258">
        <v>15.5</v>
      </c>
      <c r="C258" t="str">
        <f t="shared" si="3"/>
        <v>NOT A OUTLIER</v>
      </c>
    </row>
    <row r="259" spans="1:3" x14ac:dyDescent="0.3">
      <c r="A259" t="s">
        <v>785</v>
      </c>
      <c r="B259">
        <v>22.25</v>
      </c>
      <c r="C259" t="str">
        <f t="shared" ref="C259:C322" si="4">IF(B259&gt;$F$5,"OUTLIER","NOT A OUTLIER")</f>
        <v>NOT A OUTLIER</v>
      </c>
    </row>
    <row r="260" spans="1:3" x14ac:dyDescent="0.3">
      <c r="A260" t="s">
        <v>785</v>
      </c>
      <c r="B260">
        <v>22.25</v>
      </c>
      <c r="C260" t="str">
        <f t="shared" si="4"/>
        <v>NOT A OUTLIER</v>
      </c>
    </row>
    <row r="261" spans="1:3" x14ac:dyDescent="0.3">
      <c r="A261" t="s">
        <v>785</v>
      </c>
      <c r="B261">
        <v>22.25</v>
      </c>
      <c r="C261" t="str">
        <f t="shared" si="4"/>
        <v>NOT A OUTLIER</v>
      </c>
    </row>
    <row r="262" spans="1:3" x14ac:dyDescent="0.3">
      <c r="A262" t="s">
        <v>785</v>
      </c>
      <c r="B262">
        <v>15.5</v>
      </c>
      <c r="C262" t="str">
        <f t="shared" si="4"/>
        <v>NOT A OUTLIER</v>
      </c>
    </row>
    <row r="263" spans="1:3" x14ac:dyDescent="0.3">
      <c r="A263" t="s">
        <v>785</v>
      </c>
      <c r="B263">
        <v>15.5</v>
      </c>
      <c r="C263" t="str">
        <f t="shared" si="4"/>
        <v>NOT A OUTLIER</v>
      </c>
    </row>
    <row r="264" spans="1:3" x14ac:dyDescent="0.3">
      <c r="A264" t="s">
        <v>785</v>
      </c>
      <c r="B264">
        <v>22.25</v>
      </c>
      <c r="C264" t="str">
        <f t="shared" si="4"/>
        <v>NOT A OUTLIER</v>
      </c>
    </row>
    <row r="265" spans="1:3" x14ac:dyDescent="0.3">
      <c r="A265" t="s">
        <v>785</v>
      </c>
      <c r="B265">
        <v>15.5</v>
      </c>
      <c r="C265" t="str">
        <f t="shared" si="4"/>
        <v>NOT A OUTLIER</v>
      </c>
    </row>
    <row r="266" spans="1:3" x14ac:dyDescent="0.3">
      <c r="A266" t="s">
        <v>785</v>
      </c>
      <c r="B266">
        <v>22.25</v>
      </c>
      <c r="C266" t="str">
        <f t="shared" si="4"/>
        <v>NOT A OUTLIER</v>
      </c>
    </row>
    <row r="267" spans="1:3" x14ac:dyDescent="0.3">
      <c r="A267" t="s">
        <v>785</v>
      </c>
      <c r="B267">
        <v>15.5</v>
      </c>
      <c r="C267" t="str">
        <f t="shared" si="4"/>
        <v>NOT A OUTLIER</v>
      </c>
    </row>
    <row r="268" spans="1:3" x14ac:dyDescent="0.3">
      <c r="A268" t="s">
        <v>785</v>
      </c>
      <c r="B268">
        <v>22.25</v>
      </c>
      <c r="C268" t="str">
        <f t="shared" si="4"/>
        <v>NOT A OUTLIER</v>
      </c>
    </row>
    <row r="269" spans="1:3" x14ac:dyDescent="0.3">
      <c r="A269" t="s">
        <v>785</v>
      </c>
      <c r="B269">
        <v>15.5</v>
      </c>
      <c r="C269" t="str">
        <f t="shared" si="4"/>
        <v>NOT A OUTLIER</v>
      </c>
    </row>
    <row r="270" spans="1:3" x14ac:dyDescent="0.3">
      <c r="A270" t="s">
        <v>785</v>
      </c>
      <c r="B270">
        <v>15.5</v>
      </c>
      <c r="C270" t="str">
        <f t="shared" si="4"/>
        <v>NOT A OUTLIER</v>
      </c>
    </row>
    <row r="271" spans="1:3" x14ac:dyDescent="0.3">
      <c r="A271" t="s">
        <v>785</v>
      </c>
      <c r="B271">
        <v>15.5</v>
      </c>
      <c r="C271" t="str">
        <f t="shared" si="4"/>
        <v>NOT A OUTLIER</v>
      </c>
    </row>
    <row r="272" spans="1:3" x14ac:dyDescent="0.3">
      <c r="A272" t="s">
        <v>785</v>
      </c>
      <c r="B272">
        <v>22.25</v>
      </c>
      <c r="C272" t="str">
        <f t="shared" si="4"/>
        <v>NOT A OUTLIER</v>
      </c>
    </row>
    <row r="273" spans="1:3" x14ac:dyDescent="0.3">
      <c r="A273" t="s">
        <v>785</v>
      </c>
      <c r="B273">
        <v>22.25</v>
      </c>
      <c r="C273" t="str">
        <f t="shared" si="4"/>
        <v>NOT A OUTLIER</v>
      </c>
    </row>
    <row r="274" spans="1:3" x14ac:dyDescent="0.3">
      <c r="A274" t="s">
        <v>785</v>
      </c>
      <c r="B274">
        <v>22.25</v>
      </c>
      <c r="C274" t="str">
        <f t="shared" si="4"/>
        <v>NOT A OUTLIER</v>
      </c>
    </row>
    <row r="275" spans="1:3" x14ac:dyDescent="0.3">
      <c r="A275" t="s">
        <v>785</v>
      </c>
      <c r="B275">
        <v>22.25</v>
      </c>
      <c r="C275" t="str">
        <f t="shared" si="4"/>
        <v>NOT A OUTLIER</v>
      </c>
    </row>
    <row r="276" spans="1:3" x14ac:dyDescent="0.3">
      <c r="A276" t="s">
        <v>785</v>
      </c>
      <c r="B276">
        <v>22.25</v>
      </c>
      <c r="C276" t="str">
        <f t="shared" si="4"/>
        <v>NOT A OUTLIER</v>
      </c>
    </row>
    <row r="277" spans="1:3" x14ac:dyDescent="0.3">
      <c r="A277" t="s">
        <v>785</v>
      </c>
      <c r="B277">
        <v>15.5</v>
      </c>
      <c r="C277" t="str">
        <f t="shared" si="4"/>
        <v>NOT A OUTLIER</v>
      </c>
    </row>
    <row r="278" spans="1:3" x14ac:dyDescent="0.3">
      <c r="A278" t="s">
        <v>785</v>
      </c>
      <c r="B278">
        <v>15.5</v>
      </c>
      <c r="C278" t="str">
        <f t="shared" si="4"/>
        <v>NOT A OUTLIER</v>
      </c>
    </row>
    <row r="279" spans="1:3" x14ac:dyDescent="0.3">
      <c r="A279" t="s">
        <v>235</v>
      </c>
      <c r="B279">
        <v>12.6</v>
      </c>
      <c r="C279" t="str">
        <f t="shared" si="4"/>
        <v>NOT A OUTLIER</v>
      </c>
    </row>
    <row r="280" spans="1:3" x14ac:dyDescent="0.3">
      <c r="A280" t="s">
        <v>235</v>
      </c>
      <c r="C280" t="str">
        <f t="shared" si="4"/>
        <v>NOT A OUTLIER</v>
      </c>
    </row>
    <row r="281" spans="1:3" x14ac:dyDescent="0.3">
      <c r="A281" t="s">
        <v>235</v>
      </c>
      <c r="C281" t="str">
        <f t="shared" si="4"/>
        <v>NOT A OUTLIER</v>
      </c>
    </row>
    <row r="282" spans="1:3" x14ac:dyDescent="0.3">
      <c r="A282" t="s">
        <v>235</v>
      </c>
      <c r="C282" t="str">
        <f t="shared" si="4"/>
        <v>NOT A OUTLIER</v>
      </c>
    </row>
    <row r="283" spans="1:3" x14ac:dyDescent="0.3">
      <c r="A283" t="s">
        <v>235</v>
      </c>
      <c r="C283" t="str">
        <f t="shared" si="4"/>
        <v>NOT A OUTLIER</v>
      </c>
    </row>
    <row r="284" spans="1:3" x14ac:dyDescent="0.3">
      <c r="A284" t="s">
        <v>235</v>
      </c>
      <c r="C284" t="str">
        <f t="shared" si="4"/>
        <v>NOT A OUTLIER</v>
      </c>
    </row>
    <row r="285" spans="1:3" x14ac:dyDescent="0.3">
      <c r="A285" t="s">
        <v>235</v>
      </c>
      <c r="C285" t="str">
        <f t="shared" si="4"/>
        <v>NOT A OUTLIER</v>
      </c>
    </row>
    <row r="286" spans="1:3" x14ac:dyDescent="0.3">
      <c r="A286" t="s">
        <v>235</v>
      </c>
      <c r="C286" t="str">
        <f t="shared" si="4"/>
        <v>NOT A OUTLIER</v>
      </c>
    </row>
    <row r="287" spans="1:3" x14ac:dyDescent="0.3">
      <c r="A287" t="s">
        <v>235</v>
      </c>
      <c r="C287" t="str">
        <f t="shared" si="4"/>
        <v>NOT A OUTLIER</v>
      </c>
    </row>
    <row r="288" spans="1:3" x14ac:dyDescent="0.3">
      <c r="A288" t="s">
        <v>235</v>
      </c>
      <c r="C288" t="str">
        <f t="shared" si="4"/>
        <v>NOT A OUTLIER</v>
      </c>
    </row>
    <row r="289" spans="1:3" x14ac:dyDescent="0.3">
      <c r="A289" t="s">
        <v>235</v>
      </c>
      <c r="C289" t="str">
        <f t="shared" si="4"/>
        <v>NOT A OUTLIER</v>
      </c>
    </row>
    <row r="290" spans="1:3" x14ac:dyDescent="0.3">
      <c r="A290" t="s">
        <v>235</v>
      </c>
      <c r="C290" t="str">
        <f t="shared" si="4"/>
        <v>NOT A OUTLIER</v>
      </c>
    </row>
    <row r="291" spans="1:3" x14ac:dyDescent="0.3">
      <c r="A291" t="s">
        <v>235</v>
      </c>
      <c r="C291" t="str">
        <f t="shared" si="4"/>
        <v>NOT A OUTLIER</v>
      </c>
    </row>
    <row r="292" spans="1:3" x14ac:dyDescent="0.3">
      <c r="A292" t="s">
        <v>235</v>
      </c>
      <c r="C292" t="str">
        <f t="shared" si="4"/>
        <v>NOT A OUTLIER</v>
      </c>
    </row>
    <row r="293" spans="1:3" x14ac:dyDescent="0.3">
      <c r="A293" t="s">
        <v>139</v>
      </c>
      <c r="C293" t="str">
        <f t="shared" si="4"/>
        <v>NOT A OUTLIER</v>
      </c>
    </row>
    <row r="294" spans="1:3" x14ac:dyDescent="0.3">
      <c r="A294" t="s">
        <v>139</v>
      </c>
      <c r="C294" t="str">
        <f t="shared" si="4"/>
        <v>NOT A OUTLIER</v>
      </c>
    </row>
    <row r="295" spans="1:3" x14ac:dyDescent="0.3">
      <c r="A295" t="s">
        <v>139</v>
      </c>
      <c r="C295" t="str">
        <f t="shared" si="4"/>
        <v>NOT A OUTLIER</v>
      </c>
    </row>
    <row r="296" spans="1:3" x14ac:dyDescent="0.3">
      <c r="A296" t="s">
        <v>139</v>
      </c>
      <c r="C296" t="str">
        <f t="shared" si="4"/>
        <v>NOT A OUTLIER</v>
      </c>
    </row>
    <row r="297" spans="1:3" x14ac:dyDescent="0.3">
      <c r="A297" t="s">
        <v>139</v>
      </c>
      <c r="C297" t="str">
        <f t="shared" si="4"/>
        <v>NOT A OUTLIER</v>
      </c>
    </row>
    <row r="298" spans="1:3" x14ac:dyDescent="0.3">
      <c r="A298" t="s">
        <v>139</v>
      </c>
      <c r="C298" t="str">
        <f t="shared" si="4"/>
        <v>NOT A OUTLIER</v>
      </c>
    </row>
    <row r="299" spans="1:3" x14ac:dyDescent="0.3">
      <c r="A299" t="s">
        <v>139</v>
      </c>
      <c r="C299" t="str">
        <f t="shared" si="4"/>
        <v>NOT A OUTLIER</v>
      </c>
    </row>
    <row r="300" spans="1:3" x14ac:dyDescent="0.3">
      <c r="A300" t="s">
        <v>139</v>
      </c>
      <c r="C300" t="str">
        <f t="shared" si="4"/>
        <v>NOT A OUTLIER</v>
      </c>
    </row>
    <row r="301" spans="1:3" x14ac:dyDescent="0.3">
      <c r="A301" t="s">
        <v>139</v>
      </c>
      <c r="C301" t="str">
        <f t="shared" si="4"/>
        <v>NOT A OUTLIER</v>
      </c>
    </row>
    <row r="302" spans="1:3" x14ac:dyDescent="0.3">
      <c r="A302" t="s">
        <v>139</v>
      </c>
      <c r="C302" t="str">
        <f t="shared" si="4"/>
        <v>NOT A OUTLIER</v>
      </c>
    </row>
    <row r="303" spans="1:3" x14ac:dyDescent="0.3">
      <c r="A303" t="s">
        <v>139</v>
      </c>
      <c r="B303">
        <v>24.12</v>
      </c>
      <c r="C303" t="str">
        <f t="shared" si="4"/>
        <v>NOT A OUTLIER</v>
      </c>
    </row>
    <row r="304" spans="1:3" x14ac:dyDescent="0.3">
      <c r="A304" t="s">
        <v>139</v>
      </c>
      <c r="B304">
        <v>24.12</v>
      </c>
      <c r="C304" t="str">
        <f t="shared" si="4"/>
        <v>NOT A OUTLIER</v>
      </c>
    </row>
    <row r="305" spans="1:3" x14ac:dyDescent="0.3">
      <c r="A305" t="s">
        <v>139</v>
      </c>
      <c r="B305">
        <v>24.12</v>
      </c>
      <c r="C305" t="str">
        <f t="shared" si="4"/>
        <v>NOT A OUTLIER</v>
      </c>
    </row>
    <row r="306" spans="1:3" x14ac:dyDescent="0.3">
      <c r="A306" t="s">
        <v>139</v>
      </c>
      <c r="B306">
        <v>24.12</v>
      </c>
      <c r="C306" t="str">
        <f t="shared" si="4"/>
        <v>NOT A OUTLIER</v>
      </c>
    </row>
    <row r="307" spans="1:3" x14ac:dyDescent="0.3">
      <c r="A307" t="s">
        <v>139</v>
      </c>
      <c r="B307">
        <v>24.12</v>
      </c>
      <c r="C307" t="str">
        <f t="shared" si="4"/>
        <v>NOT A OUTLIER</v>
      </c>
    </row>
    <row r="308" spans="1:3" x14ac:dyDescent="0.3">
      <c r="A308" t="s">
        <v>139</v>
      </c>
      <c r="B308">
        <v>24.12</v>
      </c>
      <c r="C308" t="str">
        <f t="shared" si="4"/>
        <v>NOT A OUTLIER</v>
      </c>
    </row>
    <row r="309" spans="1:3" x14ac:dyDescent="0.3">
      <c r="A309" t="s">
        <v>139</v>
      </c>
      <c r="B309">
        <v>13.2</v>
      </c>
      <c r="C309" t="str">
        <f t="shared" si="4"/>
        <v>NOT A OUTLIER</v>
      </c>
    </row>
    <row r="310" spans="1:3" x14ac:dyDescent="0.3">
      <c r="A310" t="s">
        <v>139</v>
      </c>
      <c r="B310">
        <v>19.2</v>
      </c>
      <c r="C310" t="str">
        <f t="shared" si="4"/>
        <v>NOT A OUTLIER</v>
      </c>
    </row>
    <row r="311" spans="1:3" x14ac:dyDescent="0.3">
      <c r="A311" t="s">
        <v>139</v>
      </c>
      <c r="B311">
        <v>13.2</v>
      </c>
      <c r="C311" t="str">
        <f t="shared" si="4"/>
        <v>NOT A OUTLIER</v>
      </c>
    </row>
    <row r="312" spans="1:3" x14ac:dyDescent="0.3">
      <c r="A312" t="s">
        <v>139</v>
      </c>
      <c r="B312">
        <v>13.2</v>
      </c>
      <c r="C312" t="str">
        <f t="shared" si="4"/>
        <v>NOT A OUTLIER</v>
      </c>
    </row>
    <row r="313" spans="1:3" x14ac:dyDescent="0.3">
      <c r="A313" t="s">
        <v>139</v>
      </c>
      <c r="B313">
        <v>13.2</v>
      </c>
      <c r="C313" t="str">
        <f t="shared" si="4"/>
        <v>NOT A OUTLIER</v>
      </c>
    </row>
    <row r="314" spans="1:3" x14ac:dyDescent="0.3">
      <c r="A314" t="s">
        <v>139</v>
      </c>
      <c r="B314">
        <v>19.2</v>
      </c>
      <c r="C314" t="str">
        <f t="shared" si="4"/>
        <v>NOT A OUTLIER</v>
      </c>
    </row>
    <row r="315" spans="1:3" x14ac:dyDescent="0.3">
      <c r="A315" t="s">
        <v>139</v>
      </c>
      <c r="B315">
        <v>19.2</v>
      </c>
      <c r="C315" t="str">
        <f t="shared" si="4"/>
        <v>NOT A OUTLIER</v>
      </c>
    </row>
    <row r="316" spans="1:3" x14ac:dyDescent="0.3">
      <c r="A316" t="s">
        <v>139</v>
      </c>
      <c r="B316">
        <v>19.2</v>
      </c>
      <c r="C316" t="str">
        <f t="shared" si="4"/>
        <v>NOT A OUTLIER</v>
      </c>
    </row>
    <row r="317" spans="1:3" x14ac:dyDescent="0.3">
      <c r="A317" t="s">
        <v>139</v>
      </c>
      <c r="B317">
        <v>19.2</v>
      </c>
      <c r="C317" t="str">
        <f t="shared" si="4"/>
        <v>NOT A OUTLIER</v>
      </c>
    </row>
    <row r="318" spans="1:3" x14ac:dyDescent="0.3">
      <c r="A318" t="s">
        <v>139</v>
      </c>
      <c r="B318">
        <v>19.2</v>
      </c>
      <c r="C318" t="str">
        <f t="shared" si="4"/>
        <v>NOT A OUTLIER</v>
      </c>
    </row>
    <row r="319" spans="1:3" x14ac:dyDescent="0.3">
      <c r="A319" t="s">
        <v>139</v>
      </c>
      <c r="B319">
        <v>19.2</v>
      </c>
      <c r="C319" t="str">
        <f t="shared" si="4"/>
        <v>NOT A OUTLIER</v>
      </c>
    </row>
    <row r="320" spans="1:3" x14ac:dyDescent="0.3">
      <c r="A320" t="s">
        <v>235</v>
      </c>
      <c r="B320">
        <v>10.199999999999999</v>
      </c>
      <c r="C320" t="str">
        <f t="shared" si="4"/>
        <v>NOT A OUTLIER</v>
      </c>
    </row>
    <row r="321" spans="1:3" x14ac:dyDescent="0.3">
      <c r="A321" t="s">
        <v>235</v>
      </c>
      <c r="B321">
        <v>10.199999999999999</v>
      </c>
      <c r="C321" t="str">
        <f t="shared" si="4"/>
        <v>NOT A OUTLIER</v>
      </c>
    </row>
    <row r="322" spans="1:3" x14ac:dyDescent="0.3">
      <c r="A322" t="s">
        <v>319</v>
      </c>
      <c r="C322" t="str">
        <f t="shared" si="4"/>
        <v>NOT A OUTLIER</v>
      </c>
    </row>
    <row r="323" spans="1:3" x14ac:dyDescent="0.3">
      <c r="A323" t="s">
        <v>319</v>
      </c>
      <c r="C323" t="str">
        <f t="shared" ref="C323:C386" si="5">IF(B323&gt;$F$5,"OUTLIER","NOT A OUTLIER")</f>
        <v>NOT A OUTLIER</v>
      </c>
    </row>
    <row r="324" spans="1:3" x14ac:dyDescent="0.3">
      <c r="A324" t="s">
        <v>319</v>
      </c>
      <c r="C324" t="str">
        <f t="shared" si="5"/>
        <v>NOT A OUTLIER</v>
      </c>
    </row>
    <row r="325" spans="1:3" x14ac:dyDescent="0.3">
      <c r="A325" t="s">
        <v>319</v>
      </c>
      <c r="C325" t="str">
        <f t="shared" si="5"/>
        <v>NOT A OUTLIER</v>
      </c>
    </row>
    <row r="326" spans="1:3" x14ac:dyDescent="0.3">
      <c r="A326" t="s">
        <v>319</v>
      </c>
      <c r="C326" t="str">
        <f t="shared" si="5"/>
        <v>NOT A OUTLIER</v>
      </c>
    </row>
    <row r="327" spans="1:3" x14ac:dyDescent="0.3">
      <c r="A327" t="s">
        <v>319</v>
      </c>
      <c r="C327" t="str">
        <f t="shared" si="5"/>
        <v>NOT A OUTLIER</v>
      </c>
    </row>
    <row r="328" spans="1:3" x14ac:dyDescent="0.3">
      <c r="A328" t="s">
        <v>319</v>
      </c>
      <c r="C328" t="str">
        <f t="shared" si="5"/>
        <v>NOT A OUTLIER</v>
      </c>
    </row>
    <row r="329" spans="1:3" x14ac:dyDescent="0.3">
      <c r="A329" t="s">
        <v>319</v>
      </c>
      <c r="C329" t="str">
        <f t="shared" si="5"/>
        <v>NOT A OUTLIER</v>
      </c>
    </row>
    <row r="330" spans="1:3" x14ac:dyDescent="0.3">
      <c r="A330" t="s">
        <v>319</v>
      </c>
      <c r="C330" t="str">
        <f t="shared" si="5"/>
        <v>NOT A OUTLIER</v>
      </c>
    </row>
    <row r="331" spans="1:3" x14ac:dyDescent="0.3">
      <c r="A331" t="s">
        <v>319</v>
      </c>
      <c r="C331" t="str">
        <f t="shared" si="5"/>
        <v>NOT A OUTLIER</v>
      </c>
    </row>
    <row r="332" spans="1:3" x14ac:dyDescent="0.3">
      <c r="A332" t="s">
        <v>319</v>
      </c>
      <c r="C332" t="str">
        <f t="shared" si="5"/>
        <v>NOT A OUTLIER</v>
      </c>
    </row>
    <row r="333" spans="1:3" x14ac:dyDescent="0.3">
      <c r="A333" t="s">
        <v>319</v>
      </c>
      <c r="C333" t="str">
        <f t="shared" si="5"/>
        <v>NOT A OUTLIER</v>
      </c>
    </row>
    <row r="334" spans="1:3" x14ac:dyDescent="0.3">
      <c r="A334" t="s">
        <v>319</v>
      </c>
      <c r="C334" t="str">
        <f t="shared" si="5"/>
        <v>NOT A OUTLIER</v>
      </c>
    </row>
    <row r="335" spans="1:3" x14ac:dyDescent="0.3">
      <c r="A335" t="s">
        <v>139</v>
      </c>
      <c r="C335" t="str">
        <f t="shared" si="5"/>
        <v>NOT A OUTLIER</v>
      </c>
    </row>
    <row r="336" spans="1:3" x14ac:dyDescent="0.3">
      <c r="A336" t="s">
        <v>139</v>
      </c>
      <c r="C336" t="str">
        <f t="shared" si="5"/>
        <v>NOT A OUTLIER</v>
      </c>
    </row>
    <row r="337" spans="1:3" x14ac:dyDescent="0.3">
      <c r="A337" t="s">
        <v>139</v>
      </c>
      <c r="C337" t="str">
        <f t="shared" si="5"/>
        <v>NOT A OUTLIER</v>
      </c>
    </row>
    <row r="338" spans="1:3" x14ac:dyDescent="0.3">
      <c r="A338" t="s">
        <v>139</v>
      </c>
      <c r="C338" t="str">
        <f t="shared" si="5"/>
        <v>NOT A OUTLIER</v>
      </c>
    </row>
    <row r="339" spans="1:3" x14ac:dyDescent="0.3">
      <c r="A339" t="s">
        <v>139</v>
      </c>
      <c r="C339" t="str">
        <f t="shared" si="5"/>
        <v>NOT A OUTLIER</v>
      </c>
    </row>
    <row r="340" spans="1:3" x14ac:dyDescent="0.3">
      <c r="A340" t="s">
        <v>139</v>
      </c>
      <c r="C340" t="str">
        <f t="shared" si="5"/>
        <v>NOT A OUTLIER</v>
      </c>
    </row>
    <row r="341" spans="1:3" x14ac:dyDescent="0.3">
      <c r="A341" t="s">
        <v>139</v>
      </c>
      <c r="C341" t="str">
        <f t="shared" si="5"/>
        <v>NOT A OUTLIER</v>
      </c>
    </row>
    <row r="342" spans="1:3" x14ac:dyDescent="0.3">
      <c r="A342" t="s">
        <v>139</v>
      </c>
      <c r="C342" t="str">
        <f t="shared" si="5"/>
        <v>NOT A OUTLIER</v>
      </c>
    </row>
    <row r="343" spans="1:3" x14ac:dyDescent="0.3">
      <c r="A343" t="s">
        <v>139</v>
      </c>
      <c r="C343" t="str">
        <f t="shared" si="5"/>
        <v>NOT A OUTLIER</v>
      </c>
    </row>
    <row r="344" spans="1:3" x14ac:dyDescent="0.3">
      <c r="A344" t="s">
        <v>139</v>
      </c>
      <c r="C344" t="str">
        <f t="shared" si="5"/>
        <v>NOT A OUTLIER</v>
      </c>
    </row>
    <row r="345" spans="1:3" x14ac:dyDescent="0.3">
      <c r="A345" t="s">
        <v>139</v>
      </c>
      <c r="C345" t="str">
        <f t="shared" si="5"/>
        <v>NOT A OUTLIER</v>
      </c>
    </row>
    <row r="346" spans="1:3" x14ac:dyDescent="0.3">
      <c r="A346" t="s">
        <v>139</v>
      </c>
      <c r="C346" t="str">
        <f t="shared" si="5"/>
        <v>NOT A OUTLIER</v>
      </c>
    </row>
    <row r="347" spans="1:3" x14ac:dyDescent="0.3">
      <c r="A347" t="s">
        <v>139</v>
      </c>
      <c r="C347" t="str">
        <f t="shared" si="5"/>
        <v>NOT A OUTLIER</v>
      </c>
    </row>
    <row r="348" spans="1:3" x14ac:dyDescent="0.3">
      <c r="A348" t="s">
        <v>139</v>
      </c>
      <c r="C348" t="str">
        <f t="shared" si="5"/>
        <v>NOT A OUTLIER</v>
      </c>
    </row>
    <row r="349" spans="1:3" x14ac:dyDescent="0.3">
      <c r="A349" t="s">
        <v>139</v>
      </c>
      <c r="C349" t="str">
        <f t="shared" si="5"/>
        <v>NOT A OUTLIER</v>
      </c>
    </row>
    <row r="350" spans="1:3" x14ac:dyDescent="0.3">
      <c r="A350" t="s">
        <v>139</v>
      </c>
      <c r="C350" t="str">
        <f t="shared" si="5"/>
        <v>NOT A OUTLIER</v>
      </c>
    </row>
    <row r="351" spans="1:3" x14ac:dyDescent="0.3">
      <c r="A351" t="s">
        <v>139</v>
      </c>
      <c r="C351" t="str">
        <f t="shared" si="5"/>
        <v>NOT A OUTLIER</v>
      </c>
    </row>
    <row r="352" spans="1:3" x14ac:dyDescent="0.3">
      <c r="A352" t="s">
        <v>139</v>
      </c>
      <c r="C352" t="str">
        <f t="shared" si="5"/>
        <v>NOT A OUTLIER</v>
      </c>
    </row>
    <row r="353" spans="1:3" x14ac:dyDescent="0.3">
      <c r="A353" t="s">
        <v>139</v>
      </c>
      <c r="C353" t="str">
        <f t="shared" si="5"/>
        <v>NOT A OUTLIER</v>
      </c>
    </row>
    <row r="354" spans="1:3" x14ac:dyDescent="0.3">
      <c r="A354" t="s">
        <v>139</v>
      </c>
      <c r="C354" t="str">
        <f t="shared" si="5"/>
        <v>NOT A OUTLIER</v>
      </c>
    </row>
    <row r="355" spans="1:3" x14ac:dyDescent="0.3">
      <c r="A355" t="s">
        <v>139</v>
      </c>
      <c r="C355" t="str">
        <f t="shared" si="5"/>
        <v>NOT A OUTLIER</v>
      </c>
    </row>
    <row r="356" spans="1:3" x14ac:dyDescent="0.3">
      <c r="A356" t="s">
        <v>139</v>
      </c>
      <c r="C356" t="str">
        <f t="shared" si="5"/>
        <v>NOT A OUTLIER</v>
      </c>
    </row>
    <row r="357" spans="1:3" x14ac:dyDescent="0.3">
      <c r="A357" t="s">
        <v>139</v>
      </c>
      <c r="C357" t="str">
        <f t="shared" si="5"/>
        <v>NOT A OUTLIER</v>
      </c>
    </row>
    <row r="358" spans="1:3" x14ac:dyDescent="0.3">
      <c r="A358" t="s">
        <v>139</v>
      </c>
      <c r="C358" t="str">
        <f t="shared" si="5"/>
        <v>NOT A OUTLIER</v>
      </c>
    </row>
    <row r="359" spans="1:3" x14ac:dyDescent="0.3">
      <c r="A359" t="s">
        <v>785</v>
      </c>
      <c r="B359">
        <v>12.4</v>
      </c>
      <c r="C359" t="str">
        <f t="shared" si="5"/>
        <v>NOT A OUTLIER</v>
      </c>
    </row>
    <row r="360" spans="1:3" x14ac:dyDescent="0.3">
      <c r="A360" t="s">
        <v>785</v>
      </c>
      <c r="B360">
        <v>12.4</v>
      </c>
      <c r="C360" t="str">
        <f t="shared" si="5"/>
        <v>NOT A OUTLIER</v>
      </c>
    </row>
    <row r="361" spans="1:3" x14ac:dyDescent="0.3">
      <c r="A361" t="s">
        <v>785</v>
      </c>
      <c r="B361">
        <v>12.4</v>
      </c>
      <c r="C361" t="str">
        <f t="shared" si="5"/>
        <v>NOT A OUTLIER</v>
      </c>
    </row>
    <row r="362" spans="1:3" x14ac:dyDescent="0.3">
      <c r="A362" t="s">
        <v>785</v>
      </c>
      <c r="B362">
        <v>12.4</v>
      </c>
      <c r="C362" t="str">
        <f t="shared" si="5"/>
        <v>NOT A OUTLIER</v>
      </c>
    </row>
    <row r="363" spans="1:3" x14ac:dyDescent="0.3">
      <c r="A363" t="s">
        <v>785</v>
      </c>
      <c r="B363">
        <v>9.4</v>
      </c>
      <c r="C363" t="str">
        <f t="shared" si="5"/>
        <v>NOT A OUTLIER</v>
      </c>
    </row>
    <row r="364" spans="1:3" x14ac:dyDescent="0.3">
      <c r="A364" t="s">
        <v>785</v>
      </c>
      <c r="B364">
        <v>12.4</v>
      </c>
      <c r="C364" t="str">
        <f t="shared" si="5"/>
        <v>NOT A OUTLIER</v>
      </c>
    </row>
    <row r="365" spans="1:3" x14ac:dyDescent="0.3">
      <c r="A365" t="s">
        <v>235</v>
      </c>
      <c r="B365">
        <v>20</v>
      </c>
      <c r="C365" t="str">
        <f t="shared" si="5"/>
        <v>NOT A OUTLIER</v>
      </c>
    </row>
    <row r="366" spans="1:3" x14ac:dyDescent="0.3">
      <c r="A366" t="s">
        <v>235</v>
      </c>
      <c r="B366">
        <v>20</v>
      </c>
      <c r="C366" t="str">
        <f t="shared" si="5"/>
        <v>NOT A OUTLIER</v>
      </c>
    </row>
    <row r="367" spans="1:3" x14ac:dyDescent="0.3">
      <c r="A367" t="s">
        <v>235</v>
      </c>
      <c r="B367">
        <v>20</v>
      </c>
      <c r="C367" t="str">
        <f t="shared" si="5"/>
        <v>NOT A OUTLIER</v>
      </c>
    </row>
    <row r="368" spans="1:3" x14ac:dyDescent="0.3">
      <c r="A368" t="s">
        <v>235</v>
      </c>
      <c r="B368">
        <v>20</v>
      </c>
      <c r="C368" t="str">
        <f t="shared" si="5"/>
        <v>NOT A OUTLIER</v>
      </c>
    </row>
    <row r="369" spans="1:3" x14ac:dyDescent="0.3">
      <c r="A369" t="s">
        <v>235</v>
      </c>
      <c r="B369">
        <v>20</v>
      </c>
      <c r="C369" t="str">
        <f t="shared" si="5"/>
        <v>NOT A OUTLIER</v>
      </c>
    </row>
    <row r="370" spans="1:3" x14ac:dyDescent="0.3">
      <c r="A370" t="s">
        <v>235</v>
      </c>
      <c r="B370">
        <v>20</v>
      </c>
      <c r="C370" t="str">
        <f t="shared" si="5"/>
        <v>NOT A OUTLIER</v>
      </c>
    </row>
    <row r="371" spans="1:3" x14ac:dyDescent="0.3">
      <c r="A371" t="s">
        <v>235</v>
      </c>
      <c r="B371">
        <v>20</v>
      </c>
      <c r="C371" t="str">
        <f t="shared" si="5"/>
        <v>NOT A OUTLIER</v>
      </c>
    </row>
    <row r="372" spans="1:3" x14ac:dyDescent="0.3">
      <c r="A372" t="s">
        <v>235</v>
      </c>
      <c r="B372">
        <v>20</v>
      </c>
      <c r="C372" t="str">
        <f t="shared" si="5"/>
        <v>NOT A OUTLIER</v>
      </c>
    </row>
    <row r="373" spans="1:3" x14ac:dyDescent="0.3">
      <c r="A373" t="s">
        <v>235</v>
      </c>
      <c r="B373">
        <v>20</v>
      </c>
      <c r="C373" t="str">
        <f t="shared" si="5"/>
        <v>NOT A OUTLIER</v>
      </c>
    </row>
    <row r="374" spans="1:3" x14ac:dyDescent="0.3">
      <c r="A374" t="s">
        <v>319</v>
      </c>
      <c r="B374">
        <v>15</v>
      </c>
      <c r="C374" t="str">
        <f t="shared" si="5"/>
        <v>NOT A OUTLIER</v>
      </c>
    </row>
    <row r="375" spans="1:3" x14ac:dyDescent="0.3">
      <c r="A375" t="s">
        <v>319</v>
      </c>
      <c r="B375">
        <v>15</v>
      </c>
      <c r="C375" t="str">
        <f t="shared" si="5"/>
        <v>NOT A OUTLIER</v>
      </c>
    </row>
    <row r="376" spans="1:3" x14ac:dyDescent="0.3">
      <c r="A376" t="s">
        <v>319</v>
      </c>
      <c r="B376">
        <v>15</v>
      </c>
      <c r="C376" t="str">
        <f t="shared" si="5"/>
        <v>NOT A OUTLIER</v>
      </c>
    </row>
    <row r="377" spans="1:3" x14ac:dyDescent="0.3">
      <c r="A377" t="s">
        <v>319</v>
      </c>
      <c r="B377">
        <v>21.19</v>
      </c>
      <c r="C377" t="str">
        <f t="shared" si="5"/>
        <v>NOT A OUTLIER</v>
      </c>
    </row>
    <row r="378" spans="1:3" x14ac:dyDescent="0.3">
      <c r="A378" t="s">
        <v>679</v>
      </c>
      <c r="C378" t="str">
        <f t="shared" si="5"/>
        <v>NOT A OUTLIER</v>
      </c>
    </row>
    <row r="379" spans="1:3" x14ac:dyDescent="0.3">
      <c r="A379" t="s">
        <v>679</v>
      </c>
      <c r="C379" t="str">
        <f t="shared" si="5"/>
        <v>NOT A OUTLIER</v>
      </c>
    </row>
    <row r="380" spans="1:3" x14ac:dyDescent="0.3">
      <c r="A380" t="s">
        <v>679</v>
      </c>
      <c r="C380" t="str">
        <f t="shared" si="5"/>
        <v>NOT A OUTLIER</v>
      </c>
    </row>
    <row r="381" spans="1:3" x14ac:dyDescent="0.3">
      <c r="A381" t="s">
        <v>679</v>
      </c>
      <c r="C381" t="str">
        <f t="shared" si="5"/>
        <v>NOT A OUTLIER</v>
      </c>
    </row>
    <row r="382" spans="1:3" x14ac:dyDescent="0.3">
      <c r="A382" t="s">
        <v>679</v>
      </c>
      <c r="C382" t="str">
        <f t="shared" si="5"/>
        <v>NOT A OUTLIER</v>
      </c>
    </row>
    <row r="383" spans="1:3" x14ac:dyDescent="0.3">
      <c r="A383" t="s">
        <v>679</v>
      </c>
      <c r="C383" t="str">
        <f t="shared" si="5"/>
        <v>NOT A OUTLIER</v>
      </c>
    </row>
    <row r="384" spans="1:3" x14ac:dyDescent="0.3">
      <c r="A384" t="s">
        <v>679</v>
      </c>
      <c r="C384" t="str">
        <f t="shared" si="5"/>
        <v>NOT A OUTLIER</v>
      </c>
    </row>
    <row r="385" spans="1:3" x14ac:dyDescent="0.3">
      <c r="A385" t="s">
        <v>679</v>
      </c>
      <c r="C385" t="str">
        <f t="shared" si="5"/>
        <v>NOT A OUTLIER</v>
      </c>
    </row>
    <row r="386" spans="1:3" x14ac:dyDescent="0.3">
      <c r="A386" t="s">
        <v>679</v>
      </c>
      <c r="C386" t="str">
        <f t="shared" si="5"/>
        <v>NOT A OUTLIER</v>
      </c>
    </row>
    <row r="387" spans="1:3" x14ac:dyDescent="0.3">
      <c r="A387" t="s">
        <v>679</v>
      </c>
      <c r="C387" t="str">
        <f t="shared" ref="C387:C450" si="6">IF(B387&gt;$F$5,"OUTLIER","NOT A OUTLIER")</f>
        <v>NOT A OUTLIER</v>
      </c>
    </row>
    <row r="388" spans="1:3" x14ac:dyDescent="0.3">
      <c r="A388" t="s">
        <v>679</v>
      </c>
      <c r="C388" t="str">
        <f t="shared" si="6"/>
        <v>NOT A OUTLIER</v>
      </c>
    </row>
    <row r="389" spans="1:3" x14ac:dyDescent="0.3">
      <c r="A389" t="s">
        <v>679</v>
      </c>
      <c r="C389" t="str">
        <f t="shared" si="6"/>
        <v>NOT A OUTLIER</v>
      </c>
    </row>
    <row r="390" spans="1:3" x14ac:dyDescent="0.3">
      <c r="A390" t="s">
        <v>193</v>
      </c>
      <c r="B390">
        <v>10.199999999999999</v>
      </c>
      <c r="C390" t="str">
        <f t="shared" si="6"/>
        <v>NOT A OUTLIER</v>
      </c>
    </row>
    <row r="391" spans="1:3" x14ac:dyDescent="0.3">
      <c r="A391" t="s">
        <v>193</v>
      </c>
      <c r="B391">
        <v>10</v>
      </c>
      <c r="C391" t="str">
        <f t="shared" si="6"/>
        <v>NOT A OUTLIER</v>
      </c>
    </row>
    <row r="392" spans="1:3" x14ac:dyDescent="0.3">
      <c r="A392" t="s">
        <v>193</v>
      </c>
      <c r="B392">
        <v>10</v>
      </c>
      <c r="C392" t="str">
        <f t="shared" si="6"/>
        <v>NOT A OUTLIER</v>
      </c>
    </row>
    <row r="393" spans="1:3" x14ac:dyDescent="0.3">
      <c r="A393" t="s">
        <v>193</v>
      </c>
      <c r="B393">
        <v>16</v>
      </c>
      <c r="C393" t="str">
        <f t="shared" si="6"/>
        <v>NOT A OUTLIER</v>
      </c>
    </row>
    <row r="394" spans="1:3" x14ac:dyDescent="0.3">
      <c r="A394" t="s">
        <v>193</v>
      </c>
      <c r="B394">
        <v>16</v>
      </c>
      <c r="C394" t="str">
        <f t="shared" si="6"/>
        <v>NOT A OUTLIER</v>
      </c>
    </row>
    <row r="395" spans="1:3" x14ac:dyDescent="0.3">
      <c r="A395" t="s">
        <v>193</v>
      </c>
      <c r="B395">
        <v>16</v>
      </c>
      <c r="C395" t="str">
        <f t="shared" si="6"/>
        <v>NOT A OUTLIER</v>
      </c>
    </row>
    <row r="396" spans="1:3" x14ac:dyDescent="0.3">
      <c r="A396" t="s">
        <v>193</v>
      </c>
      <c r="B396">
        <v>16</v>
      </c>
      <c r="C396" t="str">
        <f t="shared" si="6"/>
        <v>NOT A OUTLIER</v>
      </c>
    </row>
    <row r="397" spans="1:3" x14ac:dyDescent="0.3">
      <c r="A397" t="s">
        <v>193</v>
      </c>
      <c r="B397">
        <v>16</v>
      </c>
      <c r="C397" t="str">
        <f t="shared" si="6"/>
        <v>NOT A OUTLIER</v>
      </c>
    </row>
    <row r="398" spans="1:3" x14ac:dyDescent="0.3">
      <c r="A398" t="s">
        <v>193</v>
      </c>
      <c r="B398">
        <v>16</v>
      </c>
      <c r="C398" t="str">
        <f t="shared" si="6"/>
        <v>NOT A OUTLIER</v>
      </c>
    </row>
    <row r="399" spans="1:3" x14ac:dyDescent="0.3">
      <c r="A399" t="s">
        <v>319</v>
      </c>
      <c r="C399" t="str">
        <f t="shared" si="6"/>
        <v>NOT A OUTLIER</v>
      </c>
    </row>
    <row r="400" spans="1:3" x14ac:dyDescent="0.3">
      <c r="A400" t="s">
        <v>319</v>
      </c>
      <c r="B400">
        <v>19.899999999999999</v>
      </c>
      <c r="C400" t="str">
        <f t="shared" si="6"/>
        <v>NOT A OUTLIER</v>
      </c>
    </row>
    <row r="401" spans="1:3" x14ac:dyDescent="0.3">
      <c r="A401" t="s">
        <v>319</v>
      </c>
      <c r="B401">
        <v>19.899999999999999</v>
      </c>
      <c r="C401" t="str">
        <f t="shared" si="6"/>
        <v>NOT A OUTLIER</v>
      </c>
    </row>
    <row r="402" spans="1:3" x14ac:dyDescent="0.3">
      <c r="A402" t="s">
        <v>319</v>
      </c>
      <c r="C402" t="str">
        <f t="shared" si="6"/>
        <v>NOT A OUTLIER</v>
      </c>
    </row>
    <row r="403" spans="1:3" x14ac:dyDescent="0.3">
      <c r="A403" t="s">
        <v>319</v>
      </c>
      <c r="B403">
        <v>14</v>
      </c>
      <c r="C403" t="str">
        <f t="shared" si="6"/>
        <v>NOT A OUTLIER</v>
      </c>
    </row>
    <row r="404" spans="1:3" x14ac:dyDescent="0.3">
      <c r="A404" t="s">
        <v>319</v>
      </c>
      <c r="C404" t="str">
        <f t="shared" si="6"/>
        <v>NOT A OUTLIER</v>
      </c>
    </row>
    <row r="405" spans="1:3" x14ac:dyDescent="0.3">
      <c r="A405" t="s">
        <v>319</v>
      </c>
      <c r="C405" t="str">
        <f t="shared" si="6"/>
        <v>NOT A OUTLIER</v>
      </c>
    </row>
    <row r="406" spans="1:3" x14ac:dyDescent="0.3">
      <c r="A406" t="s">
        <v>319</v>
      </c>
      <c r="C406" t="str">
        <f t="shared" si="6"/>
        <v>NOT A OUTLIER</v>
      </c>
    </row>
    <row r="407" spans="1:3" x14ac:dyDescent="0.3">
      <c r="A407" t="s">
        <v>319</v>
      </c>
      <c r="C407" t="str">
        <f t="shared" si="6"/>
        <v>NOT A OUTLIER</v>
      </c>
    </row>
    <row r="408" spans="1:3" x14ac:dyDescent="0.3">
      <c r="A408" t="s">
        <v>319</v>
      </c>
      <c r="C408" t="str">
        <f t="shared" si="6"/>
        <v>NOT A OUTLIER</v>
      </c>
    </row>
    <row r="409" spans="1:3" x14ac:dyDescent="0.3">
      <c r="A409" t="s">
        <v>319</v>
      </c>
      <c r="B409">
        <v>14</v>
      </c>
      <c r="C409" t="str">
        <f t="shared" si="6"/>
        <v>NOT A OUTLIER</v>
      </c>
    </row>
    <row r="410" spans="1:3" x14ac:dyDescent="0.3">
      <c r="A410" t="s">
        <v>319</v>
      </c>
      <c r="C410" t="str">
        <f t="shared" si="6"/>
        <v>NOT A OUTLIER</v>
      </c>
    </row>
    <row r="411" spans="1:3" x14ac:dyDescent="0.3">
      <c r="A411" t="s">
        <v>319</v>
      </c>
      <c r="C411" t="str">
        <f t="shared" si="6"/>
        <v>NOT A OUTLIER</v>
      </c>
    </row>
    <row r="412" spans="1:3" x14ac:dyDescent="0.3">
      <c r="A412" t="s">
        <v>785</v>
      </c>
      <c r="C412" t="str">
        <f t="shared" si="6"/>
        <v>NOT A OUTLIER</v>
      </c>
    </row>
    <row r="413" spans="1:3" x14ac:dyDescent="0.3">
      <c r="A413" t="s">
        <v>785</v>
      </c>
      <c r="C413" t="str">
        <f t="shared" si="6"/>
        <v>NOT A OUTLIER</v>
      </c>
    </row>
    <row r="414" spans="1:3" x14ac:dyDescent="0.3">
      <c r="A414" t="s">
        <v>785</v>
      </c>
      <c r="C414" t="str">
        <f t="shared" si="6"/>
        <v>NOT A OUTLIER</v>
      </c>
    </row>
    <row r="415" spans="1:3" x14ac:dyDescent="0.3">
      <c r="A415" t="s">
        <v>785</v>
      </c>
      <c r="C415" t="str">
        <f t="shared" si="6"/>
        <v>NOT A OUTLIER</v>
      </c>
    </row>
    <row r="416" spans="1:3" x14ac:dyDescent="0.3">
      <c r="A416" t="s">
        <v>785</v>
      </c>
      <c r="C416" t="str">
        <f t="shared" si="6"/>
        <v>NOT A OUTLIER</v>
      </c>
    </row>
    <row r="417" spans="1:3" x14ac:dyDescent="0.3">
      <c r="A417" t="s">
        <v>785</v>
      </c>
      <c r="C417" t="str">
        <f t="shared" si="6"/>
        <v>NOT A OUTLIER</v>
      </c>
    </row>
    <row r="418" spans="1:3" x14ac:dyDescent="0.3">
      <c r="A418" t="s">
        <v>785</v>
      </c>
      <c r="C418" t="str">
        <f t="shared" si="6"/>
        <v>NOT A OUTLIER</v>
      </c>
    </row>
    <row r="419" spans="1:3" x14ac:dyDescent="0.3">
      <c r="A419" t="s">
        <v>785</v>
      </c>
      <c r="C419" t="str">
        <f t="shared" si="6"/>
        <v>NOT A OUTLIER</v>
      </c>
    </row>
    <row r="420" spans="1:3" x14ac:dyDescent="0.3">
      <c r="A420" t="s">
        <v>785</v>
      </c>
      <c r="C420" t="str">
        <f t="shared" si="6"/>
        <v>NOT A OUTLIER</v>
      </c>
    </row>
    <row r="421" spans="1:3" x14ac:dyDescent="0.3">
      <c r="A421" t="s">
        <v>785</v>
      </c>
      <c r="C421" t="str">
        <f t="shared" si="6"/>
        <v>NOT A OUTLIER</v>
      </c>
    </row>
    <row r="422" spans="1:3" x14ac:dyDescent="0.3">
      <c r="A422" t="s">
        <v>785</v>
      </c>
      <c r="C422" t="str">
        <f t="shared" si="6"/>
        <v>NOT A OUTLIER</v>
      </c>
    </row>
    <row r="423" spans="1:3" x14ac:dyDescent="0.3">
      <c r="A423" t="s">
        <v>193</v>
      </c>
      <c r="B423">
        <v>21.04</v>
      </c>
      <c r="C423" t="str">
        <f t="shared" si="6"/>
        <v>NOT A OUTLIER</v>
      </c>
    </row>
    <row r="424" spans="1:3" x14ac:dyDescent="0.3">
      <c r="A424" t="s">
        <v>193</v>
      </c>
      <c r="B424">
        <v>21.04</v>
      </c>
      <c r="C424" t="str">
        <f t="shared" si="6"/>
        <v>NOT A OUTLIER</v>
      </c>
    </row>
    <row r="425" spans="1:3" x14ac:dyDescent="0.3">
      <c r="A425" t="s">
        <v>193</v>
      </c>
      <c r="B425">
        <v>21.04</v>
      </c>
      <c r="C425" t="str">
        <f t="shared" si="6"/>
        <v>NOT A OUTLIER</v>
      </c>
    </row>
    <row r="426" spans="1:3" x14ac:dyDescent="0.3">
      <c r="A426" t="s">
        <v>193</v>
      </c>
      <c r="B426">
        <v>21.04</v>
      </c>
      <c r="C426" t="str">
        <f t="shared" si="6"/>
        <v>NOT A OUTLIER</v>
      </c>
    </row>
    <row r="427" spans="1:3" x14ac:dyDescent="0.3">
      <c r="A427" t="s">
        <v>193</v>
      </c>
      <c r="B427">
        <v>21.04</v>
      </c>
      <c r="C427" t="str">
        <f t="shared" si="6"/>
        <v>NOT A OUTLIER</v>
      </c>
    </row>
    <row r="428" spans="1:3" x14ac:dyDescent="0.3">
      <c r="A428" t="s">
        <v>193</v>
      </c>
      <c r="B428">
        <v>21.04</v>
      </c>
      <c r="C428" t="str">
        <f t="shared" si="6"/>
        <v>NOT A OUTLIER</v>
      </c>
    </row>
    <row r="429" spans="1:3" x14ac:dyDescent="0.3">
      <c r="A429" t="s">
        <v>193</v>
      </c>
      <c r="B429">
        <v>21.04</v>
      </c>
      <c r="C429" t="str">
        <f t="shared" si="6"/>
        <v>NOT A OUTLIER</v>
      </c>
    </row>
    <row r="430" spans="1:3" x14ac:dyDescent="0.3">
      <c r="A430" t="s">
        <v>615</v>
      </c>
      <c r="B430">
        <v>12.1</v>
      </c>
      <c r="C430" t="str">
        <f t="shared" si="6"/>
        <v>NOT A OUTLIER</v>
      </c>
    </row>
    <row r="431" spans="1:3" x14ac:dyDescent="0.3">
      <c r="A431" t="s">
        <v>615</v>
      </c>
      <c r="C431" t="str">
        <f t="shared" si="6"/>
        <v>NOT A OUTLIER</v>
      </c>
    </row>
    <row r="432" spans="1:3" x14ac:dyDescent="0.3">
      <c r="A432" t="s">
        <v>615</v>
      </c>
      <c r="C432" t="str">
        <f t="shared" si="6"/>
        <v>NOT A OUTLIER</v>
      </c>
    </row>
    <row r="433" spans="1:3" x14ac:dyDescent="0.3">
      <c r="A433" t="s">
        <v>615</v>
      </c>
      <c r="C433" t="str">
        <f t="shared" si="6"/>
        <v>NOT A OUTLIER</v>
      </c>
    </row>
    <row r="434" spans="1:3" x14ac:dyDescent="0.3">
      <c r="A434" t="s">
        <v>615</v>
      </c>
      <c r="C434" t="str">
        <f t="shared" si="6"/>
        <v>NOT A OUTLIER</v>
      </c>
    </row>
    <row r="435" spans="1:3" x14ac:dyDescent="0.3">
      <c r="A435" t="s">
        <v>615</v>
      </c>
      <c r="C435" t="str">
        <f t="shared" si="6"/>
        <v>NOT A OUTLIER</v>
      </c>
    </row>
    <row r="436" spans="1:3" x14ac:dyDescent="0.3">
      <c r="A436" t="s">
        <v>615</v>
      </c>
      <c r="C436" t="str">
        <f t="shared" si="6"/>
        <v>NOT A OUTLIER</v>
      </c>
    </row>
    <row r="437" spans="1:3" x14ac:dyDescent="0.3">
      <c r="A437" t="s">
        <v>615</v>
      </c>
      <c r="C437" t="str">
        <f t="shared" si="6"/>
        <v>NOT A OUTLIER</v>
      </c>
    </row>
    <row r="438" spans="1:3" x14ac:dyDescent="0.3">
      <c r="A438" t="s">
        <v>615</v>
      </c>
      <c r="C438" t="str">
        <f t="shared" si="6"/>
        <v>NOT A OUTLIER</v>
      </c>
    </row>
    <row r="439" spans="1:3" x14ac:dyDescent="0.3">
      <c r="A439" t="s">
        <v>615</v>
      </c>
      <c r="C439" t="str">
        <f t="shared" si="6"/>
        <v>NOT A OUTLIER</v>
      </c>
    </row>
    <row r="440" spans="1:3" x14ac:dyDescent="0.3">
      <c r="A440" t="s">
        <v>615</v>
      </c>
      <c r="B440">
        <v>19</v>
      </c>
      <c r="C440" t="str">
        <f t="shared" si="6"/>
        <v>NOT A OUTLIER</v>
      </c>
    </row>
    <row r="441" spans="1:3" x14ac:dyDescent="0.3">
      <c r="A441" t="s">
        <v>615</v>
      </c>
      <c r="B441">
        <v>17</v>
      </c>
      <c r="C441" t="str">
        <f t="shared" si="6"/>
        <v>NOT A OUTLIER</v>
      </c>
    </row>
    <row r="442" spans="1:3" x14ac:dyDescent="0.3">
      <c r="A442" t="s">
        <v>785</v>
      </c>
      <c r="B442">
        <v>80</v>
      </c>
      <c r="C442" t="str">
        <f t="shared" si="6"/>
        <v>OUTLIER</v>
      </c>
    </row>
    <row r="443" spans="1:3" x14ac:dyDescent="0.3">
      <c r="A443" t="s">
        <v>785</v>
      </c>
      <c r="B443">
        <v>80</v>
      </c>
      <c r="C443" t="str">
        <f t="shared" si="6"/>
        <v>OUTLIER</v>
      </c>
    </row>
    <row r="444" spans="1:3" x14ac:dyDescent="0.3">
      <c r="A444" t="s">
        <v>139</v>
      </c>
      <c r="C444" t="str">
        <f t="shared" si="6"/>
        <v>NOT A OUTLIER</v>
      </c>
    </row>
    <row r="445" spans="1:3" x14ac:dyDescent="0.3">
      <c r="A445" t="s">
        <v>139</v>
      </c>
      <c r="C445" t="str">
        <f t="shared" si="6"/>
        <v>NOT A OUTLIER</v>
      </c>
    </row>
    <row r="446" spans="1:3" x14ac:dyDescent="0.3">
      <c r="A446" t="s">
        <v>139</v>
      </c>
      <c r="C446" t="str">
        <f t="shared" si="6"/>
        <v>NOT A OUTLIER</v>
      </c>
    </row>
    <row r="447" spans="1:3" x14ac:dyDescent="0.3">
      <c r="A447" t="s">
        <v>785</v>
      </c>
      <c r="C447" t="str">
        <f t="shared" si="6"/>
        <v>NOT A OUTLIER</v>
      </c>
    </row>
    <row r="448" spans="1:3" x14ac:dyDescent="0.3">
      <c r="A448" t="s">
        <v>785</v>
      </c>
      <c r="C448" t="str">
        <f t="shared" si="6"/>
        <v>NOT A OUTLIER</v>
      </c>
    </row>
    <row r="449" spans="1:3" x14ac:dyDescent="0.3">
      <c r="A449" t="s">
        <v>785</v>
      </c>
      <c r="C449" t="str">
        <f t="shared" si="6"/>
        <v>NOT A OUTLIER</v>
      </c>
    </row>
    <row r="450" spans="1:3" x14ac:dyDescent="0.3">
      <c r="A450" t="s">
        <v>235</v>
      </c>
      <c r="C450" t="str">
        <f t="shared" si="6"/>
        <v>NOT A OUTLIER</v>
      </c>
    </row>
    <row r="451" spans="1:3" x14ac:dyDescent="0.3">
      <c r="A451" t="s">
        <v>235</v>
      </c>
      <c r="C451" t="str">
        <f t="shared" ref="C451:C514" si="7">IF(B451&gt;$F$5,"OUTLIER","NOT A OUTLIER")</f>
        <v>NOT A OUTLIER</v>
      </c>
    </row>
    <row r="452" spans="1:3" x14ac:dyDescent="0.3">
      <c r="A452" t="s">
        <v>235</v>
      </c>
      <c r="C452" t="str">
        <f t="shared" si="7"/>
        <v>NOT A OUTLIER</v>
      </c>
    </row>
    <row r="453" spans="1:3" x14ac:dyDescent="0.3">
      <c r="A453" t="s">
        <v>235</v>
      </c>
      <c r="C453" t="str">
        <f t="shared" si="7"/>
        <v>NOT A OUTLIER</v>
      </c>
    </row>
    <row r="454" spans="1:3" x14ac:dyDescent="0.3">
      <c r="A454" t="s">
        <v>785</v>
      </c>
      <c r="B454">
        <v>18.489999999999998</v>
      </c>
      <c r="C454" t="str">
        <f t="shared" si="7"/>
        <v>NOT A OUTLIER</v>
      </c>
    </row>
    <row r="455" spans="1:3" x14ac:dyDescent="0.3">
      <c r="A455" t="s">
        <v>785</v>
      </c>
      <c r="B455">
        <v>18.489999999999998</v>
      </c>
      <c r="C455" t="str">
        <f t="shared" si="7"/>
        <v>NOT A OUTLIER</v>
      </c>
    </row>
    <row r="456" spans="1:3" x14ac:dyDescent="0.3">
      <c r="A456" t="s">
        <v>785</v>
      </c>
      <c r="B456">
        <v>18.489999999999998</v>
      </c>
      <c r="C456" t="str">
        <f t="shared" si="7"/>
        <v>NOT A OUTLIER</v>
      </c>
    </row>
    <row r="457" spans="1:3" x14ac:dyDescent="0.3">
      <c r="A457" t="s">
        <v>785</v>
      </c>
      <c r="C457" t="str">
        <f t="shared" si="7"/>
        <v>NOT A OUTLIER</v>
      </c>
    </row>
    <row r="458" spans="1:3" x14ac:dyDescent="0.3">
      <c r="A458" t="s">
        <v>785</v>
      </c>
      <c r="C458" t="str">
        <f t="shared" si="7"/>
        <v>NOT A OUTLIER</v>
      </c>
    </row>
    <row r="459" spans="1:3" x14ac:dyDescent="0.3">
      <c r="A459" t="s">
        <v>785</v>
      </c>
      <c r="C459" t="str">
        <f t="shared" si="7"/>
        <v>NOT A OUTLIER</v>
      </c>
    </row>
    <row r="460" spans="1:3" x14ac:dyDescent="0.3">
      <c r="A460" t="s">
        <v>785</v>
      </c>
      <c r="C460" t="str">
        <f t="shared" si="7"/>
        <v>NOT A OUTLIER</v>
      </c>
    </row>
    <row r="461" spans="1:3" x14ac:dyDescent="0.3">
      <c r="A461" t="s">
        <v>785</v>
      </c>
      <c r="C461" t="str">
        <f t="shared" si="7"/>
        <v>NOT A OUTLIER</v>
      </c>
    </row>
    <row r="462" spans="1:3" x14ac:dyDescent="0.3">
      <c r="A462" t="s">
        <v>785</v>
      </c>
      <c r="C462" t="str">
        <f t="shared" si="7"/>
        <v>NOT A OUTLIER</v>
      </c>
    </row>
    <row r="463" spans="1:3" x14ac:dyDescent="0.3">
      <c r="A463" t="s">
        <v>785</v>
      </c>
      <c r="C463" t="str">
        <f t="shared" si="7"/>
        <v>NOT A OUTLIER</v>
      </c>
    </row>
    <row r="464" spans="1:3" x14ac:dyDescent="0.3">
      <c r="A464" t="s">
        <v>785</v>
      </c>
      <c r="C464" t="str">
        <f t="shared" si="7"/>
        <v>NOT A OUTLIER</v>
      </c>
    </row>
    <row r="465" spans="1:3" x14ac:dyDescent="0.3">
      <c r="A465" t="s">
        <v>785</v>
      </c>
      <c r="B465">
        <v>11.5</v>
      </c>
      <c r="C465" t="str">
        <f t="shared" si="7"/>
        <v>NOT A OUTLIER</v>
      </c>
    </row>
    <row r="466" spans="1:3" x14ac:dyDescent="0.3">
      <c r="A466" t="s">
        <v>785</v>
      </c>
      <c r="B466">
        <v>8.1</v>
      </c>
      <c r="C466" t="str">
        <f t="shared" si="7"/>
        <v>NOT A OUTLIER</v>
      </c>
    </row>
    <row r="467" spans="1:3" x14ac:dyDescent="0.3">
      <c r="A467" t="s">
        <v>785</v>
      </c>
      <c r="B467">
        <v>9.4</v>
      </c>
      <c r="C467" t="str">
        <f t="shared" si="7"/>
        <v>NOT A OUTLIER</v>
      </c>
    </row>
    <row r="468" spans="1:3" x14ac:dyDescent="0.3">
      <c r="A468" t="s">
        <v>785</v>
      </c>
      <c r="B468">
        <v>11.5</v>
      </c>
      <c r="C468" t="str">
        <f t="shared" si="7"/>
        <v>NOT A OUTLIER</v>
      </c>
    </row>
    <row r="469" spans="1:3" x14ac:dyDescent="0.3">
      <c r="A469" t="s">
        <v>785</v>
      </c>
      <c r="B469">
        <v>11.5</v>
      </c>
      <c r="C469" t="str">
        <f t="shared" si="7"/>
        <v>NOT A OUTLIER</v>
      </c>
    </row>
    <row r="470" spans="1:3" x14ac:dyDescent="0.3">
      <c r="A470" t="s">
        <v>785</v>
      </c>
      <c r="B470">
        <v>11.5</v>
      </c>
      <c r="C470" t="str">
        <f t="shared" si="7"/>
        <v>NOT A OUTLIER</v>
      </c>
    </row>
    <row r="471" spans="1:3" x14ac:dyDescent="0.3">
      <c r="A471" t="s">
        <v>785</v>
      </c>
      <c r="B471">
        <v>11.5</v>
      </c>
      <c r="C471" t="str">
        <f t="shared" si="7"/>
        <v>NOT A OUTLIER</v>
      </c>
    </row>
    <row r="472" spans="1:3" x14ac:dyDescent="0.3">
      <c r="A472" t="s">
        <v>785</v>
      </c>
      <c r="B472">
        <v>11.5</v>
      </c>
      <c r="C472" t="str">
        <f t="shared" si="7"/>
        <v>NOT A OUTLIER</v>
      </c>
    </row>
    <row r="473" spans="1:3" x14ac:dyDescent="0.3">
      <c r="A473" t="s">
        <v>785</v>
      </c>
      <c r="B473">
        <v>11.5</v>
      </c>
      <c r="C473" t="str">
        <f t="shared" si="7"/>
        <v>NOT A OUTLIER</v>
      </c>
    </row>
    <row r="474" spans="1:3" x14ac:dyDescent="0.3">
      <c r="A474" t="s">
        <v>865</v>
      </c>
      <c r="B474">
        <v>18</v>
      </c>
      <c r="C474" t="str">
        <f t="shared" si="7"/>
        <v>NOT A OUTLIER</v>
      </c>
    </row>
    <row r="475" spans="1:3" x14ac:dyDescent="0.3">
      <c r="A475" t="s">
        <v>865</v>
      </c>
      <c r="B475">
        <v>12</v>
      </c>
      <c r="C475" t="str">
        <f t="shared" si="7"/>
        <v>NOT A OUTLIER</v>
      </c>
    </row>
    <row r="476" spans="1:3" x14ac:dyDescent="0.3">
      <c r="A476" t="s">
        <v>865</v>
      </c>
      <c r="B476">
        <v>18</v>
      </c>
      <c r="C476" t="str">
        <f t="shared" si="7"/>
        <v>NOT A OUTLIER</v>
      </c>
    </row>
    <row r="477" spans="1:3" x14ac:dyDescent="0.3">
      <c r="A477" t="s">
        <v>865</v>
      </c>
      <c r="B477">
        <v>12</v>
      </c>
      <c r="C477" t="str">
        <f t="shared" si="7"/>
        <v>NOT A OUTLIER</v>
      </c>
    </row>
    <row r="478" spans="1:3" x14ac:dyDescent="0.3">
      <c r="A478" t="s">
        <v>785</v>
      </c>
      <c r="C478" t="str">
        <f t="shared" si="7"/>
        <v>NOT A OUTLIER</v>
      </c>
    </row>
    <row r="479" spans="1:3" x14ac:dyDescent="0.3">
      <c r="A479" t="s">
        <v>785</v>
      </c>
      <c r="B479">
        <v>16</v>
      </c>
      <c r="C479" t="str">
        <f t="shared" si="7"/>
        <v>NOT A OUTLIER</v>
      </c>
    </row>
    <row r="480" spans="1:3" x14ac:dyDescent="0.3">
      <c r="A480" t="s">
        <v>785</v>
      </c>
      <c r="B480">
        <v>16</v>
      </c>
      <c r="C480" t="str">
        <f t="shared" si="7"/>
        <v>NOT A OUTLIER</v>
      </c>
    </row>
    <row r="481" spans="1:3" x14ac:dyDescent="0.3">
      <c r="A481" t="s">
        <v>785</v>
      </c>
      <c r="B481">
        <v>16</v>
      </c>
      <c r="C481" t="str">
        <f t="shared" si="7"/>
        <v>NOT A OUTLIER</v>
      </c>
    </row>
    <row r="482" spans="1:3" x14ac:dyDescent="0.3">
      <c r="A482" t="s">
        <v>785</v>
      </c>
      <c r="B482">
        <v>16</v>
      </c>
      <c r="C482" t="str">
        <f t="shared" si="7"/>
        <v>NOT A OUTLIER</v>
      </c>
    </row>
    <row r="483" spans="1:3" x14ac:dyDescent="0.3">
      <c r="A483" t="s">
        <v>785</v>
      </c>
      <c r="B483">
        <v>16</v>
      </c>
      <c r="C483" t="str">
        <f t="shared" si="7"/>
        <v>NOT A OUTLIER</v>
      </c>
    </row>
    <row r="484" spans="1:3" x14ac:dyDescent="0.3">
      <c r="A484" t="s">
        <v>785</v>
      </c>
      <c r="B484">
        <v>16</v>
      </c>
      <c r="C484" t="str">
        <f t="shared" si="7"/>
        <v>NOT A OUTLIER</v>
      </c>
    </row>
    <row r="485" spans="1:3" x14ac:dyDescent="0.3">
      <c r="A485" t="s">
        <v>785</v>
      </c>
      <c r="B485">
        <v>16</v>
      </c>
      <c r="C485" t="str">
        <f t="shared" si="7"/>
        <v>NOT A OUTLIER</v>
      </c>
    </row>
    <row r="486" spans="1:3" x14ac:dyDescent="0.3">
      <c r="A486" t="s">
        <v>785</v>
      </c>
      <c r="B486">
        <v>16</v>
      </c>
      <c r="C486" t="str">
        <f t="shared" si="7"/>
        <v>NOT A OUTLIER</v>
      </c>
    </row>
    <row r="487" spans="1:3" x14ac:dyDescent="0.3">
      <c r="A487" t="s">
        <v>785</v>
      </c>
      <c r="C487" t="str">
        <f t="shared" si="7"/>
        <v>NOT A OUTLIER</v>
      </c>
    </row>
    <row r="488" spans="1:3" x14ac:dyDescent="0.3">
      <c r="A488" t="s">
        <v>785</v>
      </c>
      <c r="B488">
        <v>16</v>
      </c>
      <c r="C488" t="str">
        <f t="shared" si="7"/>
        <v>NOT A OUTLIER</v>
      </c>
    </row>
    <row r="489" spans="1:3" x14ac:dyDescent="0.3">
      <c r="A489" t="s">
        <v>785</v>
      </c>
      <c r="B489">
        <v>16</v>
      </c>
      <c r="C489" t="str">
        <f t="shared" si="7"/>
        <v>NOT A OUTLIER</v>
      </c>
    </row>
    <row r="490" spans="1:3" x14ac:dyDescent="0.3">
      <c r="A490" t="s">
        <v>785</v>
      </c>
      <c r="B490">
        <v>16</v>
      </c>
      <c r="C490" t="str">
        <f t="shared" si="7"/>
        <v>NOT A OUTLIER</v>
      </c>
    </row>
    <row r="491" spans="1:3" x14ac:dyDescent="0.3">
      <c r="A491" t="s">
        <v>785</v>
      </c>
      <c r="B491">
        <v>16</v>
      </c>
      <c r="C491" t="str">
        <f t="shared" si="7"/>
        <v>NOT A OUTLIER</v>
      </c>
    </row>
    <row r="492" spans="1:3" x14ac:dyDescent="0.3">
      <c r="A492" t="s">
        <v>785</v>
      </c>
      <c r="B492">
        <v>16</v>
      </c>
      <c r="C492" t="str">
        <f t="shared" si="7"/>
        <v>NOT A OUTLIER</v>
      </c>
    </row>
    <row r="493" spans="1:3" x14ac:dyDescent="0.3">
      <c r="A493" t="s">
        <v>785</v>
      </c>
      <c r="B493">
        <v>16</v>
      </c>
      <c r="C493" t="str">
        <f t="shared" si="7"/>
        <v>NOT A OUTLIER</v>
      </c>
    </row>
    <row r="494" spans="1:3" x14ac:dyDescent="0.3">
      <c r="A494" t="s">
        <v>785</v>
      </c>
      <c r="B494">
        <v>16</v>
      </c>
      <c r="C494" t="str">
        <f t="shared" si="7"/>
        <v>NOT A OUTLIER</v>
      </c>
    </row>
    <row r="495" spans="1:3" x14ac:dyDescent="0.3">
      <c r="A495" t="s">
        <v>785</v>
      </c>
      <c r="B495">
        <v>16</v>
      </c>
      <c r="C495" t="str">
        <f t="shared" si="7"/>
        <v>NOT A OUTLIER</v>
      </c>
    </row>
    <row r="496" spans="1:3" x14ac:dyDescent="0.3">
      <c r="A496" t="s">
        <v>785</v>
      </c>
      <c r="B496">
        <v>16</v>
      </c>
      <c r="C496" t="str">
        <f t="shared" si="7"/>
        <v>NOT A OUTLIER</v>
      </c>
    </row>
    <row r="497" spans="1:3" x14ac:dyDescent="0.3">
      <c r="A497" t="s">
        <v>785</v>
      </c>
      <c r="B497">
        <v>16</v>
      </c>
      <c r="C497" t="str">
        <f t="shared" si="7"/>
        <v>NOT A OUTLIER</v>
      </c>
    </row>
    <row r="498" spans="1:3" x14ac:dyDescent="0.3">
      <c r="A498" t="s">
        <v>785</v>
      </c>
      <c r="B498">
        <v>16</v>
      </c>
      <c r="C498" t="str">
        <f t="shared" si="7"/>
        <v>NOT A OUTLIER</v>
      </c>
    </row>
    <row r="499" spans="1:3" x14ac:dyDescent="0.3">
      <c r="A499" t="s">
        <v>785</v>
      </c>
      <c r="B499">
        <v>11</v>
      </c>
      <c r="C499" t="str">
        <f t="shared" si="7"/>
        <v>NOT A OUTLIER</v>
      </c>
    </row>
    <row r="500" spans="1:3" x14ac:dyDescent="0.3">
      <c r="A500" t="s">
        <v>785</v>
      </c>
      <c r="B500">
        <v>11</v>
      </c>
      <c r="C500" t="str">
        <f t="shared" si="7"/>
        <v>NOT A OUTLIER</v>
      </c>
    </row>
    <row r="501" spans="1:3" x14ac:dyDescent="0.3">
      <c r="A501" t="s">
        <v>785</v>
      </c>
      <c r="B501">
        <v>11</v>
      </c>
      <c r="C501" t="str">
        <f t="shared" si="7"/>
        <v>NOT A OUTLIER</v>
      </c>
    </row>
    <row r="502" spans="1:3" x14ac:dyDescent="0.3">
      <c r="A502" t="s">
        <v>139</v>
      </c>
      <c r="B502">
        <v>14</v>
      </c>
      <c r="C502" t="str">
        <f t="shared" si="7"/>
        <v>NOT A OUTLIER</v>
      </c>
    </row>
    <row r="503" spans="1:3" x14ac:dyDescent="0.3">
      <c r="A503" t="s">
        <v>139</v>
      </c>
      <c r="B503">
        <v>14</v>
      </c>
      <c r="C503" t="str">
        <f t="shared" si="7"/>
        <v>NOT A OUTLIER</v>
      </c>
    </row>
    <row r="504" spans="1:3" x14ac:dyDescent="0.3">
      <c r="A504" t="s">
        <v>139</v>
      </c>
      <c r="B504">
        <v>14</v>
      </c>
      <c r="C504" t="str">
        <f t="shared" si="7"/>
        <v>NOT A OUTLIER</v>
      </c>
    </row>
    <row r="505" spans="1:3" x14ac:dyDescent="0.3">
      <c r="A505" t="s">
        <v>139</v>
      </c>
      <c r="B505">
        <v>14</v>
      </c>
      <c r="C505" t="str">
        <f t="shared" si="7"/>
        <v>NOT A OUTLIER</v>
      </c>
    </row>
    <row r="506" spans="1:3" x14ac:dyDescent="0.3">
      <c r="A506" t="s">
        <v>139</v>
      </c>
      <c r="B506">
        <v>14</v>
      </c>
      <c r="C506" t="str">
        <f t="shared" si="7"/>
        <v>NOT A OUTLIER</v>
      </c>
    </row>
    <row r="507" spans="1:3" x14ac:dyDescent="0.3">
      <c r="A507" t="s">
        <v>139</v>
      </c>
      <c r="B507">
        <v>14</v>
      </c>
      <c r="C507" t="str">
        <f t="shared" si="7"/>
        <v>NOT A OUTLIER</v>
      </c>
    </row>
    <row r="508" spans="1:3" x14ac:dyDescent="0.3">
      <c r="A508" t="s">
        <v>139</v>
      </c>
      <c r="B508">
        <v>14</v>
      </c>
      <c r="C508" t="str">
        <f t="shared" si="7"/>
        <v>NOT A OUTLIER</v>
      </c>
    </row>
    <row r="509" spans="1:3" x14ac:dyDescent="0.3">
      <c r="A509" t="s">
        <v>444</v>
      </c>
      <c r="B509">
        <v>12</v>
      </c>
      <c r="C509" t="str">
        <f t="shared" si="7"/>
        <v>NOT A OUTLIER</v>
      </c>
    </row>
    <row r="510" spans="1:3" x14ac:dyDescent="0.3">
      <c r="A510" t="s">
        <v>444</v>
      </c>
      <c r="B510">
        <v>12</v>
      </c>
      <c r="C510" t="str">
        <f t="shared" si="7"/>
        <v>NOT A OUTLIER</v>
      </c>
    </row>
    <row r="511" spans="1:3" x14ac:dyDescent="0.3">
      <c r="A511" t="s">
        <v>444</v>
      </c>
      <c r="B511">
        <v>12</v>
      </c>
      <c r="C511" t="str">
        <f t="shared" si="7"/>
        <v>NOT A OUTLIER</v>
      </c>
    </row>
    <row r="512" spans="1:3" x14ac:dyDescent="0.3">
      <c r="A512" t="s">
        <v>444</v>
      </c>
      <c r="B512">
        <v>12</v>
      </c>
      <c r="C512" t="str">
        <f t="shared" si="7"/>
        <v>NOT A OUTLIER</v>
      </c>
    </row>
    <row r="513" spans="1:3" x14ac:dyDescent="0.3">
      <c r="A513" t="s">
        <v>444</v>
      </c>
      <c r="B513">
        <v>12</v>
      </c>
      <c r="C513" t="str">
        <f t="shared" si="7"/>
        <v>NOT A OUTLIER</v>
      </c>
    </row>
    <row r="514" spans="1:3" x14ac:dyDescent="0.3">
      <c r="A514" t="s">
        <v>444</v>
      </c>
      <c r="B514">
        <v>11.2</v>
      </c>
      <c r="C514" t="str">
        <f t="shared" si="7"/>
        <v>NOT A OUTLIER</v>
      </c>
    </row>
    <row r="515" spans="1:3" x14ac:dyDescent="0.3">
      <c r="A515" t="s">
        <v>444</v>
      </c>
      <c r="B515">
        <v>11.2</v>
      </c>
      <c r="C515" t="str">
        <f t="shared" ref="C515:C578" si="8">IF(B515&gt;$F$5,"OUTLIER","NOT A OUTLIER")</f>
        <v>NOT A OUTLIER</v>
      </c>
    </row>
    <row r="516" spans="1:3" x14ac:dyDescent="0.3">
      <c r="A516" t="s">
        <v>444</v>
      </c>
      <c r="B516">
        <v>11.2</v>
      </c>
      <c r="C516" t="str">
        <f t="shared" si="8"/>
        <v>NOT A OUTLIER</v>
      </c>
    </row>
    <row r="517" spans="1:3" x14ac:dyDescent="0.3">
      <c r="A517" t="s">
        <v>444</v>
      </c>
      <c r="B517">
        <v>11.2</v>
      </c>
      <c r="C517" t="str">
        <f t="shared" si="8"/>
        <v>NOT A OUTLIER</v>
      </c>
    </row>
    <row r="518" spans="1:3" x14ac:dyDescent="0.3">
      <c r="A518" t="s">
        <v>444</v>
      </c>
      <c r="B518">
        <v>11.2</v>
      </c>
      <c r="C518" t="str">
        <f t="shared" si="8"/>
        <v>NOT A OUTLIER</v>
      </c>
    </row>
    <row r="519" spans="1:3" x14ac:dyDescent="0.3">
      <c r="A519" t="s">
        <v>444</v>
      </c>
      <c r="B519">
        <v>11.2</v>
      </c>
      <c r="C519" t="str">
        <f t="shared" si="8"/>
        <v>NOT A OUTLIER</v>
      </c>
    </row>
    <row r="520" spans="1:3" x14ac:dyDescent="0.3">
      <c r="A520" t="s">
        <v>444</v>
      </c>
      <c r="B520">
        <v>12</v>
      </c>
      <c r="C520" t="str">
        <f t="shared" si="8"/>
        <v>NOT A OUTLIER</v>
      </c>
    </row>
    <row r="521" spans="1:3" x14ac:dyDescent="0.3">
      <c r="A521" t="s">
        <v>444</v>
      </c>
      <c r="B521">
        <v>11.2</v>
      </c>
      <c r="C521" t="str">
        <f t="shared" si="8"/>
        <v>NOT A OUTLIER</v>
      </c>
    </row>
    <row r="522" spans="1:3" x14ac:dyDescent="0.3">
      <c r="A522" t="s">
        <v>444</v>
      </c>
      <c r="B522">
        <v>11.2</v>
      </c>
      <c r="C522" t="str">
        <f t="shared" si="8"/>
        <v>NOT A OUTLIER</v>
      </c>
    </row>
    <row r="523" spans="1:3" x14ac:dyDescent="0.3">
      <c r="A523" t="s">
        <v>444</v>
      </c>
      <c r="B523">
        <v>12</v>
      </c>
      <c r="C523" t="str">
        <f t="shared" si="8"/>
        <v>NOT A OUTLIER</v>
      </c>
    </row>
    <row r="524" spans="1:3" x14ac:dyDescent="0.3">
      <c r="A524" t="s">
        <v>444</v>
      </c>
      <c r="B524">
        <v>12</v>
      </c>
      <c r="C524" t="str">
        <f t="shared" si="8"/>
        <v>NOT A OUTLIER</v>
      </c>
    </row>
    <row r="525" spans="1:3" x14ac:dyDescent="0.3">
      <c r="A525" t="s">
        <v>444</v>
      </c>
      <c r="B525">
        <v>9.5</v>
      </c>
      <c r="C525" t="str">
        <f t="shared" si="8"/>
        <v>NOT A OUTLIER</v>
      </c>
    </row>
    <row r="526" spans="1:3" x14ac:dyDescent="0.3">
      <c r="A526" t="s">
        <v>444</v>
      </c>
      <c r="B526">
        <v>9.5</v>
      </c>
      <c r="C526" t="str">
        <f t="shared" si="8"/>
        <v>NOT A OUTLIER</v>
      </c>
    </row>
    <row r="527" spans="1:3" x14ac:dyDescent="0.3">
      <c r="A527" t="s">
        <v>444</v>
      </c>
      <c r="B527">
        <v>9.5</v>
      </c>
      <c r="C527" t="str">
        <f t="shared" si="8"/>
        <v>NOT A OUTLIER</v>
      </c>
    </row>
    <row r="528" spans="1:3" x14ac:dyDescent="0.3">
      <c r="A528" t="s">
        <v>444</v>
      </c>
      <c r="B528">
        <v>18.2</v>
      </c>
      <c r="C528" t="str">
        <f t="shared" si="8"/>
        <v>NOT A OUTLIER</v>
      </c>
    </row>
    <row r="529" spans="1:3" x14ac:dyDescent="0.3">
      <c r="A529" t="s">
        <v>444</v>
      </c>
      <c r="B529">
        <v>18.399999999999999</v>
      </c>
      <c r="C529" t="str">
        <f t="shared" si="8"/>
        <v>NOT A OUTLIER</v>
      </c>
    </row>
    <row r="530" spans="1:3" x14ac:dyDescent="0.3">
      <c r="A530" t="s">
        <v>444</v>
      </c>
      <c r="B530">
        <v>9.5</v>
      </c>
      <c r="C530" t="str">
        <f t="shared" si="8"/>
        <v>NOT A OUTLIER</v>
      </c>
    </row>
    <row r="531" spans="1:3" x14ac:dyDescent="0.3">
      <c r="A531" t="s">
        <v>865</v>
      </c>
      <c r="B531">
        <v>10.6</v>
      </c>
      <c r="C531" t="str">
        <f t="shared" si="8"/>
        <v>NOT A OUTLIER</v>
      </c>
    </row>
    <row r="532" spans="1:3" x14ac:dyDescent="0.3">
      <c r="A532" t="s">
        <v>865</v>
      </c>
      <c r="B532">
        <v>10.1</v>
      </c>
      <c r="C532" t="str">
        <f t="shared" si="8"/>
        <v>NOT A OUTLIER</v>
      </c>
    </row>
    <row r="533" spans="1:3" x14ac:dyDescent="0.3">
      <c r="A533" t="s">
        <v>865</v>
      </c>
      <c r="B533">
        <v>11.3</v>
      </c>
      <c r="C533" t="str">
        <f t="shared" si="8"/>
        <v>NOT A OUTLIER</v>
      </c>
    </row>
    <row r="534" spans="1:3" x14ac:dyDescent="0.3">
      <c r="A534" t="s">
        <v>865</v>
      </c>
      <c r="B534">
        <v>15.1</v>
      </c>
      <c r="C534" t="str">
        <f t="shared" si="8"/>
        <v>NOT A OUTLIER</v>
      </c>
    </row>
    <row r="535" spans="1:3" x14ac:dyDescent="0.3">
      <c r="A535" t="s">
        <v>865</v>
      </c>
      <c r="B535">
        <v>15.1</v>
      </c>
      <c r="C535" t="str">
        <f t="shared" si="8"/>
        <v>NOT A OUTLIER</v>
      </c>
    </row>
    <row r="536" spans="1:3" x14ac:dyDescent="0.3">
      <c r="A536" t="s">
        <v>865</v>
      </c>
      <c r="B536">
        <v>10.1</v>
      </c>
      <c r="C536" t="str">
        <f t="shared" si="8"/>
        <v>NOT A OUTLIER</v>
      </c>
    </row>
    <row r="537" spans="1:3" x14ac:dyDescent="0.3">
      <c r="A537" t="s">
        <v>865</v>
      </c>
      <c r="B537">
        <v>15.1</v>
      </c>
      <c r="C537" t="str">
        <f t="shared" si="8"/>
        <v>NOT A OUTLIER</v>
      </c>
    </row>
    <row r="538" spans="1:3" x14ac:dyDescent="0.3">
      <c r="A538" t="s">
        <v>444</v>
      </c>
      <c r="B538">
        <v>12.55</v>
      </c>
      <c r="C538" t="str">
        <f t="shared" si="8"/>
        <v>NOT A OUTLIER</v>
      </c>
    </row>
    <row r="539" spans="1:3" x14ac:dyDescent="0.3">
      <c r="A539" t="s">
        <v>444</v>
      </c>
      <c r="B539">
        <v>12.55</v>
      </c>
      <c r="C539" t="str">
        <f t="shared" si="8"/>
        <v>NOT A OUTLIER</v>
      </c>
    </row>
    <row r="540" spans="1:3" x14ac:dyDescent="0.3">
      <c r="A540" t="s">
        <v>444</v>
      </c>
      <c r="B540">
        <v>12.55</v>
      </c>
      <c r="C540" t="str">
        <f t="shared" si="8"/>
        <v>NOT A OUTLIER</v>
      </c>
    </row>
    <row r="541" spans="1:3" x14ac:dyDescent="0.3">
      <c r="A541" t="s">
        <v>444</v>
      </c>
      <c r="B541">
        <v>12.55</v>
      </c>
      <c r="C541" t="str">
        <f t="shared" si="8"/>
        <v>NOT A OUTLIER</v>
      </c>
    </row>
    <row r="542" spans="1:3" x14ac:dyDescent="0.3">
      <c r="A542" t="s">
        <v>444</v>
      </c>
      <c r="B542">
        <v>7.8</v>
      </c>
      <c r="C542" t="str">
        <f t="shared" si="8"/>
        <v>NOT A OUTLIER</v>
      </c>
    </row>
    <row r="543" spans="1:3" x14ac:dyDescent="0.3">
      <c r="A543" t="s">
        <v>444</v>
      </c>
      <c r="B543">
        <v>7.8</v>
      </c>
      <c r="C543" t="str">
        <f t="shared" si="8"/>
        <v>NOT A OUTLIER</v>
      </c>
    </row>
    <row r="544" spans="1:3" x14ac:dyDescent="0.3">
      <c r="A544" t="s">
        <v>444</v>
      </c>
      <c r="B544">
        <v>12.55</v>
      </c>
      <c r="C544" t="str">
        <f t="shared" si="8"/>
        <v>NOT A OUTLIER</v>
      </c>
    </row>
    <row r="545" spans="1:3" x14ac:dyDescent="0.3">
      <c r="A545" t="s">
        <v>679</v>
      </c>
      <c r="B545">
        <v>7.7</v>
      </c>
      <c r="C545" t="str">
        <f t="shared" si="8"/>
        <v>NOT A OUTLIER</v>
      </c>
    </row>
    <row r="546" spans="1:3" x14ac:dyDescent="0.3">
      <c r="A546" t="s">
        <v>679</v>
      </c>
      <c r="B546">
        <v>9.3000000000000007</v>
      </c>
      <c r="C546" t="str">
        <f t="shared" si="8"/>
        <v>NOT A OUTLIER</v>
      </c>
    </row>
    <row r="547" spans="1:3" x14ac:dyDescent="0.3">
      <c r="A547" t="s">
        <v>679</v>
      </c>
      <c r="B547">
        <v>9.3000000000000007</v>
      </c>
      <c r="C547" t="str">
        <f t="shared" si="8"/>
        <v>NOT A OUTLIER</v>
      </c>
    </row>
    <row r="548" spans="1:3" x14ac:dyDescent="0.3">
      <c r="A548" t="s">
        <v>865</v>
      </c>
      <c r="C548" t="str">
        <f t="shared" si="8"/>
        <v>NOT A OUTLIER</v>
      </c>
    </row>
    <row r="549" spans="1:3" x14ac:dyDescent="0.3">
      <c r="A549" t="s">
        <v>898</v>
      </c>
      <c r="B549">
        <v>18</v>
      </c>
      <c r="C549" t="str">
        <f t="shared" si="8"/>
        <v>NOT A OUTLIER</v>
      </c>
    </row>
    <row r="550" spans="1:3" x14ac:dyDescent="0.3">
      <c r="A550" t="s">
        <v>898</v>
      </c>
      <c r="B550">
        <v>18</v>
      </c>
      <c r="C550" t="str">
        <f t="shared" si="8"/>
        <v>NOT A OUTLIER</v>
      </c>
    </row>
    <row r="551" spans="1:3" x14ac:dyDescent="0.3">
      <c r="A551" t="s">
        <v>898</v>
      </c>
      <c r="B551">
        <v>18</v>
      </c>
      <c r="C551" t="str">
        <f t="shared" si="8"/>
        <v>NOT A OUTLIER</v>
      </c>
    </row>
    <row r="552" spans="1:3" x14ac:dyDescent="0.3">
      <c r="A552" t="s">
        <v>898</v>
      </c>
      <c r="C552" t="str">
        <f t="shared" si="8"/>
        <v>NOT A OUTLIER</v>
      </c>
    </row>
    <row r="553" spans="1:3" x14ac:dyDescent="0.3">
      <c r="A553" t="s">
        <v>898</v>
      </c>
      <c r="B553">
        <v>15.71</v>
      </c>
      <c r="C553" t="str">
        <f t="shared" si="8"/>
        <v>NOT A OUTLIER</v>
      </c>
    </row>
    <row r="554" spans="1:3" x14ac:dyDescent="0.3">
      <c r="A554" t="s">
        <v>898</v>
      </c>
      <c r="C554" t="str">
        <f t="shared" si="8"/>
        <v>NOT A OUTLIER</v>
      </c>
    </row>
    <row r="555" spans="1:3" x14ac:dyDescent="0.3">
      <c r="A555" t="s">
        <v>898</v>
      </c>
      <c r="C555" t="str">
        <f t="shared" si="8"/>
        <v>NOT A OUTLIER</v>
      </c>
    </row>
    <row r="556" spans="1:3" x14ac:dyDescent="0.3">
      <c r="A556" t="s">
        <v>898</v>
      </c>
      <c r="C556" t="str">
        <f t="shared" si="8"/>
        <v>NOT A OUTLIER</v>
      </c>
    </row>
    <row r="557" spans="1:3" x14ac:dyDescent="0.3">
      <c r="A557" t="s">
        <v>898</v>
      </c>
      <c r="C557" t="str">
        <f t="shared" si="8"/>
        <v>NOT A OUTLIER</v>
      </c>
    </row>
    <row r="558" spans="1:3" x14ac:dyDescent="0.3">
      <c r="A558" t="s">
        <v>898</v>
      </c>
      <c r="C558" t="str">
        <f t="shared" si="8"/>
        <v>NOT A OUTLIER</v>
      </c>
    </row>
    <row r="559" spans="1:3" x14ac:dyDescent="0.3">
      <c r="A559" t="s">
        <v>898</v>
      </c>
      <c r="C559" t="str">
        <f t="shared" si="8"/>
        <v>NOT A OUTLIER</v>
      </c>
    </row>
    <row r="560" spans="1:3" x14ac:dyDescent="0.3">
      <c r="A560" t="s">
        <v>898</v>
      </c>
      <c r="C560" t="str">
        <f t="shared" si="8"/>
        <v>NOT A OUTLIER</v>
      </c>
    </row>
    <row r="561" spans="1:3" x14ac:dyDescent="0.3">
      <c r="A561" t="s">
        <v>898</v>
      </c>
      <c r="C561" t="str">
        <f t="shared" si="8"/>
        <v>NOT A OUTLIER</v>
      </c>
    </row>
    <row r="562" spans="1:3" x14ac:dyDescent="0.3">
      <c r="A562" t="s">
        <v>444</v>
      </c>
      <c r="B562">
        <v>5.3</v>
      </c>
      <c r="C562" t="str">
        <f t="shared" si="8"/>
        <v>NOT A OUTLIER</v>
      </c>
    </row>
    <row r="563" spans="1:3" x14ac:dyDescent="0.3">
      <c r="A563" t="s">
        <v>235</v>
      </c>
      <c r="B563">
        <v>13</v>
      </c>
      <c r="C563" t="str">
        <f t="shared" si="8"/>
        <v>NOT A OUTLIER</v>
      </c>
    </row>
    <row r="564" spans="1:3" x14ac:dyDescent="0.3">
      <c r="A564" t="s">
        <v>235</v>
      </c>
      <c r="B564">
        <v>13</v>
      </c>
      <c r="C564" t="str">
        <f t="shared" si="8"/>
        <v>NOT A OUTLIER</v>
      </c>
    </row>
    <row r="565" spans="1:3" x14ac:dyDescent="0.3">
      <c r="A565" t="s">
        <v>679</v>
      </c>
      <c r="C565" t="str">
        <f t="shared" si="8"/>
        <v>NOT A OUTLIER</v>
      </c>
    </row>
    <row r="566" spans="1:3" x14ac:dyDescent="0.3">
      <c r="A566" t="s">
        <v>679</v>
      </c>
      <c r="B566">
        <v>17</v>
      </c>
      <c r="C566" t="str">
        <f t="shared" si="8"/>
        <v>NOT A OUTLIER</v>
      </c>
    </row>
    <row r="567" spans="1:3" x14ac:dyDescent="0.3">
      <c r="A567" t="s">
        <v>679</v>
      </c>
      <c r="C567" t="str">
        <f t="shared" si="8"/>
        <v>NOT A OUTLIER</v>
      </c>
    </row>
    <row r="568" spans="1:3" x14ac:dyDescent="0.3">
      <c r="A568" t="s">
        <v>679</v>
      </c>
      <c r="C568" t="str">
        <f t="shared" si="8"/>
        <v>NOT A OUTLIER</v>
      </c>
    </row>
    <row r="569" spans="1:3" x14ac:dyDescent="0.3">
      <c r="A569" t="s">
        <v>679</v>
      </c>
      <c r="C569" t="str">
        <f t="shared" si="8"/>
        <v>NOT A OUTLIER</v>
      </c>
    </row>
    <row r="570" spans="1:3" x14ac:dyDescent="0.3">
      <c r="A570" t="s">
        <v>679</v>
      </c>
      <c r="C570" t="str">
        <f t="shared" si="8"/>
        <v>NOT A OUTLIER</v>
      </c>
    </row>
    <row r="571" spans="1:3" x14ac:dyDescent="0.3">
      <c r="A571" t="s">
        <v>235</v>
      </c>
      <c r="B571">
        <v>27.39</v>
      </c>
      <c r="C571" t="str">
        <f t="shared" si="8"/>
        <v>NOT A OUTLIER</v>
      </c>
    </row>
    <row r="572" spans="1:3" x14ac:dyDescent="0.3">
      <c r="A572" t="s">
        <v>235</v>
      </c>
      <c r="B572">
        <v>27.39</v>
      </c>
      <c r="C572" t="str">
        <f t="shared" si="8"/>
        <v>NOT A OUTLIER</v>
      </c>
    </row>
    <row r="573" spans="1:3" x14ac:dyDescent="0.3">
      <c r="A573" t="s">
        <v>235</v>
      </c>
      <c r="B573">
        <v>27.39</v>
      </c>
      <c r="C573" t="str">
        <f t="shared" si="8"/>
        <v>NOT A OUTLIER</v>
      </c>
    </row>
    <row r="574" spans="1:3" x14ac:dyDescent="0.3">
      <c r="A574" t="s">
        <v>235</v>
      </c>
      <c r="B574">
        <v>27.39</v>
      </c>
      <c r="C574" t="str">
        <f t="shared" si="8"/>
        <v>NOT A OUTLIER</v>
      </c>
    </row>
    <row r="575" spans="1:3" x14ac:dyDescent="0.3">
      <c r="A575" t="s">
        <v>235</v>
      </c>
      <c r="B575">
        <v>21.4</v>
      </c>
      <c r="C575" t="str">
        <f t="shared" si="8"/>
        <v>NOT A OUTLIER</v>
      </c>
    </row>
    <row r="576" spans="1:3" x14ac:dyDescent="0.3">
      <c r="A576" t="s">
        <v>235</v>
      </c>
      <c r="B576">
        <v>21.4</v>
      </c>
      <c r="C576" t="str">
        <f t="shared" si="8"/>
        <v>NOT A OUTLIER</v>
      </c>
    </row>
    <row r="577" spans="1:3" x14ac:dyDescent="0.3">
      <c r="A577" t="s">
        <v>235</v>
      </c>
      <c r="B577">
        <v>21.4</v>
      </c>
      <c r="C577" t="str">
        <f t="shared" si="8"/>
        <v>NOT A OUTLIER</v>
      </c>
    </row>
    <row r="578" spans="1:3" x14ac:dyDescent="0.3">
      <c r="A578" t="s">
        <v>235</v>
      </c>
      <c r="B578">
        <v>21.4</v>
      </c>
      <c r="C578" t="str">
        <f t="shared" si="8"/>
        <v>NOT A OUTLIER</v>
      </c>
    </row>
    <row r="579" spans="1:3" x14ac:dyDescent="0.3">
      <c r="A579" t="s">
        <v>235</v>
      </c>
      <c r="B579">
        <v>21.4</v>
      </c>
      <c r="C579" t="str">
        <f t="shared" ref="C579:C642" si="9">IF(B579&gt;$F$5,"OUTLIER","NOT A OUTLIER")</f>
        <v>NOT A OUTLIER</v>
      </c>
    </row>
    <row r="580" spans="1:3" x14ac:dyDescent="0.3">
      <c r="A580" t="s">
        <v>235</v>
      </c>
      <c r="B580">
        <v>21.4</v>
      </c>
      <c r="C580" t="str">
        <f t="shared" si="9"/>
        <v>NOT A OUTLIER</v>
      </c>
    </row>
    <row r="581" spans="1:3" x14ac:dyDescent="0.3">
      <c r="A581" t="s">
        <v>235</v>
      </c>
      <c r="B581">
        <v>21.4</v>
      </c>
      <c r="C581" t="str">
        <f t="shared" si="9"/>
        <v>NOT A OUTLIER</v>
      </c>
    </row>
    <row r="582" spans="1:3" x14ac:dyDescent="0.3">
      <c r="A582" t="s">
        <v>235</v>
      </c>
      <c r="B582">
        <v>21.4</v>
      </c>
      <c r="C582" t="str">
        <f t="shared" si="9"/>
        <v>NOT A OUTLIER</v>
      </c>
    </row>
    <row r="583" spans="1:3" x14ac:dyDescent="0.3">
      <c r="A583" t="s">
        <v>235</v>
      </c>
      <c r="B583">
        <v>21.4</v>
      </c>
      <c r="C583" t="str">
        <f t="shared" si="9"/>
        <v>NOT A OUTLIER</v>
      </c>
    </row>
    <row r="584" spans="1:3" x14ac:dyDescent="0.3">
      <c r="A584" t="s">
        <v>319</v>
      </c>
      <c r="B584">
        <v>18.899999999999999</v>
      </c>
      <c r="C584" t="str">
        <f t="shared" si="9"/>
        <v>NOT A OUTLIER</v>
      </c>
    </row>
    <row r="585" spans="1:3" x14ac:dyDescent="0.3">
      <c r="A585" t="s">
        <v>319</v>
      </c>
      <c r="B585">
        <v>18.899999999999999</v>
      </c>
      <c r="C585" t="str">
        <f t="shared" si="9"/>
        <v>NOT A OUTLIER</v>
      </c>
    </row>
    <row r="586" spans="1:3" x14ac:dyDescent="0.3">
      <c r="A586" t="s">
        <v>319</v>
      </c>
      <c r="B586">
        <v>18.899999999999999</v>
      </c>
      <c r="C586" t="str">
        <f t="shared" si="9"/>
        <v>NOT A OUTLIER</v>
      </c>
    </row>
    <row r="587" spans="1:3" x14ac:dyDescent="0.3">
      <c r="A587" t="s">
        <v>319</v>
      </c>
      <c r="B587">
        <v>18.899999999999999</v>
      </c>
      <c r="C587" t="str">
        <f t="shared" si="9"/>
        <v>NOT A OUTLIER</v>
      </c>
    </row>
    <row r="588" spans="1:3" x14ac:dyDescent="0.3">
      <c r="A588" t="s">
        <v>319</v>
      </c>
      <c r="B588">
        <v>18.899999999999999</v>
      </c>
      <c r="C588" t="str">
        <f t="shared" si="9"/>
        <v>NOT A OUTLIER</v>
      </c>
    </row>
    <row r="589" spans="1:3" x14ac:dyDescent="0.3">
      <c r="A589" t="s">
        <v>319</v>
      </c>
      <c r="C589" t="str">
        <f t="shared" si="9"/>
        <v>NOT A OUTLIER</v>
      </c>
    </row>
    <row r="590" spans="1:3" x14ac:dyDescent="0.3">
      <c r="A590" t="s">
        <v>235</v>
      </c>
      <c r="C590" t="str">
        <f t="shared" si="9"/>
        <v>NOT A OUTLIER</v>
      </c>
    </row>
    <row r="591" spans="1:3" x14ac:dyDescent="0.3">
      <c r="A591" t="s">
        <v>235</v>
      </c>
      <c r="C591" t="str">
        <f t="shared" si="9"/>
        <v>NOT A OUTLIER</v>
      </c>
    </row>
    <row r="592" spans="1:3" x14ac:dyDescent="0.3">
      <c r="A592" t="s">
        <v>235</v>
      </c>
      <c r="C592" t="str">
        <f t="shared" si="9"/>
        <v>NOT A OUTLIER</v>
      </c>
    </row>
    <row r="593" spans="1:3" x14ac:dyDescent="0.3">
      <c r="A593" t="s">
        <v>235</v>
      </c>
      <c r="C593" t="str">
        <f t="shared" si="9"/>
        <v>NOT A OUTLIER</v>
      </c>
    </row>
    <row r="594" spans="1:3" x14ac:dyDescent="0.3">
      <c r="A594" t="s">
        <v>235</v>
      </c>
      <c r="C594" t="str">
        <f t="shared" si="9"/>
        <v>NOT A OUTLIER</v>
      </c>
    </row>
    <row r="595" spans="1:3" x14ac:dyDescent="0.3">
      <c r="A595" t="s">
        <v>235</v>
      </c>
      <c r="C595" t="str">
        <f t="shared" si="9"/>
        <v>NOT A OUTLIER</v>
      </c>
    </row>
    <row r="596" spans="1:3" x14ac:dyDescent="0.3">
      <c r="A596" t="s">
        <v>235</v>
      </c>
      <c r="C596" t="str">
        <f t="shared" si="9"/>
        <v>NOT A OUTLIER</v>
      </c>
    </row>
    <row r="597" spans="1:3" x14ac:dyDescent="0.3">
      <c r="A597" t="s">
        <v>235</v>
      </c>
      <c r="C597" t="str">
        <f t="shared" si="9"/>
        <v>NOT A OUTLIER</v>
      </c>
    </row>
    <row r="598" spans="1:3" x14ac:dyDescent="0.3">
      <c r="A598" t="s">
        <v>235</v>
      </c>
      <c r="C598" t="str">
        <f t="shared" si="9"/>
        <v>NOT A OUTLIER</v>
      </c>
    </row>
    <row r="599" spans="1:3" x14ac:dyDescent="0.3">
      <c r="A599" t="s">
        <v>235</v>
      </c>
      <c r="C599" t="str">
        <f t="shared" si="9"/>
        <v>NOT A OUTLIER</v>
      </c>
    </row>
    <row r="600" spans="1:3" x14ac:dyDescent="0.3">
      <c r="A600" t="s">
        <v>235</v>
      </c>
      <c r="B600">
        <v>21.4</v>
      </c>
      <c r="C600" t="str">
        <f t="shared" si="9"/>
        <v>NOT A OUTLIER</v>
      </c>
    </row>
    <row r="601" spans="1:3" x14ac:dyDescent="0.3">
      <c r="A601" t="s">
        <v>785</v>
      </c>
      <c r="B601">
        <v>18.489999999999998</v>
      </c>
      <c r="C601" t="str">
        <f t="shared" si="9"/>
        <v>NOT A OUTLIER</v>
      </c>
    </row>
    <row r="602" spans="1:3" x14ac:dyDescent="0.3">
      <c r="A602" t="s">
        <v>785</v>
      </c>
      <c r="B602">
        <v>18.489999999999998</v>
      </c>
      <c r="C602" t="str">
        <f t="shared" si="9"/>
        <v>NOT A OUTLIER</v>
      </c>
    </row>
    <row r="603" spans="1:3" x14ac:dyDescent="0.3">
      <c r="A603" t="s">
        <v>785</v>
      </c>
      <c r="B603">
        <v>18.489999999999998</v>
      </c>
      <c r="C603" t="str">
        <f t="shared" si="9"/>
        <v>NOT A OUTLIER</v>
      </c>
    </row>
    <row r="604" spans="1:3" x14ac:dyDescent="0.3">
      <c r="A604" t="s">
        <v>785</v>
      </c>
      <c r="B604">
        <v>18.489999999999998</v>
      </c>
      <c r="C604" t="str">
        <f t="shared" si="9"/>
        <v>NOT A OUTLIER</v>
      </c>
    </row>
    <row r="605" spans="1:3" x14ac:dyDescent="0.3">
      <c r="A605" t="s">
        <v>785</v>
      </c>
      <c r="B605">
        <v>18.489999999999998</v>
      </c>
      <c r="C605" t="str">
        <f t="shared" si="9"/>
        <v>NOT A OUTLIER</v>
      </c>
    </row>
    <row r="606" spans="1:3" x14ac:dyDescent="0.3">
      <c r="A606" t="s">
        <v>785</v>
      </c>
      <c r="B606">
        <v>18.489999999999998</v>
      </c>
      <c r="C606" t="str">
        <f t="shared" si="9"/>
        <v>NOT A OUTLIER</v>
      </c>
    </row>
    <row r="607" spans="1:3" x14ac:dyDescent="0.3">
      <c r="A607" t="s">
        <v>785</v>
      </c>
      <c r="B607">
        <v>18.489999999999998</v>
      </c>
      <c r="C607" t="str">
        <f t="shared" si="9"/>
        <v>NOT A OUTLIER</v>
      </c>
    </row>
    <row r="608" spans="1:3" x14ac:dyDescent="0.3">
      <c r="A608" t="s">
        <v>235</v>
      </c>
      <c r="B608">
        <v>23.65</v>
      </c>
      <c r="C608" t="str">
        <f t="shared" si="9"/>
        <v>NOT A OUTLIER</v>
      </c>
    </row>
    <row r="609" spans="1:3" x14ac:dyDescent="0.3">
      <c r="A609" t="s">
        <v>235</v>
      </c>
      <c r="B609">
        <v>23.65</v>
      </c>
      <c r="C609" t="str">
        <f t="shared" si="9"/>
        <v>NOT A OUTLIER</v>
      </c>
    </row>
    <row r="610" spans="1:3" x14ac:dyDescent="0.3">
      <c r="A610" t="s">
        <v>235</v>
      </c>
      <c r="B610">
        <v>23.65</v>
      </c>
      <c r="C610" t="str">
        <f t="shared" si="9"/>
        <v>NOT A OUTLIER</v>
      </c>
    </row>
    <row r="611" spans="1:3" x14ac:dyDescent="0.3">
      <c r="A611" t="s">
        <v>235</v>
      </c>
      <c r="B611">
        <v>23.65</v>
      </c>
      <c r="C611" t="str">
        <f t="shared" si="9"/>
        <v>NOT A OUTLIER</v>
      </c>
    </row>
    <row r="612" spans="1:3" x14ac:dyDescent="0.3">
      <c r="A612" t="s">
        <v>193</v>
      </c>
      <c r="C612" t="str">
        <f t="shared" si="9"/>
        <v>NOT A OUTLIER</v>
      </c>
    </row>
    <row r="613" spans="1:3" x14ac:dyDescent="0.3">
      <c r="A613" t="s">
        <v>193</v>
      </c>
      <c r="C613" t="str">
        <f t="shared" si="9"/>
        <v>NOT A OUTLIER</v>
      </c>
    </row>
    <row r="614" spans="1:3" x14ac:dyDescent="0.3">
      <c r="A614" t="s">
        <v>193</v>
      </c>
      <c r="C614" t="str">
        <f t="shared" si="9"/>
        <v>NOT A OUTLIER</v>
      </c>
    </row>
    <row r="615" spans="1:3" x14ac:dyDescent="0.3">
      <c r="A615" t="s">
        <v>193</v>
      </c>
      <c r="C615" t="str">
        <f t="shared" si="9"/>
        <v>NOT A OUTLIER</v>
      </c>
    </row>
    <row r="616" spans="1:3" x14ac:dyDescent="0.3">
      <c r="A616" t="s">
        <v>785</v>
      </c>
      <c r="B616">
        <v>10.7</v>
      </c>
      <c r="C616" t="str">
        <f t="shared" si="9"/>
        <v>NOT A OUTLIER</v>
      </c>
    </row>
    <row r="617" spans="1:3" x14ac:dyDescent="0.3">
      <c r="A617" t="s">
        <v>785</v>
      </c>
      <c r="B617">
        <v>10.3</v>
      </c>
      <c r="C617" t="str">
        <f t="shared" si="9"/>
        <v>NOT A OUTLIER</v>
      </c>
    </row>
    <row r="618" spans="1:3" x14ac:dyDescent="0.3">
      <c r="A618" t="s">
        <v>785</v>
      </c>
      <c r="B618">
        <v>11.4</v>
      </c>
      <c r="C618" t="str">
        <f t="shared" si="9"/>
        <v>NOT A OUTLIER</v>
      </c>
    </row>
    <row r="619" spans="1:3" x14ac:dyDescent="0.3">
      <c r="A619" t="s">
        <v>785</v>
      </c>
      <c r="B619">
        <v>11.4</v>
      </c>
      <c r="C619" t="str">
        <f t="shared" si="9"/>
        <v>NOT A OUTLIER</v>
      </c>
    </row>
    <row r="620" spans="1:3" x14ac:dyDescent="0.3">
      <c r="A620" t="s">
        <v>785</v>
      </c>
      <c r="B620">
        <v>11.4</v>
      </c>
      <c r="C620" t="str">
        <f t="shared" si="9"/>
        <v>NOT A OUTLIER</v>
      </c>
    </row>
    <row r="621" spans="1:3" x14ac:dyDescent="0.3">
      <c r="A621" t="s">
        <v>139</v>
      </c>
      <c r="B621">
        <v>10.8</v>
      </c>
      <c r="C621" t="str">
        <f t="shared" si="9"/>
        <v>NOT A OUTLIER</v>
      </c>
    </row>
    <row r="622" spans="1:3" x14ac:dyDescent="0.3">
      <c r="A622" t="s">
        <v>139</v>
      </c>
      <c r="B622">
        <v>10.8</v>
      </c>
      <c r="C622" t="str">
        <f t="shared" si="9"/>
        <v>NOT A OUTLIER</v>
      </c>
    </row>
    <row r="623" spans="1:3" x14ac:dyDescent="0.3">
      <c r="A623" t="s">
        <v>139</v>
      </c>
      <c r="B623">
        <v>10.8</v>
      </c>
      <c r="C623" t="str">
        <f t="shared" si="9"/>
        <v>NOT A OUTLIER</v>
      </c>
    </row>
    <row r="624" spans="1:3" x14ac:dyDescent="0.3">
      <c r="A624" t="s">
        <v>139</v>
      </c>
      <c r="B624">
        <v>13.93</v>
      </c>
      <c r="C624" t="str">
        <f t="shared" si="9"/>
        <v>NOT A OUTLIER</v>
      </c>
    </row>
    <row r="625" spans="1:3" x14ac:dyDescent="0.3">
      <c r="A625" t="s">
        <v>139</v>
      </c>
      <c r="C625" t="str">
        <f t="shared" si="9"/>
        <v>NOT A OUTLIER</v>
      </c>
    </row>
    <row r="626" spans="1:3" x14ac:dyDescent="0.3">
      <c r="A626" t="s">
        <v>139</v>
      </c>
      <c r="C626" t="str">
        <f t="shared" si="9"/>
        <v>NOT A OUTLIER</v>
      </c>
    </row>
    <row r="627" spans="1:3" x14ac:dyDescent="0.3">
      <c r="A627" t="s">
        <v>139</v>
      </c>
      <c r="C627" t="str">
        <f t="shared" si="9"/>
        <v>NOT A OUTLIER</v>
      </c>
    </row>
    <row r="628" spans="1:3" x14ac:dyDescent="0.3">
      <c r="A628" t="s">
        <v>319</v>
      </c>
      <c r="B628">
        <v>13.1</v>
      </c>
      <c r="C628" t="str">
        <f t="shared" si="9"/>
        <v>NOT A OUTLIER</v>
      </c>
    </row>
    <row r="629" spans="1:3" x14ac:dyDescent="0.3">
      <c r="A629" t="s">
        <v>319</v>
      </c>
      <c r="B629">
        <v>13.1</v>
      </c>
      <c r="C629" t="str">
        <f t="shared" si="9"/>
        <v>NOT A OUTLIER</v>
      </c>
    </row>
    <row r="630" spans="1:3" x14ac:dyDescent="0.3">
      <c r="A630" t="s">
        <v>319</v>
      </c>
      <c r="B630">
        <v>13.1</v>
      </c>
      <c r="C630" t="str">
        <f t="shared" si="9"/>
        <v>NOT A OUTLIER</v>
      </c>
    </row>
    <row r="631" spans="1:3" x14ac:dyDescent="0.3">
      <c r="A631" t="s">
        <v>319</v>
      </c>
      <c r="B631">
        <v>13.1</v>
      </c>
      <c r="C631" t="str">
        <f t="shared" si="9"/>
        <v>NOT A OUTLIER</v>
      </c>
    </row>
    <row r="632" spans="1:3" x14ac:dyDescent="0.3">
      <c r="A632" t="s">
        <v>319</v>
      </c>
      <c r="B632">
        <v>16.38</v>
      </c>
      <c r="C632" t="str">
        <f t="shared" si="9"/>
        <v>NOT A OUTLIER</v>
      </c>
    </row>
    <row r="633" spans="1:3" x14ac:dyDescent="0.3">
      <c r="A633" t="s">
        <v>319</v>
      </c>
      <c r="B633">
        <v>13.3</v>
      </c>
      <c r="C633" t="str">
        <f t="shared" si="9"/>
        <v>NOT A OUTLIER</v>
      </c>
    </row>
    <row r="634" spans="1:3" x14ac:dyDescent="0.3">
      <c r="A634" t="s">
        <v>319</v>
      </c>
      <c r="B634">
        <v>16.38</v>
      </c>
      <c r="C634" t="str">
        <f t="shared" si="9"/>
        <v>NOT A OUTLIER</v>
      </c>
    </row>
    <row r="635" spans="1:3" x14ac:dyDescent="0.3">
      <c r="A635" t="s">
        <v>319</v>
      </c>
      <c r="B635">
        <v>13.3</v>
      </c>
      <c r="C635" t="str">
        <f t="shared" si="9"/>
        <v>NOT A OUTLIER</v>
      </c>
    </row>
    <row r="636" spans="1:3" x14ac:dyDescent="0.3">
      <c r="A636" t="s">
        <v>319</v>
      </c>
      <c r="B636">
        <v>16.38</v>
      </c>
      <c r="C636" t="str">
        <f t="shared" si="9"/>
        <v>NOT A OUTLIER</v>
      </c>
    </row>
    <row r="637" spans="1:3" x14ac:dyDescent="0.3">
      <c r="A637" t="s">
        <v>319</v>
      </c>
      <c r="B637">
        <v>13.3</v>
      </c>
      <c r="C637" t="str">
        <f t="shared" si="9"/>
        <v>NOT A OUTLIER</v>
      </c>
    </row>
    <row r="638" spans="1:3" x14ac:dyDescent="0.3">
      <c r="A638" t="s">
        <v>319</v>
      </c>
      <c r="B638">
        <v>13.3</v>
      </c>
      <c r="C638" t="str">
        <f t="shared" si="9"/>
        <v>NOT A OUTLIER</v>
      </c>
    </row>
    <row r="639" spans="1:3" x14ac:dyDescent="0.3">
      <c r="A639" t="s">
        <v>319</v>
      </c>
      <c r="B639">
        <v>16.38</v>
      </c>
      <c r="C639" t="str">
        <f t="shared" si="9"/>
        <v>NOT A OUTLIER</v>
      </c>
    </row>
    <row r="640" spans="1:3" x14ac:dyDescent="0.3">
      <c r="A640" t="s">
        <v>615</v>
      </c>
      <c r="C640" t="str">
        <f t="shared" si="9"/>
        <v>NOT A OUTLIER</v>
      </c>
    </row>
    <row r="641" spans="1:3" x14ac:dyDescent="0.3">
      <c r="A641" t="s">
        <v>615</v>
      </c>
      <c r="C641" t="str">
        <f t="shared" si="9"/>
        <v>NOT A OUTLIER</v>
      </c>
    </row>
    <row r="642" spans="1:3" x14ac:dyDescent="0.3">
      <c r="A642" t="s">
        <v>615</v>
      </c>
      <c r="C642" t="str">
        <f t="shared" si="9"/>
        <v>NOT A OUTLIER</v>
      </c>
    </row>
    <row r="643" spans="1:3" x14ac:dyDescent="0.3">
      <c r="A643" t="s">
        <v>615</v>
      </c>
      <c r="C643" t="str">
        <f t="shared" ref="C643:C706" si="10">IF(B643&gt;$F$5,"OUTLIER","NOT A OUTLIER")</f>
        <v>NOT A OUTLIER</v>
      </c>
    </row>
    <row r="644" spans="1:3" x14ac:dyDescent="0.3">
      <c r="A644" t="s">
        <v>444</v>
      </c>
      <c r="B644">
        <v>15.1</v>
      </c>
      <c r="C644" t="str">
        <f t="shared" si="10"/>
        <v>NOT A OUTLIER</v>
      </c>
    </row>
    <row r="645" spans="1:3" x14ac:dyDescent="0.3">
      <c r="A645" t="s">
        <v>898</v>
      </c>
      <c r="C645" t="str">
        <f t="shared" si="10"/>
        <v>NOT A OUTLIER</v>
      </c>
    </row>
    <row r="646" spans="1:3" x14ac:dyDescent="0.3">
      <c r="A646" t="s">
        <v>898</v>
      </c>
      <c r="C646" t="str">
        <f t="shared" si="10"/>
        <v>NOT A OUTLIER</v>
      </c>
    </row>
    <row r="647" spans="1:3" x14ac:dyDescent="0.3">
      <c r="A647" t="s">
        <v>898</v>
      </c>
      <c r="B647">
        <v>7.32</v>
      </c>
      <c r="C647" t="str">
        <f t="shared" si="10"/>
        <v>NOT A OUTLIER</v>
      </c>
    </row>
    <row r="648" spans="1:3" x14ac:dyDescent="0.3">
      <c r="A648" t="s">
        <v>235</v>
      </c>
      <c r="B648">
        <v>18</v>
      </c>
      <c r="C648" t="str">
        <f t="shared" si="10"/>
        <v>NOT A OUTLIER</v>
      </c>
    </row>
    <row r="649" spans="1:3" x14ac:dyDescent="0.3">
      <c r="A649" t="s">
        <v>235</v>
      </c>
      <c r="B649">
        <v>18</v>
      </c>
      <c r="C649" t="str">
        <f t="shared" si="10"/>
        <v>NOT A OUTLIER</v>
      </c>
    </row>
    <row r="650" spans="1:3" x14ac:dyDescent="0.3">
      <c r="A650" t="s">
        <v>319</v>
      </c>
      <c r="B650">
        <v>20.7</v>
      </c>
      <c r="C650" t="str">
        <f t="shared" si="10"/>
        <v>NOT A OUTLIER</v>
      </c>
    </row>
    <row r="651" spans="1:3" x14ac:dyDescent="0.3">
      <c r="A651" t="s">
        <v>319</v>
      </c>
      <c r="C651" t="str">
        <f t="shared" si="10"/>
        <v>NOT A OUTLIER</v>
      </c>
    </row>
    <row r="652" spans="1:3" x14ac:dyDescent="0.3">
      <c r="A652" t="s">
        <v>319</v>
      </c>
      <c r="C652" t="str">
        <f t="shared" si="10"/>
        <v>NOT A OUTLIER</v>
      </c>
    </row>
    <row r="653" spans="1:3" x14ac:dyDescent="0.3">
      <c r="A653" t="s">
        <v>319</v>
      </c>
      <c r="C653" t="str">
        <f t="shared" si="10"/>
        <v>NOT A OUTLIER</v>
      </c>
    </row>
    <row r="654" spans="1:3" x14ac:dyDescent="0.3">
      <c r="A654" t="s">
        <v>319</v>
      </c>
      <c r="C654" t="str">
        <f t="shared" si="10"/>
        <v>NOT A OUTLIER</v>
      </c>
    </row>
    <row r="655" spans="1:3" x14ac:dyDescent="0.3">
      <c r="A655" t="s">
        <v>319</v>
      </c>
      <c r="C655" t="str">
        <f t="shared" si="10"/>
        <v>NOT A OUTLIER</v>
      </c>
    </row>
    <row r="656" spans="1:3" x14ac:dyDescent="0.3">
      <c r="A656" t="s">
        <v>319</v>
      </c>
      <c r="C656" t="str">
        <f t="shared" si="10"/>
        <v>NOT A OUTLIER</v>
      </c>
    </row>
    <row r="657" spans="1:3" x14ac:dyDescent="0.3">
      <c r="A657" t="s">
        <v>319</v>
      </c>
      <c r="C657" t="str">
        <f t="shared" si="10"/>
        <v>NOT A OUTLIER</v>
      </c>
    </row>
    <row r="658" spans="1:3" x14ac:dyDescent="0.3">
      <c r="A658" t="s">
        <v>319</v>
      </c>
      <c r="C658" t="str">
        <f t="shared" si="10"/>
        <v>NOT A OUTLIER</v>
      </c>
    </row>
    <row r="659" spans="1:3" x14ac:dyDescent="0.3">
      <c r="A659" t="s">
        <v>319</v>
      </c>
      <c r="C659" t="str">
        <f t="shared" si="10"/>
        <v>NOT A OUTLIER</v>
      </c>
    </row>
    <row r="660" spans="1:3" x14ac:dyDescent="0.3">
      <c r="A660" t="s">
        <v>319</v>
      </c>
      <c r="B660">
        <v>15.7</v>
      </c>
      <c r="C660" t="str">
        <f t="shared" si="10"/>
        <v>NOT A OUTLIER</v>
      </c>
    </row>
    <row r="661" spans="1:3" x14ac:dyDescent="0.3">
      <c r="A661" t="s">
        <v>319</v>
      </c>
      <c r="B661">
        <v>15.7</v>
      </c>
      <c r="C661" t="str">
        <f t="shared" si="10"/>
        <v>NOT A OUTLIER</v>
      </c>
    </row>
    <row r="662" spans="1:3" x14ac:dyDescent="0.3">
      <c r="A662" t="s">
        <v>319</v>
      </c>
      <c r="B662">
        <v>15.7</v>
      </c>
      <c r="C662" t="str">
        <f t="shared" si="10"/>
        <v>NOT A OUTLIER</v>
      </c>
    </row>
    <row r="663" spans="1:3" x14ac:dyDescent="0.3">
      <c r="A663" t="s">
        <v>319</v>
      </c>
      <c r="B663">
        <v>15.7</v>
      </c>
      <c r="C663" t="str">
        <f t="shared" si="10"/>
        <v>NOT A OUTLIER</v>
      </c>
    </row>
    <row r="664" spans="1:3" x14ac:dyDescent="0.3">
      <c r="A664" t="s">
        <v>319</v>
      </c>
      <c r="B664">
        <v>19</v>
      </c>
      <c r="C664" t="str">
        <f t="shared" si="10"/>
        <v>NOT A OUTLIER</v>
      </c>
    </row>
    <row r="665" spans="1:3" x14ac:dyDescent="0.3">
      <c r="A665" t="s">
        <v>319</v>
      </c>
      <c r="B665">
        <v>15.7</v>
      </c>
      <c r="C665" t="str">
        <f t="shared" si="10"/>
        <v>NOT A OUTLIER</v>
      </c>
    </row>
    <row r="666" spans="1:3" x14ac:dyDescent="0.3">
      <c r="A666" t="s">
        <v>319</v>
      </c>
      <c r="B666">
        <v>19</v>
      </c>
      <c r="C666" t="str">
        <f t="shared" si="10"/>
        <v>NOT A OUTLIER</v>
      </c>
    </row>
    <row r="667" spans="1:3" x14ac:dyDescent="0.3">
      <c r="A667" t="s">
        <v>319</v>
      </c>
      <c r="B667">
        <v>19</v>
      </c>
      <c r="C667" t="str">
        <f t="shared" si="10"/>
        <v>NOT A OUTLIER</v>
      </c>
    </row>
    <row r="668" spans="1:3" x14ac:dyDescent="0.3">
      <c r="A668" t="s">
        <v>319</v>
      </c>
      <c r="B668">
        <v>19</v>
      </c>
      <c r="C668" t="str">
        <f t="shared" si="10"/>
        <v>NOT A OUTLIER</v>
      </c>
    </row>
    <row r="669" spans="1:3" x14ac:dyDescent="0.3">
      <c r="A669" t="s">
        <v>785</v>
      </c>
      <c r="B669">
        <v>9.4</v>
      </c>
      <c r="C669" t="str">
        <f t="shared" si="10"/>
        <v>NOT A OUTLIER</v>
      </c>
    </row>
    <row r="670" spans="1:3" x14ac:dyDescent="0.3">
      <c r="A670" t="s">
        <v>785</v>
      </c>
      <c r="B670">
        <v>12.3</v>
      </c>
      <c r="C670" t="str">
        <f t="shared" si="10"/>
        <v>NOT A OUTLIER</v>
      </c>
    </row>
    <row r="671" spans="1:3" x14ac:dyDescent="0.3">
      <c r="A671" t="s">
        <v>785</v>
      </c>
      <c r="B671">
        <v>12.3</v>
      </c>
      <c r="C671" t="str">
        <f t="shared" si="10"/>
        <v>NOT A OUTLIER</v>
      </c>
    </row>
    <row r="672" spans="1:3" x14ac:dyDescent="0.3">
      <c r="A672" t="s">
        <v>785</v>
      </c>
      <c r="B672">
        <v>9.4</v>
      </c>
      <c r="C672" t="str">
        <f t="shared" si="10"/>
        <v>NOT A OUTLIER</v>
      </c>
    </row>
    <row r="673" spans="1:3" x14ac:dyDescent="0.3">
      <c r="A673" t="s">
        <v>785</v>
      </c>
      <c r="B673">
        <v>9.4</v>
      </c>
      <c r="C673" t="str">
        <f t="shared" si="10"/>
        <v>NOT A OUTLIER</v>
      </c>
    </row>
    <row r="674" spans="1:3" x14ac:dyDescent="0.3">
      <c r="A674" t="s">
        <v>235</v>
      </c>
      <c r="B674">
        <v>28.09</v>
      </c>
      <c r="C674" t="str">
        <f t="shared" si="10"/>
        <v>NOT A OUTLIER</v>
      </c>
    </row>
    <row r="675" spans="1:3" x14ac:dyDescent="0.3">
      <c r="A675" t="s">
        <v>235</v>
      </c>
      <c r="B675">
        <v>28.09</v>
      </c>
      <c r="C675" t="str">
        <f t="shared" si="10"/>
        <v>NOT A OUTLIER</v>
      </c>
    </row>
    <row r="676" spans="1:3" x14ac:dyDescent="0.3">
      <c r="A676" t="s">
        <v>235</v>
      </c>
      <c r="B676">
        <v>28.09</v>
      </c>
      <c r="C676" t="str">
        <f t="shared" si="10"/>
        <v>NOT A OUTLIER</v>
      </c>
    </row>
    <row r="677" spans="1:3" x14ac:dyDescent="0.3">
      <c r="A677" t="s">
        <v>235</v>
      </c>
      <c r="B677">
        <v>28.09</v>
      </c>
      <c r="C677" t="str">
        <f t="shared" si="10"/>
        <v>NOT A OUTLIER</v>
      </c>
    </row>
    <row r="678" spans="1:3" x14ac:dyDescent="0.3">
      <c r="A678" t="s">
        <v>235</v>
      </c>
      <c r="C678" t="str">
        <f t="shared" si="10"/>
        <v>NOT A OUTLIER</v>
      </c>
    </row>
    <row r="679" spans="1:3" x14ac:dyDescent="0.3">
      <c r="A679" t="s">
        <v>235</v>
      </c>
      <c r="C679" t="str">
        <f t="shared" si="10"/>
        <v>NOT A OUTLIER</v>
      </c>
    </row>
    <row r="680" spans="1:3" x14ac:dyDescent="0.3">
      <c r="A680" t="s">
        <v>235</v>
      </c>
      <c r="B680">
        <v>21.56</v>
      </c>
      <c r="C680" t="str">
        <f t="shared" si="10"/>
        <v>NOT A OUTLIER</v>
      </c>
    </row>
    <row r="681" spans="1:3" x14ac:dyDescent="0.3">
      <c r="A681" t="s">
        <v>235</v>
      </c>
      <c r="C681" t="str">
        <f t="shared" si="10"/>
        <v>NOT A OUTLIER</v>
      </c>
    </row>
    <row r="682" spans="1:3" x14ac:dyDescent="0.3">
      <c r="A682" t="s">
        <v>235</v>
      </c>
      <c r="C682" t="str">
        <f t="shared" si="10"/>
        <v>NOT A OUTLIER</v>
      </c>
    </row>
    <row r="683" spans="1:3" x14ac:dyDescent="0.3">
      <c r="A683" t="s">
        <v>235</v>
      </c>
      <c r="C683" t="str">
        <f t="shared" si="10"/>
        <v>NOT A OUTLIER</v>
      </c>
    </row>
    <row r="684" spans="1:3" x14ac:dyDescent="0.3">
      <c r="A684" t="s">
        <v>235</v>
      </c>
      <c r="C684" t="str">
        <f t="shared" si="10"/>
        <v>NOT A OUTLIER</v>
      </c>
    </row>
    <row r="685" spans="1:3" x14ac:dyDescent="0.3">
      <c r="A685" t="s">
        <v>235</v>
      </c>
      <c r="B685">
        <v>26.82</v>
      </c>
      <c r="C685" t="str">
        <f t="shared" si="10"/>
        <v>NOT A OUTLIER</v>
      </c>
    </row>
    <row r="686" spans="1:3" x14ac:dyDescent="0.3">
      <c r="A686" t="s">
        <v>235</v>
      </c>
      <c r="B686">
        <v>26.32</v>
      </c>
      <c r="C686" t="str">
        <f t="shared" si="10"/>
        <v>NOT A OUTLIER</v>
      </c>
    </row>
    <row r="687" spans="1:3" x14ac:dyDescent="0.3">
      <c r="A687" t="s">
        <v>235</v>
      </c>
      <c r="B687">
        <v>26.32</v>
      </c>
      <c r="C687" t="str">
        <f t="shared" si="10"/>
        <v>NOT A OUTLIER</v>
      </c>
    </row>
    <row r="688" spans="1:3" x14ac:dyDescent="0.3">
      <c r="A688" t="s">
        <v>865</v>
      </c>
      <c r="B688">
        <v>12</v>
      </c>
      <c r="C688" t="str">
        <f t="shared" si="10"/>
        <v>NOT A OUTLIER</v>
      </c>
    </row>
    <row r="689" spans="1:3" x14ac:dyDescent="0.3">
      <c r="A689" t="s">
        <v>865</v>
      </c>
      <c r="B689">
        <v>14.5</v>
      </c>
      <c r="C689" t="str">
        <f t="shared" si="10"/>
        <v>NOT A OUTLIER</v>
      </c>
    </row>
    <row r="690" spans="1:3" x14ac:dyDescent="0.3">
      <c r="A690" t="s">
        <v>865</v>
      </c>
      <c r="B690">
        <v>12</v>
      </c>
      <c r="C690" t="str">
        <f t="shared" si="10"/>
        <v>NOT A OUTLIER</v>
      </c>
    </row>
    <row r="691" spans="1:3" x14ac:dyDescent="0.3">
      <c r="A691" t="s">
        <v>865</v>
      </c>
      <c r="B691">
        <v>14.5</v>
      </c>
      <c r="C691" t="str">
        <f t="shared" si="10"/>
        <v>NOT A OUTLIER</v>
      </c>
    </row>
    <row r="692" spans="1:3" x14ac:dyDescent="0.3">
      <c r="A692" t="s">
        <v>865</v>
      </c>
      <c r="B692">
        <v>14.5</v>
      </c>
      <c r="C692" t="str">
        <f t="shared" si="10"/>
        <v>NOT A OUTLIER</v>
      </c>
    </row>
    <row r="693" spans="1:3" x14ac:dyDescent="0.3">
      <c r="A693" t="s">
        <v>865</v>
      </c>
      <c r="B693">
        <v>12</v>
      </c>
      <c r="C693" t="str">
        <f t="shared" si="10"/>
        <v>NOT A OUTLIER</v>
      </c>
    </row>
    <row r="694" spans="1:3" x14ac:dyDescent="0.3">
      <c r="A694" t="s">
        <v>865</v>
      </c>
      <c r="B694">
        <v>18</v>
      </c>
      <c r="C694" t="str">
        <f t="shared" si="10"/>
        <v>NOT A OUTLIER</v>
      </c>
    </row>
    <row r="695" spans="1:3" x14ac:dyDescent="0.3">
      <c r="A695" t="s">
        <v>865</v>
      </c>
      <c r="B695">
        <v>18</v>
      </c>
      <c r="C695" t="str">
        <f t="shared" si="10"/>
        <v>NOT A OUTLIER</v>
      </c>
    </row>
    <row r="696" spans="1:3" x14ac:dyDescent="0.3">
      <c r="A696" t="s">
        <v>865</v>
      </c>
      <c r="B696">
        <v>12</v>
      </c>
      <c r="C696" t="str">
        <f t="shared" si="10"/>
        <v>NOT A OUTLIER</v>
      </c>
    </row>
    <row r="697" spans="1:3" x14ac:dyDescent="0.3">
      <c r="A697" t="s">
        <v>865</v>
      </c>
      <c r="B697">
        <v>12</v>
      </c>
      <c r="C697" t="str">
        <f t="shared" si="10"/>
        <v>NOT A OUTLIER</v>
      </c>
    </row>
    <row r="698" spans="1:3" x14ac:dyDescent="0.3">
      <c r="A698" t="s">
        <v>865</v>
      </c>
      <c r="B698">
        <v>12</v>
      </c>
      <c r="C698" t="str">
        <f t="shared" si="10"/>
        <v>NOT A OUTLIER</v>
      </c>
    </row>
    <row r="699" spans="1:3" x14ac:dyDescent="0.3">
      <c r="A699" t="s">
        <v>865</v>
      </c>
      <c r="B699">
        <v>12</v>
      </c>
      <c r="C699" t="str">
        <f t="shared" si="10"/>
        <v>NOT A OUTLIER</v>
      </c>
    </row>
    <row r="700" spans="1:3" x14ac:dyDescent="0.3">
      <c r="A700" t="s">
        <v>865</v>
      </c>
      <c r="B700">
        <v>18</v>
      </c>
      <c r="C700" t="str">
        <f t="shared" si="10"/>
        <v>NOT A OUTLIER</v>
      </c>
    </row>
    <row r="701" spans="1:3" x14ac:dyDescent="0.3">
      <c r="A701" t="s">
        <v>865</v>
      </c>
      <c r="B701">
        <v>18</v>
      </c>
      <c r="C701" t="str">
        <f t="shared" si="10"/>
        <v>NOT A OUTLIER</v>
      </c>
    </row>
    <row r="702" spans="1:3" x14ac:dyDescent="0.3">
      <c r="A702" t="s">
        <v>319</v>
      </c>
      <c r="B702">
        <v>21.38</v>
      </c>
      <c r="C702" t="str">
        <f t="shared" si="10"/>
        <v>NOT A OUTLIER</v>
      </c>
    </row>
    <row r="703" spans="1:3" x14ac:dyDescent="0.3">
      <c r="A703" t="s">
        <v>319</v>
      </c>
      <c r="B703">
        <v>15.29</v>
      </c>
      <c r="C703" t="str">
        <f t="shared" si="10"/>
        <v>NOT A OUTLIER</v>
      </c>
    </row>
    <row r="704" spans="1:3" x14ac:dyDescent="0.3">
      <c r="A704" t="s">
        <v>319</v>
      </c>
      <c r="B704">
        <v>15.29</v>
      </c>
      <c r="C704" t="str">
        <f t="shared" si="10"/>
        <v>NOT A OUTLIER</v>
      </c>
    </row>
    <row r="705" spans="1:3" x14ac:dyDescent="0.3">
      <c r="A705" t="s">
        <v>319</v>
      </c>
      <c r="B705">
        <v>15.29</v>
      </c>
      <c r="C705" t="str">
        <f t="shared" si="10"/>
        <v>NOT A OUTLIER</v>
      </c>
    </row>
    <row r="706" spans="1:3" x14ac:dyDescent="0.3">
      <c r="A706" t="s">
        <v>319</v>
      </c>
      <c r="B706">
        <v>15.29</v>
      </c>
      <c r="C706" t="str">
        <f t="shared" si="10"/>
        <v>NOT A OUTLIER</v>
      </c>
    </row>
    <row r="707" spans="1:3" x14ac:dyDescent="0.3">
      <c r="A707" t="s">
        <v>319</v>
      </c>
      <c r="B707">
        <v>15.29</v>
      </c>
      <c r="C707" t="str">
        <f t="shared" ref="C707:C770" si="11">IF(B707&gt;$F$5,"OUTLIER","NOT A OUTLIER")</f>
        <v>NOT A OUTLIER</v>
      </c>
    </row>
    <row r="708" spans="1:3" x14ac:dyDescent="0.3">
      <c r="A708" t="s">
        <v>319</v>
      </c>
      <c r="B708">
        <v>21.38</v>
      </c>
      <c r="C708" t="str">
        <f t="shared" si="11"/>
        <v>NOT A OUTLIER</v>
      </c>
    </row>
    <row r="709" spans="1:3" x14ac:dyDescent="0.3">
      <c r="A709" t="s">
        <v>319</v>
      </c>
      <c r="B709">
        <v>17.010000000000002</v>
      </c>
      <c r="C709" t="str">
        <f t="shared" si="11"/>
        <v>NOT A OUTLIER</v>
      </c>
    </row>
    <row r="710" spans="1:3" x14ac:dyDescent="0.3">
      <c r="A710" t="s">
        <v>319</v>
      </c>
      <c r="B710">
        <v>17.010000000000002</v>
      </c>
      <c r="C710" t="str">
        <f t="shared" si="11"/>
        <v>NOT A OUTLIER</v>
      </c>
    </row>
    <row r="711" spans="1:3" x14ac:dyDescent="0.3">
      <c r="A711" t="s">
        <v>319</v>
      </c>
      <c r="B711">
        <v>17.010000000000002</v>
      </c>
      <c r="C711" t="str">
        <f t="shared" si="11"/>
        <v>NOT A OUTLIER</v>
      </c>
    </row>
    <row r="712" spans="1:3" x14ac:dyDescent="0.3">
      <c r="A712" t="s">
        <v>319</v>
      </c>
      <c r="B712">
        <v>17.010000000000002</v>
      </c>
      <c r="C712" t="str">
        <f t="shared" si="11"/>
        <v>NOT A OUTLIER</v>
      </c>
    </row>
    <row r="713" spans="1:3" x14ac:dyDescent="0.3">
      <c r="A713" t="s">
        <v>319</v>
      </c>
      <c r="B713">
        <v>17.010000000000002</v>
      </c>
      <c r="C713" t="str">
        <f t="shared" si="11"/>
        <v>NOT A OUTLIER</v>
      </c>
    </row>
    <row r="714" spans="1:3" x14ac:dyDescent="0.3">
      <c r="A714" t="s">
        <v>319</v>
      </c>
      <c r="B714">
        <v>15.29</v>
      </c>
      <c r="C714" t="str">
        <f t="shared" si="11"/>
        <v>NOT A OUTLIER</v>
      </c>
    </row>
    <row r="715" spans="1:3" x14ac:dyDescent="0.3">
      <c r="A715" t="s">
        <v>319</v>
      </c>
      <c r="B715">
        <v>17.010000000000002</v>
      </c>
      <c r="C715" t="str">
        <f t="shared" si="11"/>
        <v>NOT A OUTLIER</v>
      </c>
    </row>
    <row r="716" spans="1:3" x14ac:dyDescent="0.3">
      <c r="A716" t="s">
        <v>319</v>
      </c>
      <c r="B716">
        <v>21.38</v>
      </c>
      <c r="C716" t="str">
        <f t="shared" si="11"/>
        <v>NOT A OUTLIER</v>
      </c>
    </row>
    <row r="717" spans="1:3" x14ac:dyDescent="0.3">
      <c r="A717" t="s">
        <v>319</v>
      </c>
      <c r="B717">
        <v>15.29</v>
      </c>
      <c r="C717" t="str">
        <f t="shared" si="11"/>
        <v>NOT A OUTLIER</v>
      </c>
    </row>
    <row r="718" spans="1:3" x14ac:dyDescent="0.3">
      <c r="A718" t="s">
        <v>319</v>
      </c>
      <c r="B718">
        <v>15.29</v>
      </c>
      <c r="C718" t="str">
        <f t="shared" si="11"/>
        <v>NOT A OUTLIER</v>
      </c>
    </row>
    <row r="719" spans="1:3" x14ac:dyDescent="0.3">
      <c r="A719" t="s">
        <v>319</v>
      </c>
      <c r="C719" t="str">
        <f t="shared" si="11"/>
        <v>NOT A OUTLIER</v>
      </c>
    </row>
    <row r="720" spans="1:3" x14ac:dyDescent="0.3">
      <c r="A720" t="s">
        <v>139</v>
      </c>
      <c r="C720" t="str">
        <f t="shared" si="11"/>
        <v>NOT A OUTLIER</v>
      </c>
    </row>
    <row r="721" spans="1:3" x14ac:dyDescent="0.3">
      <c r="A721" t="s">
        <v>139</v>
      </c>
      <c r="C721" t="str">
        <f t="shared" si="11"/>
        <v>NOT A OUTLIER</v>
      </c>
    </row>
    <row r="722" spans="1:3" x14ac:dyDescent="0.3">
      <c r="A722" t="s">
        <v>139</v>
      </c>
      <c r="C722" t="str">
        <f t="shared" si="11"/>
        <v>NOT A OUTLIER</v>
      </c>
    </row>
    <row r="723" spans="1:3" x14ac:dyDescent="0.3">
      <c r="A723" t="s">
        <v>139</v>
      </c>
      <c r="C723" t="str">
        <f t="shared" si="11"/>
        <v>NOT A OUTLIER</v>
      </c>
    </row>
    <row r="724" spans="1:3" x14ac:dyDescent="0.3">
      <c r="A724" t="s">
        <v>139</v>
      </c>
      <c r="C724" t="str">
        <f t="shared" si="11"/>
        <v>NOT A OUTLIER</v>
      </c>
    </row>
    <row r="725" spans="1:3" x14ac:dyDescent="0.3">
      <c r="A725" t="s">
        <v>139</v>
      </c>
      <c r="C725" t="str">
        <f t="shared" si="11"/>
        <v>NOT A OUTLIER</v>
      </c>
    </row>
    <row r="726" spans="1:3" x14ac:dyDescent="0.3">
      <c r="A726" t="s">
        <v>898</v>
      </c>
      <c r="B726">
        <v>8.4</v>
      </c>
      <c r="C726" t="str">
        <f t="shared" si="11"/>
        <v>NOT A OUTLIER</v>
      </c>
    </row>
    <row r="727" spans="1:3" x14ac:dyDescent="0.3">
      <c r="A727" t="s">
        <v>898</v>
      </c>
      <c r="B727">
        <v>13.1</v>
      </c>
      <c r="C727" t="str">
        <f t="shared" si="11"/>
        <v>NOT A OUTLIER</v>
      </c>
    </row>
    <row r="728" spans="1:3" x14ac:dyDescent="0.3">
      <c r="A728" t="s">
        <v>898</v>
      </c>
      <c r="B728">
        <v>15.01</v>
      </c>
      <c r="C728" t="str">
        <f t="shared" si="11"/>
        <v>NOT A OUTLIER</v>
      </c>
    </row>
    <row r="729" spans="1:3" x14ac:dyDescent="0.3">
      <c r="A729" t="s">
        <v>898</v>
      </c>
      <c r="C729" t="str">
        <f t="shared" si="11"/>
        <v>NOT A OUTLIER</v>
      </c>
    </row>
    <row r="730" spans="1:3" x14ac:dyDescent="0.3">
      <c r="A730" t="s">
        <v>898</v>
      </c>
      <c r="C730" t="str">
        <f t="shared" si="11"/>
        <v>NOT A OUTLIER</v>
      </c>
    </row>
    <row r="731" spans="1:3" x14ac:dyDescent="0.3">
      <c r="A731" t="s">
        <v>898</v>
      </c>
      <c r="B731">
        <v>4.45</v>
      </c>
      <c r="C731" t="str">
        <f t="shared" si="11"/>
        <v>NOT A OUTLIER</v>
      </c>
    </row>
    <row r="732" spans="1:3" x14ac:dyDescent="0.3">
      <c r="A732" t="s">
        <v>898</v>
      </c>
      <c r="C732" t="str">
        <f t="shared" si="11"/>
        <v>NOT A OUTLIER</v>
      </c>
    </row>
    <row r="733" spans="1:3" x14ac:dyDescent="0.3">
      <c r="A733" t="s">
        <v>898</v>
      </c>
      <c r="C733" t="str">
        <f t="shared" si="11"/>
        <v>NOT A OUTLIER</v>
      </c>
    </row>
    <row r="734" spans="1:3" x14ac:dyDescent="0.3">
      <c r="A734" t="s">
        <v>235</v>
      </c>
      <c r="C734" t="str">
        <f t="shared" si="11"/>
        <v>NOT A OUTLIER</v>
      </c>
    </row>
    <row r="735" spans="1:3" x14ac:dyDescent="0.3">
      <c r="A735" t="s">
        <v>235</v>
      </c>
      <c r="C735" t="str">
        <f t="shared" si="11"/>
        <v>NOT A OUTLIER</v>
      </c>
    </row>
    <row r="736" spans="1:3" x14ac:dyDescent="0.3">
      <c r="A736" t="s">
        <v>235</v>
      </c>
      <c r="C736" t="str">
        <f t="shared" si="11"/>
        <v>NOT A OUTLIER</v>
      </c>
    </row>
    <row r="737" spans="1:3" x14ac:dyDescent="0.3">
      <c r="A737" t="s">
        <v>235</v>
      </c>
      <c r="C737" t="str">
        <f t="shared" si="11"/>
        <v>NOT A OUTLIER</v>
      </c>
    </row>
    <row r="738" spans="1:3" x14ac:dyDescent="0.3">
      <c r="A738" t="s">
        <v>235</v>
      </c>
      <c r="C738" t="str">
        <f t="shared" si="11"/>
        <v>NOT A OUTLIER</v>
      </c>
    </row>
    <row r="739" spans="1:3" x14ac:dyDescent="0.3">
      <c r="A739" t="s">
        <v>235</v>
      </c>
      <c r="C739" t="str">
        <f t="shared" si="11"/>
        <v>NOT A OUTLIER</v>
      </c>
    </row>
    <row r="740" spans="1:3" x14ac:dyDescent="0.3">
      <c r="A740" t="s">
        <v>235</v>
      </c>
      <c r="C740" t="str">
        <f t="shared" si="11"/>
        <v>NOT A OUTLIER</v>
      </c>
    </row>
    <row r="741" spans="1:3" x14ac:dyDescent="0.3">
      <c r="A741" t="s">
        <v>235</v>
      </c>
      <c r="C741" t="str">
        <f t="shared" si="11"/>
        <v>NOT A OUTLIER</v>
      </c>
    </row>
    <row r="742" spans="1:3" x14ac:dyDescent="0.3">
      <c r="A742" t="s">
        <v>235</v>
      </c>
      <c r="C742" t="str">
        <f t="shared" si="11"/>
        <v>NOT A OUTLIER</v>
      </c>
    </row>
    <row r="743" spans="1:3" x14ac:dyDescent="0.3">
      <c r="A743" t="s">
        <v>235</v>
      </c>
      <c r="C743" t="str">
        <f t="shared" si="11"/>
        <v>NOT A OUTLIER</v>
      </c>
    </row>
    <row r="744" spans="1:3" x14ac:dyDescent="0.3">
      <c r="A744" t="s">
        <v>235</v>
      </c>
      <c r="C744" t="str">
        <f t="shared" si="11"/>
        <v>NOT A OUTLIER</v>
      </c>
    </row>
    <row r="745" spans="1:3" x14ac:dyDescent="0.3">
      <c r="A745" t="s">
        <v>235</v>
      </c>
      <c r="C745" t="str">
        <f t="shared" si="11"/>
        <v>NOT A OUTLIER</v>
      </c>
    </row>
    <row r="746" spans="1:3" x14ac:dyDescent="0.3">
      <c r="A746" t="s">
        <v>235</v>
      </c>
      <c r="C746" t="str">
        <f t="shared" si="11"/>
        <v>NOT A OUTLIER</v>
      </c>
    </row>
    <row r="747" spans="1:3" x14ac:dyDescent="0.3">
      <c r="A747" t="s">
        <v>235</v>
      </c>
      <c r="C747" t="str">
        <f t="shared" si="11"/>
        <v>NOT A OUTLIER</v>
      </c>
    </row>
    <row r="748" spans="1:3" x14ac:dyDescent="0.3">
      <c r="A748" t="s">
        <v>139</v>
      </c>
      <c r="C748" t="str">
        <f t="shared" si="11"/>
        <v>NOT A OUTLIER</v>
      </c>
    </row>
    <row r="749" spans="1:3" x14ac:dyDescent="0.3">
      <c r="A749" t="s">
        <v>139</v>
      </c>
      <c r="C749" t="str">
        <f t="shared" si="11"/>
        <v>NOT A OUTLIER</v>
      </c>
    </row>
    <row r="750" spans="1:3" x14ac:dyDescent="0.3">
      <c r="A750" t="s">
        <v>139</v>
      </c>
      <c r="C750" t="str">
        <f t="shared" si="11"/>
        <v>NOT A OUTLIER</v>
      </c>
    </row>
    <row r="751" spans="1:3" x14ac:dyDescent="0.3">
      <c r="A751" t="s">
        <v>785</v>
      </c>
      <c r="B751">
        <v>13.8</v>
      </c>
      <c r="C751" t="str">
        <f t="shared" si="11"/>
        <v>NOT A OUTLIER</v>
      </c>
    </row>
    <row r="752" spans="1:3" x14ac:dyDescent="0.3">
      <c r="A752" t="s">
        <v>785</v>
      </c>
      <c r="B752">
        <v>13.8</v>
      </c>
      <c r="C752" t="str">
        <f t="shared" si="11"/>
        <v>NOT A OUTLIER</v>
      </c>
    </row>
    <row r="753" spans="1:3" x14ac:dyDescent="0.3">
      <c r="A753" t="s">
        <v>785</v>
      </c>
      <c r="B753">
        <v>13.8</v>
      </c>
      <c r="C753" t="str">
        <f t="shared" si="11"/>
        <v>NOT A OUTLIER</v>
      </c>
    </row>
    <row r="754" spans="1:3" x14ac:dyDescent="0.3">
      <c r="A754" t="s">
        <v>785</v>
      </c>
      <c r="B754">
        <v>13.8</v>
      </c>
      <c r="C754" t="str">
        <f t="shared" si="11"/>
        <v>NOT A OUTLIER</v>
      </c>
    </row>
    <row r="755" spans="1:3" x14ac:dyDescent="0.3">
      <c r="A755" t="s">
        <v>785</v>
      </c>
      <c r="B755">
        <v>12.8</v>
      </c>
      <c r="C755" t="str">
        <f t="shared" si="11"/>
        <v>NOT A OUTLIER</v>
      </c>
    </row>
    <row r="756" spans="1:3" x14ac:dyDescent="0.3">
      <c r="A756" t="s">
        <v>785</v>
      </c>
      <c r="B756">
        <v>12.8</v>
      </c>
      <c r="C756" t="str">
        <f t="shared" si="11"/>
        <v>NOT A OUTLIER</v>
      </c>
    </row>
    <row r="757" spans="1:3" x14ac:dyDescent="0.3">
      <c r="A757" t="s">
        <v>139</v>
      </c>
      <c r="C757" t="str">
        <f t="shared" si="11"/>
        <v>NOT A OUTLIER</v>
      </c>
    </row>
    <row r="758" spans="1:3" x14ac:dyDescent="0.3">
      <c r="A758" t="s">
        <v>319</v>
      </c>
      <c r="C758" t="str">
        <f t="shared" si="11"/>
        <v>NOT A OUTLIER</v>
      </c>
    </row>
    <row r="759" spans="1:3" x14ac:dyDescent="0.3">
      <c r="A759" t="s">
        <v>444</v>
      </c>
      <c r="C759" t="str">
        <f t="shared" si="11"/>
        <v>NOT A OUTLIER</v>
      </c>
    </row>
    <row r="760" spans="1:3" x14ac:dyDescent="0.3">
      <c r="A760" t="s">
        <v>444</v>
      </c>
      <c r="C760" t="str">
        <f t="shared" si="11"/>
        <v>NOT A OUTLIER</v>
      </c>
    </row>
    <row r="761" spans="1:3" x14ac:dyDescent="0.3">
      <c r="A761" t="s">
        <v>444</v>
      </c>
      <c r="C761" t="str">
        <f t="shared" si="11"/>
        <v>NOT A OUTLIER</v>
      </c>
    </row>
    <row r="762" spans="1:3" x14ac:dyDescent="0.3">
      <c r="A762" t="s">
        <v>444</v>
      </c>
      <c r="C762" t="str">
        <f t="shared" si="11"/>
        <v>NOT A OUTLIER</v>
      </c>
    </row>
    <row r="763" spans="1:3" x14ac:dyDescent="0.3">
      <c r="A763" t="s">
        <v>444</v>
      </c>
      <c r="C763" t="str">
        <f t="shared" si="11"/>
        <v>NOT A OUTLIER</v>
      </c>
    </row>
    <row r="764" spans="1:3" x14ac:dyDescent="0.3">
      <c r="A764" t="s">
        <v>444</v>
      </c>
      <c r="C764" t="str">
        <f t="shared" si="11"/>
        <v>NOT A OUTLIER</v>
      </c>
    </row>
    <row r="765" spans="1:3" x14ac:dyDescent="0.3">
      <c r="A765" t="s">
        <v>444</v>
      </c>
      <c r="C765" t="str">
        <f t="shared" si="11"/>
        <v>NOT A OUTLIER</v>
      </c>
    </row>
    <row r="766" spans="1:3" x14ac:dyDescent="0.3">
      <c r="A766" t="s">
        <v>444</v>
      </c>
      <c r="C766" t="str">
        <f t="shared" si="11"/>
        <v>NOT A OUTLIER</v>
      </c>
    </row>
    <row r="767" spans="1:3" x14ac:dyDescent="0.3">
      <c r="A767" t="s">
        <v>444</v>
      </c>
      <c r="C767" t="str">
        <f t="shared" si="11"/>
        <v>NOT A OUTLIER</v>
      </c>
    </row>
    <row r="768" spans="1:3" x14ac:dyDescent="0.3">
      <c r="A768" t="s">
        <v>444</v>
      </c>
      <c r="C768" t="str">
        <f t="shared" si="11"/>
        <v>NOT A OUTLIER</v>
      </c>
    </row>
    <row r="769" spans="1:3" x14ac:dyDescent="0.3">
      <c r="A769" t="s">
        <v>444</v>
      </c>
      <c r="C769" t="str">
        <f t="shared" si="11"/>
        <v>NOT A OUTLIER</v>
      </c>
    </row>
    <row r="770" spans="1:3" x14ac:dyDescent="0.3">
      <c r="A770" t="s">
        <v>444</v>
      </c>
      <c r="C770" t="str">
        <f t="shared" si="11"/>
        <v>NOT A OUTLIER</v>
      </c>
    </row>
    <row r="771" spans="1:3" x14ac:dyDescent="0.3">
      <c r="A771" t="s">
        <v>444</v>
      </c>
      <c r="C771" t="str">
        <f t="shared" ref="C771:C788" si="12">IF(B771&gt;$F$5,"OUTLIER","NOT A OUTLIER")</f>
        <v>NOT A OUTLIER</v>
      </c>
    </row>
    <row r="772" spans="1:3" x14ac:dyDescent="0.3">
      <c r="A772" t="s">
        <v>444</v>
      </c>
      <c r="C772" t="str">
        <f t="shared" si="12"/>
        <v>NOT A OUTLIER</v>
      </c>
    </row>
    <row r="773" spans="1:3" x14ac:dyDescent="0.3">
      <c r="A773" t="s">
        <v>444</v>
      </c>
      <c r="C773" t="str">
        <f t="shared" si="12"/>
        <v>NOT A OUTLIER</v>
      </c>
    </row>
    <row r="774" spans="1:3" x14ac:dyDescent="0.3">
      <c r="A774" t="s">
        <v>865</v>
      </c>
      <c r="C774" t="str">
        <f t="shared" si="12"/>
        <v>NOT A OUTLIER</v>
      </c>
    </row>
    <row r="775" spans="1:3" x14ac:dyDescent="0.3">
      <c r="A775" t="s">
        <v>865</v>
      </c>
      <c r="C775" t="str">
        <f t="shared" si="12"/>
        <v>NOT A OUTLIER</v>
      </c>
    </row>
    <row r="776" spans="1:3" x14ac:dyDescent="0.3">
      <c r="A776" t="s">
        <v>865</v>
      </c>
      <c r="C776" t="str">
        <f t="shared" si="12"/>
        <v>NOT A OUTLIER</v>
      </c>
    </row>
    <row r="777" spans="1:3" x14ac:dyDescent="0.3">
      <c r="A777" t="s">
        <v>865</v>
      </c>
      <c r="C777" t="str">
        <f t="shared" si="12"/>
        <v>NOT A OUTLIER</v>
      </c>
    </row>
    <row r="778" spans="1:3" x14ac:dyDescent="0.3">
      <c r="A778" t="s">
        <v>865</v>
      </c>
      <c r="C778" t="str">
        <f t="shared" si="12"/>
        <v>NOT A OUTLIER</v>
      </c>
    </row>
    <row r="779" spans="1:3" x14ac:dyDescent="0.3">
      <c r="A779" t="s">
        <v>865</v>
      </c>
      <c r="C779" t="str">
        <f t="shared" si="12"/>
        <v>NOT A OUTLIER</v>
      </c>
    </row>
    <row r="780" spans="1:3" x14ac:dyDescent="0.3">
      <c r="A780" t="s">
        <v>865</v>
      </c>
      <c r="C780" t="str">
        <f t="shared" si="12"/>
        <v>NOT A OUTLIER</v>
      </c>
    </row>
    <row r="781" spans="1:3" x14ac:dyDescent="0.3">
      <c r="A781" t="s">
        <v>865</v>
      </c>
      <c r="C781" t="str">
        <f t="shared" si="12"/>
        <v>NOT A OUTLIER</v>
      </c>
    </row>
    <row r="782" spans="1:3" x14ac:dyDescent="0.3">
      <c r="A782" t="s">
        <v>865</v>
      </c>
      <c r="C782" t="str">
        <f t="shared" si="12"/>
        <v>NOT A OUTLIER</v>
      </c>
    </row>
    <row r="783" spans="1:3" x14ac:dyDescent="0.3">
      <c r="A783" t="s">
        <v>865</v>
      </c>
      <c r="C783" t="str">
        <f t="shared" si="12"/>
        <v>NOT A OUTLIER</v>
      </c>
    </row>
    <row r="784" spans="1:3" x14ac:dyDescent="0.3">
      <c r="A784" t="s">
        <v>865</v>
      </c>
      <c r="C784" t="str">
        <f t="shared" si="12"/>
        <v>NOT A OUTLIER</v>
      </c>
    </row>
    <row r="785" spans="1:3" x14ac:dyDescent="0.3">
      <c r="A785" t="s">
        <v>865</v>
      </c>
      <c r="C785" t="str">
        <f t="shared" si="12"/>
        <v>NOT A OUTLIER</v>
      </c>
    </row>
    <row r="786" spans="1:3" x14ac:dyDescent="0.3">
      <c r="A786" t="s">
        <v>785</v>
      </c>
      <c r="B786">
        <v>18</v>
      </c>
      <c r="C786" t="str">
        <f t="shared" si="12"/>
        <v>NOT A OUTLIER</v>
      </c>
    </row>
    <row r="787" spans="1:3" x14ac:dyDescent="0.3">
      <c r="A787" t="s">
        <v>785</v>
      </c>
      <c r="B787">
        <v>18</v>
      </c>
      <c r="C787" t="str">
        <f t="shared" si="12"/>
        <v>NOT A OUTLIER</v>
      </c>
    </row>
    <row r="788" spans="1:3" x14ac:dyDescent="0.3">
      <c r="A788" t="s">
        <v>785</v>
      </c>
      <c r="B788">
        <v>18</v>
      </c>
      <c r="C788" t="str">
        <f t="shared" si="12"/>
        <v>NOT A OUTLIER</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3C28-99A8-453B-BF3D-A9ACB19FB3FF}">
  <dimension ref="A1:O788"/>
  <sheetViews>
    <sheetView workbookViewId="0">
      <selection activeCell="S24" sqref="S24"/>
    </sheetView>
  </sheetViews>
  <sheetFormatPr defaultRowHeight="14.4" x14ac:dyDescent="0.3"/>
  <cols>
    <col min="1" max="1" width="12.6640625" customWidth="1"/>
    <col min="2" max="2" width="17.5546875" customWidth="1"/>
    <col min="14" max="14" width="19.33203125" customWidth="1"/>
    <col min="15" max="15" width="21.44140625" customWidth="1"/>
  </cols>
  <sheetData>
    <row r="1" spans="1:15" x14ac:dyDescent="0.3">
      <c r="A1" t="s">
        <v>4</v>
      </c>
      <c r="B1" t="s">
        <v>18</v>
      </c>
      <c r="N1" t="s">
        <v>18</v>
      </c>
      <c r="O1" t="s">
        <v>11</v>
      </c>
    </row>
    <row r="2" spans="1:15" x14ac:dyDescent="0.3">
      <c r="A2">
        <v>624</v>
      </c>
      <c r="B2">
        <v>23.6</v>
      </c>
      <c r="N2">
        <v>23.6</v>
      </c>
      <c r="O2">
        <v>24</v>
      </c>
    </row>
    <row r="3" spans="1:15" x14ac:dyDescent="0.3">
      <c r="A3">
        <v>624</v>
      </c>
      <c r="B3">
        <v>23.6</v>
      </c>
      <c r="N3">
        <v>23.6</v>
      </c>
      <c r="O3">
        <v>24</v>
      </c>
    </row>
    <row r="4" spans="1:15" x14ac:dyDescent="0.3">
      <c r="A4">
        <v>624</v>
      </c>
      <c r="O4">
        <v>15</v>
      </c>
    </row>
    <row r="5" spans="1:15" x14ac:dyDescent="0.3">
      <c r="A5">
        <v>624</v>
      </c>
      <c r="B5">
        <v>23.6</v>
      </c>
      <c r="N5">
        <v>23.6</v>
      </c>
      <c r="O5">
        <v>24</v>
      </c>
    </row>
    <row r="6" spans="1:15" x14ac:dyDescent="0.3">
      <c r="A6">
        <v>624</v>
      </c>
      <c r="B6">
        <v>23.6</v>
      </c>
      <c r="N6">
        <v>23.6</v>
      </c>
      <c r="O6">
        <v>24</v>
      </c>
    </row>
    <row r="7" spans="1:15" x14ac:dyDescent="0.3">
      <c r="A7">
        <v>624</v>
      </c>
      <c r="B7">
        <v>23.6</v>
      </c>
      <c r="N7">
        <v>23.6</v>
      </c>
      <c r="O7">
        <v>24</v>
      </c>
    </row>
    <row r="8" spans="1:15" x14ac:dyDescent="0.3">
      <c r="A8">
        <v>799</v>
      </c>
      <c r="B8">
        <v>25.17</v>
      </c>
      <c r="N8">
        <v>25.17</v>
      </c>
      <c r="O8">
        <v>28</v>
      </c>
    </row>
    <row r="9" spans="1:15" x14ac:dyDescent="0.3">
      <c r="A9">
        <v>799</v>
      </c>
      <c r="B9">
        <v>25.17</v>
      </c>
      <c r="N9">
        <v>25.17</v>
      </c>
      <c r="O9">
        <v>28</v>
      </c>
    </row>
    <row r="10" spans="1:15" x14ac:dyDescent="0.3">
      <c r="A10">
        <v>799</v>
      </c>
      <c r="B10">
        <v>25.17</v>
      </c>
      <c r="N10">
        <v>25.17</v>
      </c>
      <c r="O10">
        <v>28</v>
      </c>
    </row>
    <row r="11" spans="1:15" x14ac:dyDescent="0.3">
      <c r="A11">
        <v>799</v>
      </c>
      <c r="B11">
        <v>25.17</v>
      </c>
      <c r="N11">
        <v>25.17</v>
      </c>
      <c r="O11">
        <v>28</v>
      </c>
    </row>
    <row r="12" spans="1:15" x14ac:dyDescent="0.3">
      <c r="A12">
        <v>999</v>
      </c>
      <c r="B12">
        <v>25.17</v>
      </c>
      <c r="N12">
        <v>25.17</v>
      </c>
      <c r="O12">
        <v>28</v>
      </c>
    </row>
    <row r="13" spans="1:15" x14ac:dyDescent="0.3">
      <c r="A13">
        <v>999</v>
      </c>
      <c r="B13">
        <v>25.17</v>
      </c>
      <c r="N13">
        <v>25.17</v>
      </c>
      <c r="O13">
        <v>28</v>
      </c>
    </row>
    <row r="14" spans="1:15" x14ac:dyDescent="0.3">
      <c r="A14">
        <v>999</v>
      </c>
      <c r="B14">
        <v>25.17</v>
      </c>
      <c r="N14">
        <v>25.17</v>
      </c>
      <c r="O14">
        <v>28</v>
      </c>
    </row>
    <row r="15" spans="1:15" x14ac:dyDescent="0.3">
      <c r="A15">
        <v>999</v>
      </c>
      <c r="B15">
        <v>25.17</v>
      </c>
      <c r="N15">
        <v>25.17</v>
      </c>
      <c r="O15">
        <v>28</v>
      </c>
    </row>
    <row r="16" spans="1:15" x14ac:dyDescent="0.3">
      <c r="A16">
        <v>999</v>
      </c>
      <c r="B16">
        <v>25.17</v>
      </c>
      <c r="N16">
        <v>25.17</v>
      </c>
      <c r="O16">
        <v>28</v>
      </c>
    </row>
    <row r="17" spans="1:15" x14ac:dyDescent="0.3">
      <c r="A17">
        <v>999</v>
      </c>
      <c r="B17">
        <v>25.17</v>
      </c>
      <c r="N17">
        <v>25.17</v>
      </c>
      <c r="O17">
        <v>28</v>
      </c>
    </row>
    <row r="18" spans="1:15" x14ac:dyDescent="0.3">
      <c r="A18">
        <v>999</v>
      </c>
      <c r="B18">
        <v>25.17</v>
      </c>
      <c r="N18">
        <v>25.17</v>
      </c>
      <c r="O18">
        <v>28</v>
      </c>
    </row>
    <row r="19" spans="1:15" x14ac:dyDescent="0.3">
      <c r="A19">
        <v>999</v>
      </c>
      <c r="B19">
        <v>25.17</v>
      </c>
      <c r="N19">
        <v>25.17</v>
      </c>
      <c r="O19">
        <v>28</v>
      </c>
    </row>
    <row r="20" spans="1:15" x14ac:dyDescent="0.3">
      <c r="A20">
        <v>1196</v>
      </c>
      <c r="B20">
        <v>12</v>
      </c>
      <c r="N20">
        <v>12</v>
      </c>
      <c r="O20">
        <v>40</v>
      </c>
    </row>
    <row r="21" spans="1:15" x14ac:dyDescent="0.3">
      <c r="A21">
        <v>1196</v>
      </c>
      <c r="B21">
        <v>12</v>
      </c>
      <c r="N21">
        <v>12</v>
      </c>
      <c r="O21">
        <v>40</v>
      </c>
    </row>
    <row r="22" spans="1:15" x14ac:dyDescent="0.3">
      <c r="A22">
        <v>1196</v>
      </c>
      <c r="B22">
        <v>11</v>
      </c>
      <c r="N22">
        <v>11</v>
      </c>
      <c r="O22">
        <v>40</v>
      </c>
    </row>
    <row r="23" spans="1:15" x14ac:dyDescent="0.3">
      <c r="A23">
        <v>1196</v>
      </c>
      <c r="O23">
        <v>40</v>
      </c>
    </row>
    <row r="24" spans="1:15" x14ac:dyDescent="0.3">
      <c r="A24">
        <v>1196</v>
      </c>
      <c r="O24">
        <v>40</v>
      </c>
    </row>
    <row r="25" spans="1:15" x14ac:dyDescent="0.3">
      <c r="A25">
        <v>998</v>
      </c>
      <c r="B25">
        <v>14</v>
      </c>
      <c r="N25">
        <v>14</v>
      </c>
      <c r="O25">
        <v>35</v>
      </c>
    </row>
    <row r="26" spans="1:15" x14ac:dyDescent="0.3">
      <c r="A26">
        <v>998</v>
      </c>
      <c r="B26">
        <v>14</v>
      </c>
      <c r="N26">
        <v>14</v>
      </c>
      <c r="O26">
        <v>35</v>
      </c>
    </row>
    <row r="27" spans="1:15" x14ac:dyDescent="0.3">
      <c r="A27">
        <v>998</v>
      </c>
      <c r="B27">
        <v>19</v>
      </c>
      <c r="N27">
        <v>19</v>
      </c>
      <c r="O27">
        <v>35</v>
      </c>
    </row>
    <row r="28" spans="1:15" x14ac:dyDescent="0.3">
      <c r="A28">
        <v>998</v>
      </c>
      <c r="B28">
        <v>14</v>
      </c>
      <c r="N28">
        <v>14</v>
      </c>
      <c r="O28">
        <v>35</v>
      </c>
    </row>
    <row r="29" spans="1:15" x14ac:dyDescent="0.3">
      <c r="A29">
        <v>998</v>
      </c>
      <c r="O29">
        <v>35</v>
      </c>
    </row>
    <row r="30" spans="1:15" x14ac:dyDescent="0.3">
      <c r="A30">
        <v>998</v>
      </c>
      <c r="B30">
        <v>14</v>
      </c>
      <c r="N30">
        <v>14</v>
      </c>
      <c r="O30">
        <v>35</v>
      </c>
    </row>
    <row r="31" spans="1:15" x14ac:dyDescent="0.3">
      <c r="A31">
        <v>998</v>
      </c>
      <c r="B31">
        <v>23</v>
      </c>
      <c r="N31">
        <v>23</v>
      </c>
      <c r="O31">
        <v>35</v>
      </c>
    </row>
    <row r="32" spans="1:15" x14ac:dyDescent="0.3">
      <c r="A32">
        <v>998</v>
      </c>
      <c r="O32">
        <v>60</v>
      </c>
    </row>
    <row r="33" spans="1:15" x14ac:dyDescent="0.3">
      <c r="A33">
        <v>1086</v>
      </c>
      <c r="O33">
        <v>35</v>
      </c>
    </row>
    <row r="34" spans="1:15" x14ac:dyDescent="0.3">
      <c r="A34">
        <v>1086</v>
      </c>
      <c r="O34">
        <v>35</v>
      </c>
    </row>
    <row r="35" spans="1:15" x14ac:dyDescent="0.3">
      <c r="A35">
        <v>1086</v>
      </c>
      <c r="O35">
        <v>35</v>
      </c>
    </row>
    <row r="36" spans="1:15" x14ac:dyDescent="0.3">
      <c r="A36">
        <v>1086</v>
      </c>
      <c r="O36">
        <v>35</v>
      </c>
    </row>
    <row r="37" spans="1:15" x14ac:dyDescent="0.3">
      <c r="A37">
        <v>1086</v>
      </c>
      <c r="O37">
        <v>35</v>
      </c>
    </row>
    <row r="38" spans="1:15" x14ac:dyDescent="0.3">
      <c r="A38">
        <v>1086</v>
      </c>
      <c r="O38">
        <v>60</v>
      </c>
    </row>
    <row r="39" spans="1:15" x14ac:dyDescent="0.3">
      <c r="A39">
        <v>1086</v>
      </c>
      <c r="O39">
        <v>35</v>
      </c>
    </row>
    <row r="40" spans="1:15" x14ac:dyDescent="0.3">
      <c r="A40">
        <v>1086</v>
      </c>
      <c r="O40">
        <v>35</v>
      </c>
    </row>
    <row r="41" spans="1:15" x14ac:dyDescent="0.3">
      <c r="A41">
        <v>1199</v>
      </c>
      <c r="O41">
        <v>35</v>
      </c>
    </row>
    <row r="42" spans="1:15" x14ac:dyDescent="0.3">
      <c r="A42">
        <v>1199</v>
      </c>
      <c r="B42">
        <v>23.84</v>
      </c>
      <c r="N42">
        <v>23.84</v>
      </c>
      <c r="O42">
        <v>35</v>
      </c>
    </row>
    <row r="43" spans="1:15" x14ac:dyDescent="0.3">
      <c r="A43">
        <v>1199</v>
      </c>
      <c r="B43">
        <v>23.84</v>
      </c>
      <c r="N43">
        <v>23.84</v>
      </c>
      <c r="O43">
        <v>35</v>
      </c>
    </row>
    <row r="44" spans="1:15" x14ac:dyDescent="0.3">
      <c r="A44">
        <v>1199</v>
      </c>
      <c r="B44">
        <v>23.84</v>
      </c>
      <c r="N44">
        <v>23.84</v>
      </c>
      <c r="O44">
        <v>35</v>
      </c>
    </row>
    <row r="45" spans="1:15" x14ac:dyDescent="0.3">
      <c r="A45">
        <v>1199</v>
      </c>
      <c r="B45">
        <v>23.84</v>
      </c>
      <c r="N45">
        <v>23.84</v>
      </c>
      <c r="O45">
        <v>35</v>
      </c>
    </row>
    <row r="46" spans="1:15" x14ac:dyDescent="0.3">
      <c r="A46">
        <v>1199</v>
      </c>
      <c r="B46">
        <v>23.84</v>
      </c>
      <c r="N46">
        <v>23.84</v>
      </c>
      <c r="O46">
        <v>35</v>
      </c>
    </row>
    <row r="47" spans="1:15" x14ac:dyDescent="0.3">
      <c r="A47">
        <v>1199</v>
      </c>
      <c r="B47">
        <v>23.84</v>
      </c>
      <c r="N47">
        <v>23.84</v>
      </c>
      <c r="O47">
        <v>35</v>
      </c>
    </row>
    <row r="48" spans="1:15" x14ac:dyDescent="0.3">
      <c r="A48">
        <v>1199</v>
      </c>
      <c r="B48">
        <v>23.84</v>
      </c>
      <c r="N48">
        <v>23.84</v>
      </c>
      <c r="O48">
        <v>35</v>
      </c>
    </row>
    <row r="49" spans="1:15" x14ac:dyDescent="0.3">
      <c r="A49">
        <v>998</v>
      </c>
      <c r="B49">
        <v>23</v>
      </c>
      <c r="N49">
        <v>23</v>
      </c>
      <c r="O49">
        <v>35</v>
      </c>
    </row>
    <row r="50" spans="1:15" x14ac:dyDescent="0.3">
      <c r="A50">
        <v>998</v>
      </c>
      <c r="B50">
        <v>23</v>
      </c>
      <c r="N50">
        <v>23</v>
      </c>
      <c r="O50">
        <v>35</v>
      </c>
    </row>
    <row r="51" spans="1:15" x14ac:dyDescent="0.3">
      <c r="A51">
        <v>998</v>
      </c>
      <c r="B51">
        <v>23</v>
      </c>
      <c r="N51">
        <v>23</v>
      </c>
      <c r="O51">
        <v>35</v>
      </c>
    </row>
    <row r="52" spans="1:15" x14ac:dyDescent="0.3">
      <c r="A52">
        <v>998</v>
      </c>
      <c r="B52">
        <v>23</v>
      </c>
      <c r="N52">
        <v>23</v>
      </c>
      <c r="O52">
        <v>35</v>
      </c>
    </row>
    <row r="53" spans="1:15" x14ac:dyDescent="0.3">
      <c r="A53">
        <v>998</v>
      </c>
      <c r="B53">
        <v>23</v>
      </c>
      <c r="N53">
        <v>23</v>
      </c>
      <c r="O53">
        <v>35</v>
      </c>
    </row>
    <row r="54" spans="1:15" x14ac:dyDescent="0.3">
      <c r="A54">
        <v>998</v>
      </c>
      <c r="B54">
        <v>23</v>
      </c>
      <c r="N54">
        <v>23</v>
      </c>
      <c r="O54">
        <v>35</v>
      </c>
    </row>
    <row r="55" spans="1:15" x14ac:dyDescent="0.3">
      <c r="A55">
        <v>998</v>
      </c>
      <c r="B55">
        <v>23</v>
      </c>
      <c r="N55">
        <v>23</v>
      </c>
      <c r="O55">
        <v>35</v>
      </c>
    </row>
    <row r="56" spans="1:15" x14ac:dyDescent="0.3">
      <c r="A56">
        <v>998</v>
      </c>
      <c r="B56">
        <v>23</v>
      </c>
      <c r="N56">
        <v>23</v>
      </c>
      <c r="O56">
        <v>35</v>
      </c>
    </row>
    <row r="57" spans="1:15" x14ac:dyDescent="0.3">
      <c r="A57">
        <v>1197</v>
      </c>
      <c r="B57">
        <v>20.89</v>
      </c>
      <c r="N57">
        <v>20.89</v>
      </c>
      <c r="O57">
        <v>32</v>
      </c>
    </row>
    <row r="58" spans="1:15" x14ac:dyDescent="0.3">
      <c r="A58">
        <v>1197</v>
      </c>
      <c r="B58">
        <v>20.89</v>
      </c>
      <c r="N58">
        <v>20.89</v>
      </c>
      <c r="O58">
        <v>32</v>
      </c>
    </row>
    <row r="59" spans="1:15" x14ac:dyDescent="0.3">
      <c r="A59">
        <v>1197</v>
      </c>
      <c r="B59">
        <v>20.89</v>
      </c>
      <c r="N59">
        <v>20.89</v>
      </c>
      <c r="O59">
        <v>32</v>
      </c>
    </row>
    <row r="60" spans="1:15" x14ac:dyDescent="0.3">
      <c r="A60">
        <v>1197</v>
      </c>
      <c r="B60">
        <v>20.89</v>
      </c>
      <c r="N60">
        <v>20.89</v>
      </c>
      <c r="O60">
        <v>32</v>
      </c>
    </row>
    <row r="61" spans="1:15" x14ac:dyDescent="0.3">
      <c r="A61">
        <v>1197</v>
      </c>
      <c r="B61">
        <v>20.89</v>
      </c>
      <c r="N61">
        <v>20.89</v>
      </c>
      <c r="O61">
        <v>32</v>
      </c>
    </row>
    <row r="62" spans="1:15" x14ac:dyDescent="0.3">
      <c r="A62">
        <v>1197</v>
      </c>
      <c r="B62">
        <v>15.1</v>
      </c>
      <c r="N62">
        <v>15.1</v>
      </c>
      <c r="O62">
        <v>32</v>
      </c>
    </row>
    <row r="63" spans="1:15" x14ac:dyDescent="0.3">
      <c r="A63">
        <v>1197</v>
      </c>
      <c r="B63">
        <v>20.89</v>
      </c>
      <c r="N63">
        <v>20.89</v>
      </c>
      <c r="O63">
        <v>32</v>
      </c>
    </row>
    <row r="64" spans="1:15" x14ac:dyDescent="0.3">
      <c r="A64">
        <v>999</v>
      </c>
      <c r="O64">
        <v>40</v>
      </c>
    </row>
    <row r="65" spans="1:15" x14ac:dyDescent="0.3">
      <c r="A65">
        <v>999</v>
      </c>
      <c r="O65">
        <v>40</v>
      </c>
    </row>
    <row r="66" spans="1:15" x14ac:dyDescent="0.3">
      <c r="A66">
        <v>999</v>
      </c>
      <c r="O66">
        <v>40</v>
      </c>
    </row>
    <row r="67" spans="1:15" x14ac:dyDescent="0.3">
      <c r="A67">
        <v>999</v>
      </c>
      <c r="O67">
        <v>40</v>
      </c>
    </row>
    <row r="68" spans="1:15" x14ac:dyDescent="0.3">
      <c r="A68">
        <v>1197</v>
      </c>
      <c r="B68">
        <v>15.1</v>
      </c>
      <c r="N68">
        <v>15.1</v>
      </c>
      <c r="O68">
        <v>45</v>
      </c>
    </row>
    <row r="69" spans="1:15" x14ac:dyDescent="0.3">
      <c r="A69">
        <v>1197</v>
      </c>
      <c r="B69">
        <v>15.1</v>
      </c>
      <c r="N69">
        <v>15.1</v>
      </c>
      <c r="O69">
        <v>45</v>
      </c>
    </row>
    <row r="70" spans="1:15" x14ac:dyDescent="0.3">
      <c r="A70">
        <v>1364</v>
      </c>
      <c r="B70">
        <v>20.3</v>
      </c>
      <c r="N70">
        <v>20.3</v>
      </c>
      <c r="O70">
        <v>45</v>
      </c>
    </row>
    <row r="71" spans="1:15" x14ac:dyDescent="0.3">
      <c r="A71">
        <v>1197</v>
      </c>
      <c r="B71">
        <v>15.1</v>
      </c>
      <c r="N71">
        <v>15.1</v>
      </c>
      <c r="O71">
        <v>45</v>
      </c>
    </row>
    <row r="72" spans="1:15" x14ac:dyDescent="0.3">
      <c r="A72">
        <v>1364</v>
      </c>
      <c r="B72">
        <v>20.3</v>
      </c>
      <c r="N72">
        <v>20.3</v>
      </c>
      <c r="O72">
        <v>45</v>
      </c>
    </row>
    <row r="73" spans="1:15" x14ac:dyDescent="0.3">
      <c r="A73">
        <v>1364</v>
      </c>
      <c r="B73">
        <v>20.3</v>
      </c>
      <c r="N73">
        <v>20.3</v>
      </c>
      <c r="O73">
        <v>45</v>
      </c>
    </row>
    <row r="74" spans="1:15" x14ac:dyDescent="0.3">
      <c r="A74">
        <v>1197</v>
      </c>
      <c r="B74">
        <v>15.1</v>
      </c>
      <c r="N74">
        <v>15.1</v>
      </c>
      <c r="O74">
        <v>45</v>
      </c>
    </row>
    <row r="75" spans="1:15" x14ac:dyDescent="0.3">
      <c r="A75">
        <v>1364</v>
      </c>
      <c r="B75">
        <v>20.3</v>
      </c>
      <c r="N75">
        <v>20.3</v>
      </c>
      <c r="O75">
        <v>45</v>
      </c>
    </row>
    <row r="76" spans="1:15" x14ac:dyDescent="0.3">
      <c r="A76">
        <v>1197</v>
      </c>
      <c r="B76">
        <v>15.1</v>
      </c>
      <c r="N76">
        <v>15.1</v>
      </c>
      <c r="O76">
        <v>45</v>
      </c>
    </row>
    <row r="77" spans="1:15" x14ac:dyDescent="0.3">
      <c r="A77">
        <v>1364</v>
      </c>
      <c r="B77">
        <v>20.3</v>
      </c>
      <c r="N77">
        <v>20.3</v>
      </c>
      <c r="O77">
        <v>45</v>
      </c>
    </row>
    <row r="78" spans="1:15" x14ac:dyDescent="0.3">
      <c r="A78">
        <v>1197</v>
      </c>
      <c r="B78">
        <v>15.1</v>
      </c>
      <c r="N78">
        <v>15.1</v>
      </c>
      <c r="O78">
        <v>45</v>
      </c>
    </row>
    <row r="79" spans="1:15" x14ac:dyDescent="0.3">
      <c r="A79">
        <v>1364</v>
      </c>
      <c r="B79">
        <v>20.3</v>
      </c>
      <c r="N79">
        <v>20.3</v>
      </c>
      <c r="O79">
        <v>45</v>
      </c>
    </row>
    <row r="80" spans="1:15" x14ac:dyDescent="0.3">
      <c r="A80">
        <v>1197</v>
      </c>
      <c r="B80">
        <v>15.1</v>
      </c>
      <c r="N80">
        <v>15.1</v>
      </c>
      <c r="O80">
        <v>45</v>
      </c>
    </row>
    <row r="81" spans="1:15" x14ac:dyDescent="0.3">
      <c r="A81">
        <v>1364</v>
      </c>
      <c r="B81">
        <v>20.3</v>
      </c>
      <c r="N81">
        <v>20.3</v>
      </c>
      <c r="O81">
        <v>45</v>
      </c>
    </row>
    <row r="82" spans="1:15" x14ac:dyDescent="0.3">
      <c r="A82">
        <v>1248</v>
      </c>
      <c r="B82">
        <v>22.95</v>
      </c>
      <c r="N82">
        <v>22.95</v>
      </c>
      <c r="O82">
        <v>44</v>
      </c>
    </row>
    <row r="83" spans="1:15" x14ac:dyDescent="0.3">
      <c r="A83">
        <v>1248</v>
      </c>
      <c r="B83">
        <v>22.95</v>
      </c>
      <c r="N83">
        <v>22.95</v>
      </c>
      <c r="O83">
        <v>44</v>
      </c>
    </row>
    <row r="84" spans="1:15" x14ac:dyDescent="0.3">
      <c r="A84">
        <v>1248</v>
      </c>
      <c r="B84">
        <v>22.95</v>
      </c>
      <c r="N84">
        <v>22.95</v>
      </c>
      <c r="O84">
        <v>44</v>
      </c>
    </row>
    <row r="85" spans="1:15" x14ac:dyDescent="0.3">
      <c r="A85">
        <v>1248</v>
      </c>
      <c r="B85">
        <v>22.95</v>
      </c>
      <c r="N85">
        <v>22.95</v>
      </c>
      <c r="O85">
        <v>44</v>
      </c>
    </row>
    <row r="86" spans="1:15" x14ac:dyDescent="0.3">
      <c r="A86">
        <v>1193</v>
      </c>
      <c r="B86">
        <v>17.57</v>
      </c>
      <c r="N86">
        <v>17.57</v>
      </c>
      <c r="O86">
        <v>44</v>
      </c>
    </row>
    <row r="87" spans="1:15" x14ac:dyDescent="0.3">
      <c r="A87">
        <v>1193</v>
      </c>
      <c r="B87">
        <v>17.57</v>
      </c>
      <c r="N87">
        <v>17.57</v>
      </c>
      <c r="O87">
        <v>44</v>
      </c>
    </row>
    <row r="88" spans="1:15" x14ac:dyDescent="0.3">
      <c r="A88">
        <v>1193</v>
      </c>
      <c r="B88">
        <v>17.57</v>
      </c>
      <c r="N88">
        <v>17.57</v>
      </c>
      <c r="O88">
        <v>44</v>
      </c>
    </row>
    <row r="89" spans="1:15" x14ac:dyDescent="0.3">
      <c r="A89">
        <v>1193</v>
      </c>
      <c r="B89">
        <v>17.57</v>
      </c>
      <c r="N89">
        <v>17.57</v>
      </c>
      <c r="O89">
        <v>44</v>
      </c>
    </row>
    <row r="90" spans="1:15" x14ac:dyDescent="0.3">
      <c r="A90">
        <v>1197</v>
      </c>
      <c r="O90">
        <v>43</v>
      </c>
    </row>
    <row r="91" spans="1:15" x14ac:dyDescent="0.3">
      <c r="A91">
        <v>1197</v>
      </c>
      <c r="O91">
        <v>43</v>
      </c>
    </row>
    <row r="92" spans="1:15" x14ac:dyDescent="0.3">
      <c r="A92">
        <v>1197</v>
      </c>
      <c r="O92">
        <v>43</v>
      </c>
    </row>
    <row r="93" spans="1:15" x14ac:dyDescent="0.3">
      <c r="A93">
        <v>1197</v>
      </c>
      <c r="O93">
        <v>43</v>
      </c>
    </row>
    <row r="94" spans="1:15" x14ac:dyDescent="0.3">
      <c r="A94">
        <v>1197</v>
      </c>
      <c r="O94">
        <v>43</v>
      </c>
    </row>
    <row r="95" spans="1:15" x14ac:dyDescent="0.3">
      <c r="A95">
        <v>1197</v>
      </c>
      <c r="O95">
        <v>43</v>
      </c>
    </row>
    <row r="96" spans="1:15" x14ac:dyDescent="0.3">
      <c r="A96">
        <v>1248</v>
      </c>
      <c r="B96">
        <v>14.6</v>
      </c>
      <c r="N96">
        <v>14.6</v>
      </c>
      <c r="O96">
        <v>42</v>
      </c>
    </row>
    <row r="97" spans="1:15" x14ac:dyDescent="0.3">
      <c r="A97">
        <v>1197</v>
      </c>
      <c r="B97">
        <v>16.3</v>
      </c>
      <c r="N97">
        <v>16.3</v>
      </c>
      <c r="O97">
        <v>42</v>
      </c>
    </row>
    <row r="98" spans="1:15" x14ac:dyDescent="0.3">
      <c r="A98">
        <v>1197</v>
      </c>
      <c r="O98">
        <v>42</v>
      </c>
    </row>
    <row r="99" spans="1:15" x14ac:dyDescent="0.3">
      <c r="A99">
        <v>1197</v>
      </c>
      <c r="B99">
        <v>13.3</v>
      </c>
      <c r="N99">
        <v>13.3</v>
      </c>
      <c r="O99">
        <v>45</v>
      </c>
    </row>
    <row r="100" spans="1:15" x14ac:dyDescent="0.3">
      <c r="A100">
        <v>1396</v>
      </c>
      <c r="B100">
        <v>18.399999999999999</v>
      </c>
      <c r="N100">
        <v>18.399999999999999</v>
      </c>
      <c r="O100">
        <v>45</v>
      </c>
    </row>
    <row r="101" spans="1:15" x14ac:dyDescent="0.3">
      <c r="A101">
        <v>1197</v>
      </c>
      <c r="B101">
        <v>13.3</v>
      </c>
      <c r="N101">
        <v>13.3</v>
      </c>
      <c r="O101">
        <v>45</v>
      </c>
    </row>
    <row r="102" spans="1:15" x14ac:dyDescent="0.3">
      <c r="A102">
        <v>1396</v>
      </c>
      <c r="B102">
        <v>18.399999999999999</v>
      </c>
      <c r="N102">
        <v>18.399999999999999</v>
      </c>
      <c r="O102">
        <v>45</v>
      </c>
    </row>
    <row r="103" spans="1:15" x14ac:dyDescent="0.3">
      <c r="A103">
        <v>1197</v>
      </c>
      <c r="B103">
        <v>13.3</v>
      </c>
      <c r="N103">
        <v>13.3</v>
      </c>
      <c r="O103">
        <v>45</v>
      </c>
    </row>
    <row r="104" spans="1:15" x14ac:dyDescent="0.3">
      <c r="A104">
        <v>1396</v>
      </c>
      <c r="B104">
        <v>18.399999999999999</v>
      </c>
      <c r="N104">
        <v>18.399999999999999</v>
      </c>
      <c r="O104">
        <v>45</v>
      </c>
    </row>
    <row r="105" spans="1:15" x14ac:dyDescent="0.3">
      <c r="A105">
        <v>1197</v>
      </c>
      <c r="B105">
        <v>13.3</v>
      </c>
      <c r="N105">
        <v>13.3</v>
      </c>
      <c r="O105">
        <v>45</v>
      </c>
    </row>
    <row r="106" spans="1:15" x14ac:dyDescent="0.3">
      <c r="A106">
        <v>1396</v>
      </c>
      <c r="B106">
        <v>18.399999999999999</v>
      </c>
      <c r="N106">
        <v>18.399999999999999</v>
      </c>
      <c r="O106">
        <v>45</v>
      </c>
    </row>
    <row r="107" spans="1:15" x14ac:dyDescent="0.3">
      <c r="A107">
        <v>1197</v>
      </c>
      <c r="B107">
        <v>13.3</v>
      </c>
      <c r="N107">
        <v>13.3</v>
      </c>
      <c r="O107">
        <v>45</v>
      </c>
    </row>
    <row r="108" spans="1:15" x14ac:dyDescent="0.3">
      <c r="A108">
        <v>1197</v>
      </c>
      <c r="B108">
        <v>13.3</v>
      </c>
      <c r="N108">
        <v>13.3</v>
      </c>
      <c r="O108">
        <v>45</v>
      </c>
    </row>
    <row r="109" spans="1:15" x14ac:dyDescent="0.3">
      <c r="A109">
        <v>1197</v>
      </c>
      <c r="B109">
        <v>13.3</v>
      </c>
      <c r="N109">
        <v>13.3</v>
      </c>
      <c r="O109">
        <v>45</v>
      </c>
    </row>
    <row r="110" spans="1:15" x14ac:dyDescent="0.3">
      <c r="A110">
        <v>1396</v>
      </c>
      <c r="B110">
        <v>18.399999999999999</v>
      </c>
      <c r="N110">
        <v>18.399999999999999</v>
      </c>
      <c r="O110">
        <v>45</v>
      </c>
    </row>
    <row r="111" spans="1:15" x14ac:dyDescent="0.3">
      <c r="A111">
        <v>1197</v>
      </c>
      <c r="O111">
        <v>37</v>
      </c>
    </row>
    <row r="112" spans="1:15" x14ac:dyDescent="0.3">
      <c r="A112">
        <v>1197</v>
      </c>
      <c r="O112">
        <v>37</v>
      </c>
    </row>
    <row r="113" spans="1:15" x14ac:dyDescent="0.3">
      <c r="A113">
        <v>1197</v>
      </c>
      <c r="O113">
        <v>37</v>
      </c>
    </row>
    <row r="114" spans="1:15" x14ac:dyDescent="0.3">
      <c r="A114">
        <v>1197</v>
      </c>
      <c r="O114">
        <v>37</v>
      </c>
    </row>
    <row r="115" spans="1:15" x14ac:dyDescent="0.3">
      <c r="A115">
        <v>1197</v>
      </c>
      <c r="O115">
        <v>37</v>
      </c>
    </row>
    <row r="116" spans="1:15" x14ac:dyDescent="0.3">
      <c r="A116">
        <v>1197</v>
      </c>
      <c r="O116">
        <v>37</v>
      </c>
    </row>
    <row r="117" spans="1:15" x14ac:dyDescent="0.3">
      <c r="A117">
        <v>1197</v>
      </c>
      <c r="O117">
        <v>37</v>
      </c>
    </row>
    <row r="118" spans="1:15" x14ac:dyDescent="0.3">
      <c r="A118">
        <v>998</v>
      </c>
      <c r="O118">
        <v>37</v>
      </c>
    </row>
    <row r="119" spans="1:15" x14ac:dyDescent="0.3">
      <c r="A119">
        <v>1186</v>
      </c>
      <c r="O119">
        <v>37</v>
      </c>
    </row>
    <row r="120" spans="1:15" x14ac:dyDescent="0.3">
      <c r="A120">
        <v>1186</v>
      </c>
      <c r="O120">
        <v>37</v>
      </c>
    </row>
    <row r="121" spans="1:15" x14ac:dyDescent="0.3">
      <c r="A121">
        <v>1186</v>
      </c>
      <c r="O121">
        <v>37</v>
      </c>
    </row>
    <row r="122" spans="1:15" x14ac:dyDescent="0.3">
      <c r="A122">
        <v>1186</v>
      </c>
      <c r="O122">
        <v>37</v>
      </c>
    </row>
    <row r="123" spans="1:15" x14ac:dyDescent="0.3">
      <c r="A123">
        <v>999</v>
      </c>
      <c r="B123">
        <v>14</v>
      </c>
      <c r="N123">
        <v>14</v>
      </c>
      <c r="O123">
        <v>45</v>
      </c>
    </row>
    <row r="124" spans="1:15" x14ac:dyDescent="0.3">
      <c r="A124">
        <v>999</v>
      </c>
      <c r="B124">
        <v>14</v>
      </c>
      <c r="N124">
        <v>14</v>
      </c>
      <c r="O124">
        <v>45</v>
      </c>
    </row>
    <row r="125" spans="1:15" x14ac:dyDescent="0.3">
      <c r="A125">
        <v>999</v>
      </c>
      <c r="B125">
        <v>14</v>
      </c>
      <c r="N125">
        <v>14</v>
      </c>
      <c r="O125">
        <v>45</v>
      </c>
    </row>
    <row r="126" spans="1:15" x14ac:dyDescent="0.3">
      <c r="A126">
        <v>1498</v>
      </c>
      <c r="B126">
        <v>19</v>
      </c>
      <c r="N126">
        <v>19</v>
      </c>
      <c r="O126">
        <v>45</v>
      </c>
    </row>
    <row r="127" spans="1:15" x14ac:dyDescent="0.3">
      <c r="A127">
        <v>1498</v>
      </c>
      <c r="B127">
        <v>19</v>
      </c>
      <c r="N127">
        <v>19</v>
      </c>
      <c r="O127">
        <v>45</v>
      </c>
    </row>
    <row r="128" spans="1:15" x14ac:dyDescent="0.3">
      <c r="A128">
        <v>1498</v>
      </c>
      <c r="B128">
        <v>19</v>
      </c>
      <c r="N128">
        <v>19</v>
      </c>
      <c r="O128">
        <v>45</v>
      </c>
    </row>
    <row r="129" spans="1:15" x14ac:dyDescent="0.3">
      <c r="A129">
        <v>1197</v>
      </c>
      <c r="B129">
        <v>17</v>
      </c>
      <c r="N129">
        <v>17</v>
      </c>
      <c r="O129">
        <v>45</v>
      </c>
    </row>
    <row r="130" spans="1:15" x14ac:dyDescent="0.3">
      <c r="A130">
        <v>1498</v>
      </c>
      <c r="B130">
        <v>19</v>
      </c>
      <c r="N130">
        <v>19</v>
      </c>
      <c r="O130">
        <v>45</v>
      </c>
    </row>
    <row r="131" spans="1:15" x14ac:dyDescent="0.3">
      <c r="A131">
        <v>1197</v>
      </c>
      <c r="B131">
        <v>16.3</v>
      </c>
      <c r="N131">
        <v>16.3</v>
      </c>
      <c r="O131">
        <v>37</v>
      </c>
    </row>
    <row r="132" spans="1:15" x14ac:dyDescent="0.3">
      <c r="A132">
        <v>1197</v>
      </c>
      <c r="B132">
        <v>16.3</v>
      </c>
      <c r="N132">
        <v>16.3</v>
      </c>
      <c r="O132">
        <v>37</v>
      </c>
    </row>
    <row r="133" spans="1:15" x14ac:dyDescent="0.3">
      <c r="A133">
        <v>1248</v>
      </c>
      <c r="B133">
        <v>28.4</v>
      </c>
      <c r="N133">
        <v>28.4</v>
      </c>
      <c r="O133">
        <v>37</v>
      </c>
    </row>
    <row r="134" spans="1:15" x14ac:dyDescent="0.3">
      <c r="A134">
        <v>1197</v>
      </c>
      <c r="B134">
        <v>16.3</v>
      </c>
      <c r="N134">
        <v>16.3</v>
      </c>
      <c r="O134">
        <v>37</v>
      </c>
    </row>
    <row r="135" spans="1:15" x14ac:dyDescent="0.3">
      <c r="A135">
        <v>1248</v>
      </c>
      <c r="B135">
        <v>28.4</v>
      </c>
      <c r="N135">
        <v>28.4</v>
      </c>
      <c r="O135">
        <v>37</v>
      </c>
    </row>
    <row r="136" spans="1:15" x14ac:dyDescent="0.3">
      <c r="A136">
        <v>1197</v>
      </c>
      <c r="B136">
        <v>16.3</v>
      </c>
      <c r="N136">
        <v>16.3</v>
      </c>
      <c r="O136">
        <v>37</v>
      </c>
    </row>
    <row r="137" spans="1:15" x14ac:dyDescent="0.3">
      <c r="A137">
        <v>1248</v>
      </c>
      <c r="B137">
        <v>28.4</v>
      </c>
      <c r="N137">
        <v>28.4</v>
      </c>
      <c r="O137">
        <v>37</v>
      </c>
    </row>
    <row r="138" spans="1:15" x14ac:dyDescent="0.3">
      <c r="A138">
        <v>1248</v>
      </c>
      <c r="B138">
        <v>28.4</v>
      </c>
      <c r="N138">
        <v>28.4</v>
      </c>
      <c r="O138">
        <v>37</v>
      </c>
    </row>
    <row r="139" spans="1:15" x14ac:dyDescent="0.3">
      <c r="A139">
        <v>1197</v>
      </c>
      <c r="B139">
        <v>16.3</v>
      </c>
      <c r="N139">
        <v>16.3</v>
      </c>
      <c r="O139">
        <v>37</v>
      </c>
    </row>
    <row r="140" spans="1:15" x14ac:dyDescent="0.3">
      <c r="A140">
        <v>1197</v>
      </c>
      <c r="B140">
        <v>16.3</v>
      </c>
      <c r="N140">
        <v>16.3</v>
      </c>
      <c r="O140">
        <v>37</v>
      </c>
    </row>
    <row r="141" spans="1:15" x14ac:dyDescent="0.3">
      <c r="A141">
        <v>1197</v>
      </c>
      <c r="B141">
        <v>16.3</v>
      </c>
      <c r="N141">
        <v>16.3</v>
      </c>
      <c r="O141">
        <v>37</v>
      </c>
    </row>
    <row r="142" spans="1:15" x14ac:dyDescent="0.3">
      <c r="A142">
        <v>1248</v>
      </c>
      <c r="B142">
        <v>28.4</v>
      </c>
      <c r="N142">
        <v>28.4</v>
      </c>
      <c r="O142">
        <v>37</v>
      </c>
    </row>
    <row r="143" spans="1:15" x14ac:dyDescent="0.3">
      <c r="A143">
        <v>1248</v>
      </c>
      <c r="B143">
        <v>28.4</v>
      </c>
      <c r="N143">
        <v>28.4</v>
      </c>
      <c r="O143">
        <v>37</v>
      </c>
    </row>
    <row r="144" spans="1:15" x14ac:dyDescent="0.3">
      <c r="A144">
        <v>1248</v>
      </c>
      <c r="B144">
        <v>28.4</v>
      </c>
      <c r="N144">
        <v>28.4</v>
      </c>
      <c r="O144">
        <v>37</v>
      </c>
    </row>
    <row r="145" spans="1:15" x14ac:dyDescent="0.3">
      <c r="A145">
        <v>1498</v>
      </c>
      <c r="O145">
        <v>40</v>
      </c>
    </row>
    <row r="146" spans="1:15" x14ac:dyDescent="0.3">
      <c r="A146">
        <v>1498</v>
      </c>
      <c r="O146">
        <v>40</v>
      </c>
    </row>
    <row r="147" spans="1:15" x14ac:dyDescent="0.3">
      <c r="A147">
        <v>1498</v>
      </c>
      <c r="O147">
        <v>40</v>
      </c>
    </row>
    <row r="148" spans="1:15" x14ac:dyDescent="0.3">
      <c r="A148">
        <v>1194</v>
      </c>
      <c r="O148">
        <v>42</v>
      </c>
    </row>
    <row r="149" spans="1:15" x14ac:dyDescent="0.3">
      <c r="A149">
        <v>1194</v>
      </c>
      <c r="O149">
        <v>42</v>
      </c>
    </row>
    <row r="150" spans="1:15" x14ac:dyDescent="0.3">
      <c r="A150">
        <v>1194</v>
      </c>
      <c r="O150">
        <v>42</v>
      </c>
    </row>
    <row r="151" spans="1:15" x14ac:dyDescent="0.3">
      <c r="A151">
        <v>1194</v>
      </c>
      <c r="O151">
        <v>42</v>
      </c>
    </row>
    <row r="152" spans="1:15" x14ac:dyDescent="0.3">
      <c r="A152">
        <v>1498</v>
      </c>
      <c r="O152">
        <v>42</v>
      </c>
    </row>
    <row r="153" spans="1:15" x14ac:dyDescent="0.3">
      <c r="A153">
        <v>1498</v>
      </c>
      <c r="B153">
        <v>15.3</v>
      </c>
      <c r="N153">
        <v>15.3</v>
      </c>
      <c r="O153">
        <v>45</v>
      </c>
    </row>
    <row r="154" spans="1:15" x14ac:dyDescent="0.3">
      <c r="A154">
        <v>1498</v>
      </c>
      <c r="B154">
        <v>15.3</v>
      </c>
      <c r="N154">
        <v>15.3</v>
      </c>
      <c r="O154">
        <v>45</v>
      </c>
    </row>
    <row r="155" spans="1:15" x14ac:dyDescent="0.3">
      <c r="A155">
        <v>1498</v>
      </c>
      <c r="B155">
        <v>15.3</v>
      </c>
      <c r="N155">
        <v>15.3</v>
      </c>
      <c r="O155">
        <v>45</v>
      </c>
    </row>
    <row r="156" spans="1:15" x14ac:dyDescent="0.3">
      <c r="A156">
        <v>1498</v>
      </c>
      <c r="B156">
        <v>15.3</v>
      </c>
      <c r="N156">
        <v>15.3</v>
      </c>
      <c r="O156">
        <v>45</v>
      </c>
    </row>
    <row r="157" spans="1:15" x14ac:dyDescent="0.3">
      <c r="A157">
        <v>999</v>
      </c>
      <c r="O157">
        <v>45</v>
      </c>
    </row>
    <row r="158" spans="1:15" x14ac:dyDescent="0.3">
      <c r="A158">
        <v>999</v>
      </c>
      <c r="O158">
        <v>45</v>
      </c>
    </row>
    <row r="159" spans="1:15" x14ac:dyDescent="0.3">
      <c r="A159">
        <v>999</v>
      </c>
      <c r="O159">
        <v>45</v>
      </c>
    </row>
    <row r="160" spans="1:15" x14ac:dyDescent="0.3">
      <c r="A160">
        <v>1498</v>
      </c>
      <c r="B160">
        <v>15.3</v>
      </c>
      <c r="N160">
        <v>15.3</v>
      </c>
      <c r="O160">
        <v>45</v>
      </c>
    </row>
    <row r="161" spans="1:15" x14ac:dyDescent="0.3">
      <c r="A161">
        <v>1194</v>
      </c>
      <c r="O161">
        <v>42</v>
      </c>
    </row>
    <row r="162" spans="1:15" x14ac:dyDescent="0.3">
      <c r="A162">
        <v>1194</v>
      </c>
      <c r="O162">
        <v>42</v>
      </c>
    </row>
    <row r="163" spans="1:15" x14ac:dyDescent="0.3">
      <c r="A163">
        <v>1194</v>
      </c>
      <c r="O163">
        <v>42</v>
      </c>
    </row>
    <row r="164" spans="1:15" x14ac:dyDescent="0.3">
      <c r="A164">
        <v>1498</v>
      </c>
      <c r="O164">
        <v>40</v>
      </c>
    </row>
    <row r="165" spans="1:15" x14ac:dyDescent="0.3">
      <c r="A165">
        <v>1498</v>
      </c>
      <c r="O165">
        <v>40</v>
      </c>
    </row>
    <row r="166" spans="1:15" x14ac:dyDescent="0.3">
      <c r="A166">
        <v>1498</v>
      </c>
      <c r="O166">
        <v>40</v>
      </c>
    </row>
    <row r="167" spans="1:15" x14ac:dyDescent="0.3">
      <c r="A167">
        <v>1498</v>
      </c>
      <c r="O167">
        <v>40</v>
      </c>
    </row>
    <row r="168" spans="1:15" x14ac:dyDescent="0.3">
      <c r="A168">
        <v>1498</v>
      </c>
      <c r="O168">
        <v>40</v>
      </c>
    </row>
    <row r="169" spans="1:15" x14ac:dyDescent="0.3">
      <c r="A169">
        <v>1194</v>
      </c>
      <c r="O169">
        <v>42</v>
      </c>
    </row>
    <row r="170" spans="1:15" x14ac:dyDescent="0.3">
      <c r="A170">
        <v>1194</v>
      </c>
      <c r="O170">
        <v>42</v>
      </c>
    </row>
    <row r="171" spans="1:15" x14ac:dyDescent="0.3">
      <c r="A171">
        <v>1194</v>
      </c>
      <c r="O171">
        <v>42</v>
      </c>
    </row>
    <row r="172" spans="1:15" x14ac:dyDescent="0.3">
      <c r="A172">
        <v>1194</v>
      </c>
      <c r="O172">
        <v>42</v>
      </c>
    </row>
    <row r="173" spans="1:15" x14ac:dyDescent="0.3">
      <c r="A173">
        <v>1498</v>
      </c>
      <c r="O173">
        <v>40</v>
      </c>
    </row>
    <row r="174" spans="1:15" x14ac:dyDescent="0.3">
      <c r="A174">
        <v>1496</v>
      </c>
      <c r="B174">
        <v>13.6</v>
      </c>
      <c r="N174">
        <v>13.6</v>
      </c>
      <c r="O174">
        <v>45</v>
      </c>
    </row>
    <row r="175" spans="1:15" x14ac:dyDescent="0.3">
      <c r="A175">
        <v>1496</v>
      </c>
      <c r="B175">
        <v>13.6</v>
      </c>
      <c r="N175">
        <v>13.6</v>
      </c>
      <c r="O175">
        <v>45</v>
      </c>
    </row>
    <row r="176" spans="1:15" x14ac:dyDescent="0.3">
      <c r="A176">
        <v>1364</v>
      </c>
      <c r="B176">
        <v>20.32</v>
      </c>
      <c r="N176">
        <v>20.32</v>
      </c>
      <c r="O176">
        <v>45</v>
      </c>
    </row>
    <row r="177" spans="1:15" x14ac:dyDescent="0.3">
      <c r="A177">
        <v>1364</v>
      </c>
      <c r="B177">
        <v>20.3</v>
      </c>
      <c r="N177">
        <v>20.3</v>
      </c>
      <c r="O177">
        <v>45</v>
      </c>
    </row>
    <row r="178" spans="1:15" x14ac:dyDescent="0.3">
      <c r="A178">
        <v>1364</v>
      </c>
      <c r="B178">
        <v>20.32</v>
      </c>
      <c r="N178">
        <v>20.32</v>
      </c>
      <c r="O178">
        <v>45</v>
      </c>
    </row>
    <row r="179" spans="1:15" x14ac:dyDescent="0.3">
      <c r="A179">
        <v>1496</v>
      </c>
      <c r="B179">
        <v>13.6</v>
      </c>
      <c r="N179">
        <v>13.6</v>
      </c>
      <c r="O179">
        <v>45</v>
      </c>
    </row>
    <row r="180" spans="1:15" x14ac:dyDescent="0.3">
      <c r="A180">
        <v>1496</v>
      </c>
      <c r="B180">
        <v>13.6</v>
      </c>
      <c r="N180">
        <v>13.6</v>
      </c>
      <c r="O180">
        <v>45</v>
      </c>
    </row>
    <row r="181" spans="1:15" x14ac:dyDescent="0.3">
      <c r="A181">
        <v>1364</v>
      </c>
      <c r="B181">
        <v>20.3</v>
      </c>
      <c r="N181">
        <v>20.3</v>
      </c>
      <c r="O181">
        <v>45</v>
      </c>
    </row>
    <row r="182" spans="1:15" x14ac:dyDescent="0.3">
      <c r="A182">
        <v>1364</v>
      </c>
      <c r="B182">
        <v>20.32</v>
      </c>
      <c r="N182">
        <v>20.32</v>
      </c>
      <c r="O182">
        <v>45</v>
      </c>
    </row>
    <row r="183" spans="1:15" x14ac:dyDescent="0.3">
      <c r="A183">
        <v>1496</v>
      </c>
      <c r="B183">
        <v>13.6</v>
      </c>
      <c r="N183">
        <v>13.6</v>
      </c>
      <c r="O183">
        <v>45</v>
      </c>
    </row>
    <row r="184" spans="1:15" x14ac:dyDescent="0.3">
      <c r="A184">
        <v>1496</v>
      </c>
      <c r="B184">
        <v>15</v>
      </c>
      <c r="N184">
        <v>15</v>
      </c>
      <c r="O184">
        <v>45</v>
      </c>
    </row>
    <row r="185" spans="1:15" x14ac:dyDescent="0.3">
      <c r="A185">
        <v>1197</v>
      </c>
      <c r="B185">
        <v>16.78</v>
      </c>
      <c r="N185">
        <v>16.78</v>
      </c>
      <c r="O185">
        <v>45</v>
      </c>
    </row>
    <row r="186" spans="1:15" x14ac:dyDescent="0.3">
      <c r="A186">
        <v>1364</v>
      </c>
      <c r="B186">
        <v>18.100000000000001</v>
      </c>
      <c r="N186">
        <v>18.100000000000001</v>
      </c>
      <c r="O186">
        <v>45</v>
      </c>
    </row>
    <row r="187" spans="1:15" x14ac:dyDescent="0.3">
      <c r="A187">
        <v>1364</v>
      </c>
      <c r="B187">
        <v>18.100000000000001</v>
      </c>
      <c r="N187">
        <v>18.100000000000001</v>
      </c>
      <c r="O187">
        <v>45</v>
      </c>
    </row>
    <row r="188" spans="1:15" x14ac:dyDescent="0.3">
      <c r="A188">
        <v>1197</v>
      </c>
      <c r="B188">
        <v>16.78</v>
      </c>
      <c r="N188">
        <v>16.78</v>
      </c>
      <c r="O188">
        <v>45</v>
      </c>
    </row>
    <row r="189" spans="1:15" x14ac:dyDescent="0.3">
      <c r="A189">
        <v>1364</v>
      </c>
      <c r="B189">
        <v>18.100000000000001</v>
      </c>
      <c r="N189">
        <v>18.100000000000001</v>
      </c>
      <c r="O189">
        <v>45</v>
      </c>
    </row>
    <row r="190" spans="1:15" x14ac:dyDescent="0.3">
      <c r="A190">
        <v>1461</v>
      </c>
      <c r="B190">
        <v>18</v>
      </c>
      <c r="N190">
        <v>18</v>
      </c>
      <c r="O190">
        <v>50</v>
      </c>
    </row>
    <row r="191" spans="1:15" x14ac:dyDescent="0.3">
      <c r="A191">
        <v>1461</v>
      </c>
      <c r="B191">
        <v>18</v>
      </c>
      <c r="N191">
        <v>18</v>
      </c>
      <c r="O191">
        <v>50</v>
      </c>
    </row>
    <row r="192" spans="1:15" x14ac:dyDescent="0.3">
      <c r="A192">
        <v>1461</v>
      </c>
      <c r="B192">
        <v>18</v>
      </c>
      <c r="N192">
        <v>18</v>
      </c>
      <c r="O192">
        <v>50</v>
      </c>
    </row>
    <row r="193" spans="1:15" x14ac:dyDescent="0.3">
      <c r="A193">
        <v>1197</v>
      </c>
      <c r="O193">
        <v>37</v>
      </c>
    </row>
    <row r="194" spans="1:15" x14ac:dyDescent="0.3">
      <c r="A194">
        <v>1197</v>
      </c>
      <c r="O194">
        <v>37</v>
      </c>
    </row>
    <row r="195" spans="1:15" x14ac:dyDescent="0.3">
      <c r="A195">
        <v>1197</v>
      </c>
      <c r="O195">
        <v>37</v>
      </c>
    </row>
    <row r="196" spans="1:15" x14ac:dyDescent="0.3">
      <c r="A196">
        <v>1197</v>
      </c>
      <c r="O196">
        <v>37</v>
      </c>
    </row>
    <row r="197" spans="1:15" x14ac:dyDescent="0.3">
      <c r="A197">
        <v>1197</v>
      </c>
      <c r="O197">
        <v>37</v>
      </c>
    </row>
    <row r="198" spans="1:15" x14ac:dyDescent="0.3">
      <c r="A198">
        <v>2157</v>
      </c>
      <c r="O198">
        <v>70</v>
      </c>
    </row>
    <row r="199" spans="1:15" x14ac:dyDescent="0.3">
      <c r="A199">
        <v>2157</v>
      </c>
      <c r="O199">
        <v>70</v>
      </c>
    </row>
    <row r="200" spans="1:15" x14ac:dyDescent="0.3">
      <c r="A200">
        <v>1968</v>
      </c>
      <c r="O200">
        <v>71</v>
      </c>
    </row>
    <row r="201" spans="1:15" x14ac:dyDescent="0.3">
      <c r="A201">
        <v>1968</v>
      </c>
      <c r="O201">
        <v>71</v>
      </c>
    </row>
    <row r="202" spans="1:15" x14ac:dyDescent="0.3">
      <c r="A202">
        <v>1798</v>
      </c>
      <c r="B202">
        <v>11.3</v>
      </c>
      <c r="N202">
        <v>11.3</v>
      </c>
      <c r="O202">
        <v>66</v>
      </c>
    </row>
    <row r="203" spans="1:15" x14ac:dyDescent="0.3">
      <c r="A203">
        <v>1968</v>
      </c>
      <c r="B203">
        <v>15.1</v>
      </c>
      <c r="N203">
        <v>15.1</v>
      </c>
      <c r="O203">
        <v>66</v>
      </c>
    </row>
    <row r="204" spans="1:15" x14ac:dyDescent="0.3">
      <c r="A204">
        <v>1968</v>
      </c>
      <c r="B204">
        <v>15.1</v>
      </c>
      <c r="N204">
        <v>15.1</v>
      </c>
      <c r="O204">
        <v>66</v>
      </c>
    </row>
    <row r="205" spans="1:15" x14ac:dyDescent="0.3">
      <c r="A205">
        <v>1968</v>
      </c>
      <c r="B205">
        <v>15.1</v>
      </c>
      <c r="N205">
        <v>15.1</v>
      </c>
      <c r="O205">
        <v>66</v>
      </c>
    </row>
    <row r="206" spans="1:15" x14ac:dyDescent="0.3">
      <c r="A206">
        <v>1968</v>
      </c>
      <c r="B206">
        <v>15.1</v>
      </c>
      <c r="N206">
        <v>15.1</v>
      </c>
      <c r="O206">
        <v>66</v>
      </c>
    </row>
    <row r="207" spans="1:15" x14ac:dyDescent="0.3">
      <c r="A207">
        <v>1995</v>
      </c>
      <c r="B207">
        <v>16</v>
      </c>
      <c r="N207">
        <v>16</v>
      </c>
      <c r="O207">
        <v>67</v>
      </c>
    </row>
    <row r="208" spans="1:15" x14ac:dyDescent="0.3">
      <c r="A208">
        <v>1998</v>
      </c>
      <c r="B208">
        <v>16</v>
      </c>
      <c r="N208">
        <v>16</v>
      </c>
      <c r="O208">
        <v>67</v>
      </c>
    </row>
    <row r="209" spans="1:15" x14ac:dyDescent="0.3">
      <c r="A209">
        <v>1995</v>
      </c>
      <c r="B209">
        <v>16</v>
      </c>
      <c r="N209">
        <v>16</v>
      </c>
      <c r="O209">
        <v>67</v>
      </c>
    </row>
    <row r="210" spans="1:15" x14ac:dyDescent="0.3">
      <c r="A210">
        <v>2993</v>
      </c>
    </row>
    <row r="211" spans="1:15" x14ac:dyDescent="0.3">
      <c r="A211">
        <v>2993</v>
      </c>
    </row>
    <row r="212" spans="1:15" x14ac:dyDescent="0.3">
      <c r="A212">
        <v>2998</v>
      </c>
    </row>
    <row r="213" spans="1:15" x14ac:dyDescent="0.3">
      <c r="A213">
        <v>4951</v>
      </c>
      <c r="B213">
        <v>10</v>
      </c>
      <c r="N213">
        <v>10</v>
      </c>
      <c r="O213">
        <v>60.9</v>
      </c>
    </row>
    <row r="214" spans="1:15" x14ac:dyDescent="0.3">
      <c r="A214">
        <v>2979</v>
      </c>
      <c r="B214">
        <v>12.5</v>
      </c>
      <c r="N214">
        <v>12.5</v>
      </c>
      <c r="O214">
        <v>52</v>
      </c>
    </row>
    <row r="215" spans="1:15" x14ac:dyDescent="0.3">
      <c r="A215">
        <v>2982</v>
      </c>
      <c r="B215">
        <v>7</v>
      </c>
      <c r="N215">
        <v>7</v>
      </c>
      <c r="O215">
        <v>87</v>
      </c>
    </row>
    <row r="216" spans="1:15" x14ac:dyDescent="0.3">
      <c r="A216">
        <v>2993</v>
      </c>
      <c r="B216">
        <v>13.5</v>
      </c>
      <c r="N216">
        <v>13.5</v>
      </c>
      <c r="O216">
        <v>78</v>
      </c>
    </row>
    <row r="217" spans="1:15" x14ac:dyDescent="0.3">
      <c r="A217">
        <v>2993</v>
      </c>
      <c r="B217">
        <v>13.5</v>
      </c>
      <c r="N217">
        <v>13.5</v>
      </c>
      <c r="O217">
        <v>78</v>
      </c>
    </row>
    <row r="218" spans="1:15" x14ac:dyDescent="0.3">
      <c r="A218">
        <v>2993</v>
      </c>
      <c r="B218">
        <v>13.5</v>
      </c>
      <c r="N218">
        <v>13.5</v>
      </c>
      <c r="O218">
        <v>78</v>
      </c>
    </row>
    <row r="219" spans="1:15" x14ac:dyDescent="0.3">
      <c r="A219">
        <v>2998</v>
      </c>
      <c r="O219">
        <v>78</v>
      </c>
    </row>
    <row r="220" spans="1:15" x14ac:dyDescent="0.3">
      <c r="A220">
        <v>2998</v>
      </c>
      <c r="O220">
        <v>46</v>
      </c>
    </row>
    <row r="221" spans="1:15" x14ac:dyDescent="0.3">
      <c r="A221">
        <v>6592</v>
      </c>
      <c r="O221">
        <v>78</v>
      </c>
    </row>
    <row r="222" spans="1:15" x14ac:dyDescent="0.3">
      <c r="A222">
        <v>796</v>
      </c>
      <c r="O222">
        <v>35</v>
      </c>
    </row>
    <row r="223" spans="1:15" x14ac:dyDescent="0.3">
      <c r="A223">
        <v>796</v>
      </c>
      <c r="O223">
        <v>35</v>
      </c>
    </row>
    <row r="224" spans="1:15" x14ac:dyDescent="0.3">
      <c r="A224">
        <v>796</v>
      </c>
      <c r="O224">
        <v>35</v>
      </c>
    </row>
    <row r="225" spans="1:15" x14ac:dyDescent="0.3">
      <c r="A225">
        <v>796</v>
      </c>
      <c r="O225">
        <v>35</v>
      </c>
    </row>
    <row r="226" spans="1:15" x14ac:dyDescent="0.3">
      <c r="A226">
        <v>796</v>
      </c>
      <c r="O226">
        <v>35</v>
      </c>
    </row>
    <row r="227" spans="1:15" x14ac:dyDescent="0.3">
      <c r="A227">
        <v>796</v>
      </c>
      <c r="O227">
        <v>35</v>
      </c>
    </row>
    <row r="228" spans="1:15" x14ac:dyDescent="0.3">
      <c r="A228">
        <v>796</v>
      </c>
      <c r="O228">
        <v>35</v>
      </c>
    </row>
    <row r="229" spans="1:15" x14ac:dyDescent="0.3">
      <c r="A229">
        <v>796</v>
      </c>
      <c r="O229">
        <v>35</v>
      </c>
    </row>
    <row r="230" spans="1:15" x14ac:dyDescent="0.3">
      <c r="A230">
        <v>998</v>
      </c>
      <c r="O230">
        <v>27</v>
      </c>
    </row>
    <row r="231" spans="1:15" x14ac:dyDescent="0.3">
      <c r="A231">
        <v>998</v>
      </c>
      <c r="O231">
        <v>27</v>
      </c>
    </row>
    <row r="232" spans="1:15" x14ac:dyDescent="0.3">
      <c r="A232">
        <v>998</v>
      </c>
      <c r="O232">
        <v>27</v>
      </c>
    </row>
    <row r="233" spans="1:15" x14ac:dyDescent="0.3">
      <c r="A233">
        <v>998</v>
      </c>
      <c r="O233">
        <v>27</v>
      </c>
    </row>
    <row r="234" spans="1:15" x14ac:dyDescent="0.3">
      <c r="A234">
        <v>998</v>
      </c>
      <c r="O234">
        <v>27</v>
      </c>
    </row>
    <row r="235" spans="1:15" x14ac:dyDescent="0.3">
      <c r="A235">
        <v>998</v>
      </c>
      <c r="O235">
        <v>27</v>
      </c>
    </row>
    <row r="236" spans="1:15" x14ac:dyDescent="0.3">
      <c r="A236">
        <v>998</v>
      </c>
      <c r="O236">
        <v>27</v>
      </c>
    </row>
    <row r="237" spans="1:15" x14ac:dyDescent="0.3">
      <c r="A237">
        <v>998</v>
      </c>
      <c r="O237">
        <v>27</v>
      </c>
    </row>
    <row r="238" spans="1:15" x14ac:dyDescent="0.3">
      <c r="A238">
        <v>998</v>
      </c>
      <c r="O238">
        <v>27</v>
      </c>
    </row>
    <row r="239" spans="1:15" x14ac:dyDescent="0.3">
      <c r="A239">
        <v>998</v>
      </c>
      <c r="O239">
        <v>27</v>
      </c>
    </row>
    <row r="240" spans="1:15" x14ac:dyDescent="0.3">
      <c r="A240">
        <v>998</v>
      </c>
      <c r="B240">
        <v>23</v>
      </c>
      <c r="N240">
        <v>23</v>
      </c>
      <c r="O240">
        <v>35</v>
      </c>
    </row>
    <row r="241" spans="1:15" x14ac:dyDescent="0.3">
      <c r="A241">
        <v>998</v>
      </c>
      <c r="B241">
        <v>23</v>
      </c>
      <c r="N241">
        <v>23</v>
      </c>
      <c r="O241">
        <v>35</v>
      </c>
    </row>
    <row r="242" spans="1:15" x14ac:dyDescent="0.3">
      <c r="A242">
        <v>998</v>
      </c>
      <c r="B242">
        <v>23</v>
      </c>
      <c r="N242">
        <v>23</v>
      </c>
      <c r="O242">
        <v>35</v>
      </c>
    </row>
    <row r="243" spans="1:15" x14ac:dyDescent="0.3">
      <c r="A243">
        <v>998</v>
      </c>
      <c r="B243">
        <v>23</v>
      </c>
      <c r="N243">
        <v>23</v>
      </c>
      <c r="O243">
        <v>35</v>
      </c>
    </row>
    <row r="244" spans="1:15" x14ac:dyDescent="0.3">
      <c r="A244">
        <v>998</v>
      </c>
      <c r="B244">
        <v>23</v>
      </c>
      <c r="N244">
        <v>23</v>
      </c>
      <c r="O244">
        <v>35</v>
      </c>
    </row>
    <row r="245" spans="1:15" x14ac:dyDescent="0.3">
      <c r="A245">
        <v>998</v>
      </c>
      <c r="O245">
        <v>35</v>
      </c>
    </row>
    <row r="246" spans="1:15" x14ac:dyDescent="0.3">
      <c r="A246">
        <v>998</v>
      </c>
      <c r="B246">
        <v>23</v>
      </c>
      <c r="N246">
        <v>23</v>
      </c>
      <c r="O246">
        <v>35</v>
      </c>
    </row>
    <row r="247" spans="1:15" x14ac:dyDescent="0.3">
      <c r="A247">
        <v>998</v>
      </c>
      <c r="B247">
        <v>23</v>
      </c>
      <c r="N247">
        <v>23</v>
      </c>
      <c r="O247">
        <v>35</v>
      </c>
    </row>
    <row r="248" spans="1:15" x14ac:dyDescent="0.3">
      <c r="A248">
        <v>998</v>
      </c>
      <c r="B248">
        <v>23</v>
      </c>
      <c r="N248">
        <v>23</v>
      </c>
      <c r="O248">
        <v>35</v>
      </c>
    </row>
    <row r="249" spans="1:15" x14ac:dyDescent="0.3">
      <c r="A249">
        <v>998</v>
      </c>
      <c r="B249">
        <v>23</v>
      </c>
      <c r="N249">
        <v>23</v>
      </c>
      <c r="O249">
        <v>35</v>
      </c>
    </row>
    <row r="250" spans="1:15" x14ac:dyDescent="0.3">
      <c r="A250">
        <v>998</v>
      </c>
      <c r="B250">
        <v>23</v>
      </c>
      <c r="N250">
        <v>23</v>
      </c>
      <c r="O250">
        <v>35</v>
      </c>
    </row>
    <row r="251" spans="1:15" x14ac:dyDescent="0.3">
      <c r="A251">
        <v>1120</v>
      </c>
      <c r="B251">
        <v>24</v>
      </c>
      <c r="N251">
        <v>24</v>
      </c>
      <c r="O251">
        <v>43</v>
      </c>
    </row>
    <row r="252" spans="1:15" x14ac:dyDescent="0.3">
      <c r="A252">
        <v>1120</v>
      </c>
      <c r="B252">
        <v>24</v>
      </c>
      <c r="N252">
        <v>24</v>
      </c>
      <c r="O252">
        <v>43</v>
      </c>
    </row>
    <row r="253" spans="1:15" x14ac:dyDescent="0.3">
      <c r="A253">
        <v>1197</v>
      </c>
      <c r="B253">
        <v>18.899999999999999</v>
      </c>
      <c r="N253">
        <v>18.899999999999999</v>
      </c>
      <c r="O253">
        <v>43</v>
      </c>
    </row>
    <row r="254" spans="1:15" x14ac:dyDescent="0.3">
      <c r="A254">
        <v>1197</v>
      </c>
      <c r="B254">
        <v>18.899999999999999</v>
      </c>
      <c r="N254">
        <v>18.899999999999999</v>
      </c>
      <c r="O254">
        <v>43</v>
      </c>
    </row>
    <row r="255" spans="1:15" x14ac:dyDescent="0.3">
      <c r="A255">
        <v>1197</v>
      </c>
      <c r="O255">
        <v>43</v>
      </c>
    </row>
    <row r="256" spans="1:15" x14ac:dyDescent="0.3">
      <c r="A256">
        <v>1197</v>
      </c>
      <c r="O256">
        <v>43</v>
      </c>
    </row>
    <row r="257" spans="1:15" x14ac:dyDescent="0.3">
      <c r="A257">
        <v>1198</v>
      </c>
      <c r="B257">
        <v>15.5</v>
      </c>
      <c r="N257">
        <v>15.5</v>
      </c>
      <c r="O257">
        <v>35</v>
      </c>
    </row>
    <row r="258" spans="1:15" x14ac:dyDescent="0.3">
      <c r="A258">
        <v>1198</v>
      </c>
      <c r="B258">
        <v>15.5</v>
      </c>
      <c r="N258">
        <v>15.5</v>
      </c>
      <c r="O258">
        <v>35</v>
      </c>
    </row>
    <row r="259" spans="1:15" x14ac:dyDescent="0.3">
      <c r="A259">
        <v>1198</v>
      </c>
      <c r="B259">
        <v>22.25</v>
      </c>
      <c r="N259">
        <v>22.25</v>
      </c>
      <c r="O259">
        <v>35</v>
      </c>
    </row>
    <row r="260" spans="1:15" x14ac:dyDescent="0.3">
      <c r="A260">
        <v>1198</v>
      </c>
      <c r="B260">
        <v>22.25</v>
      </c>
      <c r="N260">
        <v>22.25</v>
      </c>
      <c r="O260">
        <v>35</v>
      </c>
    </row>
    <row r="261" spans="1:15" x14ac:dyDescent="0.3">
      <c r="A261">
        <v>1198</v>
      </c>
      <c r="B261">
        <v>22.25</v>
      </c>
      <c r="N261">
        <v>22.25</v>
      </c>
      <c r="O261">
        <v>35</v>
      </c>
    </row>
    <row r="262" spans="1:15" x14ac:dyDescent="0.3">
      <c r="A262">
        <v>1198</v>
      </c>
      <c r="B262">
        <v>15.5</v>
      </c>
      <c r="N262">
        <v>15.5</v>
      </c>
      <c r="O262">
        <v>35</v>
      </c>
    </row>
    <row r="263" spans="1:15" x14ac:dyDescent="0.3">
      <c r="A263">
        <v>1198</v>
      </c>
      <c r="B263">
        <v>15.5</v>
      </c>
      <c r="N263">
        <v>15.5</v>
      </c>
      <c r="O263">
        <v>35</v>
      </c>
    </row>
    <row r="264" spans="1:15" x14ac:dyDescent="0.3">
      <c r="A264">
        <v>1198</v>
      </c>
      <c r="B264">
        <v>22.25</v>
      </c>
      <c r="N264">
        <v>22.25</v>
      </c>
      <c r="O264">
        <v>35</v>
      </c>
    </row>
    <row r="265" spans="1:15" x14ac:dyDescent="0.3">
      <c r="A265">
        <v>1198</v>
      </c>
      <c r="B265">
        <v>15.5</v>
      </c>
      <c r="N265">
        <v>15.5</v>
      </c>
      <c r="O265">
        <v>35</v>
      </c>
    </row>
    <row r="266" spans="1:15" x14ac:dyDescent="0.3">
      <c r="A266">
        <v>1198</v>
      </c>
      <c r="B266">
        <v>22.25</v>
      </c>
      <c r="N266">
        <v>22.25</v>
      </c>
      <c r="O266">
        <v>35</v>
      </c>
    </row>
    <row r="267" spans="1:15" x14ac:dyDescent="0.3">
      <c r="A267">
        <v>1198</v>
      </c>
      <c r="B267">
        <v>15.5</v>
      </c>
      <c r="N267">
        <v>15.5</v>
      </c>
      <c r="O267">
        <v>35</v>
      </c>
    </row>
    <row r="268" spans="1:15" x14ac:dyDescent="0.3">
      <c r="A268">
        <v>1198</v>
      </c>
      <c r="B268">
        <v>22.25</v>
      </c>
      <c r="N268">
        <v>22.25</v>
      </c>
      <c r="O268">
        <v>35</v>
      </c>
    </row>
    <row r="269" spans="1:15" x14ac:dyDescent="0.3">
      <c r="A269">
        <v>1198</v>
      </c>
      <c r="B269">
        <v>15.5</v>
      </c>
      <c r="N269">
        <v>15.5</v>
      </c>
      <c r="O269">
        <v>35</v>
      </c>
    </row>
    <row r="270" spans="1:15" x14ac:dyDescent="0.3">
      <c r="A270">
        <v>1198</v>
      </c>
      <c r="B270">
        <v>15.5</v>
      </c>
      <c r="N270">
        <v>15.5</v>
      </c>
      <c r="O270">
        <v>35</v>
      </c>
    </row>
    <row r="271" spans="1:15" x14ac:dyDescent="0.3">
      <c r="A271">
        <v>1198</v>
      </c>
      <c r="B271">
        <v>15.5</v>
      </c>
      <c r="N271">
        <v>15.5</v>
      </c>
      <c r="O271">
        <v>35</v>
      </c>
    </row>
    <row r="272" spans="1:15" x14ac:dyDescent="0.3">
      <c r="A272">
        <v>1198</v>
      </c>
      <c r="B272">
        <v>22.25</v>
      </c>
      <c r="N272">
        <v>22.25</v>
      </c>
      <c r="O272">
        <v>35</v>
      </c>
    </row>
    <row r="273" spans="1:15" x14ac:dyDescent="0.3">
      <c r="A273">
        <v>1198</v>
      </c>
      <c r="B273">
        <v>22.25</v>
      </c>
      <c r="N273">
        <v>22.25</v>
      </c>
      <c r="O273">
        <v>35</v>
      </c>
    </row>
    <row r="274" spans="1:15" x14ac:dyDescent="0.3">
      <c r="A274">
        <v>1198</v>
      </c>
      <c r="B274">
        <v>22.25</v>
      </c>
      <c r="N274">
        <v>22.25</v>
      </c>
      <c r="O274">
        <v>35</v>
      </c>
    </row>
    <row r="275" spans="1:15" x14ac:dyDescent="0.3">
      <c r="A275">
        <v>1198</v>
      </c>
      <c r="B275">
        <v>22.25</v>
      </c>
      <c r="N275">
        <v>22.25</v>
      </c>
      <c r="O275">
        <v>35</v>
      </c>
    </row>
    <row r="276" spans="1:15" x14ac:dyDescent="0.3">
      <c r="A276">
        <v>1198</v>
      </c>
      <c r="B276">
        <v>22.25</v>
      </c>
      <c r="N276">
        <v>22.25</v>
      </c>
      <c r="O276">
        <v>35</v>
      </c>
    </row>
    <row r="277" spans="1:15" x14ac:dyDescent="0.3">
      <c r="A277">
        <v>1198</v>
      </c>
      <c r="B277">
        <v>15.5</v>
      </c>
      <c r="N277">
        <v>15.5</v>
      </c>
      <c r="O277">
        <v>35</v>
      </c>
    </row>
    <row r="278" spans="1:15" x14ac:dyDescent="0.3">
      <c r="A278">
        <v>1198</v>
      </c>
      <c r="B278">
        <v>15.5</v>
      </c>
      <c r="N278">
        <v>15.5</v>
      </c>
      <c r="O278">
        <v>35</v>
      </c>
    </row>
    <row r="279" spans="1:15" x14ac:dyDescent="0.3">
      <c r="A279">
        <v>1197</v>
      </c>
      <c r="B279">
        <v>12.6</v>
      </c>
      <c r="N279">
        <v>12.6</v>
      </c>
      <c r="O279">
        <v>37</v>
      </c>
    </row>
    <row r="280" spans="1:15" x14ac:dyDescent="0.3">
      <c r="A280">
        <v>1197</v>
      </c>
      <c r="O280">
        <v>37</v>
      </c>
    </row>
    <row r="281" spans="1:15" x14ac:dyDescent="0.3">
      <c r="A281">
        <v>1197</v>
      </c>
      <c r="O281">
        <v>37</v>
      </c>
    </row>
    <row r="282" spans="1:15" x14ac:dyDescent="0.3">
      <c r="A282">
        <v>1197</v>
      </c>
      <c r="O282">
        <v>37</v>
      </c>
    </row>
    <row r="283" spans="1:15" x14ac:dyDescent="0.3">
      <c r="A283">
        <v>1197</v>
      </c>
      <c r="O283">
        <v>37</v>
      </c>
    </row>
    <row r="284" spans="1:15" x14ac:dyDescent="0.3">
      <c r="A284">
        <v>1197</v>
      </c>
      <c r="O284">
        <v>37</v>
      </c>
    </row>
    <row r="285" spans="1:15" x14ac:dyDescent="0.3">
      <c r="A285">
        <v>1248</v>
      </c>
      <c r="O285">
        <v>37</v>
      </c>
    </row>
    <row r="286" spans="1:15" x14ac:dyDescent="0.3">
      <c r="A286">
        <v>1248</v>
      </c>
      <c r="O286">
        <v>37</v>
      </c>
    </row>
    <row r="287" spans="1:15" x14ac:dyDescent="0.3">
      <c r="A287">
        <v>1248</v>
      </c>
      <c r="O287">
        <v>37</v>
      </c>
    </row>
    <row r="288" spans="1:15" x14ac:dyDescent="0.3">
      <c r="A288">
        <v>1248</v>
      </c>
      <c r="O288">
        <v>37</v>
      </c>
    </row>
    <row r="289" spans="1:15" x14ac:dyDescent="0.3">
      <c r="A289">
        <v>1248</v>
      </c>
      <c r="O289">
        <v>37</v>
      </c>
    </row>
    <row r="290" spans="1:15" x14ac:dyDescent="0.3">
      <c r="A290">
        <v>1248</v>
      </c>
      <c r="O290">
        <v>37</v>
      </c>
    </row>
    <row r="291" spans="1:15" x14ac:dyDescent="0.3">
      <c r="A291">
        <v>1197</v>
      </c>
      <c r="O291">
        <v>37</v>
      </c>
    </row>
    <row r="292" spans="1:15" x14ac:dyDescent="0.3">
      <c r="A292">
        <v>1248</v>
      </c>
      <c r="O292">
        <v>37</v>
      </c>
    </row>
    <row r="293" spans="1:15" x14ac:dyDescent="0.3">
      <c r="A293">
        <v>1199</v>
      </c>
      <c r="O293">
        <v>37</v>
      </c>
    </row>
    <row r="294" spans="1:15" x14ac:dyDescent="0.3">
      <c r="A294">
        <v>1199</v>
      </c>
      <c r="O294">
        <v>37</v>
      </c>
    </row>
    <row r="295" spans="1:15" x14ac:dyDescent="0.3">
      <c r="A295">
        <v>1199</v>
      </c>
      <c r="O295">
        <v>37</v>
      </c>
    </row>
    <row r="296" spans="1:15" x14ac:dyDescent="0.3">
      <c r="A296">
        <v>1199</v>
      </c>
      <c r="O296">
        <v>37</v>
      </c>
    </row>
    <row r="297" spans="1:15" x14ac:dyDescent="0.3">
      <c r="A297">
        <v>1199</v>
      </c>
      <c r="O297">
        <v>37</v>
      </c>
    </row>
    <row r="298" spans="1:15" x14ac:dyDescent="0.3">
      <c r="A298">
        <v>1497</v>
      </c>
      <c r="O298">
        <v>37</v>
      </c>
    </row>
    <row r="299" spans="1:15" x14ac:dyDescent="0.3">
      <c r="A299">
        <v>1497</v>
      </c>
      <c r="O299">
        <v>37</v>
      </c>
    </row>
    <row r="300" spans="1:15" x14ac:dyDescent="0.3">
      <c r="A300">
        <v>1497</v>
      </c>
      <c r="O300">
        <v>37</v>
      </c>
    </row>
    <row r="301" spans="1:15" x14ac:dyDescent="0.3">
      <c r="A301">
        <v>1497</v>
      </c>
      <c r="O301">
        <v>37</v>
      </c>
    </row>
    <row r="302" spans="1:15" x14ac:dyDescent="0.3">
      <c r="A302">
        <v>1497</v>
      </c>
      <c r="O302">
        <v>37</v>
      </c>
    </row>
    <row r="303" spans="1:15" x14ac:dyDescent="0.3">
      <c r="A303">
        <v>1199</v>
      </c>
      <c r="B303">
        <v>24.12</v>
      </c>
      <c r="N303">
        <v>24.12</v>
      </c>
      <c r="O303">
        <v>35</v>
      </c>
    </row>
    <row r="304" spans="1:15" x14ac:dyDescent="0.3">
      <c r="A304">
        <v>1199</v>
      </c>
      <c r="B304">
        <v>24.12</v>
      </c>
      <c r="N304">
        <v>24.12</v>
      </c>
      <c r="O304">
        <v>35</v>
      </c>
    </row>
    <row r="305" spans="1:15" x14ac:dyDescent="0.3">
      <c r="A305">
        <v>1199</v>
      </c>
      <c r="B305">
        <v>24.12</v>
      </c>
      <c r="N305">
        <v>24.12</v>
      </c>
      <c r="O305">
        <v>35</v>
      </c>
    </row>
    <row r="306" spans="1:15" x14ac:dyDescent="0.3">
      <c r="A306">
        <v>1199</v>
      </c>
      <c r="B306">
        <v>24.12</v>
      </c>
      <c r="N306">
        <v>24.12</v>
      </c>
      <c r="O306">
        <v>35</v>
      </c>
    </row>
    <row r="307" spans="1:15" x14ac:dyDescent="0.3">
      <c r="A307">
        <v>1199</v>
      </c>
      <c r="B307">
        <v>24.12</v>
      </c>
      <c r="N307">
        <v>24.12</v>
      </c>
      <c r="O307">
        <v>35</v>
      </c>
    </row>
    <row r="308" spans="1:15" x14ac:dyDescent="0.3">
      <c r="A308">
        <v>1199</v>
      </c>
      <c r="B308">
        <v>24.12</v>
      </c>
      <c r="N308">
        <v>24.12</v>
      </c>
      <c r="O308">
        <v>35</v>
      </c>
    </row>
    <row r="309" spans="1:15" x14ac:dyDescent="0.3">
      <c r="A309">
        <v>1193</v>
      </c>
      <c r="B309">
        <v>13.2</v>
      </c>
      <c r="N309">
        <v>13.2</v>
      </c>
      <c r="O309">
        <v>44</v>
      </c>
    </row>
    <row r="310" spans="1:15" x14ac:dyDescent="0.3">
      <c r="A310">
        <v>1248</v>
      </c>
      <c r="B310">
        <v>19.2</v>
      </c>
      <c r="N310">
        <v>19.2</v>
      </c>
      <c r="O310">
        <v>44</v>
      </c>
    </row>
    <row r="311" spans="1:15" x14ac:dyDescent="0.3">
      <c r="A311">
        <v>1193</v>
      </c>
      <c r="B311">
        <v>13.2</v>
      </c>
      <c r="N311">
        <v>13.2</v>
      </c>
      <c r="O311">
        <v>44</v>
      </c>
    </row>
    <row r="312" spans="1:15" x14ac:dyDescent="0.3">
      <c r="A312">
        <v>1193</v>
      </c>
      <c r="B312">
        <v>13.2</v>
      </c>
      <c r="N312">
        <v>13.2</v>
      </c>
      <c r="O312">
        <v>44</v>
      </c>
    </row>
    <row r="313" spans="1:15" x14ac:dyDescent="0.3">
      <c r="A313">
        <v>1193</v>
      </c>
      <c r="B313">
        <v>13.2</v>
      </c>
      <c r="N313">
        <v>13.2</v>
      </c>
      <c r="O313">
        <v>44</v>
      </c>
    </row>
    <row r="314" spans="1:15" x14ac:dyDescent="0.3">
      <c r="A314">
        <v>1248</v>
      </c>
      <c r="B314">
        <v>19.2</v>
      </c>
      <c r="N314">
        <v>19.2</v>
      </c>
      <c r="O314">
        <v>44</v>
      </c>
    </row>
    <row r="315" spans="1:15" x14ac:dyDescent="0.3">
      <c r="A315">
        <v>1248</v>
      </c>
      <c r="B315">
        <v>19.2</v>
      </c>
      <c r="N315">
        <v>19.2</v>
      </c>
      <c r="O315">
        <v>44</v>
      </c>
    </row>
    <row r="316" spans="1:15" x14ac:dyDescent="0.3">
      <c r="A316">
        <v>1248</v>
      </c>
      <c r="B316">
        <v>19.2</v>
      </c>
      <c r="N316">
        <v>19.2</v>
      </c>
      <c r="O316">
        <v>44</v>
      </c>
    </row>
    <row r="317" spans="1:15" x14ac:dyDescent="0.3">
      <c r="A317">
        <v>1248</v>
      </c>
      <c r="B317">
        <v>19.2</v>
      </c>
      <c r="N317">
        <v>19.2</v>
      </c>
      <c r="O317">
        <v>44</v>
      </c>
    </row>
    <row r="318" spans="1:15" x14ac:dyDescent="0.3">
      <c r="A318">
        <v>1248</v>
      </c>
      <c r="B318">
        <v>19.2</v>
      </c>
      <c r="N318">
        <v>19.2</v>
      </c>
      <c r="O318">
        <v>44</v>
      </c>
    </row>
    <row r="319" spans="1:15" x14ac:dyDescent="0.3">
      <c r="A319">
        <v>1248</v>
      </c>
      <c r="B319">
        <v>19.2</v>
      </c>
      <c r="N319">
        <v>19.2</v>
      </c>
      <c r="O319">
        <v>44</v>
      </c>
    </row>
    <row r="320" spans="1:15" x14ac:dyDescent="0.3">
      <c r="A320">
        <v>1298</v>
      </c>
      <c r="B320">
        <v>10.199999999999999</v>
      </c>
      <c r="N320">
        <v>10.199999999999999</v>
      </c>
      <c r="O320">
        <v>40</v>
      </c>
    </row>
    <row r="321" spans="1:15" x14ac:dyDescent="0.3">
      <c r="A321">
        <v>1298</v>
      </c>
      <c r="B321">
        <v>10.199999999999999</v>
      </c>
      <c r="N321">
        <v>10.199999999999999</v>
      </c>
      <c r="O321">
        <v>40</v>
      </c>
    </row>
    <row r="322" spans="1:15" x14ac:dyDescent="0.3">
      <c r="A322">
        <v>1197</v>
      </c>
      <c r="O322">
        <v>45</v>
      </c>
    </row>
    <row r="323" spans="1:15" x14ac:dyDescent="0.3">
      <c r="A323">
        <v>998</v>
      </c>
      <c r="O323">
        <v>45</v>
      </c>
    </row>
    <row r="324" spans="1:15" x14ac:dyDescent="0.3">
      <c r="A324">
        <v>1397</v>
      </c>
    </row>
    <row r="325" spans="1:15" x14ac:dyDescent="0.3">
      <c r="A325">
        <v>998</v>
      </c>
      <c r="O325">
        <v>45</v>
      </c>
    </row>
    <row r="326" spans="1:15" x14ac:dyDescent="0.3">
      <c r="A326">
        <v>998</v>
      </c>
      <c r="O326">
        <v>45</v>
      </c>
    </row>
    <row r="327" spans="1:15" x14ac:dyDescent="0.3">
      <c r="A327">
        <v>998</v>
      </c>
      <c r="O327">
        <v>45</v>
      </c>
    </row>
    <row r="328" spans="1:15" x14ac:dyDescent="0.3">
      <c r="A328">
        <v>998</v>
      </c>
      <c r="O328">
        <v>45</v>
      </c>
    </row>
    <row r="329" spans="1:15" x14ac:dyDescent="0.3">
      <c r="A329">
        <v>998</v>
      </c>
      <c r="O329">
        <v>45</v>
      </c>
    </row>
    <row r="330" spans="1:15" x14ac:dyDescent="0.3">
      <c r="A330">
        <v>1197</v>
      </c>
      <c r="O330">
        <v>45</v>
      </c>
    </row>
    <row r="331" spans="1:15" x14ac:dyDescent="0.3">
      <c r="A331">
        <v>1397</v>
      </c>
    </row>
    <row r="332" spans="1:15" x14ac:dyDescent="0.3">
      <c r="A332">
        <v>1397</v>
      </c>
    </row>
    <row r="333" spans="1:15" x14ac:dyDescent="0.3">
      <c r="A333">
        <v>1397</v>
      </c>
    </row>
    <row r="334" spans="1:15" x14ac:dyDescent="0.3">
      <c r="A334">
        <v>1397</v>
      </c>
      <c r="O334">
        <v>45</v>
      </c>
    </row>
    <row r="335" spans="1:15" x14ac:dyDescent="0.3">
      <c r="A335">
        <v>1198</v>
      </c>
      <c r="O335">
        <v>44</v>
      </c>
    </row>
    <row r="336" spans="1:15" x14ac:dyDescent="0.3">
      <c r="A336">
        <v>1198</v>
      </c>
      <c r="O336">
        <v>44</v>
      </c>
    </row>
    <row r="337" spans="1:15" x14ac:dyDescent="0.3">
      <c r="A337">
        <v>1198</v>
      </c>
      <c r="O337">
        <v>44</v>
      </c>
    </row>
    <row r="338" spans="1:15" x14ac:dyDescent="0.3">
      <c r="A338">
        <v>1198</v>
      </c>
      <c r="O338">
        <v>44</v>
      </c>
    </row>
    <row r="339" spans="1:15" x14ac:dyDescent="0.3">
      <c r="A339">
        <v>1198</v>
      </c>
      <c r="O339">
        <v>44</v>
      </c>
    </row>
    <row r="340" spans="1:15" x14ac:dyDescent="0.3">
      <c r="A340">
        <v>1198</v>
      </c>
      <c r="O340">
        <v>44</v>
      </c>
    </row>
    <row r="341" spans="1:15" x14ac:dyDescent="0.3">
      <c r="A341">
        <v>1198</v>
      </c>
      <c r="O341">
        <v>44</v>
      </c>
    </row>
    <row r="342" spans="1:15" x14ac:dyDescent="0.3">
      <c r="A342">
        <v>1198</v>
      </c>
      <c r="O342">
        <v>44</v>
      </c>
    </row>
    <row r="343" spans="1:15" x14ac:dyDescent="0.3">
      <c r="A343">
        <v>1198</v>
      </c>
      <c r="O343">
        <v>44</v>
      </c>
    </row>
    <row r="344" spans="1:15" x14ac:dyDescent="0.3">
      <c r="A344">
        <v>1198</v>
      </c>
      <c r="O344">
        <v>44</v>
      </c>
    </row>
    <row r="345" spans="1:15" x14ac:dyDescent="0.3">
      <c r="A345">
        <v>1198</v>
      </c>
      <c r="O345">
        <v>44</v>
      </c>
    </row>
    <row r="346" spans="1:15" x14ac:dyDescent="0.3">
      <c r="A346">
        <v>1198</v>
      </c>
      <c r="O346">
        <v>44</v>
      </c>
    </row>
    <row r="347" spans="1:15" x14ac:dyDescent="0.3">
      <c r="A347">
        <v>1497</v>
      </c>
      <c r="O347">
        <v>44</v>
      </c>
    </row>
    <row r="348" spans="1:15" x14ac:dyDescent="0.3">
      <c r="A348">
        <v>1497</v>
      </c>
      <c r="O348">
        <v>44</v>
      </c>
    </row>
    <row r="349" spans="1:15" x14ac:dyDescent="0.3">
      <c r="A349">
        <v>1497</v>
      </c>
      <c r="O349">
        <v>44</v>
      </c>
    </row>
    <row r="350" spans="1:15" x14ac:dyDescent="0.3">
      <c r="A350">
        <v>1497</v>
      </c>
      <c r="O350">
        <v>44</v>
      </c>
    </row>
    <row r="351" spans="1:15" x14ac:dyDescent="0.3">
      <c r="A351">
        <v>1497</v>
      </c>
      <c r="O351">
        <v>44</v>
      </c>
    </row>
    <row r="352" spans="1:15" x14ac:dyDescent="0.3">
      <c r="A352">
        <v>1497</v>
      </c>
      <c r="O352">
        <v>44</v>
      </c>
    </row>
    <row r="353" spans="1:15" x14ac:dyDescent="0.3">
      <c r="A353">
        <v>1497</v>
      </c>
      <c r="O353">
        <v>44</v>
      </c>
    </row>
    <row r="354" spans="1:15" x14ac:dyDescent="0.3">
      <c r="A354">
        <v>1497</v>
      </c>
      <c r="O354">
        <v>44</v>
      </c>
    </row>
    <row r="355" spans="1:15" x14ac:dyDescent="0.3">
      <c r="A355">
        <v>1497</v>
      </c>
      <c r="O355">
        <v>44</v>
      </c>
    </row>
    <row r="356" spans="1:15" x14ac:dyDescent="0.3">
      <c r="A356">
        <v>1497</v>
      </c>
      <c r="O356">
        <v>44</v>
      </c>
    </row>
    <row r="357" spans="1:15" x14ac:dyDescent="0.3">
      <c r="A357">
        <v>1497</v>
      </c>
      <c r="O357">
        <v>44</v>
      </c>
    </row>
    <row r="358" spans="1:15" x14ac:dyDescent="0.3">
      <c r="A358">
        <v>1497</v>
      </c>
      <c r="O358">
        <v>44</v>
      </c>
    </row>
    <row r="359" spans="1:15" x14ac:dyDescent="0.3">
      <c r="A359">
        <v>1493</v>
      </c>
      <c r="B359">
        <v>12.4</v>
      </c>
      <c r="N359">
        <v>12.4</v>
      </c>
      <c r="O359">
        <v>60</v>
      </c>
    </row>
    <row r="360" spans="1:15" x14ac:dyDescent="0.3">
      <c r="A360">
        <v>1493</v>
      </c>
      <c r="B360">
        <v>12.4</v>
      </c>
      <c r="N360">
        <v>12.4</v>
      </c>
      <c r="O360">
        <v>60</v>
      </c>
    </row>
    <row r="361" spans="1:15" x14ac:dyDescent="0.3">
      <c r="A361">
        <v>1493</v>
      </c>
      <c r="B361">
        <v>12.4</v>
      </c>
      <c r="N361">
        <v>12.4</v>
      </c>
      <c r="O361">
        <v>60</v>
      </c>
    </row>
    <row r="362" spans="1:15" x14ac:dyDescent="0.3">
      <c r="A362">
        <v>1493</v>
      </c>
      <c r="B362">
        <v>12.4</v>
      </c>
      <c r="N362">
        <v>12.4</v>
      </c>
      <c r="O362">
        <v>60</v>
      </c>
    </row>
    <row r="363" spans="1:15" x14ac:dyDescent="0.3">
      <c r="A363">
        <v>2523</v>
      </c>
      <c r="B363">
        <v>9.4</v>
      </c>
      <c r="N363">
        <v>9.4</v>
      </c>
      <c r="O363">
        <v>60</v>
      </c>
    </row>
    <row r="364" spans="1:15" x14ac:dyDescent="0.3">
      <c r="A364">
        <v>2523</v>
      </c>
      <c r="B364">
        <v>12.4</v>
      </c>
      <c r="N364">
        <v>12.4</v>
      </c>
      <c r="O364">
        <v>60</v>
      </c>
    </row>
    <row r="365" spans="1:15" x14ac:dyDescent="0.3">
      <c r="A365">
        <v>1248</v>
      </c>
      <c r="B365">
        <v>20</v>
      </c>
      <c r="N365">
        <v>20</v>
      </c>
      <c r="O365">
        <v>48</v>
      </c>
    </row>
    <row r="366" spans="1:15" x14ac:dyDescent="0.3">
      <c r="A366">
        <v>1248</v>
      </c>
      <c r="B366">
        <v>20</v>
      </c>
      <c r="N366">
        <v>20</v>
      </c>
      <c r="O366">
        <v>48</v>
      </c>
    </row>
    <row r="367" spans="1:15" x14ac:dyDescent="0.3">
      <c r="A367">
        <v>1248</v>
      </c>
      <c r="B367">
        <v>20</v>
      </c>
      <c r="N367">
        <v>20</v>
      </c>
      <c r="O367">
        <v>48</v>
      </c>
    </row>
    <row r="368" spans="1:15" x14ac:dyDescent="0.3">
      <c r="A368">
        <v>1248</v>
      </c>
      <c r="B368">
        <v>20</v>
      </c>
      <c r="N368">
        <v>20</v>
      </c>
      <c r="O368">
        <v>48</v>
      </c>
    </row>
    <row r="369" spans="1:15" x14ac:dyDescent="0.3">
      <c r="A369">
        <v>1248</v>
      </c>
      <c r="B369">
        <v>20</v>
      </c>
      <c r="N369">
        <v>20</v>
      </c>
      <c r="O369">
        <v>48</v>
      </c>
    </row>
    <row r="370" spans="1:15" x14ac:dyDescent="0.3">
      <c r="A370">
        <v>1248</v>
      </c>
      <c r="B370">
        <v>20</v>
      </c>
      <c r="N370">
        <v>20</v>
      </c>
      <c r="O370">
        <v>48</v>
      </c>
    </row>
    <row r="371" spans="1:15" x14ac:dyDescent="0.3">
      <c r="A371">
        <v>1248</v>
      </c>
      <c r="B371">
        <v>20</v>
      </c>
      <c r="N371">
        <v>20</v>
      </c>
      <c r="O371">
        <v>48</v>
      </c>
    </row>
    <row r="372" spans="1:15" x14ac:dyDescent="0.3">
      <c r="A372">
        <v>1248</v>
      </c>
      <c r="B372">
        <v>20</v>
      </c>
      <c r="N372">
        <v>20</v>
      </c>
      <c r="O372">
        <v>48</v>
      </c>
    </row>
    <row r="373" spans="1:15" x14ac:dyDescent="0.3">
      <c r="A373">
        <v>1248</v>
      </c>
      <c r="B373">
        <v>20</v>
      </c>
      <c r="N373">
        <v>20</v>
      </c>
      <c r="O373">
        <v>48</v>
      </c>
    </row>
    <row r="374" spans="1:15" x14ac:dyDescent="0.3">
      <c r="A374">
        <v>1197</v>
      </c>
      <c r="B374">
        <v>15</v>
      </c>
      <c r="N374">
        <v>15</v>
      </c>
      <c r="O374">
        <v>40</v>
      </c>
    </row>
    <row r="375" spans="1:15" x14ac:dyDescent="0.3">
      <c r="A375">
        <v>1197</v>
      </c>
      <c r="B375">
        <v>15</v>
      </c>
      <c r="N375">
        <v>15</v>
      </c>
      <c r="O375">
        <v>40</v>
      </c>
    </row>
    <row r="376" spans="1:15" x14ac:dyDescent="0.3">
      <c r="A376">
        <v>1197</v>
      </c>
      <c r="B376">
        <v>15</v>
      </c>
      <c r="N376">
        <v>15</v>
      </c>
      <c r="O376">
        <v>40</v>
      </c>
    </row>
    <row r="377" spans="1:15" x14ac:dyDescent="0.3">
      <c r="A377">
        <v>1396</v>
      </c>
      <c r="B377">
        <v>21.19</v>
      </c>
      <c r="N377">
        <v>21.19</v>
      </c>
      <c r="O377">
        <v>40</v>
      </c>
    </row>
    <row r="378" spans="1:15" x14ac:dyDescent="0.3">
      <c r="A378">
        <v>1497</v>
      </c>
      <c r="O378">
        <v>52</v>
      </c>
    </row>
    <row r="379" spans="1:15" x14ac:dyDescent="0.3">
      <c r="A379">
        <v>1497</v>
      </c>
      <c r="O379">
        <v>52</v>
      </c>
    </row>
    <row r="380" spans="1:15" x14ac:dyDescent="0.3">
      <c r="A380">
        <v>1497</v>
      </c>
      <c r="O380">
        <v>52</v>
      </c>
    </row>
    <row r="381" spans="1:15" x14ac:dyDescent="0.3">
      <c r="A381">
        <v>1497</v>
      </c>
      <c r="O381">
        <v>52</v>
      </c>
    </row>
    <row r="382" spans="1:15" x14ac:dyDescent="0.3">
      <c r="A382">
        <v>1498</v>
      </c>
      <c r="O382">
        <v>52</v>
      </c>
    </row>
    <row r="383" spans="1:15" x14ac:dyDescent="0.3">
      <c r="A383">
        <v>1498</v>
      </c>
      <c r="O383">
        <v>52</v>
      </c>
    </row>
    <row r="384" spans="1:15" x14ac:dyDescent="0.3">
      <c r="A384">
        <v>1498</v>
      </c>
      <c r="O384">
        <v>52</v>
      </c>
    </row>
    <row r="385" spans="1:15" x14ac:dyDescent="0.3">
      <c r="A385">
        <v>1498</v>
      </c>
      <c r="O385">
        <v>52</v>
      </c>
    </row>
    <row r="386" spans="1:15" x14ac:dyDescent="0.3">
      <c r="A386">
        <v>1497</v>
      </c>
      <c r="O386">
        <v>52</v>
      </c>
    </row>
    <row r="387" spans="1:15" x14ac:dyDescent="0.3">
      <c r="A387">
        <v>1498</v>
      </c>
      <c r="O387">
        <v>52</v>
      </c>
    </row>
    <row r="388" spans="1:15" x14ac:dyDescent="0.3">
      <c r="A388">
        <v>1497</v>
      </c>
      <c r="O388">
        <v>52</v>
      </c>
    </row>
    <row r="389" spans="1:15" x14ac:dyDescent="0.3">
      <c r="A389">
        <v>1498</v>
      </c>
      <c r="O389">
        <v>52</v>
      </c>
    </row>
    <row r="390" spans="1:15" x14ac:dyDescent="0.3">
      <c r="A390">
        <v>1498</v>
      </c>
      <c r="B390">
        <v>10.199999999999999</v>
      </c>
      <c r="N390">
        <v>10.199999999999999</v>
      </c>
      <c r="O390">
        <v>50</v>
      </c>
    </row>
    <row r="391" spans="1:15" x14ac:dyDescent="0.3">
      <c r="A391">
        <v>1498</v>
      </c>
      <c r="B391">
        <v>10</v>
      </c>
      <c r="N391">
        <v>10</v>
      </c>
      <c r="O391">
        <v>50</v>
      </c>
    </row>
    <row r="392" spans="1:15" x14ac:dyDescent="0.3">
      <c r="A392">
        <v>1498</v>
      </c>
      <c r="B392">
        <v>10</v>
      </c>
      <c r="N392">
        <v>10</v>
      </c>
      <c r="O392">
        <v>50</v>
      </c>
    </row>
    <row r="393" spans="1:15" x14ac:dyDescent="0.3">
      <c r="A393">
        <v>1461</v>
      </c>
      <c r="B393">
        <v>16</v>
      </c>
      <c r="N393">
        <v>16</v>
      </c>
      <c r="O393">
        <v>50</v>
      </c>
    </row>
    <row r="394" spans="1:15" x14ac:dyDescent="0.3">
      <c r="A394">
        <v>1461</v>
      </c>
      <c r="B394">
        <v>16</v>
      </c>
      <c r="N394">
        <v>16</v>
      </c>
      <c r="O394">
        <v>50</v>
      </c>
    </row>
    <row r="395" spans="1:15" x14ac:dyDescent="0.3">
      <c r="A395">
        <v>1461</v>
      </c>
      <c r="B395">
        <v>16</v>
      </c>
      <c r="N395">
        <v>16</v>
      </c>
      <c r="O395">
        <v>50</v>
      </c>
    </row>
    <row r="396" spans="1:15" x14ac:dyDescent="0.3">
      <c r="A396">
        <v>1461</v>
      </c>
      <c r="B396">
        <v>16</v>
      </c>
      <c r="N396">
        <v>16</v>
      </c>
      <c r="O396">
        <v>50</v>
      </c>
    </row>
    <row r="397" spans="1:15" x14ac:dyDescent="0.3">
      <c r="A397">
        <v>1461</v>
      </c>
      <c r="B397">
        <v>16</v>
      </c>
      <c r="N397">
        <v>16</v>
      </c>
      <c r="O397">
        <v>50</v>
      </c>
    </row>
    <row r="398" spans="1:15" x14ac:dyDescent="0.3">
      <c r="A398">
        <v>1461</v>
      </c>
      <c r="B398">
        <v>16</v>
      </c>
      <c r="N398">
        <v>16</v>
      </c>
      <c r="O398">
        <v>50</v>
      </c>
    </row>
    <row r="399" spans="1:15" x14ac:dyDescent="0.3">
      <c r="A399">
        <v>1591</v>
      </c>
      <c r="O399">
        <v>45</v>
      </c>
    </row>
    <row r="400" spans="1:15" x14ac:dyDescent="0.3">
      <c r="A400">
        <v>1582</v>
      </c>
      <c r="B400">
        <v>19.899999999999999</v>
      </c>
      <c r="N400">
        <v>19.899999999999999</v>
      </c>
      <c r="O400">
        <v>45</v>
      </c>
    </row>
    <row r="401" spans="1:15" x14ac:dyDescent="0.3">
      <c r="A401">
        <v>1582</v>
      </c>
      <c r="B401">
        <v>19.899999999999999</v>
      </c>
      <c r="N401">
        <v>19.899999999999999</v>
      </c>
      <c r="O401">
        <v>45</v>
      </c>
    </row>
    <row r="402" spans="1:15" x14ac:dyDescent="0.3">
      <c r="A402">
        <v>1591</v>
      </c>
      <c r="O402">
        <v>45</v>
      </c>
    </row>
    <row r="403" spans="1:15" x14ac:dyDescent="0.3">
      <c r="A403">
        <v>1582</v>
      </c>
      <c r="B403">
        <v>14</v>
      </c>
      <c r="N403">
        <v>14</v>
      </c>
      <c r="O403">
        <v>45</v>
      </c>
    </row>
    <row r="404" spans="1:15" x14ac:dyDescent="0.3">
      <c r="A404">
        <v>1591</v>
      </c>
      <c r="O404">
        <v>45</v>
      </c>
    </row>
    <row r="405" spans="1:15" x14ac:dyDescent="0.3">
      <c r="A405">
        <v>1396</v>
      </c>
      <c r="O405">
        <v>45</v>
      </c>
    </row>
    <row r="406" spans="1:15" x14ac:dyDescent="0.3">
      <c r="A406">
        <v>1396</v>
      </c>
      <c r="O406">
        <v>45</v>
      </c>
    </row>
    <row r="407" spans="1:15" x14ac:dyDescent="0.3">
      <c r="A407">
        <v>1591</v>
      </c>
      <c r="O407">
        <v>45</v>
      </c>
    </row>
    <row r="408" spans="1:15" x14ac:dyDescent="0.3">
      <c r="A408">
        <v>1591</v>
      </c>
      <c r="O408">
        <v>45</v>
      </c>
    </row>
    <row r="409" spans="1:15" x14ac:dyDescent="0.3">
      <c r="A409">
        <v>1582</v>
      </c>
      <c r="B409">
        <v>14</v>
      </c>
      <c r="N409">
        <v>14</v>
      </c>
      <c r="O409">
        <v>45</v>
      </c>
    </row>
    <row r="410" spans="1:15" x14ac:dyDescent="0.3">
      <c r="A410">
        <v>1396</v>
      </c>
      <c r="O410">
        <v>45</v>
      </c>
    </row>
    <row r="411" spans="1:15" x14ac:dyDescent="0.3">
      <c r="A411">
        <v>1396</v>
      </c>
      <c r="O411">
        <v>45</v>
      </c>
    </row>
    <row r="412" spans="1:15" x14ac:dyDescent="0.3">
      <c r="A412">
        <v>1197</v>
      </c>
      <c r="O412">
        <v>42</v>
      </c>
    </row>
    <row r="413" spans="1:15" x14ac:dyDescent="0.3">
      <c r="A413">
        <v>1197</v>
      </c>
      <c r="O413">
        <v>42</v>
      </c>
    </row>
    <row r="414" spans="1:15" x14ac:dyDescent="0.3">
      <c r="A414">
        <v>1197</v>
      </c>
      <c r="O414">
        <v>42</v>
      </c>
    </row>
    <row r="415" spans="1:15" x14ac:dyDescent="0.3">
      <c r="A415">
        <v>1197</v>
      </c>
      <c r="O415">
        <v>42</v>
      </c>
    </row>
    <row r="416" spans="1:15" x14ac:dyDescent="0.3">
      <c r="A416">
        <v>1497</v>
      </c>
      <c r="O416">
        <v>42</v>
      </c>
    </row>
    <row r="417" spans="1:15" x14ac:dyDescent="0.3">
      <c r="A417">
        <v>1497</v>
      </c>
      <c r="O417">
        <v>42</v>
      </c>
    </row>
    <row r="418" spans="1:15" x14ac:dyDescent="0.3">
      <c r="A418">
        <v>1497</v>
      </c>
      <c r="O418">
        <v>42</v>
      </c>
    </row>
    <row r="419" spans="1:15" x14ac:dyDescent="0.3">
      <c r="A419">
        <v>1497</v>
      </c>
      <c r="O419">
        <v>42</v>
      </c>
    </row>
    <row r="420" spans="1:15" x14ac:dyDescent="0.3">
      <c r="A420">
        <v>1497</v>
      </c>
      <c r="O420">
        <v>42</v>
      </c>
    </row>
    <row r="421" spans="1:15" x14ac:dyDescent="0.3">
      <c r="A421">
        <v>1497</v>
      </c>
      <c r="O421">
        <v>42</v>
      </c>
    </row>
    <row r="422" spans="1:15" x14ac:dyDescent="0.3">
      <c r="A422">
        <v>1497</v>
      </c>
      <c r="O422">
        <v>42</v>
      </c>
    </row>
    <row r="423" spans="1:15" x14ac:dyDescent="0.3">
      <c r="A423">
        <v>1461</v>
      </c>
      <c r="B423">
        <v>21.04</v>
      </c>
      <c r="N423">
        <v>21.04</v>
      </c>
      <c r="O423">
        <v>50</v>
      </c>
    </row>
    <row r="424" spans="1:15" x14ac:dyDescent="0.3">
      <c r="A424">
        <v>1461</v>
      </c>
      <c r="B424">
        <v>21.04</v>
      </c>
      <c r="N424">
        <v>21.04</v>
      </c>
      <c r="O424">
        <v>50</v>
      </c>
    </row>
    <row r="425" spans="1:15" x14ac:dyDescent="0.3">
      <c r="A425">
        <v>1461</v>
      </c>
      <c r="B425">
        <v>21.04</v>
      </c>
      <c r="N425">
        <v>21.04</v>
      </c>
      <c r="O425">
        <v>50</v>
      </c>
    </row>
    <row r="426" spans="1:15" x14ac:dyDescent="0.3">
      <c r="A426">
        <v>1461</v>
      </c>
      <c r="B426">
        <v>21.04</v>
      </c>
      <c r="N426">
        <v>21.04</v>
      </c>
      <c r="O426">
        <v>50</v>
      </c>
    </row>
    <row r="427" spans="1:15" x14ac:dyDescent="0.3">
      <c r="A427">
        <v>1461</v>
      </c>
      <c r="B427">
        <v>21.04</v>
      </c>
      <c r="N427">
        <v>21.04</v>
      </c>
      <c r="O427">
        <v>50</v>
      </c>
    </row>
    <row r="428" spans="1:15" x14ac:dyDescent="0.3">
      <c r="A428">
        <v>1461</v>
      </c>
      <c r="B428">
        <v>21.04</v>
      </c>
      <c r="N428">
        <v>21.04</v>
      </c>
      <c r="O428">
        <v>50</v>
      </c>
    </row>
    <row r="429" spans="1:15" x14ac:dyDescent="0.3">
      <c r="A429">
        <v>1461</v>
      </c>
      <c r="B429">
        <v>21.04</v>
      </c>
      <c r="N429">
        <v>21.04</v>
      </c>
      <c r="O429">
        <v>50</v>
      </c>
    </row>
    <row r="430" spans="1:15" x14ac:dyDescent="0.3">
      <c r="A430">
        <v>1598</v>
      </c>
      <c r="B430">
        <v>12.1</v>
      </c>
      <c r="N430">
        <v>12.1</v>
      </c>
      <c r="O430">
        <v>55</v>
      </c>
    </row>
    <row r="431" spans="1:15" x14ac:dyDescent="0.3">
      <c r="A431">
        <v>1598</v>
      </c>
      <c r="O431">
        <v>55</v>
      </c>
    </row>
    <row r="432" spans="1:15" x14ac:dyDescent="0.3">
      <c r="A432">
        <v>1598</v>
      </c>
      <c r="O432">
        <v>55</v>
      </c>
    </row>
    <row r="433" spans="1:15" x14ac:dyDescent="0.3">
      <c r="A433">
        <v>1197</v>
      </c>
      <c r="O433">
        <v>55</v>
      </c>
    </row>
    <row r="434" spans="1:15" x14ac:dyDescent="0.3">
      <c r="A434">
        <v>1197</v>
      </c>
      <c r="O434">
        <v>55</v>
      </c>
    </row>
    <row r="435" spans="1:15" x14ac:dyDescent="0.3">
      <c r="A435">
        <v>1498</v>
      </c>
      <c r="O435">
        <v>55</v>
      </c>
    </row>
    <row r="436" spans="1:15" x14ac:dyDescent="0.3">
      <c r="A436">
        <v>1498</v>
      </c>
      <c r="O436">
        <v>55</v>
      </c>
    </row>
    <row r="437" spans="1:15" x14ac:dyDescent="0.3">
      <c r="A437">
        <v>1498</v>
      </c>
      <c r="O437">
        <v>55</v>
      </c>
    </row>
    <row r="438" spans="1:15" x14ac:dyDescent="0.3">
      <c r="A438">
        <v>1498</v>
      </c>
      <c r="O438">
        <v>55</v>
      </c>
    </row>
    <row r="439" spans="1:15" x14ac:dyDescent="0.3">
      <c r="A439">
        <v>1498</v>
      </c>
      <c r="O439">
        <v>55</v>
      </c>
    </row>
    <row r="440" spans="1:15" x14ac:dyDescent="0.3">
      <c r="A440">
        <v>1498</v>
      </c>
      <c r="B440">
        <v>19</v>
      </c>
      <c r="N440">
        <v>19</v>
      </c>
      <c r="O440">
        <v>45</v>
      </c>
    </row>
    <row r="441" spans="1:15" x14ac:dyDescent="0.3">
      <c r="A441">
        <v>1197</v>
      </c>
      <c r="B441">
        <v>17</v>
      </c>
      <c r="N441">
        <v>17</v>
      </c>
      <c r="O441">
        <v>45</v>
      </c>
    </row>
    <row r="442" spans="1:15" x14ac:dyDescent="0.3">
      <c r="A442" t="s">
        <v>148</v>
      </c>
      <c r="B442">
        <v>80</v>
      </c>
      <c r="N442">
        <v>80</v>
      </c>
    </row>
    <row r="443" spans="1:15" x14ac:dyDescent="0.3">
      <c r="A443" t="s">
        <v>148</v>
      </c>
      <c r="B443">
        <v>80</v>
      </c>
      <c r="N443">
        <v>80</v>
      </c>
    </row>
    <row r="444" spans="1:15" x14ac:dyDescent="0.3">
      <c r="A444" t="s">
        <v>148</v>
      </c>
      <c r="O444">
        <v>35</v>
      </c>
    </row>
    <row r="445" spans="1:15" x14ac:dyDescent="0.3">
      <c r="A445" t="s">
        <v>148</v>
      </c>
      <c r="O445">
        <v>35</v>
      </c>
    </row>
    <row r="446" spans="1:15" x14ac:dyDescent="0.3">
      <c r="A446" t="s">
        <v>148</v>
      </c>
      <c r="O446">
        <v>35</v>
      </c>
    </row>
    <row r="447" spans="1:15" x14ac:dyDescent="0.3">
      <c r="A447">
        <v>2498</v>
      </c>
      <c r="O447">
        <v>60</v>
      </c>
    </row>
    <row r="448" spans="1:15" x14ac:dyDescent="0.3">
      <c r="A448">
        <v>2498</v>
      </c>
      <c r="O448">
        <v>60</v>
      </c>
    </row>
    <row r="449" spans="1:15" x14ac:dyDescent="0.3">
      <c r="A449">
        <v>2498</v>
      </c>
      <c r="O449">
        <v>60</v>
      </c>
    </row>
    <row r="450" spans="1:15" x14ac:dyDescent="0.3">
      <c r="A450">
        <v>1462</v>
      </c>
      <c r="O450">
        <v>45</v>
      </c>
    </row>
    <row r="451" spans="1:15" x14ac:dyDescent="0.3">
      <c r="A451">
        <v>1462</v>
      </c>
      <c r="O451">
        <v>45</v>
      </c>
    </row>
    <row r="452" spans="1:15" x14ac:dyDescent="0.3">
      <c r="A452">
        <v>1462</v>
      </c>
      <c r="O452">
        <v>45</v>
      </c>
    </row>
    <row r="453" spans="1:15" x14ac:dyDescent="0.3">
      <c r="A453">
        <v>1462</v>
      </c>
      <c r="O453">
        <v>45</v>
      </c>
    </row>
    <row r="454" spans="1:15" x14ac:dyDescent="0.3">
      <c r="A454">
        <v>2179</v>
      </c>
      <c r="B454">
        <v>18.489999999999998</v>
      </c>
      <c r="N454">
        <v>18.489999999999998</v>
      </c>
      <c r="O454">
        <v>60</v>
      </c>
    </row>
    <row r="455" spans="1:15" x14ac:dyDescent="0.3">
      <c r="A455">
        <v>2179</v>
      </c>
      <c r="B455">
        <v>18.489999999999998</v>
      </c>
      <c r="N455">
        <v>18.489999999999998</v>
      </c>
      <c r="O455">
        <v>60</v>
      </c>
    </row>
    <row r="456" spans="1:15" x14ac:dyDescent="0.3">
      <c r="A456">
        <v>2179</v>
      </c>
      <c r="B456">
        <v>18.489999999999998</v>
      </c>
      <c r="N456">
        <v>18.489999999999998</v>
      </c>
      <c r="O456">
        <v>60</v>
      </c>
    </row>
    <row r="457" spans="1:15" x14ac:dyDescent="0.3">
      <c r="A457">
        <v>1497</v>
      </c>
      <c r="O457">
        <v>45</v>
      </c>
    </row>
    <row r="458" spans="1:15" x14ac:dyDescent="0.3">
      <c r="A458">
        <v>1497</v>
      </c>
      <c r="O458">
        <v>45</v>
      </c>
    </row>
    <row r="459" spans="1:15" x14ac:dyDescent="0.3">
      <c r="A459">
        <v>1497</v>
      </c>
      <c r="O459">
        <v>45</v>
      </c>
    </row>
    <row r="460" spans="1:15" x14ac:dyDescent="0.3">
      <c r="A460">
        <v>1497</v>
      </c>
      <c r="O460">
        <v>45</v>
      </c>
    </row>
    <row r="461" spans="1:15" x14ac:dyDescent="0.3">
      <c r="A461">
        <v>1497</v>
      </c>
      <c r="O461">
        <v>45</v>
      </c>
    </row>
    <row r="462" spans="1:15" x14ac:dyDescent="0.3">
      <c r="A462">
        <v>1497</v>
      </c>
      <c r="O462">
        <v>45</v>
      </c>
    </row>
    <row r="463" spans="1:15" x14ac:dyDescent="0.3">
      <c r="A463">
        <v>1497</v>
      </c>
      <c r="O463">
        <v>45</v>
      </c>
    </row>
    <row r="464" spans="1:15" x14ac:dyDescent="0.3">
      <c r="A464">
        <v>1497</v>
      </c>
      <c r="O464">
        <v>45</v>
      </c>
    </row>
    <row r="465" spans="1:15" x14ac:dyDescent="0.3">
      <c r="A465">
        <v>2523</v>
      </c>
      <c r="B465">
        <v>11.5</v>
      </c>
      <c r="N465">
        <v>11.5</v>
      </c>
      <c r="O465">
        <v>60</v>
      </c>
    </row>
    <row r="466" spans="1:15" x14ac:dyDescent="0.3">
      <c r="A466">
        <v>2179</v>
      </c>
      <c r="B466">
        <v>8.1</v>
      </c>
      <c r="N466">
        <v>8.1</v>
      </c>
      <c r="O466">
        <v>80</v>
      </c>
    </row>
    <row r="467" spans="1:15" x14ac:dyDescent="0.3">
      <c r="A467">
        <v>2179</v>
      </c>
      <c r="B467">
        <v>9.4</v>
      </c>
      <c r="N467">
        <v>9.4</v>
      </c>
      <c r="O467">
        <v>80</v>
      </c>
    </row>
    <row r="468" spans="1:15" x14ac:dyDescent="0.3">
      <c r="A468">
        <v>2179</v>
      </c>
      <c r="B468">
        <v>11.5</v>
      </c>
      <c r="N468">
        <v>11.5</v>
      </c>
      <c r="O468">
        <v>60</v>
      </c>
    </row>
    <row r="469" spans="1:15" x14ac:dyDescent="0.3">
      <c r="A469">
        <v>2179</v>
      </c>
      <c r="B469">
        <v>11.5</v>
      </c>
      <c r="N469">
        <v>11.5</v>
      </c>
      <c r="O469">
        <v>60</v>
      </c>
    </row>
    <row r="470" spans="1:15" x14ac:dyDescent="0.3">
      <c r="A470">
        <v>2179</v>
      </c>
      <c r="B470">
        <v>11.5</v>
      </c>
      <c r="N470">
        <v>11.5</v>
      </c>
      <c r="O470">
        <v>60</v>
      </c>
    </row>
    <row r="471" spans="1:15" x14ac:dyDescent="0.3">
      <c r="A471">
        <v>2179</v>
      </c>
      <c r="B471">
        <v>11.5</v>
      </c>
      <c r="N471">
        <v>11.5</v>
      </c>
      <c r="O471">
        <v>60</v>
      </c>
    </row>
    <row r="472" spans="1:15" x14ac:dyDescent="0.3">
      <c r="A472">
        <v>2179</v>
      </c>
      <c r="B472">
        <v>11.5</v>
      </c>
      <c r="N472">
        <v>11.5</v>
      </c>
      <c r="O472">
        <v>60</v>
      </c>
    </row>
    <row r="473" spans="1:15" x14ac:dyDescent="0.3">
      <c r="A473">
        <v>2179</v>
      </c>
      <c r="B473">
        <v>11.5</v>
      </c>
      <c r="N473">
        <v>11.5</v>
      </c>
      <c r="O473">
        <v>60</v>
      </c>
    </row>
    <row r="474" spans="1:15" x14ac:dyDescent="0.3">
      <c r="A474">
        <v>1498</v>
      </c>
      <c r="B474">
        <v>18</v>
      </c>
      <c r="N474">
        <v>18</v>
      </c>
      <c r="O474">
        <v>55</v>
      </c>
    </row>
    <row r="475" spans="1:15" x14ac:dyDescent="0.3">
      <c r="A475">
        <v>1598</v>
      </c>
      <c r="B475">
        <v>12</v>
      </c>
      <c r="N475">
        <v>12</v>
      </c>
      <c r="O475">
        <v>55</v>
      </c>
    </row>
    <row r="476" spans="1:15" x14ac:dyDescent="0.3">
      <c r="A476">
        <v>1498</v>
      </c>
      <c r="B476">
        <v>18</v>
      </c>
      <c r="N476">
        <v>18</v>
      </c>
      <c r="O476">
        <v>55</v>
      </c>
    </row>
    <row r="477" spans="1:15" x14ac:dyDescent="0.3">
      <c r="A477">
        <v>1598</v>
      </c>
      <c r="B477">
        <v>12</v>
      </c>
      <c r="N477">
        <v>12</v>
      </c>
      <c r="O477">
        <v>55</v>
      </c>
    </row>
    <row r="478" spans="1:15" x14ac:dyDescent="0.3">
      <c r="A478">
        <v>2179</v>
      </c>
      <c r="O478">
        <v>70</v>
      </c>
    </row>
    <row r="479" spans="1:15" x14ac:dyDescent="0.3">
      <c r="A479">
        <v>2179</v>
      </c>
      <c r="B479">
        <v>16</v>
      </c>
      <c r="N479">
        <v>16</v>
      </c>
      <c r="O479">
        <v>70</v>
      </c>
    </row>
    <row r="480" spans="1:15" x14ac:dyDescent="0.3">
      <c r="A480">
        <v>2179</v>
      </c>
      <c r="B480">
        <v>16</v>
      </c>
      <c r="N480">
        <v>16</v>
      </c>
      <c r="O480">
        <v>70</v>
      </c>
    </row>
    <row r="481" spans="1:15" x14ac:dyDescent="0.3">
      <c r="A481">
        <v>2179</v>
      </c>
      <c r="B481">
        <v>16</v>
      </c>
      <c r="N481">
        <v>16</v>
      </c>
      <c r="O481">
        <v>70</v>
      </c>
    </row>
    <row r="482" spans="1:15" x14ac:dyDescent="0.3">
      <c r="A482">
        <v>2179</v>
      </c>
      <c r="B482">
        <v>16</v>
      </c>
      <c r="N482">
        <v>16</v>
      </c>
      <c r="O482">
        <v>70</v>
      </c>
    </row>
    <row r="483" spans="1:15" x14ac:dyDescent="0.3">
      <c r="A483">
        <v>2179</v>
      </c>
      <c r="B483">
        <v>16</v>
      </c>
      <c r="N483">
        <v>16</v>
      </c>
      <c r="O483">
        <v>70</v>
      </c>
    </row>
    <row r="484" spans="1:15" x14ac:dyDescent="0.3">
      <c r="A484">
        <v>2179</v>
      </c>
      <c r="B484">
        <v>16</v>
      </c>
      <c r="N484">
        <v>16</v>
      </c>
      <c r="O484">
        <v>70</v>
      </c>
    </row>
    <row r="485" spans="1:15" x14ac:dyDescent="0.3">
      <c r="A485">
        <v>2179</v>
      </c>
      <c r="B485">
        <v>16</v>
      </c>
      <c r="N485">
        <v>16</v>
      </c>
      <c r="O485">
        <v>70</v>
      </c>
    </row>
    <row r="486" spans="1:15" x14ac:dyDescent="0.3">
      <c r="A486">
        <v>2179</v>
      </c>
      <c r="B486">
        <v>16</v>
      </c>
      <c r="N486">
        <v>16</v>
      </c>
      <c r="O486">
        <v>70</v>
      </c>
    </row>
    <row r="487" spans="1:15" x14ac:dyDescent="0.3">
      <c r="A487">
        <v>2179</v>
      </c>
      <c r="O487">
        <v>70</v>
      </c>
    </row>
    <row r="488" spans="1:15" x14ac:dyDescent="0.3">
      <c r="A488">
        <v>2179</v>
      </c>
      <c r="B488">
        <v>16</v>
      </c>
      <c r="N488">
        <v>16</v>
      </c>
      <c r="O488">
        <v>70</v>
      </c>
    </row>
    <row r="489" spans="1:15" x14ac:dyDescent="0.3">
      <c r="A489">
        <v>2179</v>
      </c>
      <c r="B489">
        <v>16</v>
      </c>
      <c r="N489">
        <v>16</v>
      </c>
      <c r="O489">
        <v>70</v>
      </c>
    </row>
    <row r="490" spans="1:15" x14ac:dyDescent="0.3">
      <c r="A490">
        <v>2179</v>
      </c>
      <c r="B490">
        <v>16</v>
      </c>
      <c r="N490">
        <v>16</v>
      </c>
      <c r="O490">
        <v>70</v>
      </c>
    </row>
    <row r="491" spans="1:15" x14ac:dyDescent="0.3">
      <c r="A491">
        <v>2179</v>
      </c>
      <c r="B491">
        <v>16</v>
      </c>
      <c r="N491">
        <v>16</v>
      </c>
      <c r="O491">
        <v>70</v>
      </c>
    </row>
    <row r="492" spans="1:15" x14ac:dyDescent="0.3">
      <c r="A492">
        <v>2179</v>
      </c>
      <c r="B492">
        <v>16</v>
      </c>
      <c r="N492">
        <v>16</v>
      </c>
      <c r="O492">
        <v>70</v>
      </c>
    </row>
    <row r="493" spans="1:15" x14ac:dyDescent="0.3">
      <c r="A493">
        <v>2179</v>
      </c>
      <c r="B493">
        <v>16</v>
      </c>
      <c r="N493">
        <v>16</v>
      </c>
      <c r="O493">
        <v>70</v>
      </c>
    </row>
    <row r="494" spans="1:15" x14ac:dyDescent="0.3">
      <c r="A494">
        <v>2179</v>
      </c>
      <c r="B494">
        <v>16</v>
      </c>
      <c r="N494">
        <v>16</v>
      </c>
      <c r="O494">
        <v>70</v>
      </c>
    </row>
    <row r="495" spans="1:15" x14ac:dyDescent="0.3">
      <c r="A495">
        <v>2179</v>
      </c>
      <c r="B495">
        <v>16</v>
      </c>
      <c r="N495">
        <v>16</v>
      </c>
      <c r="O495">
        <v>70</v>
      </c>
    </row>
    <row r="496" spans="1:15" x14ac:dyDescent="0.3">
      <c r="A496">
        <v>2179</v>
      </c>
      <c r="B496">
        <v>16</v>
      </c>
      <c r="N496">
        <v>16</v>
      </c>
      <c r="O496">
        <v>70</v>
      </c>
    </row>
    <row r="497" spans="1:15" x14ac:dyDescent="0.3">
      <c r="A497">
        <v>2179</v>
      </c>
      <c r="B497">
        <v>16</v>
      </c>
      <c r="N497">
        <v>16</v>
      </c>
      <c r="O497">
        <v>70</v>
      </c>
    </row>
    <row r="498" spans="1:15" x14ac:dyDescent="0.3">
      <c r="A498">
        <v>2179</v>
      </c>
      <c r="B498">
        <v>16</v>
      </c>
      <c r="N498">
        <v>16</v>
      </c>
      <c r="O498">
        <v>70</v>
      </c>
    </row>
    <row r="499" spans="1:15" x14ac:dyDescent="0.3">
      <c r="A499">
        <v>72</v>
      </c>
      <c r="B499">
        <v>11</v>
      </c>
      <c r="N499">
        <v>11</v>
      </c>
    </row>
    <row r="500" spans="1:15" x14ac:dyDescent="0.3">
      <c r="A500">
        <v>72</v>
      </c>
      <c r="B500">
        <v>11</v>
      </c>
      <c r="N500">
        <v>11</v>
      </c>
    </row>
    <row r="501" spans="1:15" x14ac:dyDescent="0.3">
      <c r="A501">
        <v>72</v>
      </c>
      <c r="B501">
        <v>11</v>
      </c>
      <c r="N501">
        <v>11</v>
      </c>
    </row>
    <row r="502" spans="1:15" x14ac:dyDescent="0.3">
      <c r="A502">
        <v>2179</v>
      </c>
      <c r="B502">
        <v>14</v>
      </c>
      <c r="N502">
        <v>14</v>
      </c>
      <c r="O502">
        <v>60</v>
      </c>
    </row>
    <row r="503" spans="1:15" x14ac:dyDescent="0.3">
      <c r="A503">
        <v>2179</v>
      </c>
      <c r="B503">
        <v>14</v>
      </c>
      <c r="N503">
        <v>14</v>
      </c>
      <c r="O503">
        <v>60</v>
      </c>
    </row>
    <row r="504" spans="1:15" x14ac:dyDescent="0.3">
      <c r="A504">
        <v>2179</v>
      </c>
      <c r="B504">
        <v>14</v>
      </c>
      <c r="N504">
        <v>14</v>
      </c>
      <c r="O504">
        <v>60</v>
      </c>
    </row>
    <row r="505" spans="1:15" x14ac:dyDescent="0.3">
      <c r="A505">
        <v>2179</v>
      </c>
      <c r="B505">
        <v>14</v>
      </c>
      <c r="N505">
        <v>14</v>
      </c>
    </row>
    <row r="506" spans="1:15" x14ac:dyDescent="0.3">
      <c r="A506">
        <v>2179</v>
      </c>
      <c r="B506">
        <v>14</v>
      </c>
      <c r="N506">
        <v>14</v>
      </c>
      <c r="O506">
        <v>60</v>
      </c>
    </row>
    <row r="507" spans="1:15" x14ac:dyDescent="0.3">
      <c r="A507">
        <v>2179</v>
      </c>
      <c r="B507">
        <v>14</v>
      </c>
      <c r="N507">
        <v>14</v>
      </c>
      <c r="O507">
        <v>60</v>
      </c>
    </row>
    <row r="508" spans="1:15" x14ac:dyDescent="0.3">
      <c r="A508">
        <v>2179</v>
      </c>
      <c r="B508">
        <v>14</v>
      </c>
      <c r="N508">
        <v>14</v>
      </c>
    </row>
    <row r="509" spans="1:15" x14ac:dyDescent="0.3">
      <c r="A509">
        <v>2393</v>
      </c>
      <c r="B509">
        <v>12</v>
      </c>
      <c r="N509">
        <v>12</v>
      </c>
      <c r="O509">
        <v>55</v>
      </c>
    </row>
    <row r="510" spans="1:15" x14ac:dyDescent="0.3">
      <c r="A510">
        <v>2393</v>
      </c>
      <c r="B510">
        <v>12</v>
      </c>
      <c r="N510">
        <v>12</v>
      </c>
      <c r="O510">
        <v>55</v>
      </c>
    </row>
    <row r="511" spans="1:15" x14ac:dyDescent="0.3">
      <c r="A511">
        <v>2393</v>
      </c>
      <c r="B511">
        <v>12</v>
      </c>
      <c r="N511">
        <v>12</v>
      </c>
      <c r="O511">
        <v>55</v>
      </c>
    </row>
    <row r="512" spans="1:15" x14ac:dyDescent="0.3">
      <c r="A512">
        <v>2393</v>
      </c>
      <c r="B512">
        <v>12</v>
      </c>
      <c r="N512">
        <v>12</v>
      </c>
      <c r="O512">
        <v>55</v>
      </c>
    </row>
    <row r="513" spans="1:15" x14ac:dyDescent="0.3">
      <c r="A513">
        <v>2393</v>
      </c>
      <c r="B513">
        <v>12</v>
      </c>
      <c r="N513">
        <v>12</v>
      </c>
      <c r="O513">
        <v>55</v>
      </c>
    </row>
    <row r="514" spans="1:15" x14ac:dyDescent="0.3">
      <c r="A514">
        <v>2694</v>
      </c>
      <c r="B514">
        <v>11.2</v>
      </c>
      <c r="N514">
        <v>11.2</v>
      </c>
      <c r="O514">
        <v>55</v>
      </c>
    </row>
    <row r="515" spans="1:15" x14ac:dyDescent="0.3">
      <c r="A515">
        <v>2694</v>
      </c>
      <c r="B515">
        <v>11.2</v>
      </c>
      <c r="N515">
        <v>11.2</v>
      </c>
      <c r="O515">
        <v>55</v>
      </c>
    </row>
    <row r="516" spans="1:15" x14ac:dyDescent="0.3">
      <c r="A516">
        <v>2393</v>
      </c>
      <c r="B516">
        <v>11.2</v>
      </c>
      <c r="N516">
        <v>11.2</v>
      </c>
      <c r="O516">
        <v>55</v>
      </c>
    </row>
    <row r="517" spans="1:15" x14ac:dyDescent="0.3">
      <c r="A517">
        <v>2393</v>
      </c>
      <c r="B517">
        <v>11.2</v>
      </c>
      <c r="N517">
        <v>11.2</v>
      </c>
      <c r="O517">
        <v>55</v>
      </c>
    </row>
    <row r="518" spans="1:15" x14ac:dyDescent="0.3">
      <c r="A518">
        <v>2755</v>
      </c>
      <c r="B518">
        <v>11.2</v>
      </c>
      <c r="N518">
        <v>11.2</v>
      </c>
      <c r="O518">
        <v>55</v>
      </c>
    </row>
    <row r="519" spans="1:15" x14ac:dyDescent="0.3">
      <c r="A519">
        <v>2755</v>
      </c>
      <c r="B519">
        <v>11.2</v>
      </c>
      <c r="N519">
        <v>11.2</v>
      </c>
      <c r="O519">
        <v>55</v>
      </c>
    </row>
    <row r="520" spans="1:15" x14ac:dyDescent="0.3">
      <c r="A520">
        <v>2393</v>
      </c>
      <c r="B520">
        <v>12</v>
      </c>
      <c r="N520">
        <v>12</v>
      </c>
      <c r="O520">
        <v>55</v>
      </c>
    </row>
    <row r="521" spans="1:15" x14ac:dyDescent="0.3">
      <c r="A521">
        <v>2393</v>
      </c>
      <c r="B521">
        <v>11.2</v>
      </c>
      <c r="N521">
        <v>11.2</v>
      </c>
      <c r="O521">
        <v>55</v>
      </c>
    </row>
    <row r="522" spans="1:15" x14ac:dyDescent="0.3">
      <c r="A522">
        <v>2694</v>
      </c>
      <c r="B522">
        <v>11.2</v>
      </c>
      <c r="N522">
        <v>11.2</v>
      </c>
      <c r="O522">
        <v>55</v>
      </c>
    </row>
    <row r="523" spans="1:15" x14ac:dyDescent="0.3">
      <c r="A523">
        <v>2393</v>
      </c>
      <c r="B523">
        <v>12</v>
      </c>
      <c r="N523">
        <v>12</v>
      </c>
      <c r="O523">
        <v>55</v>
      </c>
    </row>
    <row r="524" spans="1:15" x14ac:dyDescent="0.3">
      <c r="A524">
        <v>2393</v>
      </c>
      <c r="B524">
        <v>12</v>
      </c>
      <c r="N524">
        <v>12</v>
      </c>
      <c r="O524">
        <v>55</v>
      </c>
    </row>
    <row r="525" spans="1:15" x14ac:dyDescent="0.3">
      <c r="A525">
        <v>1798</v>
      </c>
      <c r="B525">
        <v>9.5</v>
      </c>
      <c r="N525">
        <v>9.5</v>
      </c>
      <c r="O525">
        <v>55</v>
      </c>
    </row>
    <row r="526" spans="1:15" x14ac:dyDescent="0.3">
      <c r="A526">
        <v>1798</v>
      </c>
      <c r="B526">
        <v>9.5</v>
      </c>
      <c r="N526">
        <v>9.5</v>
      </c>
      <c r="O526">
        <v>55</v>
      </c>
    </row>
    <row r="527" spans="1:15" x14ac:dyDescent="0.3">
      <c r="A527">
        <v>1798</v>
      </c>
      <c r="B527">
        <v>9.5</v>
      </c>
      <c r="N527">
        <v>9.5</v>
      </c>
      <c r="O527">
        <v>55</v>
      </c>
    </row>
    <row r="528" spans="1:15" x14ac:dyDescent="0.3">
      <c r="A528">
        <v>1364</v>
      </c>
      <c r="B528">
        <v>18.2</v>
      </c>
      <c r="N528">
        <v>18.2</v>
      </c>
      <c r="O528">
        <v>43</v>
      </c>
    </row>
    <row r="529" spans="1:15" x14ac:dyDescent="0.3">
      <c r="A529">
        <v>1364</v>
      </c>
      <c r="B529">
        <v>18.399999999999999</v>
      </c>
      <c r="N529">
        <v>18.399999999999999</v>
      </c>
      <c r="O529">
        <v>43</v>
      </c>
    </row>
    <row r="530" spans="1:15" x14ac:dyDescent="0.3">
      <c r="A530">
        <v>1798</v>
      </c>
      <c r="B530">
        <v>9.5</v>
      </c>
      <c r="N530">
        <v>9.5</v>
      </c>
      <c r="O530">
        <v>55</v>
      </c>
    </row>
    <row r="531" spans="1:15" x14ac:dyDescent="0.3">
      <c r="A531">
        <v>1798</v>
      </c>
      <c r="B531">
        <v>10.6</v>
      </c>
      <c r="N531">
        <v>10.6</v>
      </c>
      <c r="O531">
        <v>66</v>
      </c>
    </row>
    <row r="532" spans="1:15" x14ac:dyDescent="0.3">
      <c r="A532">
        <v>1798</v>
      </c>
      <c r="B532">
        <v>10.1</v>
      </c>
      <c r="N532">
        <v>10.1</v>
      </c>
      <c r="O532">
        <v>66</v>
      </c>
    </row>
    <row r="533" spans="1:15" x14ac:dyDescent="0.3">
      <c r="A533">
        <v>1798</v>
      </c>
      <c r="B533">
        <v>11.3</v>
      </c>
      <c r="N533">
        <v>11.3</v>
      </c>
      <c r="O533">
        <v>66</v>
      </c>
    </row>
    <row r="534" spans="1:15" x14ac:dyDescent="0.3">
      <c r="A534">
        <v>1968</v>
      </c>
      <c r="B534">
        <v>15.1</v>
      </c>
      <c r="N534">
        <v>15.1</v>
      </c>
      <c r="O534">
        <v>66</v>
      </c>
    </row>
    <row r="535" spans="1:15" x14ac:dyDescent="0.3">
      <c r="A535">
        <v>1968</v>
      </c>
      <c r="B535">
        <v>15.1</v>
      </c>
      <c r="N535">
        <v>15.1</v>
      </c>
      <c r="O535">
        <v>66</v>
      </c>
    </row>
    <row r="536" spans="1:15" x14ac:dyDescent="0.3">
      <c r="A536">
        <v>1798</v>
      </c>
      <c r="B536">
        <v>10.1</v>
      </c>
      <c r="N536">
        <v>10.1</v>
      </c>
      <c r="O536">
        <v>66</v>
      </c>
    </row>
    <row r="537" spans="1:15" x14ac:dyDescent="0.3">
      <c r="A537">
        <v>1968</v>
      </c>
      <c r="B537">
        <v>15.1</v>
      </c>
      <c r="N537">
        <v>15.1</v>
      </c>
      <c r="O537">
        <v>66</v>
      </c>
    </row>
    <row r="538" spans="1:15" x14ac:dyDescent="0.3">
      <c r="A538">
        <v>2755</v>
      </c>
      <c r="B538">
        <v>12.55</v>
      </c>
      <c r="N538">
        <v>12.55</v>
      </c>
      <c r="O538">
        <v>80</v>
      </c>
    </row>
    <row r="539" spans="1:15" x14ac:dyDescent="0.3">
      <c r="A539">
        <v>2755</v>
      </c>
      <c r="B539">
        <v>12.55</v>
      </c>
      <c r="N539">
        <v>12.55</v>
      </c>
      <c r="O539">
        <v>80</v>
      </c>
    </row>
    <row r="540" spans="1:15" x14ac:dyDescent="0.3">
      <c r="A540">
        <v>2755</v>
      </c>
      <c r="B540">
        <v>12.55</v>
      </c>
      <c r="N540">
        <v>12.55</v>
      </c>
      <c r="O540">
        <v>80</v>
      </c>
    </row>
    <row r="541" spans="1:15" x14ac:dyDescent="0.3">
      <c r="A541">
        <v>2755</v>
      </c>
      <c r="B541">
        <v>12.55</v>
      </c>
      <c r="N541">
        <v>12.55</v>
      </c>
      <c r="O541">
        <v>80</v>
      </c>
    </row>
    <row r="542" spans="1:15" x14ac:dyDescent="0.3">
      <c r="A542">
        <v>2694</v>
      </c>
      <c r="B542">
        <v>7.8</v>
      </c>
      <c r="N542">
        <v>7.8</v>
      </c>
      <c r="O542">
        <v>80</v>
      </c>
    </row>
    <row r="543" spans="1:15" x14ac:dyDescent="0.3">
      <c r="A543">
        <v>2694</v>
      </c>
      <c r="B543">
        <v>7.8</v>
      </c>
      <c r="N543">
        <v>7.8</v>
      </c>
      <c r="O543">
        <v>80</v>
      </c>
    </row>
    <row r="544" spans="1:15" x14ac:dyDescent="0.3">
      <c r="A544">
        <v>2755</v>
      </c>
      <c r="B544">
        <v>12.55</v>
      </c>
      <c r="N544">
        <v>12.55</v>
      </c>
      <c r="O544">
        <v>80</v>
      </c>
    </row>
    <row r="545" spans="1:15" x14ac:dyDescent="0.3">
      <c r="A545">
        <v>3198</v>
      </c>
      <c r="B545">
        <v>7.7</v>
      </c>
      <c r="N545">
        <v>7.7</v>
      </c>
      <c r="O545">
        <v>80</v>
      </c>
    </row>
    <row r="546" spans="1:15" x14ac:dyDescent="0.3">
      <c r="A546">
        <v>2198</v>
      </c>
      <c r="B546">
        <v>9.3000000000000007</v>
      </c>
      <c r="N546">
        <v>9.3000000000000007</v>
      </c>
      <c r="O546">
        <v>80</v>
      </c>
    </row>
    <row r="547" spans="1:15" x14ac:dyDescent="0.3">
      <c r="A547">
        <v>2198</v>
      </c>
      <c r="B547">
        <v>9.3000000000000007</v>
      </c>
      <c r="N547">
        <v>9.3000000000000007</v>
      </c>
      <c r="O547">
        <v>80</v>
      </c>
    </row>
    <row r="548" spans="1:15" x14ac:dyDescent="0.3">
      <c r="A548">
        <v>1968</v>
      </c>
      <c r="O548">
        <v>63</v>
      </c>
    </row>
    <row r="549" spans="1:15" x14ac:dyDescent="0.3">
      <c r="A549">
        <v>1995</v>
      </c>
      <c r="B549">
        <v>18</v>
      </c>
      <c r="N549">
        <v>18</v>
      </c>
      <c r="O549">
        <v>51</v>
      </c>
    </row>
    <row r="550" spans="1:15" x14ac:dyDescent="0.3">
      <c r="A550">
        <v>1995</v>
      </c>
      <c r="B550">
        <v>18</v>
      </c>
      <c r="N550">
        <v>18</v>
      </c>
      <c r="O550">
        <v>51</v>
      </c>
    </row>
    <row r="551" spans="1:15" x14ac:dyDescent="0.3">
      <c r="A551">
        <v>1995</v>
      </c>
      <c r="B551">
        <v>18</v>
      </c>
      <c r="N551">
        <v>18</v>
      </c>
      <c r="O551">
        <v>51</v>
      </c>
    </row>
    <row r="552" spans="1:15" x14ac:dyDescent="0.3">
      <c r="A552">
        <v>1995</v>
      </c>
      <c r="O552">
        <v>61</v>
      </c>
    </row>
    <row r="553" spans="1:15" x14ac:dyDescent="0.3">
      <c r="A553">
        <v>1998</v>
      </c>
      <c r="B553">
        <v>15.71</v>
      </c>
      <c r="N553">
        <v>15.71</v>
      </c>
      <c r="O553">
        <v>51</v>
      </c>
    </row>
    <row r="554" spans="1:15" x14ac:dyDescent="0.3">
      <c r="A554">
        <v>1995</v>
      </c>
      <c r="O554">
        <v>40</v>
      </c>
    </row>
    <row r="555" spans="1:15" x14ac:dyDescent="0.3">
      <c r="A555">
        <v>1995</v>
      </c>
      <c r="O555">
        <v>40</v>
      </c>
    </row>
    <row r="556" spans="1:15" x14ac:dyDescent="0.3">
      <c r="A556">
        <v>1998</v>
      </c>
      <c r="O556">
        <v>59</v>
      </c>
    </row>
    <row r="557" spans="1:15" x14ac:dyDescent="0.3">
      <c r="A557">
        <v>1995</v>
      </c>
      <c r="O557">
        <v>60</v>
      </c>
    </row>
    <row r="558" spans="1:15" x14ac:dyDescent="0.3">
      <c r="A558">
        <v>2993</v>
      </c>
      <c r="O558">
        <v>68</v>
      </c>
    </row>
    <row r="559" spans="1:15" x14ac:dyDescent="0.3">
      <c r="A559">
        <v>1998</v>
      </c>
      <c r="O559">
        <v>68</v>
      </c>
    </row>
    <row r="560" spans="1:15" x14ac:dyDescent="0.3">
      <c r="A560">
        <v>1998</v>
      </c>
      <c r="O560">
        <v>52</v>
      </c>
    </row>
    <row r="561" spans="1:15" x14ac:dyDescent="0.3">
      <c r="A561">
        <v>2998</v>
      </c>
      <c r="O561">
        <v>52</v>
      </c>
    </row>
    <row r="562" spans="1:15" x14ac:dyDescent="0.3">
      <c r="A562">
        <v>4461</v>
      </c>
      <c r="B562">
        <v>5.3</v>
      </c>
      <c r="N562">
        <v>5.3</v>
      </c>
      <c r="O562">
        <v>93</v>
      </c>
    </row>
    <row r="563" spans="1:15" x14ac:dyDescent="0.3">
      <c r="A563">
        <v>796</v>
      </c>
      <c r="B563">
        <v>13</v>
      </c>
      <c r="N563">
        <v>13</v>
      </c>
      <c r="O563">
        <v>35</v>
      </c>
    </row>
    <row r="564" spans="1:15" x14ac:dyDescent="0.3">
      <c r="A564">
        <v>796</v>
      </c>
      <c r="B564">
        <v>13</v>
      </c>
      <c r="N564">
        <v>13</v>
      </c>
      <c r="O564">
        <v>36</v>
      </c>
    </row>
    <row r="565" spans="1:15" x14ac:dyDescent="0.3">
      <c r="A565">
        <v>1194</v>
      </c>
      <c r="O565">
        <v>42</v>
      </c>
    </row>
    <row r="566" spans="1:15" x14ac:dyDescent="0.3">
      <c r="A566">
        <v>1498</v>
      </c>
      <c r="B566">
        <v>17</v>
      </c>
      <c r="N566">
        <v>17</v>
      </c>
      <c r="O566">
        <v>40</v>
      </c>
    </row>
    <row r="567" spans="1:15" x14ac:dyDescent="0.3">
      <c r="A567">
        <v>1196</v>
      </c>
      <c r="O567">
        <v>42</v>
      </c>
    </row>
    <row r="568" spans="1:15" x14ac:dyDescent="0.3">
      <c r="A568">
        <v>1498</v>
      </c>
      <c r="O568">
        <v>40</v>
      </c>
    </row>
    <row r="569" spans="1:15" x14ac:dyDescent="0.3">
      <c r="A569">
        <v>1194</v>
      </c>
      <c r="O569">
        <v>42</v>
      </c>
    </row>
    <row r="570" spans="1:15" x14ac:dyDescent="0.3">
      <c r="A570">
        <v>1498</v>
      </c>
      <c r="O570">
        <v>40</v>
      </c>
    </row>
    <row r="571" spans="1:15" x14ac:dyDescent="0.3">
      <c r="A571">
        <v>1248</v>
      </c>
      <c r="B571">
        <v>27.39</v>
      </c>
      <c r="N571">
        <v>27.39</v>
      </c>
      <c r="O571">
        <v>37</v>
      </c>
    </row>
    <row r="572" spans="1:15" x14ac:dyDescent="0.3">
      <c r="A572">
        <v>1248</v>
      </c>
      <c r="B572">
        <v>27.39</v>
      </c>
      <c r="N572">
        <v>27.39</v>
      </c>
      <c r="O572">
        <v>37</v>
      </c>
    </row>
    <row r="573" spans="1:15" x14ac:dyDescent="0.3">
      <c r="A573">
        <v>1248</v>
      </c>
      <c r="B573">
        <v>27.39</v>
      </c>
      <c r="N573">
        <v>27.39</v>
      </c>
      <c r="O573">
        <v>37</v>
      </c>
    </row>
    <row r="574" spans="1:15" x14ac:dyDescent="0.3">
      <c r="A574">
        <v>1248</v>
      </c>
      <c r="B574">
        <v>27.39</v>
      </c>
      <c r="N574">
        <v>27.39</v>
      </c>
      <c r="O574">
        <v>37</v>
      </c>
    </row>
    <row r="575" spans="1:15" x14ac:dyDescent="0.3">
      <c r="A575">
        <v>1197</v>
      </c>
      <c r="B575">
        <v>21.4</v>
      </c>
      <c r="N575">
        <v>21.4</v>
      </c>
      <c r="O575">
        <v>37</v>
      </c>
    </row>
    <row r="576" spans="1:15" x14ac:dyDescent="0.3">
      <c r="A576">
        <v>1197</v>
      </c>
      <c r="B576">
        <v>21.4</v>
      </c>
      <c r="N576">
        <v>21.4</v>
      </c>
      <c r="O576">
        <v>37</v>
      </c>
    </row>
    <row r="577" spans="1:15" x14ac:dyDescent="0.3">
      <c r="A577">
        <v>1197</v>
      </c>
      <c r="B577">
        <v>21.4</v>
      </c>
      <c r="N577">
        <v>21.4</v>
      </c>
      <c r="O577">
        <v>37</v>
      </c>
    </row>
    <row r="578" spans="1:15" x14ac:dyDescent="0.3">
      <c r="A578">
        <v>1197</v>
      </c>
      <c r="B578">
        <v>21.4</v>
      </c>
      <c r="N578">
        <v>21.4</v>
      </c>
      <c r="O578">
        <v>37</v>
      </c>
    </row>
    <row r="579" spans="1:15" x14ac:dyDescent="0.3">
      <c r="A579">
        <v>1197</v>
      </c>
      <c r="B579">
        <v>21.4</v>
      </c>
      <c r="N579">
        <v>21.4</v>
      </c>
      <c r="O579">
        <v>37</v>
      </c>
    </row>
    <row r="580" spans="1:15" x14ac:dyDescent="0.3">
      <c r="A580">
        <v>1197</v>
      </c>
      <c r="B580">
        <v>21.4</v>
      </c>
      <c r="N580">
        <v>21.4</v>
      </c>
      <c r="O580">
        <v>37</v>
      </c>
    </row>
    <row r="581" spans="1:15" x14ac:dyDescent="0.3">
      <c r="A581">
        <v>1197</v>
      </c>
      <c r="B581">
        <v>21.4</v>
      </c>
      <c r="N581">
        <v>21.4</v>
      </c>
      <c r="O581">
        <v>37</v>
      </c>
    </row>
    <row r="582" spans="1:15" x14ac:dyDescent="0.3">
      <c r="A582">
        <v>1197</v>
      </c>
      <c r="B582">
        <v>21.4</v>
      </c>
      <c r="N582">
        <v>21.4</v>
      </c>
      <c r="O582">
        <v>37</v>
      </c>
    </row>
    <row r="583" spans="1:15" x14ac:dyDescent="0.3">
      <c r="A583">
        <v>1197</v>
      </c>
      <c r="B583">
        <v>21.4</v>
      </c>
      <c r="N583">
        <v>21.4</v>
      </c>
      <c r="O583">
        <v>37</v>
      </c>
    </row>
    <row r="584" spans="1:15" x14ac:dyDescent="0.3">
      <c r="A584">
        <v>1197</v>
      </c>
      <c r="B584">
        <v>18.899999999999999</v>
      </c>
      <c r="N584">
        <v>18.899999999999999</v>
      </c>
      <c r="O584">
        <v>43</v>
      </c>
    </row>
    <row r="585" spans="1:15" x14ac:dyDescent="0.3">
      <c r="A585">
        <v>1197</v>
      </c>
      <c r="B585">
        <v>18.899999999999999</v>
      </c>
      <c r="N585">
        <v>18.899999999999999</v>
      </c>
      <c r="O585">
        <v>43</v>
      </c>
    </row>
    <row r="586" spans="1:15" x14ac:dyDescent="0.3">
      <c r="A586">
        <v>1197</v>
      </c>
      <c r="B586">
        <v>18.899999999999999</v>
      </c>
      <c r="N586">
        <v>18.899999999999999</v>
      </c>
      <c r="O586">
        <v>43</v>
      </c>
    </row>
    <row r="587" spans="1:15" x14ac:dyDescent="0.3">
      <c r="A587">
        <v>1197</v>
      </c>
      <c r="B587">
        <v>18.899999999999999</v>
      </c>
      <c r="N587">
        <v>18.899999999999999</v>
      </c>
      <c r="O587">
        <v>43</v>
      </c>
    </row>
    <row r="588" spans="1:15" x14ac:dyDescent="0.3">
      <c r="A588">
        <v>1197</v>
      </c>
      <c r="B588">
        <v>18.899999999999999</v>
      </c>
      <c r="N588">
        <v>18.899999999999999</v>
      </c>
      <c r="O588">
        <v>43</v>
      </c>
    </row>
    <row r="589" spans="1:15" x14ac:dyDescent="0.3">
      <c r="A589">
        <v>1197</v>
      </c>
      <c r="O589">
        <v>43</v>
      </c>
    </row>
    <row r="590" spans="1:15" x14ac:dyDescent="0.3">
      <c r="A590">
        <v>1462</v>
      </c>
      <c r="O590">
        <v>45</v>
      </c>
    </row>
    <row r="591" spans="1:15" x14ac:dyDescent="0.3">
      <c r="A591">
        <v>1462</v>
      </c>
      <c r="O591">
        <v>45</v>
      </c>
    </row>
    <row r="592" spans="1:15" x14ac:dyDescent="0.3">
      <c r="A592">
        <v>1462</v>
      </c>
      <c r="O592">
        <v>45</v>
      </c>
    </row>
    <row r="593" spans="1:15" x14ac:dyDescent="0.3">
      <c r="A593">
        <v>1462</v>
      </c>
      <c r="O593">
        <v>45</v>
      </c>
    </row>
    <row r="594" spans="1:15" x14ac:dyDescent="0.3">
      <c r="A594">
        <v>1462</v>
      </c>
      <c r="O594">
        <v>45</v>
      </c>
    </row>
    <row r="595" spans="1:15" x14ac:dyDescent="0.3">
      <c r="A595">
        <v>1462</v>
      </c>
      <c r="O595">
        <v>45</v>
      </c>
    </row>
    <row r="596" spans="1:15" x14ac:dyDescent="0.3">
      <c r="A596">
        <v>1498</v>
      </c>
      <c r="O596">
        <v>45</v>
      </c>
    </row>
    <row r="597" spans="1:15" x14ac:dyDescent="0.3">
      <c r="A597">
        <v>1498</v>
      </c>
      <c r="O597">
        <v>45</v>
      </c>
    </row>
    <row r="598" spans="1:15" x14ac:dyDescent="0.3">
      <c r="A598">
        <v>1498</v>
      </c>
      <c r="O598">
        <v>45</v>
      </c>
    </row>
    <row r="599" spans="1:15" x14ac:dyDescent="0.3">
      <c r="A599">
        <v>1462</v>
      </c>
      <c r="O599">
        <v>45</v>
      </c>
    </row>
    <row r="600" spans="1:15" x14ac:dyDescent="0.3">
      <c r="A600">
        <v>998</v>
      </c>
      <c r="B600">
        <v>21.4</v>
      </c>
      <c r="N600">
        <v>21.4</v>
      </c>
      <c r="O600">
        <v>37</v>
      </c>
    </row>
    <row r="601" spans="1:15" x14ac:dyDescent="0.3">
      <c r="A601">
        <v>1493</v>
      </c>
      <c r="B601">
        <v>18.489999999999998</v>
      </c>
      <c r="N601">
        <v>18.489999999999998</v>
      </c>
      <c r="O601">
        <v>60</v>
      </c>
    </row>
    <row r="602" spans="1:15" x14ac:dyDescent="0.3">
      <c r="A602">
        <v>1493</v>
      </c>
      <c r="B602">
        <v>18.489999999999998</v>
      </c>
      <c r="N602">
        <v>18.489999999999998</v>
      </c>
      <c r="O602">
        <v>60</v>
      </c>
    </row>
    <row r="603" spans="1:15" x14ac:dyDescent="0.3">
      <c r="A603">
        <v>1493</v>
      </c>
      <c r="B603">
        <v>18.489999999999998</v>
      </c>
      <c r="N603">
        <v>18.489999999999998</v>
      </c>
      <c r="O603">
        <v>60</v>
      </c>
    </row>
    <row r="604" spans="1:15" x14ac:dyDescent="0.3">
      <c r="A604">
        <v>1493</v>
      </c>
      <c r="B604">
        <v>18.489999999999998</v>
      </c>
      <c r="N604">
        <v>18.489999999999998</v>
      </c>
      <c r="O604">
        <v>60</v>
      </c>
    </row>
    <row r="605" spans="1:15" x14ac:dyDescent="0.3">
      <c r="A605">
        <v>1493</v>
      </c>
      <c r="B605">
        <v>18.489999999999998</v>
      </c>
      <c r="N605">
        <v>18.489999999999998</v>
      </c>
      <c r="O605">
        <v>60</v>
      </c>
    </row>
    <row r="606" spans="1:15" x14ac:dyDescent="0.3">
      <c r="A606">
        <v>1493</v>
      </c>
      <c r="B606">
        <v>18.489999999999998</v>
      </c>
      <c r="N606">
        <v>18.489999999999998</v>
      </c>
      <c r="O606">
        <v>60</v>
      </c>
    </row>
    <row r="607" spans="1:15" x14ac:dyDescent="0.3">
      <c r="A607">
        <v>1493</v>
      </c>
      <c r="B607">
        <v>18.489999999999998</v>
      </c>
      <c r="N607">
        <v>18.489999999999998</v>
      </c>
      <c r="O607">
        <v>60</v>
      </c>
    </row>
    <row r="608" spans="1:15" x14ac:dyDescent="0.3">
      <c r="A608">
        <v>1248</v>
      </c>
      <c r="B608">
        <v>23.65</v>
      </c>
      <c r="N608">
        <v>23.65</v>
      </c>
      <c r="O608">
        <v>48</v>
      </c>
    </row>
    <row r="609" spans="1:15" x14ac:dyDescent="0.3">
      <c r="A609">
        <v>1248</v>
      </c>
      <c r="B609">
        <v>23.65</v>
      </c>
      <c r="N609">
        <v>23.65</v>
      </c>
      <c r="O609">
        <v>48</v>
      </c>
    </row>
    <row r="610" spans="1:15" x14ac:dyDescent="0.3">
      <c r="A610">
        <v>1248</v>
      </c>
      <c r="B610">
        <v>23.65</v>
      </c>
      <c r="N610">
        <v>23.65</v>
      </c>
      <c r="O610">
        <v>48</v>
      </c>
    </row>
    <row r="611" spans="1:15" x14ac:dyDescent="0.3">
      <c r="A611">
        <v>1248</v>
      </c>
      <c r="B611">
        <v>23.65</v>
      </c>
      <c r="N611">
        <v>23.65</v>
      </c>
      <c r="O611">
        <v>48</v>
      </c>
    </row>
    <row r="612" spans="1:15" x14ac:dyDescent="0.3">
      <c r="A612">
        <v>1498</v>
      </c>
      <c r="O612">
        <v>50</v>
      </c>
    </row>
    <row r="613" spans="1:15" x14ac:dyDescent="0.3">
      <c r="A613">
        <v>1461</v>
      </c>
      <c r="O613">
        <v>50</v>
      </c>
    </row>
    <row r="614" spans="1:15" x14ac:dyDescent="0.3">
      <c r="A614">
        <v>1461</v>
      </c>
      <c r="O614">
        <v>50</v>
      </c>
    </row>
    <row r="615" spans="1:15" x14ac:dyDescent="0.3">
      <c r="A615">
        <v>1498</v>
      </c>
      <c r="O615">
        <v>50</v>
      </c>
    </row>
    <row r="616" spans="1:15" x14ac:dyDescent="0.3">
      <c r="A616">
        <v>2489</v>
      </c>
      <c r="B616">
        <v>10.7</v>
      </c>
      <c r="N616">
        <v>10.7</v>
      </c>
      <c r="O616">
        <v>55</v>
      </c>
    </row>
    <row r="617" spans="1:15" x14ac:dyDescent="0.3">
      <c r="A617">
        <v>2489</v>
      </c>
      <c r="B617">
        <v>10.3</v>
      </c>
      <c r="N617">
        <v>10.3</v>
      </c>
      <c r="O617">
        <v>55</v>
      </c>
    </row>
    <row r="618" spans="1:15" x14ac:dyDescent="0.3">
      <c r="A618">
        <v>2179</v>
      </c>
      <c r="B618">
        <v>11.4</v>
      </c>
      <c r="N618">
        <v>11.4</v>
      </c>
      <c r="O618">
        <v>55</v>
      </c>
    </row>
    <row r="619" spans="1:15" x14ac:dyDescent="0.3">
      <c r="A619">
        <v>2179</v>
      </c>
      <c r="B619">
        <v>11.4</v>
      </c>
      <c r="N619">
        <v>11.4</v>
      </c>
      <c r="O619">
        <v>55</v>
      </c>
    </row>
    <row r="620" spans="1:15" x14ac:dyDescent="0.3">
      <c r="A620">
        <v>2179</v>
      </c>
      <c r="B620">
        <v>11.4</v>
      </c>
      <c r="N620">
        <v>11.4</v>
      </c>
      <c r="O620">
        <v>55</v>
      </c>
    </row>
    <row r="621" spans="1:15" x14ac:dyDescent="0.3">
      <c r="A621">
        <v>2179</v>
      </c>
      <c r="B621">
        <v>10.8</v>
      </c>
      <c r="N621">
        <v>10.8</v>
      </c>
      <c r="O621">
        <v>63</v>
      </c>
    </row>
    <row r="622" spans="1:15" x14ac:dyDescent="0.3">
      <c r="A622">
        <v>2179</v>
      </c>
      <c r="B622">
        <v>10.8</v>
      </c>
      <c r="N622">
        <v>10.8</v>
      </c>
      <c r="O622">
        <v>63</v>
      </c>
    </row>
    <row r="623" spans="1:15" x14ac:dyDescent="0.3">
      <c r="A623">
        <v>2179</v>
      </c>
      <c r="B623">
        <v>10.8</v>
      </c>
      <c r="N623">
        <v>10.8</v>
      </c>
      <c r="O623">
        <v>63</v>
      </c>
    </row>
    <row r="624" spans="1:15" x14ac:dyDescent="0.3">
      <c r="A624">
        <v>2179</v>
      </c>
      <c r="B624">
        <v>13.93</v>
      </c>
      <c r="N624">
        <v>13.93</v>
      </c>
      <c r="O624">
        <v>63</v>
      </c>
    </row>
    <row r="625" spans="1:15" x14ac:dyDescent="0.3">
      <c r="A625" t="s">
        <v>148</v>
      </c>
    </row>
    <row r="626" spans="1:15" x14ac:dyDescent="0.3">
      <c r="A626" t="s">
        <v>148</v>
      </c>
    </row>
    <row r="627" spans="1:15" x14ac:dyDescent="0.3">
      <c r="A627" t="s">
        <v>148</v>
      </c>
    </row>
    <row r="628" spans="1:15" x14ac:dyDescent="0.3">
      <c r="A628">
        <v>1999</v>
      </c>
      <c r="B628">
        <v>13.1</v>
      </c>
      <c r="N628">
        <v>13.1</v>
      </c>
      <c r="O628">
        <v>50</v>
      </c>
    </row>
    <row r="629" spans="1:15" x14ac:dyDescent="0.3">
      <c r="A629">
        <v>1999</v>
      </c>
      <c r="B629">
        <v>13.1</v>
      </c>
      <c r="N629">
        <v>13.1</v>
      </c>
      <c r="O629">
        <v>50</v>
      </c>
    </row>
    <row r="630" spans="1:15" x14ac:dyDescent="0.3">
      <c r="A630">
        <v>1999</v>
      </c>
      <c r="B630">
        <v>13.1</v>
      </c>
      <c r="N630">
        <v>13.1</v>
      </c>
      <c r="O630">
        <v>50</v>
      </c>
    </row>
    <row r="631" spans="1:15" x14ac:dyDescent="0.3">
      <c r="A631">
        <v>1999</v>
      </c>
      <c r="B631">
        <v>13.1</v>
      </c>
      <c r="N631">
        <v>13.1</v>
      </c>
      <c r="O631">
        <v>50</v>
      </c>
    </row>
    <row r="632" spans="1:15" x14ac:dyDescent="0.3">
      <c r="A632">
        <v>1995</v>
      </c>
      <c r="B632">
        <v>16.38</v>
      </c>
      <c r="N632">
        <v>16.38</v>
      </c>
      <c r="O632">
        <v>62</v>
      </c>
    </row>
    <row r="633" spans="1:15" x14ac:dyDescent="0.3">
      <c r="A633">
        <v>1999</v>
      </c>
      <c r="B633">
        <v>13.3</v>
      </c>
      <c r="N633">
        <v>13.3</v>
      </c>
      <c r="O633">
        <v>62</v>
      </c>
    </row>
    <row r="634" spans="1:15" x14ac:dyDescent="0.3">
      <c r="A634">
        <v>1995</v>
      </c>
      <c r="B634">
        <v>16.38</v>
      </c>
      <c r="N634">
        <v>16.38</v>
      </c>
      <c r="O634">
        <v>62</v>
      </c>
    </row>
    <row r="635" spans="1:15" x14ac:dyDescent="0.3">
      <c r="A635">
        <v>1999</v>
      </c>
      <c r="B635">
        <v>13.3</v>
      </c>
      <c r="N635">
        <v>13.3</v>
      </c>
      <c r="O635">
        <v>62</v>
      </c>
    </row>
    <row r="636" spans="1:15" x14ac:dyDescent="0.3">
      <c r="A636">
        <v>1995</v>
      </c>
      <c r="B636">
        <v>16.38</v>
      </c>
      <c r="N636">
        <v>16.38</v>
      </c>
      <c r="O636">
        <v>62</v>
      </c>
    </row>
    <row r="637" spans="1:15" x14ac:dyDescent="0.3">
      <c r="A637">
        <v>1999</v>
      </c>
      <c r="B637">
        <v>13.3</v>
      </c>
      <c r="N637">
        <v>13.3</v>
      </c>
      <c r="O637">
        <v>62</v>
      </c>
    </row>
    <row r="638" spans="1:15" x14ac:dyDescent="0.3">
      <c r="A638">
        <v>1999</v>
      </c>
      <c r="B638">
        <v>13.3</v>
      </c>
      <c r="N638">
        <v>13.3</v>
      </c>
      <c r="O638">
        <v>62</v>
      </c>
    </row>
    <row r="639" spans="1:15" x14ac:dyDescent="0.3">
      <c r="A639">
        <v>1995</v>
      </c>
      <c r="B639">
        <v>16.38</v>
      </c>
      <c r="N639">
        <v>16.38</v>
      </c>
      <c r="O639">
        <v>62</v>
      </c>
    </row>
    <row r="640" spans="1:15" x14ac:dyDescent="0.3">
      <c r="A640">
        <v>1968</v>
      </c>
      <c r="O640">
        <v>55</v>
      </c>
    </row>
    <row r="641" spans="1:15" x14ac:dyDescent="0.3">
      <c r="A641">
        <v>1968</v>
      </c>
      <c r="O641">
        <v>66</v>
      </c>
    </row>
    <row r="642" spans="1:15" x14ac:dyDescent="0.3">
      <c r="A642">
        <v>1968</v>
      </c>
      <c r="O642">
        <v>55</v>
      </c>
    </row>
    <row r="643" spans="1:15" x14ac:dyDescent="0.3">
      <c r="A643">
        <v>1968</v>
      </c>
      <c r="O643">
        <v>66</v>
      </c>
    </row>
    <row r="644" spans="1:15" x14ac:dyDescent="0.3">
      <c r="A644">
        <v>1798</v>
      </c>
      <c r="B644">
        <v>15.1</v>
      </c>
      <c r="N644">
        <v>15.1</v>
      </c>
      <c r="O644">
        <v>43</v>
      </c>
    </row>
    <row r="645" spans="1:15" x14ac:dyDescent="0.3">
      <c r="A645">
        <v>2998</v>
      </c>
      <c r="O645">
        <v>80</v>
      </c>
    </row>
    <row r="646" spans="1:15" x14ac:dyDescent="0.3">
      <c r="A646">
        <v>2993</v>
      </c>
      <c r="O646">
        <v>80</v>
      </c>
    </row>
    <row r="647" spans="1:15" x14ac:dyDescent="0.3">
      <c r="A647">
        <v>2979</v>
      </c>
      <c r="B647">
        <v>7.32</v>
      </c>
      <c r="N647">
        <v>7.32</v>
      </c>
      <c r="O647">
        <v>60</v>
      </c>
    </row>
    <row r="648" spans="1:15" x14ac:dyDescent="0.3">
      <c r="A648">
        <v>796</v>
      </c>
      <c r="B648">
        <v>18</v>
      </c>
      <c r="N648">
        <v>18</v>
      </c>
      <c r="O648">
        <v>35</v>
      </c>
    </row>
    <row r="649" spans="1:15" x14ac:dyDescent="0.3">
      <c r="A649">
        <v>796</v>
      </c>
      <c r="B649">
        <v>18</v>
      </c>
      <c r="N649">
        <v>18</v>
      </c>
      <c r="O649">
        <v>35</v>
      </c>
    </row>
    <row r="650" spans="1:15" x14ac:dyDescent="0.3">
      <c r="A650">
        <v>1186</v>
      </c>
      <c r="B650">
        <v>20.7</v>
      </c>
      <c r="N650">
        <v>20.7</v>
      </c>
      <c r="O650">
        <v>37</v>
      </c>
    </row>
    <row r="651" spans="1:15" x14ac:dyDescent="0.3">
      <c r="A651">
        <v>1197</v>
      </c>
      <c r="O651">
        <v>37</v>
      </c>
    </row>
    <row r="652" spans="1:15" x14ac:dyDescent="0.3">
      <c r="A652">
        <v>1197</v>
      </c>
      <c r="O652">
        <v>37</v>
      </c>
    </row>
    <row r="653" spans="1:15" x14ac:dyDescent="0.3">
      <c r="A653">
        <v>1197</v>
      </c>
      <c r="O653">
        <v>37</v>
      </c>
    </row>
    <row r="654" spans="1:15" x14ac:dyDescent="0.3">
      <c r="A654">
        <v>1197</v>
      </c>
      <c r="O654">
        <v>37</v>
      </c>
    </row>
    <row r="655" spans="1:15" x14ac:dyDescent="0.3">
      <c r="A655">
        <v>1197</v>
      </c>
      <c r="O655">
        <v>37</v>
      </c>
    </row>
    <row r="656" spans="1:15" x14ac:dyDescent="0.3">
      <c r="A656">
        <v>1197</v>
      </c>
      <c r="O656">
        <v>37</v>
      </c>
    </row>
    <row r="657" spans="1:15" x14ac:dyDescent="0.3">
      <c r="A657">
        <v>1197</v>
      </c>
      <c r="O657">
        <v>37</v>
      </c>
    </row>
    <row r="658" spans="1:15" x14ac:dyDescent="0.3">
      <c r="A658">
        <v>1186</v>
      </c>
      <c r="O658">
        <v>37</v>
      </c>
    </row>
    <row r="659" spans="1:15" x14ac:dyDescent="0.3">
      <c r="A659">
        <v>1186</v>
      </c>
      <c r="O659">
        <v>37</v>
      </c>
    </row>
    <row r="660" spans="1:15" x14ac:dyDescent="0.3">
      <c r="A660">
        <v>1197</v>
      </c>
      <c r="B660">
        <v>15.7</v>
      </c>
      <c r="N660">
        <v>15.7</v>
      </c>
      <c r="O660">
        <v>43</v>
      </c>
    </row>
    <row r="661" spans="1:15" x14ac:dyDescent="0.3">
      <c r="A661">
        <v>1197</v>
      </c>
      <c r="B661">
        <v>15.7</v>
      </c>
      <c r="N661">
        <v>15.7</v>
      </c>
      <c r="O661">
        <v>43</v>
      </c>
    </row>
    <row r="662" spans="1:15" x14ac:dyDescent="0.3">
      <c r="A662">
        <v>1197</v>
      </c>
      <c r="B662">
        <v>15.7</v>
      </c>
      <c r="N662">
        <v>15.7</v>
      </c>
      <c r="O662">
        <v>43</v>
      </c>
    </row>
    <row r="663" spans="1:15" x14ac:dyDescent="0.3">
      <c r="A663">
        <v>1197</v>
      </c>
      <c r="B663">
        <v>15.7</v>
      </c>
      <c r="N663">
        <v>15.7</v>
      </c>
      <c r="O663">
        <v>43</v>
      </c>
    </row>
    <row r="664" spans="1:15" x14ac:dyDescent="0.3">
      <c r="A664">
        <v>1120</v>
      </c>
      <c r="B664">
        <v>19</v>
      </c>
      <c r="N664">
        <v>19</v>
      </c>
      <c r="O664">
        <v>43</v>
      </c>
    </row>
    <row r="665" spans="1:15" x14ac:dyDescent="0.3">
      <c r="A665">
        <v>1197</v>
      </c>
      <c r="B665">
        <v>15.7</v>
      </c>
      <c r="N665">
        <v>15.7</v>
      </c>
      <c r="O665">
        <v>43</v>
      </c>
    </row>
    <row r="666" spans="1:15" x14ac:dyDescent="0.3">
      <c r="A666">
        <v>1120</v>
      </c>
      <c r="B666">
        <v>19</v>
      </c>
      <c r="N666">
        <v>19</v>
      </c>
      <c r="O666">
        <v>43</v>
      </c>
    </row>
    <row r="667" spans="1:15" x14ac:dyDescent="0.3">
      <c r="A667">
        <v>1120</v>
      </c>
      <c r="B667">
        <v>19</v>
      </c>
      <c r="N667">
        <v>19</v>
      </c>
      <c r="O667">
        <v>43</v>
      </c>
    </row>
    <row r="668" spans="1:15" x14ac:dyDescent="0.3">
      <c r="A668">
        <v>1197</v>
      </c>
      <c r="B668">
        <v>19</v>
      </c>
      <c r="N668">
        <v>19</v>
      </c>
      <c r="O668">
        <v>43</v>
      </c>
    </row>
    <row r="669" spans="1:15" x14ac:dyDescent="0.3">
      <c r="A669">
        <v>2523</v>
      </c>
      <c r="B669">
        <v>9.4</v>
      </c>
      <c r="N669">
        <v>9.4</v>
      </c>
      <c r="O669">
        <v>60</v>
      </c>
    </row>
    <row r="670" spans="1:15" x14ac:dyDescent="0.3">
      <c r="A670">
        <v>2523</v>
      </c>
      <c r="B670">
        <v>12.3</v>
      </c>
      <c r="N670">
        <v>12.3</v>
      </c>
      <c r="O670">
        <v>60</v>
      </c>
    </row>
    <row r="671" spans="1:15" x14ac:dyDescent="0.3">
      <c r="A671">
        <v>2523</v>
      </c>
      <c r="B671">
        <v>12.3</v>
      </c>
      <c r="N671">
        <v>12.3</v>
      </c>
      <c r="O671">
        <v>60</v>
      </c>
    </row>
    <row r="672" spans="1:15" x14ac:dyDescent="0.3">
      <c r="A672">
        <v>2523</v>
      </c>
      <c r="B672">
        <v>9.4</v>
      </c>
      <c r="N672">
        <v>9.4</v>
      </c>
      <c r="O672">
        <v>60</v>
      </c>
    </row>
    <row r="673" spans="1:15" x14ac:dyDescent="0.3">
      <c r="A673">
        <v>2523</v>
      </c>
      <c r="B673">
        <v>9.4</v>
      </c>
      <c r="N673">
        <v>9.4</v>
      </c>
      <c r="O673">
        <v>60</v>
      </c>
    </row>
    <row r="674" spans="1:15" x14ac:dyDescent="0.3">
      <c r="A674">
        <v>1248</v>
      </c>
      <c r="B674">
        <v>28.09</v>
      </c>
      <c r="N674">
        <v>28.09</v>
      </c>
      <c r="O674">
        <v>43</v>
      </c>
    </row>
    <row r="675" spans="1:15" x14ac:dyDescent="0.3">
      <c r="A675">
        <v>1248</v>
      </c>
      <c r="B675">
        <v>28.09</v>
      </c>
      <c r="N675">
        <v>28.09</v>
      </c>
      <c r="O675">
        <v>43</v>
      </c>
    </row>
    <row r="676" spans="1:15" x14ac:dyDescent="0.3">
      <c r="A676">
        <v>1248</v>
      </c>
      <c r="B676">
        <v>28.09</v>
      </c>
      <c r="N676">
        <v>28.09</v>
      </c>
      <c r="O676">
        <v>43</v>
      </c>
    </row>
    <row r="677" spans="1:15" x14ac:dyDescent="0.3">
      <c r="A677">
        <v>1248</v>
      </c>
      <c r="B677">
        <v>28.09</v>
      </c>
      <c r="N677">
        <v>28.09</v>
      </c>
      <c r="O677">
        <v>43</v>
      </c>
    </row>
    <row r="678" spans="1:15" x14ac:dyDescent="0.3">
      <c r="A678">
        <v>1462</v>
      </c>
      <c r="O678">
        <v>43</v>
      </c>
    </row>
    <row r="679" spans="1:15" x14ac:dyDescent="0.3">
      <c r="A679">
        <v>1462</v>
      </c>
      <c r="O679">
        <v>43</v>
      </c>
    </row>
    <row r="680" spans="1:15" x14ac:dyDescent="0.3">
      <c r="A680">
        <v>1462</v>
      </c>
      <c r="B680">
        <v>21.56</v>
      </c>
      <c r="N680">
        <v>21.56</v>
      </c>
      <c r="O680">
        <v>43</v>
      </c>
    </row>
    <row r="681" spans="1:15" x14ac:dyDescent="0.3">
      <c r="A681">
        <v>1462</v>
      </c>
      <c r="O681">
        <v>43</v>
      </c>
    </row>
    <row r="682" spans="1:15" x14ac:dyDescent="0.3">
      <c r="A682">
        <v>1462</v>
      </c>
      <c r="O682">
        <v>43</v>
      </c>
    </row>
    <row r="683" spans="1:15" x14ac:dyDescent="0.3">
      <c r="A683">
        <v>1462</v>
      </c>
      <c r="O683">
        <v>43</v>
      </c>
    </row>
    <row r="684" spans="1:15" x14ac:dyDescent="0.3">
      <c r="A684">
        <v>1462</v>
      </c>
      <c r="O684">
        <v>43</v>
      </c>
    </row>
    <row r="685" spans="1:15" x14ac:dyDescent="0.3">
      <c r="A685">
        <v>1498</v>
      </c>
      <c r="B685">
        <v>26.82</v>
      </c>
      <c r="N685">
        <v>26.82</v>
      </c>
      <c r="O685">
        <v>43</v>
      </c>
    </row>
    <row r="686" spans="1:15" x14ac:dyDescent="0.3">
      <c r="A686">
        <v>1498</v>
      </c>
      <c r="B686">
        <v>26.32</v>
      </c>
      <c r="N686">
        <v>26.32</v>
      </c>
      <c r="O686">
        <v>43</v>
      </c>
    </row>
    <row r="687" spans="1:15" x14ac:dyDescent="0.3">
      <c r="A687">
        <v>1498</v>
      </c>
      <c r="B687">
        <v>26.32</v>
      </c>
      <c r="N687">
        <v>26.32</v>
      </c>
      <c r="O687">
        <v>43</v>
      </c>
    </row>
    <row r="688" spans="1:15" x14ac:dyDescent="0.3">
      <c r="A688">
        <v>1598</v>
      </c>
      <c r="B688">
        <v>12</v>
      </c>
      <c r="N688">
        <v>12</v>
      </c>
      <c r="O688">
        <v>55</v>
      </c>
    </row>
    <row r="689" spans="1:15" x14ac:dyDescent="0.3">
      <c r="A689">
        <v>1498</v>
      </c>
      <c r="B689">
        <v>14.5</v>
      </c>
      <c r="N689">
        <v>14.5</v>
      </c>
      <c r="O689">
        <v>55</v>
      </c>
    </row>
    <row r="690" spans="1:15" x14ac:dyDescent="0.3">
      <c r="A690">
        <v>1598</v>
      </c>
      <c r="B690">
        <v>12</v>
      </c>
      <c r="N690">
        <v>12</v>
      </c>
      <c r="O690">
        <v>55</v>
      </c>
    </row>
    <row r="691" spans="1:15" x14ac:dyDescent="0.3">
      <c r="A691">
        <v>1498</v>
      </c>
      <c r="B691">
        <v>14.5</v>
      </c>
      <c r="N691">
        <v>14.5</v>
      </c>
      <c r="O691">
        <v>55</v>
      </c>
    </row>
    <row r="692" spans="1:15" x14ac:dyDescent="0.3">
      <c r="A692">
        <v>1498</v>
      </c>
      <c r="B692">
        <v>14.5</v>
      </c>
      <c r="N692">
        <v>14.5</v>
      </c>
      <c r="O692">
        <v>55</v>
      </c>
    </row>
    <row r="693" spans="1:15" x14ac:dyDescent="0.3">
      <c r="A693">
        <v>1598</v>
      </c>
      <c r="B693">
        <v>12</v>
      </c>
      <c r="N693">
        <v>12</v>
      </c>
      <c r="O693">
        <v>55</v>
      </c>
    </row>
    <row r="694" spans="1:15" x14ac:dyDescent="0.3">
      <c r="A694">
        <v>1498</v>
      </c>
      <c r="B694">
        <v>18</v>
      </c>
      <c r="N694">
        <v>18</v>
      </c>
      <c r="O694">
        <v>55</v>
      </c>
    </row>
    <row r="695" spans="1:15" x14ac:dyDescent="0.3">
      <c r="A695">
        <v>1498</v>
      </c>
      <c r="B695">
        <v>18</v>
      </c>
      <c r="N695">
        <v>18</v>
      </c>
      <c r="O695">
        <v>55</v>
      </c>
    </row>
    <row r="696" spans="1:15" x14ac:dyDescent="0.3">
      <c r="A696">
        <v>1598</v>
      </c>
      <c r="B696">
        <v>12</v>
      </c>
      <c r="N696">
        <v>12</v>
      </c>
      <c r="O696">
        <v>55</v>
      </c>
    </row>
    <row r="697" spans="1:15" x14ac:dyDescent="0.3">
      <c r="A697">
        <v>1598</v>
      </c>
      <c r="B697">
        <v>12</v>
      </c>
      <c r="N697">
        <v>12</v>
      </c>
      <c r="O697">
        <v>55</v>
      </c>
    </row>
    <row r="698" spans="1:15" x14ac:dyDescent="0.3">
      <c r="A698">
        <v>1598</v>
      </c>
      <c r="B698">
        <v>12</v>
      </c>
      <c r="N698">
        <v>12</v>
      </c>
      <c r="O698">
        <v>55</v>
      </c>
    </row>
    <row r="699" spans="1:15" x14ac:dyDescent="0.3">
      <c r="A699">
        <v>1598</v>
      </c>
      <c r="B699">
        <v>12</v>
      </c>
      <c r="N699">
        <v>12</v>
      </c>
      <c r="O699">
        <v>55</v>
      </c>
    </row>
    <row r="700" spans="1:15" x14ac:dyDescent="0.3">
      <c r="A700">
        <v>1498</v>
      </c>
      <c r="B700">
        <v>18</v>
      </c>
      <c r="N700">
        <v>18</v>
      </c>
      <c r="O700">
        <v>55</v>
      </c>
    </row>
    <row r="701" spans="1:15" x14ac:dyDescent="0.3">
      <c r="A701">
        <v>1498</v>
      </c>
      <c r="B701">
        <v>18</v>
      </c>
      <c r="N701">
        <v>18</v>
      </c>
      <c r="O701">
        <v>55</v>
      </c>
    </row>
    <row r="702" spans="1:15" x14ac:dyDescent="0.3">
      <c r="A702">
        <v>1396</v>
      </c>
      <c r="B702">
        <v>21.38</v>
      </c>
      <c r="N702">
        <v>21.38</v>
      </c>
      <c r="O702">
        <v>55</v>
      </c>
    </row>
    <row r="703" spans="1:15" x14ac:dyDescent="0.3">
      <c r="A703">
        <v>1591</v>
      </c>
      <c r="B703">
        <v>15.29</v>
      </c>
      <c r="N703">
        <v>15.29</v>
      </c>
      <c r="O703">
        <v>55</v>
      </c>
    </row>
    <row r="704" spans="1:15" x14ac:dyDescent="0.3">
      <c r="A704">
        <v>1591</v>
      </c>
      <c r="B704">
        <v>15.29</v>
      </c>
      <c r="N704">
        <v>15.29</v>
      </c>
      <c r="O704">
        <v>55</v>
      </c>
    </row>
    <row r="705" spans="1:15" x14ac:dyDescent="0.3">
      <c r="A705">
        <v>1591</v>
      </c>
      <c r="B705">
        <v>15.29</v>
      </c>
      <c r="N705">
        <v>15.29</v>
      </c>
      <c r="O705">
        <v>55</v>
      </c>
    </row>
    <row r="706" spans="1:15" x14ac:dyDescent="0.3">
      <c r="A706">
        <v>1591</v>
      </c>
      <c r="B706">
        <v>15.29</v>
      </c>
      <c r="N706">
        <v>15.29</v>
      </c>
      <c r="O706">
        <v>55</v>
      </c>
    </row>
    <row r="707" spans="1:15" x14ac:dyDescent="0.3">
      <c r="A707">
        <v>1591</v>
      </c>
      <c r="B707">
        <v>15.29</v>
      </c>
      <c r="N707">
        <v>15.29</v>
      </c>
      <c r="O707">
        <v>55</v>
      </c>
    </row>
    <row r="708" spans="1:15" x14ac:dyDescent="0.3">
      <c r="A708">
        <v>1396</v>
      </c>
      <c r="B708">
        <v>21.38</v>
      </c>
      <c r="N708">
        <v>21.38</v>
      </c>
      <c r="O708">
        <v>55</v>
      </c>
    </row>
    <row r="709" spans="1:15" x14ac:dyDescent="0.3">
      <c r="A709">
        <v>1582</v>
      </c>
      <c r="B709">
        <v>17.010000000000002</v>
      </c>
      <c r="N709">
        <v>17.010000000000002</v>
      </c>
      <c r="O709">
        <v>55</v>
      </c>
    </row>
    <row r="710" spans="1:15" x14ac:dyDescent="0.3">
      <c r="A710">
        <v>1582</v>
      </c>
      <c r="B710">
        <v>17.010000000000002</v>
      </c>
      <c r="N710">
        <v>17.010000000000002</v>
      </c>
      <c r="O710">
        <v>55</v>
      </c>
    </row>
    <row r="711" spans="1:15" x14ac:dyDescent="0.3">
      <c r="A711">
        <v>1582</v>
      </c>
      <c r="B711">
        <v>17.010000000000002</v>
      </c>
      <c r="N711">
        <v>17.010000000000002</v>
      </c>
      <c r="O711">
        <v>55</v>
      </c>
    </row>
    <row r="712" spans="1:15" x14ac:dyDescent="0.3">
      <c r="A712">
        <v>1582</v>
      </c>
      <c r="B712">
        <v>17.010000000000002</v>
      </c>
      <c r="N712">
        <v>17.010000000000002</v>
      </c>
      <c r="O712">
        <v>55</v>
      </c>
    </row>
    <row r="713" spans="1:15" x14ac:dyDescent="0.3">
      <c r="A713">
        <v>1582</v>
      </c>
      <c r="B713">
        <v>17.010000000000002</v>
      </c>
      <c r="N713">
        <v>17.010000000000002</v>
      </c>
      <c r="O713">
        <v>55</v>
      </c>
    </row>
    <row r="714" spans="1:15" x14ac:dyDescent="0.3">
      <c r="A714">
        <v>1591</v>
      </c>
      <c r="B714">
        <v>15.29</v>
      </c>
      <c r="N714">
        <v>15.29</v>
      </c>
      <c r="O714">
        <v>55</v>
      </c>
    </row>
    <row r="715" spans="1:15" x14ac:dyDescent="0.3">
      <c r="A715">
        <v>1582</v>
      </c>
      <c r="B715">
        <v>17.010000000000002</v>
      </c>
      <c r="N715">
        <v>17.010000000000002</v>
      </c>
      <c r="O715">
        <v>55</v>
      </c>
    </row>
    <row r="716" spans="1:15" x14ac:dyDescent="0.3">
      <c r="A716">
        <v>1396</v>
      </c>
      <c r="B716">
        <v>21.38</v>
      </c>
      <c r="N716">
        <v>21.38</v>
      </c>
      <c r="O716">
        <v>55</v>
      </c>
    </row>
    <row r="717" spans="1:15" x14ac:dyDescent="0.3">
      <c r="A717">
        <v>1591</v>
      </c>
      <c r="B717">
        <v>15.29</v>
      </c>
      <c r="N717">
        <v>15.29</v>
      </c>
      <c r="O717">
        <v>55</v>
      </c>
    </row>
    <row r="718" spans="1:15" x14ac:dyDescent="0.3">
      <c r="A718">
        <v>1591</v>
      </c>
      <c r="B718">
        <v>15.29</v>
      </c>
      <c r="N718">
        <v>15.29</v>
      </c>
      <c r="O718">
        <v>55</v>
      </c>
    </row>
    <row r="719" spans="1:15" x14ac:dyDescent="0.3">
      <c r="A719">
        <v>1582</v>
      </c>
      <c r="O719">
        <v>55</v>
      </c>
    </row>
    <row r="720" spans="1:15" x14ac:dyDescent="0.3">
      <c r="A720">
        <v>1956</v>
      </c>
      <c r="O720">
        <v>50</v>
      </c>
    </row>
    <row r="721" spans="1:15" x14ac:dyDescent="0.3">
      <c r="A721">
        <v>1956</v>
      </c>
      <c r="O721">
        <v>50</v>
      </c>
    </row>
    <row r="722" spans="1:15" x14ac:dyDescent="0.3">
      <c r="A722">
        <v>1956</v>
      </c>
      <c r="O722">
        <v>50</v>
      </c>
    </row>
    <row r="723" spans="1:15" x14ac:dyDescent="0.3">
      <c r="A723">
        <v>1956</v>
      </c>
      <c r="O723">
        <v>50</v>
      </c>
    </row>
    <row r="724" spans="1:15" x14ac:dyDescent="0.3">
      <c r="A724">
        <v>1956</v>
      </c>
      <c r="O724">
        <v>50</v>
      </c>
    </row>
    <row r="725" spans="1:15" x14ac:dyDescent="0.3">
      <c r="A725">
        <v>1956</v>
      </c>
      <c r="O725">
        <v>50</v>
      </c>
    </row>
    <row r="726" spans="1:15" x14ac:dyDescent="0.3">
      <c r="A726">
        <v>1995</v>
      </c>
      <c r="B726">
        <v>8.4</v>
      </c>
      <c r="N726">
        <v>8.4</v>
      </c>
      <c r="O726">
        <v>70</v>
      </c>
    </row>
    <row r="727" spans="1:15" x14ac:dyDescent="0.3">
      <c r="A727">
        <v>2993</v>
      </c>
      <c r="B727">
        <v>13.1</v>
      </c>
      <c r="N727">
        <v>13.1</v>
      </c>
      <c r="O727">
        <v>70</v>
      </c>
    </row>
    <row r="728" spans="1:15" x14ac:dyDescent="0.3">
      <c r="A728">
        <v>1998</v>
      </c>
      <c r="B728">
        <v>15.01</v>
      </c>
      <c r="N728">
        <v>15.01</v>
      </c>
      <c r="O728">
        <v>70</v>
      </c>
    </row>
    <row r="729" spans="1:15" x14ac:dyDescent="0.3">
      <c r="A729">
        <v>2993</v>
      </c>
      <c r="O729">
        <v>88</v>
      </c>
    </row>
    <row r="730" spans="1:15" x14ac:dyDescent="0.3">
      <c r="A730">
        <v>2993</v>
      </c>
      <c r="O730">
        <v>88</v>
      </c>
    </row>
    <row r="731" spans="1:15" x14ac:dyDescent="0.3">
      <c r="A731">
        <v>4395</v>
      </c>
      <c r="B731">
        <v>4.45</v>
      </c>
      <c r="N731">
        <v>4.45</v>
      </c>
      <c r="O731">
        <v>70</v>
      </c>
    </row>
    <row r="732" spans="1:15" x14ac:dyDescent="0.3">
      <c r="A732">
        <v>1995</v>
      </c>
      <c r="O732">
        <v>66</v>
      </c>
    </row>
    <row r="733" spans="1:15" x14ac:dyDescent="0.3">
      <c r="A733">
        <v>4395</v>
      </c>
      <c r="O733">
        <v>68</v>
      </c>
    </row>
    <row r="734" spans="1:15" x14ac:dyDescent="0.3">
      <c r="A734">
        <v>998</v>
      </c>
      <c r="O734">
        <v>32</v>
      </c>
    </row>
    <row r="735" spans="1:15" x14ac:dyDescent="0.3">
      <c r="A735">
        <v>998</v>
      </c>
      <c r="O735">
        <v>32</v>
      </c>
    </row>
    <row r="736" spans="1:15" x14ac:dyDescent="0.3">
      <c r="A736">
        <v>1197</v>
      </c>
      <c r="O736">
        <v>32</v>
      </c>
    </row>
    <row r="737" spans="1:15" x14ac:dyDescent="0.3">
      <c r="A737">
        <v>998</v>
      </c>
      <c r="O737">
        <v>32</v>
      </c>
    </row>
    <row r="738" spans="1:15" x14ac:dyDescent="0.3">
      <c r="A738">
        <v>1197</v>
      </c>
      <c r="O738">
        <v>32</v>
      </c>
    </row>
    <row r="739" spans="1:15" x14ac:dyDescent="0.3">
      <c r="A739">
        <v>1197</v>
      </c>
      <c r="O739">
        <v>32</v>
      </c>
    </row>
    <row r="740" spans="1:15" x14ac:dyDescent="0.3">
      <c r="A740">
        <v>1197</v>
      </c>
      <c r="O740">
        <v>32</v>
      </c>
    </row>
    <row r="741" spans="1:15" x14ac:dyDescent="0.3">
      <c r="A741">
        <v>998</v>
      </c>
      <c r="O741">
        <v>32</v>
      </c>
    </row>
    <row r="742" spans="1:15" x14ac:dyDescent="0.3">
      <c r="A742">
        <v>998</v>
      </c>
      <c r="O742">
        <v>32</v>
      </c>
    </row>
    <row r="743" spans="1:15" x14ac:dyDescent="0.3">
      <c r="A743">
        <v>1197</v>
      </c>
      <c r="O743">
        <v>32</v>
      </c>
    </row>
    <row r="744" spans="1:15" x14ac:dyDescent="0.3">
      <c r="A744">
        <v>1197</v>
      </c>
      <c r="O744">
        <v>32</v>
      </c>
    </row>
    <row r="745" spans="1:15" x14ac:dyDescent="0.3">
      <c r="A745">
        <v>998</v>
      </c>
      <c r="O745">
        <v>32</v>
      </c>
    </row>
    <row r="746" spans="1:15" x14ac:dyDescent="0.3">
      <c r="A746">
        <v>998</v>
      </c>
      <c r="O746">
        <v>32</v>
      </c>
    </row>
    <row r="747" spans="1:15" x14ac:dyDescent="0.3">
      <c r="A747">
        <v>998</v>
      </c>
      <c r="O747">
        <v>32</v>
      </c>
    </row>
    <row r="748" spans="1:15" x14ac:dyDescent="0.3">
      <c r="A748">
        <v>1199</v>
      </c>
      <c r="O748">
        <v>35</v>
      </c>
    </row>
    <row r="749" spans="1:15" x14ac:dyDescent="0.3">
      <c r="A749">
        <v>1047</v>
      </c>
      <c r="O749">
        <v>35</v>
      </c>
    </row>
    <row r="750" spans="1:15" x14ac:dyDescent="0.3">
      <c r="A750">
        <v>1199</v>
      </c>
      <c r="O750">
        <v>35</v>
      </c>
    </row>
    <row r="751" spans="1:15" x14ac:dyDescent="0.3">
      <c r="A751">
        <v>1493</v>
      </c>
      <c r="B751">
        <v>13.8</v>
      </c>
      <c r="N751">
        <v>13.8</v>
      </c>
      <c r="O751">
        <v>60</v>
      </c>
    </row>
    <row r="752" spans="1:15" x14ac:dyDescent="0.3">
      <c r="A752">
        <v>1493</v>
      </c>
      <c r="B752">
        <v>13.8</v>
      </c>
      <c r="N752">
        <v>13.8</v>
      </c>
      <c r="O752">
        <v>60</v>
      </c>
    </row>
    <row r="753" spans="1:15" x14ac:dyDescent="0.3">
      <c r="A753">
        <v>1493</v>
      </c>
      <c r="B753">
        <v>13.8</v>
      </c>
      <c r="N753">
        <v>13.8</v>
      </c>
      <c r="O753">
        <v>60</v>
      </c>
    </row>
    <row r="754" spans="1:15" x14ac:dyDescent="0.3">
      <c r="A754">
        <v>1493</v>
      </c>
      <c r="B754">
        <v>13.8</v>
      </c>
      <c r="N754">
        <v>13.8</v>
      </c>
    </row>
    <row r="755" spans="1:15" x14ac:dyDescent="0.3">
      <c r="A755">
        <v>1493</v>
      </c>
      <c r="B755">
        <v>12.8</v>
      </c>
      <c r="N755">
        <v>12.8</v>
      </c>
      <c r="O755">
        <v>60</v>
      </c>
    </row>
    <row r="756" spans="1:15" x14ac:dyDescent="0.3">
      <c r="A756">
        <v>1493</v>
      </c>
      <c r="B756">
        <v>12.8</v>
      </c>
      <c r="N756">
        <v>12.8</v>
      </c>
      <c r="O756">
        <v>60</v>
      </c>
    </row>
    <row r="757" spans="1:15" x14ac:dyDescent="0.3">
      <c r="A757">
        <v>2200</v>
      </c>
      <c r="O757">
        <v>60</v>
      </c>
    </row>
    <row r="758" spans="1:15" x14ac:dyDescent="0.3">
      <c r="A758" t="s">
        <v>148</v>
      </c>
    </row>
    <row r="759" spans="1:15" x14ac:dyDescent="0.3">
      <c r="A759">
        <v>2487</v>
      </c>
      <c r="O759">
        <v>50</v>
      </c>
    </row>
    <row r="760" spans="1:15" x14ac:dyDescent="0.3">
      <c r="A760">
        <v>1496</v>
      </c>
      <c r="O760">
        <v>42</v>
      </c>
    </row>
    <row r="761" spans="1:15" x14ac:dyDescent="0.3">
      <c r="A761">
        <v>1496</v>
      </c>
      <c r="O761">
        <v>42</v>
      </c>
    </row>
    <row r="762" spans="1:15" x14ac:dyDescent="0.3">
      <c r="A762">
        <v>1498</v>
      </c>
      <c r="O762">
        <v>42</v>
      </c>
    </row>
    <row r="763" spans="1:15" x14ac:dyDescent="0.3">
      <c r="A763">
        <v>1496</v>
      </c>
      <c r="O763">
        <v>42</v>
      </c>
    </row>
    <row r="764" spans="1:15" x14ac:dyDescent="0.3">
      <c r="A764">
        <v>1496</v>
      </c>
      <c r="O764">
        <v>42</v>
      </c>
    </row>
    <row r="765" spans="1:15" x14ac:dyDescent="0.3">
      <c r="A765">
        <v>1496</v>
      </c>
      <c r="O765">
        <v>42</v>
      </c>
    </row>
    <row r="766" spans="1:15" x14ac:dyDescent="0.3">
      <c r="A766">
        <v>1496</v>
      </c>
      <c r="O766">
        <v>42</v>
      </c>
    </row>
    <row r="767" spans="1:15" x14ac:dyDescent="0.3">
      <c r="A767">
        <v>1496</v>
      </c>
      <c r="O767">
        <v>42</v>
      </c>
    </row>
    <row r="768" spans="1:15" x14ac:dyDescent="0.3">
      <c r="A768">
        <v>1498</v>
      </c>
      <c r="O768">
        <v>42</v>
      </c>
    </row>
    <row r="769" spans="1:15" x14ac:dyDescent="0.3">
      <c r="A769">
        <v>1496</v>
      </c>
      <c r="O769">
        <v>42</v>
      </c>
    </row>
    <row r="770" spans="1:15" x14ac:dyDescent="0.3">
      <c r="A770">
        <v>1496</v>
      </c>
      <c r="O770">
        <v>42</v>
      </c>
    </row>
    <row r="771" spans="1:15" x14ac:dyDescent="0.3">
      <c r="A771">
        <v>1496</v>
      </c>
      <c r="O771">
        <v>42</v>
      </c>
    </row>
    <row r="772" spans="1:15" x14ac:dyDescent="0.3">
      <c r="A772">
        <v>1496</v>
      </c>
      <c r="O772">
        <v>42</v>
      </c>
    </row>
    <row r="773" spans="1:15" x14ac:dyDescent="0.3">
      <c r="A773">
        <v>1498</v>
      </c>
      <c r="O773">
        <v>42</v>
      </c>
    </row>
    <row r="774" spans="1:15" x14ac:dyDescent="0.3">
      <c r="A774">
        <v>1395</v>
      </c>
      <c r="O774">
        <v>50</v>
      </c>
    </row>
    <row r="775" spans="1:15" x14ac:dyDescent="0.3">
      <c r="A775">
        <v>1968</v>
      </c>
      <c r="O775">
        <v>50</v>
      </c>
    </row>
    <row r="776" spans="1:15" x14ac:dyDescent="0.3">
      <c r="A776">
        <v>1395</v>
      </c>
      <c r="O776">
        <v>50</v>
      </c>
    </row>
    <row r="777" spans="1:15" x14ac:dyDescent="0.3">
      <c r="A777">
        <v>1798</v>
      </c>
      <c r="O777">
        <v>50</v>
      </c>
    </row>
    <row r="778" spans="1:15" x14ac:dyDescent="0.3">
      <c r="A778">
        <v>1968</v>
      </c>
      <c r="O778">
        <v>50</v>
      </c>
    </row>
    <row r="779" spans="1:15" x14ac:dyDescent="0.3">
      <c r="A779">
        <v>1968</v>
      </c>
      <c r="O779">
        <v>50</v>
      </c>
    </row>
    <row r="780" spans="1:15" x14ac:dyDescent="0.3">
      <c r="A780">
        <v>1798</v>
      </c>
      <c r="O780">
        <v>50</v>
      </c>
    </row>
    <row r="781" spans="1:15" x14ac:dyDescent="0.3">
      <c r="A781">
        <v>1968</v>
      </c>
      <c r="O781">
        <v>50</v>
      </c>
    </row>
    <row r="782" spans="1:15" x14ac:dyDescent="0.3">
      <c r="A782">
        <v>1395</v>
      </c>
      <c r="O782">
        <v>50</v>
      </c>
    </row>
    <row r="783" spans="1:15" x14ac:dyDescent="0.3">
      <c r="A783">
        <v>1968</v>
      </c>
      <c r="O783">
        <v>50</v>
      </c>
    </row>
    <row r="784" spans="1:15" x14ac:dyDescent="0.3">
      <c r="A784">
        <v>1798</v>
      </c>
      <c r="O784">
        <v>50</v>
      </c>
    </row>
    <row r="785" spans="1:15" x14ac:dyDescent="0.3">
      <c r="A785">
        <v>1968</v>
      </c>
      <c r="O785">
        <v>50</v>
      </c>
    </row>
    <row r="786" spans="1:15" x14ac:dyDescent="0.3">
      <c r="A786">
        <v>1461</v>
      </c>
      <c r="B786">
        <v>18</v>
      </c>
      <c r="N786">
        <v>18</v>
      </c>
      <c r="O786">
        <v>50</v>
      </c>
    </row>
    <row r="787" spans="1:15" x14ac:dyDescent="0.3">
      <c r="A787">
        <v>1461</v>
      </c>
      <c r="B787">
        <v>18</v>
      </c>
      <c r="N787">
        <v>18</v>
      </c>
      <c r="O787">
        <v>50</v>
      </c>
    </row>
    <row r="788" spans="1:15" x14ac:dyDescent="0.3">
      <c r="A788">
        <v>1461</v>
      </c>
      <c r="B788">
        <v>18</v>
      </c>
      <c r="N788">
        <v>18</v>
      </c>
      <c r="O788">
        <v>50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E5B07-1B0C-4BC8-9695-B865A285D549}">
  <dimension ref="A1:C788"/>
  <sheetViews>
    <sheetView workbookViewId="0">
      <selection activeCell="L8" sqref="L8"/>
    </sheetView>
  </sheetViews>
  <sheetFormatPr defaultRowHeight="14.4" x14ac:dyDescent="0.3"/>
  <cols>
    <col min="1" max="1" width="17.21875" customWidth="1"/>
    <col min="2" max="2" width="15.5546875" customWidth="1"/>
    <col min="3" max="3" width="19.44140625" customWidth="1"/>
  </cols>
  <sheetData>
    <row r="1" spans="1:3" x14ac:dyDescent="0.3">
      <c r="A1" t="s">
        <v>16</v>
      </c>
      <c r="B1" t="s">
        <v>24</v>
      </c>
      <c r="C1" t="s">
        <v>37</v>
      </c>
    </row>
    <row r="2" spans="1:3" x14ac:dyDescent="0.3">
      <c r="A2" s="22" t="s">
        <v>833</v>
      </c>
      <c r="B2" s="22" t="s">
        <v>1852</v>
      </c>
      <c r="C2" s="22" t="s">
        <v>988</v>
      </c>
    </row>
    <row r="3" spans="1:3" x14ac:dyDescent="0.3">
      <c r="A3" t="s">
        <v>833</v>
      </c>
      <c r="B3" t="s">
        <v>1852</v>
      </c>
      <c r="C3" t="s">
        <v>1863</v>
      </c>
    </row>
    <row r="4" spans="1:3" x14ac:dyDescent="0.3">
      <c r="A4" t="s">
        <v>833</v>
      </c>
      <c r="B4" t="s">
        <v>1852</v>
      </c>
      <c r="C4" t="s">
        <v>1856</v>
      </c>
    </row>
    <row r="5" spans="1:3" x14ac:dyDescent="0.3">
      <c r="A5" t="s">
        <v>833</v>
      </c>
      <c r="B5" t="s">
        <v>1773</v>
      </c>
      <c r="C5" t="s">
        <v>1892</v>
      </c>
    </row>
    <row r="6" spans="1:3" x14ac:dyDescent="0.3">
      <c r="A6" t="s">
        <v>833</v>
      </c>
      <c r="B6" t="s">
        <v>1773</v>
      </c>
      <c r="C6" t="s">
        <v>1778</v>
      </c>
    </row>
    <row r="7" spans="1:3" x14ac:dyDescent="0.3">
      <c r="A7" t="s">
        <v>833</v>
      </c>
      <c r="B7" t="s">
        <v>1773</v>
      </c>
      <c r="C7" t="s">
        <v>1785</v>
      </c>
    </row>
    <row r="8" spans="1:3" x14ac:dyDescent="0.3">
      <c r="A8" t="s">
        <v>833</v>
      </c>
      <c r="B8" t="s">
        <v>1773</v>
      </c>
      <c r="C8" t="s">
        <v>1785</v>
      </c>
    </row>
    <row r="9" spans="1:3" x14ac:dyDescent="0.3">
      <c r="A9" t="s">
        <v>833</v>
      </c>
      <c r="B9" t="s">
        <v>1742</v>
      </c>
      <c r="C9" t="s">
        <v>1744</v>
      </c>
    </row>
    <row r="10" spans="1:3" x14ac:dyDescent="0.3">
      <c r="A10" t="s">
        <v>833</v>
      </c>
      <c r="B10" t="s">
        <v>1742</v>
      </c>
      <c r="C10" t="s">
        <v>1744</v>
      </c>
    </row>
    <row r="11" spans="1:3" x14ac:dyDescent="0.3">
      <c r="A11" t="s">
        <v>833</v>
      </c>
      <c r="B11" t="s">
        <v>1742</v>
      </c>
      <c r="C11" t="s">
        <v>1744</v>
      </c>
    </row>
    <row r="12" spans="1:3" x14ac:dyDescent="0.3">
      <c r="A12" t="s">
        <v>833</v>
      </c>
      <c r="B12" t="s">
        <v>903</v>
      </c>
      <c r="C12" t="s">
        <v>915</v>
      </c>
    </row>
    <row r="13" spans="1:3" x14ac:dyDescent="0.3">
      <c r="A13" t="s">
        <v>833</v>
      </c>
      <c r="B13" t="s">
        <v>903</v>
      </c>
      <c r="C13" t="s">
        <v>908</v>
      </c>
    </row>
    <row r="14" spans="1:3" x14ac:dyDescent="0.3">
      <c r="A14" t="s">
        <v>833</v>
      </c>
      <c r="B14" t="s">
        <v>903</v>
      </c>
      <c r="C14" t="s">
        <v>908</v>
      </c>
    </row>
    <row r="15" spans="1:3" x14ac:dyDescent="0.3">
      <c r="A15" t="s">
        <v>833</v>
      </c>
      <c r="B15" t="s">
        <v>1166</v>
      </c>
      <c r="C15" t="s">
        <v>1171</v>
      </c>
    </row>
    <row r="16" spans="1:3" x14ac:dyDescent="0.3">
      <c r="A16" t="s">
        <v>833</v>
      </c>
      <c r="B16" t="s">
        <v>1166</v>
      </c>
      <c r="C16" t="s">
        <v>1171</v>
      </c>
    </row>
    <row r="17" spans="1:3" x14ac:dyDescent="0.3">
      <c r="A17" t="s">
        <v>833</v>
      </c>
      <c r="B17" t="s">
        <v>1166</v>
      </c>
      <c r="C17" t="s">
        <v>1553</v>
      </c>
    </row>
    <row r="18" spans="1:3" x14ac:dyDescent="0.3">
      <c r="A18" t="s">
        <v>833</v>
      </c>
      <c r="B18" t="s">
        <v>1166</v>
      </c>
      <c r="C18" t="s">
        <v>1553</v>
      </c>
    </row>
    <row r="19" spans="1:3" x14ac:dyDescent="0.3">
      <c r="A19" t="s">
        <v>833</v>
      </c>
      <c r="B19" t="s">
        <v>1218</v>
      </c>
      <c r="C19" t="s">
        <v>1220</v>
      </c>
    </row>
    <row r="20" spans="1:3" x14ac:dyDescent="0.3">
      <c r="A20" t="s">
        <v>833</v>
      </c>
      <c r="B20" t="s">
        <v>1218</v>
      </c>
      <c r="C20" t="s">
        <v>1220</v>
      </c>
    </row>
    <row r="21" spans="1:3" x14ac:dyDescent="0.3">
      <c r="A21" t="s">
        <v>833</v>
      </c>
      <c r="B21" t="s">
        <v>1218</v>
      </c>
      <c r="C21" t="s">
        <v>1220</v>
      </c>
    </row>
    <row r="22" spans="1:3" x14ac:dyDescent="0.3">
      <c r="A22" t="s">
        <v>833</v>
      </c>
      <c r="B22" t="s">
        <v>1218</v>
      </c>
      <c r="C22" t="s">
        <v>1220</v>
      </c>
    </row>
    <row r="23" spans="1:3" x14ac:dyDescent="0.3">
      <c r="A23" t="s">
        <v>833</v>
      </c>
      <c r="B23" t="s">
        <v>1218</v>
      </c>
      <c r="C23" t="s">
        <v>1220</v>
      </c>
    </row>
    <row r="24" spans="1:3" x14ac:dyDescent="0.3">
      <c r="A24" t="s">
        <v>833</v>
      </c>
      <c r="B24" t="s">
        <v>1218</v>
      </c>
      <c r="C24" t="s">
        <v>1220</v>
      </c>
    </row>
    <row r="25" spans="1:3" x14ac:dyDescent="0.3">
      <c r="A25" t="s">
        <v>833</v>
      </c>
      <c r="B25" t="s">
        <v>1218</v>
      </c>
      <c r="C25" t="s">
        <v>1220</v>
      </c>
    </row>
    <row r="26" spans="1:3" x14ac:dyDescent="0.3">
      <c r="A26" t="s">
        <v>833</v>
      </c>
      <c r="B26" t="s">
        <v>1218</v>
      </c>
      <c r="C26" t="s">
        <v>1220</v>
      </c>
    </row>
    <row r="27" spans="1:3" x14ac:dyDescent="0.3">
      <c r="A27" t="s">
        <v>833</v>
      </c>
      <c r="B27" t="s">
        <v>1218</v>
      </c>
      <c r="C27" t="s">
        <v>1220</v>
      </c>
    </row>
    <row r="28" spans="1:3" x14ac:dyDescent="0.3">
      <c r="A28" t="s">
        <v>833</v>
      </c>
      <c r="B28" t="s">
        <v>1218</v>
      </c>
      <c r="C28" t="s">
        <v>1220</v>
      </c>
    </row>
    <row r="29" spans="1:3" x14ac:dyDescent="0.3">
      <c r="A29" t="s">
        <v>833</v>
      </c>
      <c r="B29" t="s">
        <v>1218</v>
      </c>
      <c r="C29" t="s">
        <v>1220</v>
      </c>
    </row>
    <row r="30" spans="1:3" x14ac:dyDescent="0.3">
      <c r="A30" t="s">
        <v>833</v>
      </c>
      <c r="B30" t="s">
        <v>1218</v>
      </c>
      <c r="C30" t="s">
        <v>1220</v>
      </c>
    </row>
    <row r="31" spans="1:3" x14ac:dyDescent="0.3">
      <c r="A31" t="s">
        <v>833</v>
      </c>
      <c r="B31" t="s">
        <v>1218</v>
      </c>
      <c r="C31" t="s">
        <v>1233</v>
      </c>
    </row>
    <row r="32" spans="1:3" x14ac:dyDescent="0.3">
      <c r="A32" t="s">
        <v>833</v>
      </c>
      <c r="B32" t="s">
        <v>1218</v>
      </c>
      <c r="C32" t="s">
        <v>1233</v>
      </c>
    </row>
    <row r="33" spans="1:3" x14ac:dyDescent="0.3">
      <c r="A33" t="s">
        <v>833</v>
      </c>
      <c r="B33" t="s">
        <v>1218</v>
      </c>
      <c r="C33" t="s">
        <v>1233</v>
      </c>
    </row>
    <row r="34" spans="1:3" x14ac:dyDescent="0.3">
      <c r="A34" t="s">
        <v>833</v>
      </c>
      <c r="B34" t="s">
        <v>1218</v>
      </c>
      <c r="C34" t="s">
        <v>1233</v>
      </c>
    </row>
    <row r="35" spans="1:3" x14ac:dyDescent="0.3">
      <c r="A35" t="s">
        <v>833</v>
      </c>
      <c r="B35" t="s">
        <v>1218</v>
      </c>
      <c r="C35" t="s">
        <v>1233</v>
      </c>
    </row>
    <row r="36" spans="1:3" x14ac:dyDescent="0.3">
      <c r="A36" t="s">
        <v>833</v>
      </c>
      <c r="B36" t="s">
        <v>1218</v>
      </c>
      <c r="C36" t="s">
        <v>1233</v>
      </c>
    </row>
    <row r="37" spans="1:3" x14ac:dyDescent="0.3">
      <c r="A37" t="s">
        <v>833</v>
      </c>
      <c r="B37" t="s">
        <v>1218</v>
      </c>
      <c r="C37" t="s">
        <v>1233</v>
      </c>
    </row>
    <row r="38" spans="1:3" x14ac:dyDescent="0.3">
      <c r="A38" t="s">
        <v>833</v>
      </c>
      <c r="B38" t="s">
        <v>1218</v>
      </c>
      <c r="C38" t="s">
        <v>1233</v>
      </c>
    </row>
    <row r="39" spans="1:3" x14ac:dyDescent="0.3">
      <c r="A39" t="s">
        <v>833</v>
      </c>
      <c r="B39" t="s">
        <v>1218</v>
      </c>
      <c r="C39" t="s">
        <v>1233</v>
      </c>
    </row>
    <row r="40" spans="1:3" x14ac:dyDescent="0.3">
      <c r="A40" t="s">
        <v>833</v>
      </c>
      <c r="B40" t="s">
        <v>1218</v>
      </c>
      <c r="C40" t="s">
        <v>1233</v>
      </c>
    </row>
    <row r="41" spans="1:3" x14ac:dyDescent="0.3">
      <c r="A41" t="s">
        <v>833</v>
      </c>
      <c r="B41" t="s">
        <v>1218</v>
      </c>
      <c r="C41" t="s">
        <v>1233</v>
      </c>
    </row>
    <row r="42" spans="1:3" x14ac:dyDescent="0.3">
      <c r="A42" t="s">
        <v>833</v>
      </c>
      <c r="B42" t="s">
        <v>1218</v>
      </c>
      <c r="C42" t="s">
        <v>1233</v>
      </c>
    </row>
    <row r="43" spans="1:3" x14ac:dyDescent="0.3">
      <c r="A43" t="s">
        <v>833</v>
      </c>
      <c r="B43" t="s">
        <v>1329</v>
      </c>
      <c r="C43" t="s">
        <v>1348</v>
      </c>
    </row>
    <row r="44" spans="1:3" x14ac:dyDescent="0.3">
      <c r="A44" t="s">
        <v>833</v>
      </c>
      <c r="B44" t="s">
        <v>1329</v>
      </c>
      <c r="C44" t="s">
        <v>1348</v>
      </c>
    </row>
    <row r="45" spans="1:3" x14ac:dyDescent="0.3">
      <c r="A45" t="s">
        <v>833</v>
      </c>
      <c r="B45" t="s">
        <v>1329</v>
      </c>
      <c r="C45" t="s">
        <v>1563</v>
      </c>
    </row>
    <row r="46" spans="1:3" x14ac:dyDescent="0.3">
      <c r="A46" t="s">
        <v>833</v>
      </c>
      <c r="B46" t="s">
        <v>1329</v>
      </c>
      <c r="C46" t="s">
        <v>1563</v>
      </c>
    </row>
    <row r="47" spans="1:3" x14ac:dyDescent="0.3">
      <c r="A47" t="s">
        <v>833</v>
      </c>
      <c r="B47" t="s">
        <v>1329</v>
      </c>
      <c r="C47" t="s">
        <v>2051</v>
      </c>
    </row>
    <row r="48" spans="1:3" x14ac:dyDescent="0.3">
      <c r="A48" t="s">
        <v>833</v>
      </c>
      <c r="B48" t="s">
        <v>1329</v>
      </c>
      <c r="C48" t="s">
        <v>2051</v>
      </c>
    </row>
    <row r="49" spans="1:3" x14ac:dyDescent="0.3">
      <c r="A49" t="s">
        <v>833</v>
      </c>
      <c r="B49" t="s">
        <v>1329</v>
      </c>
      <c r="C49" t="s">
        <v>2051</v>
      </c>
    </row>
    <row r="50" spans="1:3" x14ac:dyDescent="0.3">
      <c r="A50" t="s">
        <v>833</v>
      </c>
      <c r="B50" t="s">
        <v>1329</v>
      </c>
      <c r="C50" t="s">
        <v>1351</v>
      </c>
    </row>
    <row r="51" spans="1:3" x14ac:dyDescent="0.3">
      <c r="A51" t="s">
        <v>833</v>
      </c>
      <c r="B51" t="s">
        <v>1329</v>
      </c>
      <c r="C51" t="s">
        <v>1351</v>
      </c>
    </row>
    <row r="52" spans="1:3" x14ac:dyDescent="0.3">
      <c r="A52" t="s">
        <v>833</v>
      </c>
      <c r="B52" t="s">
        <v>1329</v>
      </c>
      <c r="C52" t="s">
        <v>1351</v>
      </c>
    </row>
    <row r="53" spans="1:3" x14ac:dyDescent="0.3">
      <c r="A53" t="s">
        <v>833</v>
      </c>
      <c r="B53" t="s">
        <v>1329</v>
      </c>
      <c r="C53" t="s">
        <v>1351</v>
      </c>
    </row>
    <row r="54" spans="1:3" x14ac:dyDescent="0.3">
      <c r="A54" t="s">
        <v>833</v>
      </c>
      <c r="B54" t="s">
        <v>1329</v>
      </c>
      <c r="C54" t="s">
        <v>1335</v>
      </c>
    </row>
    <row r="55" spans="1:3" x14ac:dyDescent="0.3">
      <c r="A55" t="s">
        <v>833</v>
      </c>
      <c r="B55" t="s">
        <v>1329</v>
      </c>
      <c r="C55" t="s">
        <v>1335</v>
      </c>
    </row>
    <row r="56" spans="1:3" x14ac:dyDescent="0.3">
      <c r="A56" t="s">
        <v>833</v>
      </c>
      <c r="B56" t="s">
        <v>1329</v>
      </c>
      <c r="C56" t="s">
        <v>1335</v>
      </c>
    </row>
    <row r="57" spans="1:3" x14ac:dyDescent="0.3">
      <c r="A57" t="s">
        <v>147</v>
      </c>
      <c r="B57" t="s">
        <v>1329</v>
      </c>
      <c r="C57" t="s">
        <v>1563</v>
      </c>
    </row>
    <row r="58" spans="1:3" x14ac:dyDescent="0.3">
      <c r="A58" t="s">
        <v>147</v>
      </c>
      <c r="B58" t="s">
        <v>1329</v>
      </c>
      <c r="C58" t="s">
        <v>1563</v>
      </c>
    </row>
    <row r="59" spans="1:3" x14ac:dyDescent="0.3">
      <c r="A59" t="s">
        <v>147</v>
      </c>
      <c r="B59" t="s">
        <v>1329</v>
      </c>
      <c r="C59" t="s">
        <v>1563</v>
      </c>
    </row>
    <row r="60" spans="1:3" x14ac:dyDescent="0.3">
      <c r="A60" t="s">
        <v>147</v>
      </c>
      <c r="B60" t="s">
        <v>1329</v>
      </c>
      <c r="C60" t="s">
        <v>1563</v>
      </c>
    </row>
    <row r="61" spans="1:3" x14ac:dyDescent="0.3">
      <c r="A61" t="s">
        <v>833</v>
      </c>
      <c r="B61" t="s">
        <v>2009</v>
      </c>
      <c r="C61" t="s">
        <v>2013</v>
      </c>
    </row>
    <row r="62" spans="1:3" x14ac:dyDescent="0.3">
      <c r="A62" t="s">
        <v>833</v>
      </c>
      <c r="B62" t="s">
        <v>2009</v>
      </c>
      <c r="C62" t="s">
        <v>2013</v>
      </c>
    </row>
    <row r="63" spans="1:3" x14ac:dyDescent="0.3">
      <c r="A63" t="s">
        <v>833</v>
      </c>
      <c r="B63" t="s">
        <v>2009</v>
      </c>
      <c r="C63" t="s">
        <v>1335</v>
      </c>
    </row>
    <row r="64" spans="1:3" x14ac:dyDescent="0.3">
      <c r="A64" t="s">
        <v>833</v>
      </c>
      <c r="B64" t="s">
        <v>2009</v>
      </c>
      <c r="C64" t="s">
        <v>1335</v>
      </c>
    </row>
    <row r="65" spans="1:3" x14ac:dyDescent="0.3">
      <c r="A65" t="s">
        <v>833</v>
      </c>
      <c r="B65" t="s">
        <v>1181</v>
      </c>
      <c r="C65" t="s">
        <v>1215</v>
      </c>
    </row>
    <row r="66" spans="1:3" x14ac:dyDescent="0.3">
      <c r="A66" t="s">
        <v>833</v>
      </c>
      <c r="B66" t="s">
        <v>1181</v>
      </c>
      <c r="C66" t="s">
        <v>1195</v>
      </c>
    </row>
    <row r="67" spans="1:3" x14ac:dyDescent="0.3">
      <c r="A67" t="s">
        <v>833</v>
      </c>
      <c r="B67" t="s">
        <v>1181</v>
      </c>
      <c r="C67" t="s">
        <v>1195</v>
      </c>
    </row>
    <row r="68" spans="1:3" x14ac:dyDescent="0.3">
      <c r="A68" t="s">
        <v>833</v>
      </c>
      <c r="B68" t="s">
        <v>1181</v>
      </c>
      <c r="C68" t="s">
        <v>1195</v>
      </c>
    </row>
    <row r="69" spans="1:3" x14ac:dyDescent="0.3">
      <c r="A69" t="s">
        <v>833</v>
      </c>
      <c r="B69" t="s">
        <v>1181</v>
      </c>
      <c r="C69" t="s">
        <v>1195</v>
      </c>
    </row>
    <row r="70" spans="1:3" x14ac:dyDescent="0.3">
      <c r="A70" t="s">
        <v>833</v>
      </c>
      <c r="B70" t="s">
        <v>1181</v>
      </c>
      <c r="C70" t="s">
        <v>1183</v>
      </c>
    </row>
    <row r="71" spans="1:3" x14ac:dyDescent="0.3">
      <c r="A71" t="s">
        <v>833</v>
      </c>
      <c r="B71" t="s">
        <v>1181</v>
      </c>
      <c r="C71" t="s">
        <v>1183</v>
      </c>
    </row>
    <row r="72" spans="1:3" x14ac:dyDescent="0.3">
      <c r="A72" t="s">
        <v>833</v>
      </c>
      <c r="B72" t="s">
        <v>1181</v>
      </c>
      <c r="C72" t="s">
        <v>1629</v>
      </c>
    </row>
    <row r="73" spans="1:3" x14ac:dyDescent="0.3">
      <c r="A73" t="s">
        <v>833</v>
      </c>
      <c r="B73" t="s">
        <v>1181</v>
      </c>
      <c r="C73" t="s">
        <v>1629</v>
      </c>
    </row>
    <row r="74" spans="1:3" x14ac:dyDescent="0.3">
      <c r="A74" t="s">
        <v>833</v>
      </c>
      <c r="B74" t="s">
        <v>1181</v>
      </c>
      <c r="C74" t="s">
        <v>1629</v>
      </c>
    </row>
    <row r="75" spans="1:3" x14ac:dyDescent="0.3">
      <c r="A75" t="s">
        <v>833</v>
      </c>
      <c r="B75" t="s">
        <v>1181</v>
      </c>
      <c r="C75" t="s">
        <v>1629</v>
      </c>
    </row>
    <row r="76" spans="1:3" x14ac:dyDescent="0.3">
      <c r="A76" t="s">
        <v>833</v>
      </c>
      <c r="B76" t="s">
        <v>1181</v>
      </c>
      <c r="C76" t="s">
        <v>1629</v>
      </c>
    </row>
    <row r="77" spans="1:3" x14ac:dyDescent="0.3">
      <c r="A77" t="s">
        <v>833</v>
      </c>
      <c r="B77" t="s">
        <v>1181</v>
      </c>
      <c r="C77" t="s">
        <v>1629</v>
      </c>
    </row>
    <row r="78" spans="1:3" x14ac:dyDescent="0.3">
      <c r="A78" t="s">
        <v>833</v>
      </c>
      <c r="B78" t="s">
        <v>1181</v>
      </c>
      <c r="C78" t="s">
        <v>1629</v>
      </c>
    </row>
    <row r="79" spans="1:3" x14ac:dyDescent="0.3">
      <c r="A79" t="s">
        <v>833</v>
      </c>
      <c r="B79" t="s">
        <v>1181</v>
      </c>
      <c r="C79" t="s">
        <v>1629</v>
      </c>
    </row>
    <row r="80" spans="1:3" x14ac:dyDescent="0.3">
      <c r="A80" t="s">
        <v>833</v>
      </c>
      <c r="B80" t="s">
        <v>1181</v>
      </c>
      <c r="C80" t="s">
        <v>1598</v>
      </c>
    </row>
    <row r="81" spans="1:3" x14ac:dyDescent="0.3">
      <c r="A81" t="s">
        <v>833</v>
      </c>
      <c r="B81" t="s">
        <v>1181</v>
      </c>
      <c r="C81" t="s">
        <v>1598</v>
      </c>
    </row>
    <row r="82" spans="1:3" x14ac:dyDescent="0.3">
      <c r="A82" t="s">
        <v>833</v>
      </c>
      <c r="B82" t="s">
        <v>1181</v>
      </c>
      <c r="C82" t="s">
        <v>1598</v>
      </c>
    </row>
    <row r="83" spans="1:3" x14ac:dyDescent="0.3">
      <c r="A83" t="s">
        <v>833</v>
      </c>
      <c r="B83" t="s">
        <v>1181</v>
      </c>
      <c r="C83" t="s">
        <v>1598</v>
      </c>
    </row>
    <row r="84" spans="1:3" x14ac:dyDescent="0.3">
      <c r="A84" t="s">
        <v>833</v>
      </c>
      <c r="B84" t="s">
        <v>1181</v>
      </c>
      <c r="C84" t="s">
        <v>1598</v>
      </c>
    </row>
    <row r="85" spans="1:3" x14ac:dyDescent="0.3">
      <c r="A85" t="s">
        <v>833</v>
      </c>
      <c r="B85" t="s">
        <v>1181</v>
      </c>
      <c r="C85" t="s">
        <v>1598</v>
      </c>
    </row>
    <row r="86" spans="1:3" x14ac:dyDescent="0.3">
      <c r="A86" t="s">
        <v>833</v>
      </c>
      <c r="B86" t="s">
        <v>1181</v>
      </c>
      <c r="C86" t="s">
        <v>1598</v>
      </c>
    </row>
    <row r="87" spans="1:3" x14ac:dyDescent="0.3">
      <c r="A87" t="s">
        <v>833</v>
      </c>
      <c r="B87" t="s">
        <v>1181</v>
      </c>
      <c r="C87" t="s">
        <v>1598</v>
      </c>
    </row>
    <row r="88" spans="1:3" x14ac:dyDescent="0.3">
      <c r="A88" t="s">
        <v>833</v>
      </c>
      <c r="B88" t="s">
        <v>1181</v>
      </c>
      <c r="C88" t="s">
        <v>1598</v>
      </c>
    </row>
    <row r="89" spans="1:3" x14ac:dyDescent="0.3">
      <c r="A89" t="s">
        <v>833</v>
      </c>
      <c r="B89" t="s">
        <v>1181</v>
      </c>
      <c r="C89" t="s">
        <v>1598</v>
      </c>
    </row>
    <row r="90" spans="1:3" x14ac:dyDescent="0.3">
      <c r="A90" t="s">
        <v>833</v>
      </c>
      <c r="B90" t="s">
        <v>1181</v>
      </c>
      <c r="C90" t="s">
        <v>1598</v>
      </c>
    </row>
    <row r="91" spans="1:3" x14ac:dyDescent="0.3">
      <c r="A91" t="s">
        <v>833</v>
      </c>
      <c r="B91" t="s">
        <v>1181</v>
      </c>
      <c r="C91" t="s">
        <v>1598</v>
      </c>
    </row>
    <row r="92" spans="1:3" x14ac:dyDescent="0.3">
      <c r="A92" t="s">
        <v>833</v>
      </c>
      <c r="B92" t="s">
        <v>1181</v>
      </c>
      <c r="C92" t="s">
        <v>1598</v>
      </c>
    </row>
    <row r="93" spans="1:3" x14ac:dyDescent="0.3">
      <c r="A93" t="s">
        <v>833</v>
      </c>
      <c r="B93" t="s">
        <v>1181</v>
      </c>
      <c r="C93" t="s">
        <v>1598</v>
      </c>
    </row>
    <row r="94" spans="1:3" x14ac:dyDescent="0.3">
      <c r="A94" t="s">
        <v>833</v>
      </c>
      <c r="B94" t="s">
        <v>1181</v>
      </c>
      <c r="C94" t="s">
        <v>1598</v>
      </c>
    </row>
    <row r="95" spans="1:3" x14ac:dyDescent="0.3">
      <c r="A95" t="s">
        <v>833</v>
      </c>
      <c r="B95" t="s">
        <v>1181</v>
      </c>
      <c r="C95" t="s">
        <v>1598</v>
      </c>
    </row>
    <row r="96" spans="1:3" x14ac:dyDescent="0.3">
      <c r="A96" t="s">
        <v>833</v>
      </c>
      <c r="B96" t="s">
        <v>1181</v>
      </c>
      <c r="C96" t="s">
        <v>1598</v>
      </c>
    </row>
    <row r="97" spans="1:3" x14ac:dyDescent="0.3">
      <c r="A97" t="s">
        <v>833</v>
      </c>
      <c r="B97" t="s">
        <v>1181</v>
      </c>
      <c r="C97" t="s">
        <v>1598</v>
      </c>
    </row>
    <row r="98" spans="1:3" x14ac:dyDescent="0.3">
      <c r="A98" t="s">
        <v>833</v>
      </c>
      <c r="B98" t="s">
        <v>1181</v>
      </c>
      <c r="C98" t="s">
        <v>1598</v>
      </c>
    </row>
    <row r="99" spans="1:3" x14ac:dyDescent="0.3">
      <c r="A99" t="s">
        <v>833</v>
      </c>
      <c r="B99" t="s">
        <v>1181</v>
      </c>
      <c r="C99" t="s">
        <v>1639</v>
      </c>
    </row>
    <row r="100" spans="1:3" x14ac:dyDescent="0.3">
      <c r="A100" t="s">
        <v>833</v>
      </c>
      <c r="B100" t="s">
        <v>1181</v>
      </c>
      <c r="C100" t="s">
        <v>1639</v>
      </c>
    </row>
    <row r="101" spans="1:3" x14ac:dyDescent="0.3">
      <c r="A101" t="s">
        <v>833</v>
      </c>
      <c r="B101" t="s">
        <v>1181</v>
      </c>
      <c r="C101" t="s">
        <v>1639</v>
      </c>
    </row>
    <row r="102" spans="1:3" x14ac:dyDescent="0.3">
      <c r="A102" t="s">
        <v>833</v>
      </c>
      <c r="B102" t="s">
        <v>1181</v>
      </c>
      <c r="C102" t="s">
        <v>1590</v>
      </c>
    </row>
    <row r="103" spans="1:3" x14ac:dyDescent="0.3">
      <c r="A103" t="s">
        <v>833</v>
      </c>
      <c r="B103" t="s">
        <v>1181</v>
      </c>
      <c r="C103" t="s">
        <v>1590</v>
      </c>
    </row>
    <row r="104" spans="1:3" x14ac:dyDescent="0.3">
      <c r="A104" t="s">
        <v>833</v>
      </c>
      <c r="B104" t="s">
        <v>1181</v>
      </c>
      <c r="C104" t="s">
        <v>1300</v>
      </c>
    </row>
    <row r="105" spans="1:3" x14ac:dyDescent="0.3">
      <c r="A105" t="s">
        <v>833</v>
      </c>
      <c r="B105" t="s">
        <v>1181</v>
      </c>
      <c r="C105" t="s">
        <v>1300</v>
      </c>
    </row>
    <row r="106" spans="1:3" x14ac:dyDescent="0.3">
      <c r="A106" t="s">
        <v>833</v>
      </c>
      <c r="B106" t="s">
        <v>1181</v>
      </c>
      <c r="C106" t="s">
        <v>1300</v>
      </c>
    </row>
    <row r="107" spans="1:3" x14ac:dyDescent="0.3">
      <c r="A107" t="s">
        <v>833</v>
      </c>
      <c r="B107" t="s">
        <v>1181</v>
      </c>
      <c r="C107" t="s">
        <v>1300</v>
      </c>
    </row>
    <row r="108" spans="1:3" x14ac:dyDescent="0.3">
      <c r="A108" t="s">
        <v>833</v>
      </c>
      <c r="B108" t="s">
        <v>1181</v>
      </c>
      <c r="C108" t="s">
        <v>1300</v>
      </c>
    </row>
    <row r="109" spans="1:3" x14ac:dyDescent="0.3">
      <c r="A109" t="s">
        <v>833</v>
      </c>
      <c r="B109" t="s">
        <v>1181</v>
      </c>
      <c r="C109" t="s">
        <v>1300</v>
      </c>
    </row>
    <row r="110" spans="1:3" x14ac:dyDescent="0.3">
      <c r="A110" t="s">
        <v>833</v>
      </c>
      <c r="B110" t="s">
        <v>1181</v>
      </c>
      <c r="C110" t="s">
        <v>1205</v>
      </c>
    </row>
    <row r="111" spans="1:3" x14ac:dyDescent="0.3">
      <c r="A111" t="s">
        <v>833</v>
      </c>
      <c r="B111" t="s">
        <v>1181</v>
      </c>
      <c r="C111" t="s">
        <v>1208</v>
      </c>
    </row>
    <row r="112" spans="1:3" x14ac:dyDescent="0.3">
      <c r="A112" t="s">
        <v>833</v>
      </c>
      <c r="B112" t="s">
        <v>1181</v>
      </c>
      <c r="C112" t="s">
        <v>1190</v>
      </c>
    </row>
    <row r="113" spans="1:3" x14ac:dyDescent="0.3">
      <c r="A113" t="s">
        <v>833</v>
      </c>
      <c r="B113" t="s">
        <v>1181</v>
      </c>
      <c r="C113" t="s">
        <v>1190</v>
      </c>
    </row>
    <row r="114" spans="1:3" x14ac:dyDescent="0.3">
      <c r="A114" t="s">
        <v>833</v>
      </c>
      <c r="B114" t="s">
        <v>1181</v>
      </c>
      <c r="C114" t="s">
        <v>1190</v>
      </c>
    </row>
    <row r="115" spans="1:3" x14ac:dyDescent="0.3">
      <c r="A115" t="s">
        <v>833</v>
      </c>
      <c r="B115" t="s">
        <v>1181</v>
      </c>
      <c r="C115" t="s">
        <v>1197</v>
      </c>
    </row>
    <row r="116" spans="1:3" x14ac:dyDescent="0.3">
      <c r="A116" t="s">
        <v>833</v>
      </c>
      <c r="B116" t="s">
        <v>1181</v>
      </c>
      <c r="C116" t="s">
        <v>1495</v>
      </c>
    </row>
    <row r="117" spans="1:3" x14ac:dyDescent="0.3">
      <c r="A117" t="s">
        <v>833</v>
      </c>
      <c r="B117" t="s">
        <v>1181</v>
      </c>
      <c r="C117" t="s">
        <v>1490</v>
      </c>
    </row>
    <row r="118" spans="1:3" x14ac:dyDescent="0.3">
      <c r="A118" t="s">
        <v>833</v>
      </c>
      <c r="B118" t="s">
        <v>1181</v>
      </c>
      <c r="C118" t="s">
        <v>1490</v>
      </c>
    </row>
    <row r="119" spans="1:3" x14ac:dyDescent="0.3">
      <c r="A119" t="s">
        <v>833</v>
      </c>
      <c r="B119" t="s">
        <v>1181</v>
      </c>
      <c r="C119" t="s">
        <v>687</v>
      </c>
    </row>
    <row r="120" spans="1:3" x14ac:dyDescent="0.3">
      <c r="A120" t="s">
        <v>833</v>
      </c>
      <c r="B120" t="s">
        <v>1181</v>
      </c>
      <c r="C120" t="s">
        <v>687</v>
      </c>
    </row>
    <row r="121" spans="1:3" x14ac:dyDescent="0.3">
      <c r="A121" t="s">
        <v>833</v>
      </c>
      <c r="B121" t="s">
        <v>1181</v>
      </c>
      <c r="C121" t="s">
        <v>687</v>
      </c>
    </row>
    <row r="122" spans="1:3" x14ac:dyDescent="0.3">
      <c r="A122" t="s">
        <v>833</v>
      </c>
      <c r="B122" t="s">
        <v>1181</v>
      </c>
      <c r="C122" t="s">
        <v>687</v>
      </c>
    </row>
    <row r="123" spans="1:3" x14ac:dyDescent="0.3">
      <c r="A123" t="s">
        <v>833</v>
      </c>
      <c r="B123" t="s">
        <v>1181</v>
      </c>
      <c r="C123" t="s">
        <v>687</v>
      </c>
    </row>
    <row r="124" spans="1:3" x14ac:dyDescent="0.3">
      <c r="A124" t="s">
        <v>833</v>
      </c>
      <c r="B124" t="s">
        <v>1181</v>
      </c>
      <c r="C124" t="s">
        <v>687</v>
      </c>
    </row>
    <row r="125" spans="1:3" x14ac:dyDescent="0.3">
      <c r="A125" t="s">
        <v>833</v>
      </c>
      <c r="B125" t="s">
        <v>1274</v>
      </c>
      <c r="C125" t="s">
        <v>563</v>
      </c>
    </row>
    <row r="126" spans="1:3" x14ac:dyDescent="0.3">
      <c r="A126" t="s">
        <v>833</v>
      </c>
      <c r="B126" t="s">
        <v>1274</v>
      </c>
      <c r="C126" t="s">
        <v>563</v>
      </c>
    </row>
    <row r="127" spans="1:3" x14ac:dyDescent="0.3">
      <c r="A127" t="s">
        <v>833</v>
      </c>
      <c r="B127" t="s">
        <v>1274</v>
      </c>
      <c r="C127" t="s">
        <v>563</v>
      </c>
    </row>
    <row r="128" spans="1:3" x14ac:dyDescent="0.3">
      <c r="A128" t="s">
        <v>833</v>
      </c>
      <c r="B128" t="s">
        <v>1274</v>
      </c>
      <c r="C128" t="s">
        <v>563</v>
      </c>
    </row>
    <row r="129" spans="1:3" x14ac:dyDescent="0.3">
      <c r="A129" t="s">
        <v>833</v>
      </c>
      <c r="B129" t="s">
        <v>1274</v>
      </c>
      <c r="C129" t="s">
        <v>563</v>
      </c>
    </row>
    <row r="130" spans="1:3" x14ac:dyDescent="0.3">
      <c r="A130" t="s">
        <v>833</v>
      </c>
      <c r="B130" t="s">
        <v>1274</v>
      </c>
      <c r="C130" t="s">
        <v>563</v>
      </c>
    </row>
    <row r="131" spans="1:3" x14ac:dyDescent="0.3">
      <c r="A131" t="s">
        <v>833</v>
      </c>
      <c r="B131" t="s">
        <v>1274</v>
      </c>
      <c r="C131" t="s">
        <v>563</v>
      </c>
    </row>
    <row r="132" spans="1:3" x14ac:dyDescent="0.3">
      <c r="A132" t="s">
        <v>833</v>
      </c>
      <c r="B132" t="s">
        <v>1274</v>
      </c>
      <c r="C132" t="s">
        <v>563</v>
      </c>
    </row>
    <row r="133" spans="1:3" x14ac:dyDescent="0.3">
      <c r="A133" t="s">
        <v>833</v>
      </c>
      <c r="B133" t="s">
        <v>1274</v>
      </c>
      <c r="C133" t="s">
        <v>563</v>
      </c>
    </row>
    <row r="134" spans="1:3" x14ac:dyDescent="0.3">
      <c r="A134" t="s">
        <v>833</v>
      </c>
      <c r="B134" t="s">
        <v>1261</v>
      </c>
      <c r="C134" t="s">
        <v>1264</v>
      </c>
    </row>
    <row r="135" spans="1:3" x14ac:dyDescent="0.3">
      <c r="A135" t="s">
        <v>833</v>
      </c>
      <c r="B135" t="s">
        <v>1261</v>
      </c>
      <c r="C135" t="s">
        <v>1270</v>
      </c>
    </row>
    <row r="136" spans="1:3" x14ac:dyDescent="0.3">
      <c r="A136" t="s">
        <v>833</v>
      </c>
      <c r="B136" t="s">
        <v>685</v>
      </c>
      <c r="C136" t="s">
        <v>563</v>
      </c>
    </row>
    <row r="137" spans="1:3" x14ac:dyDescent="0.3">
      <c r="A137" t="s">
        <v>833</v>
      </c>
      <c r="B137" t="s">
        <v>685</v>
      </c>
      <c r="C137" t="s">
        <v>563</v>
      </c>
    </row>
    <row r="138" spans="1:3" x14ac:dyDescent="0.3">
      <c r="A138" t="s">
        <v>833</v>
      </c>
      <c r="B138" t="s">
        <v>685</v>
      </c>
      <c r="C138" t="s">
        <v>563</v>
      </c>
    </row>
    <row r="139" spans="1:3" x14ac:dyDescent="0.3">
      <c r="A139" t="s">
        <v>833</v>
      </c>
      <c r="B139" t="s">
        <v>685</v>
      </c>
      <c r="C139" t="s">
        <v>1366</v>
      </c>
    </row>
    <row r="140" spans="1:3" x14ac:dyDescent="0.3">
      <c r="A140" t="s">
        <v>833</v>
      </c>
      <c r="B140" t="s">
        <v>685</v>
      </c>
      <c r="C140" t="s">
        <v>1366</v>
      </c>
    </row>
    <row r="141" spans="1:3" x14ac:dyDescent="0.3">
      <c r="A141" t="s">
        <v>833</v>
      </c>
      <c r="B141" t="s">
        <v>685</v>
      </c>
      <c r="C141" t="s">
        <v>1366</v>
      </c>
    </row>
    <row r="142" spans="1:3" x14ac:dyDescent="0.3">
      <c r="A142" t="s">
        <v>833</v>
      </c>
      <c r="B142" t="s">
        <v>685</v>
      </c>
      <c r="C142" t="s">
        <v>1366</v>
      </c>
    </row>
    <row r="143" spans="1:3" x14ac:dyDescent="0.3">
      <c r="A143" t="s">
        <v>833</v>
      </c>
      <c r="B143" t="s">
        <v>685</v>
      </c>
      <c r="C143" t="s">
        <v>1366</v>
      </c>
    </row>
    <row r="144" spans="1:3" x14ac:dyDescent="0.3">
      <c r="A144" t="s">
        <v>833</v>
      </c>
      <c r="B144" t="s">
        <v>685</v>
      </c>
      <c r="C144" t="s">
        <v>1366</v>
      </c>
    </row>
    <row r="145" spans="1:3" x14ac:dyDescent="0.3">
      <c r="A145" t="s">
        <v>833</v>
      </c>
      <c r="B145" t="s">
        <v>685</v>
      </c>
      <c r="C145" t="s">
        <v>2240</v>
      </c>
    </row>
    <row r="146" spans="1:3" x14ac:dyDescent="0.3">
      <c r="A146" t="s">
        <v>833</v>
      </c>
      <c r="B146" t="s">
        <v>685</v>
      </c>
      <c r="C146" t="s">
        <v>1361</v>
      </c>
    </row>
    <row r="147" spans="1:3" x14ac:dyDescent="0.3">
      <c r="A147" t="s">
        <v>833</v>
      </c>
      <c r="B147" t="s">
        <v>685</v>
      </c>
      <c r="C147" t="s">
        <v>1361</v>
      </c>
    </row>
    <row r="148" spans="1:3" x14ac:dyDescent="0.3">
      <c r="A148" t="s">
        <v>833</v>
      </c>
      <c r="B148" t="s">
        <v>685</v>
      </c>
      <c r="C148" t="s">
        <v>1361</v>
      </c>
    </row>
    <row r="149" spans="1:3" x14ac:dyDescent="0.3">
      <c r="A149" t="s">
        <v>833</v>
      </c>
      <c r="B149" t="s">
        <v>685</v>
      </c>
      <c r="C149" t="s">
        <v>1361</v>
      </c>
    </row>
    <row r="150" spans="1:3" x14ac:dyDescent="0.3">
      <c r="A150" t="s">
        <v>833</v>
      </c>
      <c r="B150" t="s">
        <v>685</v>
      </c>
      <c r="C150" t="s">
        <v>1361</v>
      </c>
    </row>
    <row r="151" spans="1:3" x14ac:dyDescent="0.3">
      <c r="A151" t="s">
        <v>833</v>
      </c>
      <c r="B151" t="s">
        <v>685</v>
      </c>
      <c r="C151" t="s">
        <v>1361</v>
      </c>
    </row>
    <row r="152" spans="1:3" x14ac:dyDescent="0.3">
      <c r="A152" t="s">
        <v>833</v>
      </c>
      <c r="B152" t="s">
        <v>685</v>
      </c>
      <c r="C152" t="s">
        <v>1361</v>
      </c>
    </row>
    <row r="153" spans="1:3" x14ac:dyDescent="0.3">
      <c r="A153" t="s">
        <v>833</v>
      </c>
      <c r="B153" t="s">
        <v>685</v>
      </c>
      <c r="C153" t="s">
        <v>2238</v>
      </c>
    </row>
    <row r="154" spans="1:3" x14ac:dyDescent="0.3">
      <c r="A154" t="s">
        <v>147</v>
      </c>
      <c r="B154" t="s">
        <v>685</v>
      </c>
      <c r="C154" t="s">
        <v>703</v>
      </c>
    </row>
    <row r="155" spans="1:3" x14ac:dyDescent="0.3">
      <c r="A155" t="s">
        <v>147</v>
      </c>
      <c r="B155" t="s">
        <v>685</v>
      </c>
      <c r="C155" t="s">
        <v>703</v>
      </c>
    </row>
    <row r="156" spans="1:3" x14ac:dyDescent="0.3">
      <c r="A156" t="s">
        <v>147</v>
      </c>
      <c r="B156" t="s">
        <v>685</v>
      </c>
      <c r="C156" t="s">
        <v>703</v>
      </c>
    </row>
    <row r="157" spans="1:3" x14ac:dyDescent="0.3">
      <c r="A157" t="s">
        <v>147</v>
      </c>
      <c r="B157" t="s">
        <v>685</v>
      </c>
      <c r="C157" t="s">
        <v>563</v>
      </c>
    </row>
    <row r="158" spans="1:3" x14ac:dyDescent="0.3">
      <c r="A158" t="s">
        <v>147</v>
      </c>
      <c r="B158" t="s">
        <v>685</v>
      </c>
      <c r="C158" t="s">
        <v>404</v>
      </c>
    </row>
    <row r="159" spans="1:3" x14ac:dyDescent="0.3">
      <c r="A159" t="s">
        <v>147</v>
      </c>
      <c r="B159" t="s">
        <v>685</v>
      </c>
      <c r="C159" t="s">
        <v>404</v>
      </c>
    </row>
    <row r="160" spans="1:3" x14ac:dyDescent="0.3">
      <c r="A160" t="s">
        <v>147</v>
      </c>
      <c r="B160" t="s">
        <v>685</v>
      </c>
      <c r="C160" t="s">
        <v>404</v>
      </c>
    </row>
    <row r="161" spans="1:3" x14ac:dyDescent="0.3">
      <c r="A161" t="s">
        <v>147</v>
      </c>
      <c r="B161" t="s">
        <v>685</v>
      </c>
      <c r="C161" t="s">
        <v>687</v>
      </c>
    </row>
    <row r="162" spans="1:3" x14ac:dyDescent="0.3">
      <c r="A162" t="s">
        <v>147</v>
      </c>
      <c r="B162" t="s">
        <v>685</v>
      </c>
      <c r="C162" t="s">
        <v>687</v>
      </c>
    </row>
    <row r="163" spans="1:3" x14ac:dyDescent="0.3">
      <c r="A163" t="s">
        <v>682</v>
      </c>
      <c r="B163" t="s">
        <v>685</v>
      </c>
      <c r="C163" t="s">
        <v>703</v>
      </c>
    </row>
    <row r="164" spans="1:3" x14ac:dyDescent="0.3">
      <c r="A164" t="s">
        <v>682</v>
      </c>
      <c r="B164" t="s">
        <v>685</v>
      </c>
      <c r="C164" t="s">
        <v>687</v>
      </c>
    </row>
    <row r="165" spans="1:3" x14ac:dyDescent="0.3">
      <c r="A165" t="s">
        <v>682</v>
      </c>
      <c r="B165" t="s">
        <v>685</v>
      </c>
      <c r="C165" t="s">
        <v>687</v>
      </c>
    </row>
    <row r="166" spans="1:3" x14ac:dyDescent="0.3">
      <c r="A166" t="s">
        <v>833</v>
      </c>
      <c r="B166" t="s">
        <v>1793</v>
      </c>
      <c r="C166" t="s">
        <v>1795</v>
      </c>
    </row>
    <row r="167" spans="1:3" x14ac:dyDescent="0.3">
      <c r="A167" t="s">
        <v>833</v>
      </c>
      <c r="B167" t="s">
        <v>2021</v>
      </c>
      <c r="C167" t="s">
        <v>2023</v>
      </c>
    </row>
    <row r="168" spans="1:3" x14ac:dyDescent="0.3">
      <c r="A168" t="s">
        <v>833</v>
      </c>
      <c r="B168" t="s">
        <v>2021</v>
      </c>
      <c r="C168" t="s">
        <v>2023</v>
      </c>
    </row>
    <row r="169" spans="1:3" x14ac:dyDescent="0.3">
      <c r="A169" t="s">
        <v>239</v>
      </c>
      <c r="B169" t="s">
        <v>1961</v>
      </c>
      <c r="C169" t="s">
        <v>1962</v>
      </c>
    </row>
    <row r="170" spans="1:3" x14ac:dyDescent="0.3">
      <c r="A170" t="s">
        <v>833</v>
      </c>
      <c r="B170" t="s">
        <v>200</v>
      </c>
      <c r="C170" t="s">
        <v>1985</v>
      </c>
    </row>
    <row r="171" spans="1:3" x14ac:dyDescent="0.3">
      <c r="A171" t="s">
        <v>833</v>
      </c>
      <c r="B171" t="s">
        <v>200</v>
      </c>
      <c r="C171" t="s">
        <v>1985</v>
      </c>
    </row>
    <row r="172" spans="1:3" x14ac:dyDescent="0.3">
      <c r="A172" t="s">
        <v>833</v>
      </c>
      <c r="B172" t="s">
        <v>200</v>
      </c>
      <c r="C172" t="s">
        <v>1985</v>
      </c>
    </row>
    <row r="173" spans="1:3" x14ac:dyDescent="0.3">
      <c r="A173" t="s">
        <v>833</v>
      </c>
      <c r="B173" t="s">
        <v>200</v>
      </c>
      <c r="C173" t="s">
        <v>687</v>
      </c>
    </row>
    <row r="174" spans="1:3" x14ac:dyDescent="0.3">
      <c r="A174" t="s">
        <v>833</v>
      </c>
      <c r="B174" t="s">
        <v>200</v>
      </c>
      <c r="C174" t="s">
        <v>687</v>
      </c>
    </row>
    <row r="175" spans="1:3" x14ac:dyDescent="0.3">
      <c r="A175" t="s">
        <v>833</v>
      </c>
      <c r="B175" t="s">
        <v>200</v>
      </c>
      <c r="C175" t="s">
        <v>687</v>
      </c>
    </row>
    <row r="176" spans="1:3" x14ac:dyDescent="0.3">
      <c r="A176" t="s">
        <v>833</v>
      </c>
      <c r="B176" t="s">
        <v>200</v>
      </c>
      <c r="C176" t="s">
        <v>687</v>
      </c>
    </row>
    <row r="177" spans="1:3" x14ac:dyDescent="0.3">
      <c r="A177" t="s">
        <v>147</v>
      </c>
      <c r="B177" t="s">
        <v>200</v>
      </c>
      <c r="C177" t="s">
        <v>220</v>
      </c>
    </row>
    <row r="178" spans="1:3" x14ac:dyDescent="0.3">
      <c r="A178" t="s">
        <v>147</v>
      </c>
      <c r="B178" t="s">
        <v>200</v>
      </c>
      <c r="C178" t="s">
        <v>220</v>
      </c>
    </row>
    <row r="179" spans="1:3" x14ac:dyDescent="0.3">
      <c r="A179" t="s">
        <v>147</v>
      </c>
      <c r="B179" t="s">
        <v>200</v>
      </c>
      <c r="C179" t="s">
        <v>220</v>
      </c>
    </row>
    <row r="180" spans="1:3" x14ac:dyDescent="0.3">
      <c r="A180" t="s">
        <v>147</v>
      </c>
      <c r="B180" t="s">
        <v>200</v>
      </c>
      <c r="C180" t="s">
        <v>220</v>
      </c>
    </row>
    <row r="181" spans="1:3" x14ac:dyDescent="0.3">
      <c r="A181" t="s">
        <v>147</v>
      </c>
      <c r="B181" t="s">
        <v>200</v>
      </c>
      <c r="C181" t="s">
        <v>220</v>
      </c>
    </row>
    <row r="182" spans="1:3" x14ac:dyDescent="0.3">
      <c r="A182" t="s">
        <v>147</v>
      </c>
      <c r="B182" t="s">
        <v>200</v>
      </c>
      <c r="C182" t="s">
        <v>220</v>
      </c>
    </row>
    <row r="183" spans="1:3" x14ac:dyDescent="0.3">
      <c r="A183" t="s">
        <v>147</v>
      </c>
      <c r="B183" t="s">
        <v>200</v>
      </c>
      <c r="C183" t="s">
        <v>220</v>
      </c>
    </row>
    <row r="184" spans="1:3" x14ac:dyDescent="0.3">
      <c r="A184" t="s">
        <v>147</v>
      </c>
      <c r="B184" t="s">
        <v>200</v>
      </c>
      <c r="C184" t="s">
        <v>220</v>
      </c>
    </row>
    <row r="185" spans="1:3" x14ac:dyDescent="0.3">
      <c r="A185" t="s">
        <v>147</v>
      </c>
      <c r="B185" t="s">
        <v>200</v>
      </c>
      <c r="C185" t="s">
        <v>205</v>
      </c>
    </row>
    <row r="186" spans="1:3" x14ac:dyDescent="0.3">
      <c r="A186" t="s">
        <v>147</v>
      </c>
      <c r="B186" t="s">
        <v>200</v>
      </c>
      <c r="C186" t="s">
        <v>205</v>
      </c>
    </row>
    <row r="187" spans="1:3" x14ac:dyDescent="0.3">
      <c r="A187" t="s">
        <v>147</v>
      </c>
      <c r="B187" t="s">
        <v>200</v>
      </c>
      <c r="C187" t="s">
        <v>205</v>
      </c>
    </row>
    <row r="188" spans="1:3" x14ac:dyDescent="0.3">
      <c r="A188" t="s">
        <v>147</v>
      </c>
      <c r="B188" t="s">
        <v>200</v>
      </c>
      <c r="C188" t="s">
        <v>205</v>
      </c>
    </row>
    <row r="189" spans="1:3" x14ac:dyDescent="0.3">
      <c r="A189" t="s">
        <v>833</v>
      </c>
      <c r="B189" t="s">
        <v>2176</v>
      </c>
      <c r="C189" t="s">
        <v>1264</v>
      </c>
    </row>
    <row r="190" spans="1:3" x14ac:dyDescent="0.3">
      <c r="A190" t="s">
        <v>833</v>
      </c>
      <c r="B190" t="s">
        <v>2176</v>
      </c>
      <c r="C190" t="s">
        <v>1264</v>
      </c>
    </row>
    <row r="191" spans="1:3" x14ac:dyDescent="0.3">
      <c r="A191" t="s">
        <v>423</v>
      </c>
      <c r="B191" t="s">
        <v>426</v>
      </c>
      <c r="C191" t="s">
        <v>431</v>
      </c>
    </row>
    <row r="192" spans="1:3" x14ac:dyDescent="0.3">
      <c r="A192" t="s">
        <v>423</v>
      </c>
      <c r="B192" t="s">
        <v>426</v>
      </c>
      <c r="C192" t="s">
        <v>431</v>
      </c>
    </row>
    <row r="193" spans="1:3" x14ac:dyDescent="0.3">
      <c r="A193" t="s">
        <v>423</v>
      </c>
      <c r="B193" t="s">
        <v>426</v>
      </c>
      <c r="C193" t="s">
        <v>431</v>
      </c>
    </row>
    <row r="194" spans="1:3" x14ac:dyDescent="0.3">
      <c r="A194" t="s">
        <v>423</v>
      </c>
      <c r="B194" t="s">
        <v>426</v>
      </c>
      <c r="C194" t="s">
        <v>431</v>
      </c>
    </row>
    <row r="195" spans="1:3" x14ac:dyDescent="0.3">
      <c r="A195" t="s">
        <v>833</v>
      </c>
      <c r="B195" t="s">
        <v>151</v>
      </c>
      <c r="C195" t="s">
        <v>1250</v>
      </c>
    </row>
    <row r="196" spans="1:3" x14ac:dyDescent="0.3">
      <c r="A196" t="s">
        <v>833</v>
      </c>
      <c r="B196" t="s">
        <v>151</v>
      </c>
      <c r="C196" t="s">
        <v>1250</v>
      </c>
    </row>
    <row r="197" spans="1:3" x14ac:dyDescent="0.3">
      <c r="A197" t="s">
        <v>833</v>
      </c>
      <c r="B197" t="s">
        <v>151</v>
      </c>
      <c r="C197" t="s">
        <v>1250</v>
      </c>
    </row>
    <row r="198" spans="1:3" x14ac:dyDescent="0.3">
      <c r="A198" t="s">
        <v>833</v>
      </c>
      <c r="B198" t="s">
        <v>151</v>
      </c>
      <c r="C198" t="s">
        <v>1258</v>
      </c>
    </row>
    <row r="199" spans="1:3" x14ac:dyDescent="0.3">
      <c r="A199" t="s">
        <v>833</v>
      </c>
      <c r="B199" t="s">
        <v>151</v>
      </c>
      <c r="C199" t="s">
        <v>1264</v>
      </c>
    </row>
    <row r="200" spans="1:3" x14ac:dyDescent="0.3">
      <c r="A200" t="s">
        <v>833</v>
      </c>
      <c r="B200" t="s">
        <v>151</v>
      </c>
      <c r="C200" t="s">
        <v>1264</v>
      </c>
    </row>
    <row r="201" spans="1:3" x14ac:dyDescent="0.3">
      <c r="A201" t="s">
        <v>833</v>
      </c>
      <c r="B201" t="s">
        <v>151</v>
      </c>
      <c r="C201" t="s">
        <v>1264</v>
      </c>
    </row>
    <row r="202" spans="1:3" x14ac:dyDescent="0.3">
      <c r="A202" t="s">
        <v>833</v>
      </c>
      <c r="B202" t="s">
        <v>151</v>
      </c>
      <c r="C202" t="s">
        <v>1553</v>
      </c>
    </row>
    <row r="203" spans="1:3" x14ac:dyDescent="0.3">
      <c r="A203" t="s">
        <v>833</v>
      </c>
      <c r="B203" t="s">
        <v>151</v>
      </c>
      <c r="C203" t="s">
        <v>1517</v>
      </c>
    </row>
    <row r="204" spans="1:3" x14ac:dyDescent="0.3">
      <c r="A204" t="s">
        <v>833</v>
      </c>
      <c r="B204" t="s">
        <v>151</v>
      </c>
      <c r="C204" t="s">
        <v>1517</v>
      </c>
    </row>
    <row r="205" spans="1:3" x14ac:dyDescent="0.3">
      <c r="A205" t="s">
        <v>833</v>
      </c>
      <c r="B205" t="s">
        <v>151</v>
      </c>
      <c r="C205" t="s">
        <v>1397</v>
      </c>
    </row>
    <row r="206" spans="1:3" x14ac:dyDescent="0.3">
      <c r="A206" t="s">
        <v>833</v>
      </c>
      <c r="B206" t="s">
        <v>151</v>
      </c>
      <c r="C206" t="s">
        <v>1397</v>
      </c>
    </row>
    <row r="207" spans="1:3" x14ac:dyDescent="0.3">
      <c r="A207" t="s">
        <v>833</v>
      </c>
      <c r="B207" t="s">
        <v>151</v>
      </c>
      <c r="C207" t="s">
        <v>1397</v>
      </c>
    </row>
    <row r="208" spans="1:3" x14ac:dyDescent="0.3">
      <c r="A208" t="s">
        <v>833</v>
      </c>
      <c r="B208" t="s">
        <v>151</v>
      </c>
      <c r="C208" t="s">
        <v>1397</v>
      </c>
    </row>
    <row r="209" spans="1:3" x14ac:dyDescent="0.3">
      <c r="A209" t="s">
        <v>833</v>
      </c>
      <c r="B209" t="s">
        <v>151</v>
      </c>
      <c r="C209" t="s">
        <v>1397</v>
      </c>
    </row>
    <row r="210" spans="1:3" x14ac:dyDescent="0.3">
      <c r="A210" t="s">
        <v>833</v>
      </c>
      <c r="B210" t="s">
        <v>151</v>
      </c>
      <c r="C210" t="s">
        <v>1397</v>
      </c>
    </row>
    <row r="211" spans="1:3" x14ac:dyDescent="0.3">
      <c r="A211" t="s">
        <v>833</v>
      </c>
      <c r="B211" t="s">
        <v>151</v>
      </c>
      <c r="C211" t="s">
        <v>1397</v>
      </c>
    </row>
    <row r="212" spans="1:3" x14ac:dyDescent="0.3">
      <c r="A212" t="s">
        <v>833</v>
      </c>
      <c r="B212" t="s">
        <v>151</v>
      </c>
      <c r="C212" t="s">
        <v>1391</v>
      </c>
    </row>
    <row r="213" spans="1:3" x14ac:dyDescent="0.3">
      <c r="A213" t="s">
        <v>833</v>
      </c>
      <c r="B213" t="s">
        <v>151</v>
      </c>
      <c r="C213" t="s">
        <v>1391</v>
      </c>
    </row>
    <row r="214" spans="1:3" x14ac:dyDescent="0.3">
      <c r="A214" t="s">
        <v>833</v>
      </c>
      <c r="B214" t="s">
        <v>151</v>
      </c>
      <c r="C214" t="s">
        <v>1391</v>
      </c>
    </row>
    <row r="215" spans="1:3" x14ac:dyDescent="0.3">
      <c r="A215" t="s">
        <v>833</v>
      </c>
      <c r="B215" t="s">
        <v>151</v>
      </c>
      <c r="C215" t="s">
        <v>1391</v>
      </c>
    </row>
    <row r="216" spans="1:3" x14ac:dyDescent="0.3">
      <c r="A216" t="s">
        <v>833</v>
      </c>
      <c r="B216" t="s">
        <v>151</v>
      </c>
      <c r="C216" t="s">
        <v>687</v>
      </c>
    </row>
    <row r="217" spans="1:3" x14ac:dyDescent="0.3">
      <c r="A217" t="s">
        <v>833</v>
      </c>
      <c r="B217" t="s">
        <v>151</v>
      </c>
      <c r="C217" t="s">
        <v>687</v>
      </c>
    </row>
    <row r="218" spans="1:3" x14ac:dyDescent="0.3">
      <c r="A218" t="s">
        <v>833</v>
      </c>
      <c r="B218" t="s">
        <v>151</v>
      </c>
      <c r="C218" t="s">
        <v>687</v>
      </c>
    </row>
    <row r="219" spans="1:3" x14ac:dyDescent="0.3">
      <c r="A219" t="s">
        <v>833</v>
      </c>
      <c r="B219" t="s">
        <v>151</v>
      </c>
      <c r="C219" t="s">
        <v>687</v>
      </c>
    </row>
    <row r="220" spans="1:3" x14ac:dyDescent="0.3">
      <c r="A220" t="s">
        <v>833</v>
      </c>
      <c r="B220" t="s">
        <v>151</v>
      </c>
      <c r="C220" t="s">
        <v>687</v>
      </c>
    </row>
    <row r="221" spans="1:3" x14ac:dyDescent="0.3">
      <c r="A221" t="s">
        <v>423</v>
      </c>
      <c r="B221" t="s">
        <v>151</v>
      </c>
      <c r="C221" t="s">
        <v>2363</v>
      </c>
    </row>
    <row r="222" spans="1:3" x14ac:dyDescent="0.3">
      <c r="A222" t="s">
        <v>147</v>
      </c>
      <c r="B222" t="s">
        <v>151</v>
      </c>
      <c r="C222" t="s">
        <v>404</v>
      </c>
    </row>
    <row r="223" spans="1:3" x14ac:dyDescent="0.3">
      <c r="A223" t="s">
        <v>147</v>
      </c>
      <c r="B223" t="s">
        <v>151</v>
      </c>
      <c r="C223" t="s">
        <v>404</v>
      </c>
    </row>
    <row r="224" spans="1:3" x14ac:dyDescent="0.3">
      <c r="A224" t="s">
        <v>147</v>
      </c>
      <c r="B224" t="s">
        <v>151</v>
      </c>
      <c r="C224" t="s">
        <v>404</v>
      </c>
    </row>
    <row r="225" spans="1:3" x14ac:dyDescent="0.3">
      <c r="A225" t="s">
        <v>147</v>
      </c>
      <c r="B225" t="s">
        <v>151</v>
      </c>
      <c r="C225" t="s">
        <v>404</v>
      </c>
    </row>
    <row r="226" spans="1:3" x14ac:dyDescent="0.3">
      <c r="A226" t="s">
        <v>147</v>
      </c>
      <c r="B226" t="s">
        <v>151</v>
      </c>
      <c r="C226" t="s">
        <v>404</v>
      </c>
    </row>
    <row r="227" spans="1:3" x14ac:dyDescent="0.3">
      <c r="A227" t="s">
        <v>147</v>
      </c>
      <c r="B227" t="s">
        <v>151</v>
      </c>
      <c r="C227" t="s">
        <v>404</v>
      </c>
    </row>
    <row r="228" spans="1:3" x14ac:dyDescent="0.3">
      <c r="A228" t="s">
        <v>147</v>
      </c>
      <c r="B228" t="s">
        <v>151</v>
      </c>
      <c r="C228" t="s">
        <v>404</v>
      </c>
    </row>
    <row r="229" spans="1:3" x14ac:dyDescent="0.3">
      <c r="A229" t="s">
        <v>147</v>
      </c>
      <c r="B229" t="s">
        <v>151</v>
      </c>
      <c r="C229" t="s">
        <v>162</v>
      </c>
    </row>
    <row r="230" spans="1:3" x14ac:dyDescent="0.3">
      <c r="A230" t="s">
        <v>147</v>
      </c>
      <c r="B230" t="s">
        <v>151</v>
      </c>
      <c r="C230" t="s">
        <v>162</v>
      </c>
    </row>
    <row r="231" spans="1:3" x14ac:dyDescent="0.3">
      <c r="A231" t="s">
        <v>147</v>
      </c>
      <c r="B231" t="s">
        <v>151</v>
      </c>
      <c r="C231" t="s">
        <v>162</v>
      </c>
    </row>
    <row r="232" spans="1:3" x14ac:dyDescent="0.3">
      <c r="A232" t="s">
        <v>147</v>
      </c>
      <c r="B232" t="s">
        <v>151</v>
      </c>
      <c r="C232" t="s">
        <v>162</v>
      </c>
    </row>
    <row r="233" spans="1:3" x14ac:dyDescent="0.3">
      <c r="A233" t="s">
        <v>147</v>
      </c>
      <c r="B233" t="s">
        <v>151</v>
      </c>
      <c r="C233" t="s">
        <v>162</v>
      </c>
    </row>
    <row r="234" spans="1:3" x14ac:dyDescent="0.3">
      <c r="A234" t="s">
        <v>147</v>
      </c>
      <c r="B234" t="s">
        <v>151</v>
      </c>
      <c r="C234" t="s">
        <v>162</v>
      </c>
    </row>
    <row r="235" spans="1:3" x14ac:dyDescent="0.3">
      <c r="A235" t="s">
        <v>682</v>
      </c>
      <c r="B235" t="s">
        <v>151</v>
      </c>
      <c r="C235" t="s">
        <v>563</v>
      </c>
    </row>
    <row r="236" spans="1:3" x14ac:dyDescent="0.3">
      <c r="A236" t="s">
        <v>682</v>
      </c>
      <c r="B236" t="s">
        <v>151</v>
      </c>
      <c r="C236" t="s">
        <v>563</v>
      </c>
    </row>
    <row r="237" spans="1:3" x14ac:dyDescent="0.3">
      <c r="A237" t="s">
        <v>682</v>
      </c>
      <c r="B237" t="s">
        <v>151</v>
      </c>
      <c r="C237" t="s">
        <v>563</v>
      </c>
    </row>
    <row r="238" spans="1:3" x14ac:dyDescent="0.3">
      <c r="A238" t="s">
        <v>682</v>
      </c>
      <c r="B238" t="s">
        <v>151</v>
      </c>
      <c r="C238" t="s">
        <v>563</v>
      </c>
    </row>
    <row r="239" spans="1:3" x14ac:dyDescent="0.3">
      <c r="A239" t="s">
        <v>682</v>
      </c>
      <c r="B239" t="s">
        <v>151</v>
      </c>
      <c r="C239" t="s">
        <v>2339</v>
      </c>
    </row>
    <row r="240" spans="1:3" x14ac:dyDescent="0.3">
      <c r="A240" t="s">
        <v>682</v>
      </c>
      <c r="B240" t="s">
        <v>151</v>
      </c>
      <c r="C240" t="s">
        <v>2339</v>
      </c>
    </row>
    <row r="241" spans="1:3" x14ac:dyDescent="0.3">
      <c r="A241" t="s">
        <v>682</v>
      </c>
      <c r="B241" t="s">
        <v>151</v>
      </c>
      <c r="C241" t="s">
        <v>2344</v>
      </c>
    </row>
    <row r="242" spans="1:3" x14ac:dyDescent="0.3">
      <c r="A242" t="s">
        <v>833</v>
      </c>
      <c r="B242" t="s">
        <v>1819</v>
      </c>
      <c r="C242" t="s">
        <v>1824</v>
      </c>
    </row>
    <row r="243" spans="1:3" x14ac:dyDescent="0.3">
      <c r="A243" t="s">
        <v>509</v>
      </c>
      <c r="B243" t="s">
        <v>1146</v>
      </c>
      <c r="C243" t="s">
        <v>498</v>
      </c>
    </row>
    <row r="244" spans="1:3" x14ac:dyDescent="0.3">
      <c r="A244" t="s">
        <v>509</v>
      </c>
      <c r="B244" t="s">
        <v>1146</v>
      </c>
      <c r="C244" t="s">
        <v>498</v>
      </c>
    </row>
    <row r="245" spans="1:3" x14ac:dyDescent="0.3">
      <c r="A245" t="s">
        <v>509</v>
      </c>
      <c r="B245" t="s">
        <v>1146</v>
      </c>
      <c r="C245" t="s">
        <v>498</v>
      </c>
    </row>
    <row r="246" spans="1:3" x14ac:dyDescent="0.3">
      <c r="A246" t="s">
        <v>509</v>
      </c>
      <c r="B246" t="s">
        <v>1146</v>
      </c>
      <c r="C246" t="s">
        <v>498</v>
      </c>
    </row>
    <row r="247" spans="1:3" x14ac:dyDescent="0.3">
      <c r="A247" t="s">
        <v>509</v>
      </c>
      <c r="B247" t="s">
        <v>1146</v>
      </c>
      <c r="C247" t="s">
        <v>1714</v>
      </c>
    </row>
    <row r="248" spans="1:3" x14ac:dyDescent="0.3">
      <c r="A248" t="s">
        <v>509</v>
      </c>
      <c r="B248" t="s">
        <v>1146</v>
      </c>
      <c r="C248" t="s">
        <v>1714</v>
      </c>
    </row>
    <row r="249" spans="1:3" x14ac:dyDescent="0.3">
      <c r="A249" t="s">
        <v>509</v>
      </c>
      <c r="B249" t="s">
        <v>1146</v>
      </c>
      <c r="C249" t="s">
        <v>1698</v>
      </c>
    </row>
    <row r="250" spans="1:3" x14ac:dyDescent="0.3">
      <c r="A250" t="s">
        <v>509</v>
      </c>
      <c r="B250" t="s">
        <v>1146</v>
      </c>
      <c r="C250" t="s">
        <v>1698</v>
      </c>
    </row>
    <row r="251" spans="1:3" x14ac:dyDescent="0.3">
      <c r="A251" t="s">
        <v>509</v>
      </c>
      <c r="B251" t="s">
        <v>1146</v>
      </c>
      <c r="C251" t="s">
        <v>1698</v>
      </c>
    </row>
    <row r="252" spans="1:3" x14ac:dyDescent="0.3">
      <c r="A252" t="s">
        <v>509</v>
      </c>
      <c r="B252" t="s">
        <v>1146</v>
      </c>
      <c r="C252" t="s">
        <v>1698</v>
      </c>
    </row>
    <row r="253" spans="1:3" x14ac:dyDescent="0.3">
      <c r="A253" t="s">
        <v>423</v>
      </c>
      <c r="B253" t="s">
        <v>780</v>
      </c>
      <c r="C253" t="s">
        <v>1348</v>
      </c>
    </row>
    <row r="254" spans="1:3" x14ac:dyDescent="0.3">
      <c r="A254" t="s">
        <v>423</v>
      </c>
      <c r="B254" t="s">
        <v>780</v>
      </c>
      <c r="C254" t="s">
        <v>1348</v>
      </c>
    </row>
    <row r="255" spans="1:3" x14ac:dyDescent="0.3">
      <c r="A255" t="s">
        <v>423</v>
      </c>
      <c r="B255" t="s">
        <v>780</v>
      </c>
      <c r="C255" t="s">
        <v>1348</v>
      </c>
    </row>
    <row r="256" spans="1:3" x14ac:dyDescent="0.3">
      <c r="A256" t="s">
        <v>423</v>
      </c>
      <c r="B256" t="s">
        <v>780</v>
      </c>
      <c r="C256" t="s">
        <v>1348</v>
      </c>
    </row>
    <row r="257" spans="1:3" x14ac:dyDescent="0.3">
      <c r="A257" t="s">
        <v>423</v>
      </c>
      <c r="B257" t="s">
        <v>780</v>
      </c>
      <c r="C257" t="s">
        <v>1348</v>
      </c>
    </row>
    <row r="258" spans="1:3" x14ac:dyDescent="0.3">
      <c r="A258" t="s">
        <v>423</v>
      </c>
      <c r="B258" t="s">
        <v>780</v>
      </c>
      <c r="C258" t="s">
        <v>1351</v>
      </c>
    </row>
    <row r="259" spans="1:3" x14ac:dyDescent="0.3">
      <c r="A259" t="s">
        <v>423</v>
      </c>
      <c r="B259" t="s">
        <v>780</v>
      </c>
      <c r="C259" t="s">
        <v>1351</v>
      </c>
    </row>
    <row r="260" spans="1:3" x14ac:dyDescent="0.3">
      <c r="A260" t="s">
        <v>147</v>
      </c>
      <c r="B260" t="s">
        <v>780</v>
      </c>
      <c r="C260" t="s">
        <v>769</v>
      </c>
    </row>
    <row r="261" spans="1:3" x14ac:dyDescent="0.3">
      <c r="A261" t="s">
        <v>147</v>
      </c>
      <c r="B261" t="s">
        <v>780</v>
      </c>
      <c r="C261" t="s">
        <v>452</v>
      </c>
    </row>
    <row r="262" spans="1:3" x14ac:dyDescent="0.3">
      <c r="A262" t="s">
        <v>147</v>
      </c>
      <c r="B262" t="s">
        <v>780</v>
      </c>
      <c r="C262" t="s">
        <v>452</v>
      </c>
    </row>
    <row r="263" spans="1:3" x14ac:dyDescent="0.3">
      <c r="A263" t="s">
        <v>147</v>
      </c>
      <c r="B263" t="s">
        <v>780</v>
      </c>
      <c r="C263" t="s">
        <v>462</v>
      </c>
    </row>
    <row r="264" spans="1:3" x14ac:dyDescent="0.3">
      <c r="A264" t="s">
        <v>147</v>
      </c>
      <c r="B264" t="s">
        <v>780</v>
      </c>
      <c r="C264" t="s">
        <v>462</v>
      </c>
    </row>
    <row r="265" spans="1:3" x14ac:dyDescent="0.3">
      <c r="A265" t="s">
        <v>147</v>
      </c>
      <c r="B265" t="s">
        <v>780</v>
      </c>
      <c r="C265" t="s">
        <v>462</v>
      </c>
    </row>
    <row r="266" spans="1:3" x14ac:dyDescent="0.3">
      <c r="A266" t="s">
        <v>509</v>
      </c>
      <c r="B266" t="s">
        <v>790</v>
      </c>
      <c r="C266" t="s">
        <v>793</v>
      </c>
    </row>
    <row r="267" spans="1:3" x14ac:dyDescent="0.3">
      <c r="A267" t="s">
        <v>509</v>
      </c>
      <c r="B267" t="s">
        <v>790</v>
      </c>
      <c r="C267" t="s">
        <v>793</v>
      </c>
    </row>
    <row r="268" spans="1:3" x14ac:dyDescent="0.3">
      <c r="A268" t="s">
        <v>509</v>
      </c>
      <c r="B268" t="s">
        <v>790</v>
      </c>
      <c r="C268" t="s">
        <v>1517</v>
      </c>
    </row>
    <row r="269" spans="1:3" x14ac:dyDescent="0.3">
      <c r="A269" t="s">
        <v>147</v>
      </c>
      <c r="B269" t="s">
        <v>790</v>
      </c>
      <c r="C269" t="s">
        <v>793</v>
      </c>
    </row>
    <row r="270" spans="1:3" x14ac:dyDescent="0.3">
      <c r="A270" t="s">
        <v>147</v>
      </c>
      <c r="B270" t="s">
        <v>790</v>
      </c>
      <c r="C270" t="s">
        <v>793</v>
      </c>
    </row>
    <row r="271" spans="1:3" x14ac:dyDescent="0.3">
      <c r="A271" t="s">
        <v>147</v>
      </c>
      <c r="B271" t="s">
        <v>790</v>
      </c>
      <c r="C271" t="s">
        <v>793</v>
      </c>
    </row>
    <row r="272" spans="1:3" x14ac:dyDescent="0.3">
      <c r="A272" t="s">
        <v>509</v>
      </c>
      <c r="B272" t="s">
        <v>372</v>
      </c>
      <c r="C272" t="s">
        <v>2199</v>
      </c>
    </row>
    <row r="273" spans="1:3" x14ac:dyDescent="0.3">
      <c r="A273" t="s">
        <v>509</v>
      </c>
      <c r="B273" t="s">
        <v>372</v>
      </c>
      <c r="C273" t="s">
        <v>2199</v>
      </c>
    </row>
    <row r="274" spans="1:3" x14ac:dyDescent="0.3">
      <c r="A274" t="s">
        <v>509</v>
      </c>
      <c r="B274" t="s">
        <v>372</v>
      </c>
      <c r="C274" t="s">
        <v>2199</v>
      </c>
    </row>
    <row r="275" spans="1:3" x14ac:dyDescent="0.3">
      <c r="A275" t="s">
        <v>509</v>
      </c>
      <c r="B275" t="s">
        <v>372</v>
      </c>
      <c r="C275" t="s">
        <v>769</v>
      </c>
    </row>
    <row r="276" spans="1:3" x14ac:dyDescent="0.3">
      <c r="A276" t="s">
        <v>509</v>
      </c>
      <c r="B276" t="s">
        <v>372</v>
      </c>
      <c r="C276" t="s">
        <v>769</v>
      </c>
    </row>
    <row r="277" spans="1:3" x14ac:dyDescent="0.3">
      <c r="A277" t="s">
        <v>509</v>
      </c>
      <c r="B277" t="s">
        <v>372</v>
      </c>
      <c r="C277" t="s">
        <v>769</v>
      </c>
    </row>
    <row r="278" spans="1:3" x14ac:dyDescent="0.3">
      <c r="A278" t="s">
        <v>509</v>
      </c>
      <c r="B278" t="s">
        <v>372</v>
      </c>
      <c r="C278" t="s">
        <v>769</v>
      </c>
    </row>
    <row r="279" spans="1:3" x14ac:dyDescent="0.3">
      <c r="A279" t="s">
        <v>509</v>
      </c>
      <c r="B279" t="s">
        <v>372</v>
      </c>
      <c r="C279" t="s">
        <v>769</v>
      </c>
    </row>
    <row r="280" spans="1:3" x14ac:dyDescent="0.3">
      <c r="A280" t="s">
        <v>509</v>
      </c>
      <c r="B280" t="s">
        <v>372</v>
      </c>
      <c r="C280" t="s">
        <v>2183</v>
      </c>
    </row>
    <row r="281" spans="1:3" x14ac:dyDescent="0.3">
      <c r="A281" t="s">
        <v>509</v>
      </c>
      <c r="B281" t="s">
        <v>372</v>
      </c>
      <c r="C281" t="s">
        <v>2183</v>
      </c>
    </row>
    <row r="282" spans="1:3" x14ac:dyDescent="0.3">
      <c r="A282" t="s">
        <v>509</v>
      </c>
      <c r="B282" t="s">
        <v>372</v>
      </c>
      <c r="C282" t="s">
        <v>2183</v>
      </c>
    </row>
    <row r="283" spans="1:3" x14ac:dyDescent="0.3">
      <c r="A283" t="s">
        <v>509</v>
      </c>
      <c r="B283" t="s">
        <v>372</v>
      </c>
      <c r="C283" t="s">
        <v>2183</v>
      </c>
    </row>
    <row r="284" spans="1:3" x14ac:dyDescent="0.3">
      <c r="A284" t="s">
        <v>509</v>
      </c>
      <c r="B284" t="s">
        <v>372</v>
      </c>
      <c r="C284" t="s">
        <v>366</v>
      </c>
    </row>
    <row r="285" spans="1:3" x14ac:dyDescent="0.3">
      <c r="A285" t="s">
        <v>509</v>
      </c>
      <c r="B285" t="s">
        <v>372</v>
      </c>
      <c r="C285" t="s">
        <v>366</v>
      </c>
    </row>
    <row r="286" spans="1:3" x14ac:dyDescent="0.3">
      <c r="A286" t="s">
        <v>509</v>
      </c>
      <c r="B286" t="s">
        <v>372</v>
      </c>
      <c r="C286" t="s">
        <v>366</v>
      </c>
    </row>
    <row r="287" spans="1:3" x14ac:dyDescent="0.3">
      <c r="A287" t="s">
        <v>509</v>
      </c>
      <c r="B287" t="s">
        <v>372</v>
      </c>
      <c r="C287" t="s">
        <v>404</v>
      </c>
    </row>
    <row r="288" spans="1:3" x14ac:dyDescent="0.3">
      <c r="A288" t="s">
        <v>509</v>
      </c>
      <c r="B288" t="s">
        <v>372</v>
      </c>
      <c r="C288" t="s">
        <v>484</v>
      </c>
    </row>
    <row r="289" spans="1:3" x14ac:dyDescent="0.3">
      <c r="A289" t="s">
        <v>509</v>
      </c>
      <c r="B289" t="s">
        <v>372</v>
      </c>
      <c r="C289" t="s">
        <v>547</v>
      </c>
    </row>
    <row r="290" spans="1:3" x14ac:dyDescent="0.3">
      <c r="A290" t="s">
        <v>509</v>
      </c>
      <c r="B290" t="s">
        <v>372</v>
      </c>
      <c r="C290" t="s">
        <v>462</v>
      </c>
    </row>
    <row r="291" spans="1:3" x14ac:dyDescent="0.3">
      <c r="A291" t="s">
        <v>509</v>
      </c>
      <c r="B291" t="s">
        <v>372</v>
      </c>
      <c r="C291" t="s">
        <v>462</v>
      </c>
    </row>
    <row r="292" spans="1:3" x14ac:dyDescent="0.3">
      <c r="A292" t="s">
        <v>509</v>
      </c>
      <c r="B292" t="s">
        <v>372</v>
      </c>
      <c r="C292" t="s">
        <v>462</v>
      </c>
    </row>
    <row r="293" spans="1:3" x14ac:dyDescent="0.3">
      <c r="A293" t="s">
        <v>509</v>
      </c>
      <c r="B293" t="s">
        <v>372</v>
      </c>
      <c r="C293" t="s">
        <v>462</v>
      </c>
    </row>
    <row r="294" spans="1:3" x14ac:dyDescent="0.3">
      <c r="A294" t="s">
        <v>509</v>
      </c>
      <c r="B294" t="s">
        <v>372</v>
      </c>
      <c r="C294" t="s">
        <v>462</v>
      </c>
    </row>
    <row r="295" spans="1:3" x14ac:dyDescent="0.3">
      <c r="A295" t="s">
        <v>509</v>
      </c>
      <c r="B295" t="s">
        <v>372</v>
      </c>
      <c r="C295" t="s">
        <v>1962</v>
      </c>
    </row>
    <row r="296" spans="1:3" x14ac:dyDescent="0.3">
      <c r="A296" t="s">
        <v>509</v>
      </c>
      <c r="B296" t="s">
        <v>372</v>
      </c>
      <c r="C296" t="s">
        <v>1962</v>
      </c>
    </row>
    <row r="297" spans="1:3" x14ac:dyDescent="0.3">
      <c r="A297" t="s">
        <v>509</v>
      </c>
      <c r="B297" t="s">
        <v>372</v>
      </c>
      <c r="C297" t="s">
        <v>1962</v>
      </c>
    </row>
    <row r="298" spans="1:3" x14ac:dyDescent="0.3">
      <c r="A298" t="s">
        <v>509</v>
      </c>
      <c r="B298" t="s">
        <v>372</v>
      </c>
      <c r="C298" t="s">
        <v>1962</v>
      </c>
    </row>
    <row r="299" spans="1:3" x14ac:dyDescent="0.3">
      <c r="A299" t="s">
        <v>509</v>
      </c>
      <c r="B299" t="s">
        <v>372</v>
      </c>
      <c r="C299" t="s">
        <v>1962</v>
      </c>
    </row>
    <row r="300" spans="1:3" x14ac:dyDescent="0.3">
      <c r="A300" t="s">
        <v>509</v>
      </c>
      <c r="B300" t="s">
        <v>372</v>
      </c>
      <c r="C300" t="s">
        <v>1962</v>
      </c>
    </row>
    <row r="301" spans="1:3" x14ac:dyDescent="0.3">
      <c r="A301" t="s">
        <v>509</v>
      </c>
      <c r="B301" t="s">
        <v>372</v>
      </c>
      <c r="C301" t="s">
        <v>1962</v>
      </c>
    </row>
    <row r="302" spans="1:3" x14ac:dyDescent="0.3">
      <c r="A302" t="s">
        <v>147</v>
      </c>
      <c r="B302" t="s">
        <v>372</v>
      </c>
      <c r="C302" t="s">
        <v>563</v>
      </c>
    </row>
    <row r="303" spans="1:3" x14ac:dyDescent="0.3">
      <c r="A303" t="s">
        <v>147</v>
      </c>
      <c r="B303" t="s">
        <v>372</v>
      </c>
      <c r="C303" t="s">
        <v>563</v>
      </c>
    </row>
    <row r="304" spans="1:3" x14ac:dyDescent="0.3">
      <c r="A304" t="s">
        <v>147</v>
      </c>
      <c r="B304" t="s">
        <v>372</v>
      </c>
      <c r="C304" t="s">
        <v>563</v>
      </c>
    </row>
    <row r="305" spans="1:3" x14ac:dyDescent="0.3">
      <c r="A305" t="s">
        <v>147</v>
      </c>
      <c r="B305" t="s">
        <v>372</v>
      </c>
      <c r="C305" t="s">
        <v>563</v>
      </c>
    </row>
    <row r="306" spans="1:3" x14ac:dyDescent="0.3">
      <c r="A306" t="s">
        <v>147</v>
      </c>
      <c r="B306" t="s">
        <v>372</v>
      </c>
      <c r="C306" t="s">
        <v>563</v>
      </c>
    </row>
    <row r="307" spans="1:3" x14ac:dyDescent="0.3">
      <c r="A307" t="s">
        <v>147</v>
      </c>
      <c r="B307" t="s">
        <v>372</v>
      </c>
      <c r="C307" t="s">
        <v>366</v>
      </c>
    </row>
    <row r="308" spans="1:3" x14ac:dyDescent="0.3">
      <c r="A308" t="s">
        <v>147</v>
      </c>
      <c r="B308" t="s">
        <v>372</v>
      </c>
      <c r="C308" t="s">
        <v>366</v>
      </c>
    </row>
    <row r="309" spans="1:3" x14ac:dyDescent="0.3">
      <c r="A309" t="s">
        <v>147</v>
      </c>
      <c r="B309" t="s">
        <v>372</v>
      </c>
      <c r="C309" t="s">
        <v>366</v>
      </c>
    </row>
    <row r="310" spans="1:3" x14ac:dyDescent="0.3">
      <c r="A310" t="s">
        <v>147</v>
      </c>
      <c r="B310" t="s">
        <v>372</v>
      </c>
      <c r="C310" t="s">
        <v>366</v>
      </c>
    </row>
    <row r="311" spans="1:3" x14ac:dyDescent="0.3">
      <c r="A311" t="s">
        <v>147</v>
      </c>
      <c r="B311" t="s">
        <v>372</v>
      </c>
      <c r="C311" t="s">
        <v>366</v>
      </c>
    </row>
    <row r="312" spans="1:3" x14ac:dyDescent="0.3">
      <c r="A312" t="s">
        <v>147</v>
      </c>
      <c r="B312" t="s">
        <v>372</v>
      </c>
      <c r="C312" t="s">
        <v>366</v>
      </c>
    </row>
    <row r="313" spans="1:3" x14ac:dyDescent="0.3">
      <c r="A313" t="s">
        <v>147</v>
      </c>
      <c r="B313" t="s">
        <v>372</v>
      </c>
      <c r="C313" t="s">
        <v>366</v>
      </c>
    </row>
    <row r="314" spans="1:3" x14ac:dyDescent="0.3">
      <c r="A314" t="s">
        <v>147</v>
      </c>
      <c r="B314" t="s">
        <v>372</v>
      </c>
      <c r="C314" t="s">
        <v>556</v>
      </c>
    </row>
    <row r="315" spans="1:3" x14ac:dyDescent="0.3">
      <c r="A315" t="s">
        <v>147</v>
      </c>
      <c r="B315" t="s">
        <v>372</v>
      </c>
      <c r="C315" t="s">
        <v>556</v>
      </c>
    </row>
    <row r="316" spans="1:3" x14ac:dyDescent="0.3">
      <c r="A316" t="s">
        <v>147</v>
      </c>
      <c r="B316" t="s">
        <v>372</v>
      </c>
      <c r="C316" t="s">
        <v>556</v>
      </c>
    </row>
    <row r="317" spans="1:3" x14ac:dyDescent="0.3">
      <c r="A317" t="s">
        <v>147</v>
      </c>
      <c r="B317" t="s">
        <v>372</v>
      </c>
      <c r="C317" t="s">
        <v>556</v>
      </c>
    </row>
    <row r="318" spans="1:3" x14ac:dyDescent="0.3">
      <c r="A318" t="s">
        <v>147</v>
      </c>
      <c r="B318" t="s">
        <v>372</v>
      </c>
      <c r="C318" t="s">
        <v>556</v>
      </c>
    </row>
    <row r="319" spans="1:3" x14ac:dyDescent="0.3">
      <c r="A319" t="s">
        <v>147</v>
      </c>
      <c r="B319" t="s">
        <v>372</v>
      </c>
      <c r="C319" t="s">
        <v>404</v>
      </c>
    </row>
    <row r="320" spans="1:3" x14ac:dyDescent="0.3">
      <c r="A320" t="s">
        <v>147</v>
      </c>
      <c r="B320" t="s">
        <v>372</v>
      </c>
      <c r="C320" t="s">
        <v>1934</v>
      </c>
    </row>
    <row r="321" spans="1:3" x14ac:dyDescent="0.3">
      <c r="A321" t="s">
        <v>147</v>
      </c>
      <c r="B321" t="s">
        <v>372</v>
      </c>
      <c r="C321" t="s">
        <v>1934</v>
      </c>
    </row>
    <row r="322" spans="1:3" x14ac:dyDescent="0.3">
      <c r="A322" t="s">
        <v>147</v>
      </c>
      <c r="B322" t="s">
        <v>372</v>
      </c>
      <c r="C322" t="s">
        <v>1934</v>
      </c>
    </row>
    <row r="323" spans="1:3" x14ac:dyDescent="0.3">
      <c r="A323" t="s">
        <v>147</v>
      </c>
      <c r="B323" t="s">
        <v>372</v>
      </c>
      <c r="C323" t="s">
        <v>1934</v>
      </c>
    </row>
    <row r="324" spans="1:3" x14ac:dyDescent="0.3">
      <c r="A324" t="s">
        <v>147</v>
      </c>
      <c r="B324" t="s">
        <v>372</v>
      </c>
      <c r="C324" t="s">
        <v>1934</v>
      </c>
    </row>
    <row r="325" spans="1:3" x14ac:dyDescent="0.3">
      <c r="A325" t="s">
        <v>147</v>
      </c>
      <c r="B325" t="s">
        <v>372</v>
      </c>
      <c r="C325" t="s">
        <v>1934</v>
      </c>
    </row>
    <row r="326" spans="1:3" x14ac:dyDescent="0.3">
      <c r="A326" t="s">
        <v>147</v>
      </c>
      <c r="B326" t="s">
        <v>372</v>
      </c>
      <c r="C326" t="s">
        <v>1934</v>
      </c>
    </row>
    <row r="327" spans="1:3" x14ac:dyDescent="0.3">
      <c r="A327" t="s">
        <v>147</v>
      </c>
      <c r="B327" t="s">
        <v>372</v>
      </c>
      <c r="C327" t="s">
        <v>1934</v>
      </c>
    </row>
    <row r="328" spans="1:3" x14ac:dyDescent="0.3">
      <c r="A328" t="s">
        <v>147</v>
      </c>
      <c r="B328" t="s">
        <v>372</v>
      </c>
      <c r="C328" t="s">
        <v>1934</v>
      </c>
    </row>
    <row r="329" spans="1:3" x14ac:dyDescent="0.3">
      <c r="A329" t="s">
        <v>147</v>
      </c>
      <c r="B329" t="s">
        <v>372</v>
      </c>
      <c r="C329" t="s">
        <v>1080</v>
      </c>
    </row>
    <row r="330" spans="1:3" x14ac:dyDescent="0.3">
      <c r="A330" t="s">
        <v>147</v>
      </c>
      <c r="B330" t="s">
        <v>372</v>
      </c>
      <c r="C330" t="s">
        <v>1080</v>
      </c>
    </row>
    <row r="331" spans="1:3" x14ac:dyDescent="0.3">
      <c r="A331" t="s">
        <v>147</v>
      </c>
      <c r="B331" t="s">
        <v>372</v>
      </c>
      <c r="C331" t="s">
        <v>1080</v>
      </c>
    </row>
    <row r="332" spans="1:3" x14ac:dyDescent="0.3">
      <c r="A332" t="s">
        <v>147</v>
      </c>
      <c r="B332" t="s">
        <v>372</v>
      </c>
      <c r="C332" t="s">
        <v>1080</v>
      </c>
    </row>
    <row r="333" spans="1:3" x14ac:dyDescent="0.3">
      <c r="A333" t="s">
        <v>147</v>
      </c>
      <c r="B333" t="s">
        <v>372</v>
      </c>
      <c r="C333" t="s">
        <v>1080</v>
      </c>
    </row>
    <row r="334" spans="1:3" x14ac:dyDescent="0.3">
      <c r="A334" t="s">
        <v>147</v>
      </c>
      <c r="B334" t="s">
        <v>372</v>
      </c>
      <c r="C334" t="s">
        <v>1080</v>
      </c>
    </row>
    <row r="335" spans="1:3" x14ac:dyDescent="0.3">
      <c r="A335" t="s">
        <v>147</v>
      </c>
      <c r="B335" t="s">
        <v>372</v>
      </c>
      <c r="C335" t="s">
        <v>1080</v>
      </c>
    </row>
    <row r="336" spans="1:3" x14ac:dyDescent="0.3">
      <c r="A336" t="s">
        <v>147</v>
      </c>
      <c r="B336" t="s">
        <v>372</v>
      </c>
      <c r="C336" t="s">
        <v>1080</v>
      </c>
    </row>
    <row r="337" spans="1:3" x14ac:dyDescent="0.3">
      <c r="A337" t="s">
        <v>147</v>
      </c>
      <c r="B337" t="s">
        <v>372</v>
      </c>
      <c r="C337" t="s">
        <v>1080</v>
      </c>
    </row>
    <row r="338" spans="1:3" x14ac:dyDescent="0.3">
      <c r="A338" t="s">
        <v>147</v>
      </c>
      <c r="B338" t="s">
        <v>372</v>
      </c>
      <c r="C338" t="s">
        <v>1080</v>
      </c>
    </row>
    <row r="339" spans="1:3" x14ac:dyDescent="0.3">
      <c r="A339" t="s">
        <v>147</v>
      </c>
      <c r="B339" t="s">
        <v>372</v>
      </c>
      <c r="C339" t="s">
        <v>1080</v>
      </c>
    </row>
    <row r="340" spans="1:3" x14ac:dyDescent="0.3">
      <c r="A340" t="s">
        <v>147</v>
      </c>
      <c r="B340" t="s">
        <v>372</v>
      </c>
      <c r="C340" t="s">
        <v>452</v>
      </c>
    </row>
    <row r="341" spans="1:3" x14ac:dyDescent="0.3">
      <c r="A341" t="s">
        <v>147</v>
      </c>
      <c r="B341" t="s">
        <v>372</v>
      </c>
      <c r="C341" t="s">
        <v>452</v>
      </c>
    </row>
    <row r="342" spans="1:3" x14ac:dyDescent="0.3">
      <c r="A342" t="s">
        <v>147</v>
      </c>
      <c r="B342" t="s">
        <v>372</v>
      </c>
      <c r="C342" t="s">
        <v>452</v>
      </c>
    </row>
    <row r="343" spans="1:3" x14ac:dyDescent="0.3">
      <c r="A343" t="s">
        <v>147</v>
      </c>
      <c r="B343" t="s">
        <v>372</v>
      </c>
      <c r="C343" t="s">
        <v>452</v>
      </c>
    </row>
    <row r="344" spans="1:3" x14ac:dyDescent="0.3">
      <c r="A344" t="s">
        <v>147</v>
      </c>
      <c r="B344" t="s">
        <v>372</v>
      </c>
      <c r="C344" t="s">
        <v>452</v>
      </c>
    </row>
    <row r="345" spans="1:3" x14ac:dyDescent="0.3">
      <c r="A345" t="s">
        <v>147</v>
      </c>
      <c r="B345" t="s">
        <v>372</v>
      </c>
      <c r="C345" t="s">
        <v>452</v>
      </c>
    </row>
    <row r="346" spans="1:3" x14ac:dyDescent="0.3">
      <c r="A346" t="s">
        <v>147</v>
      </c>
      <c r="B346" t="s">
        <v>372</v>
      </c>
      <c r="C346" t="s">
        <v>452</v>
      </c>
    </row>
    <row r="347" spans="1:3" x14ac:dyDescent="0.3">
      <c r="A347" t="s">
        <v>147</v>
      </c>
      <c r="B347" t="s">
        <v>372</v>
      </c>
      <c r="C347" t="s">
        <v>1088</v>
      </c>
    </row>
    <row r="348" spans="1:3" x14ac:dyDescent="0.3">
      <c r="A348" t="s">
        <v>147</v>
      </c>
      <c r="B348" t="s">
        <v>372</v>
      </c>
      <c r="C348" t="s">
        <v>1088</v>
      </c>
    </row>
    <row r="349" spans="1:3" x14ac:dyDescent="0.3">
      <c r="A349" t="s">
        <v>147</v>
      </c>
      <c r="B349" t="s">
        <v>372</v>
      </c>
      <c r="C349" t="s">
        <v>1088</v>
      </c>
    </row>
    <row r="350" spans="1:3" x14ac:dyDescent="0.3">
      <c r="A350" t="s">
        <v>147</v>
      </c>
      <c r="B350" t="s">
        <v>372</v>
      </c>
      <c r="C350" t="s">
        <v>1088</v>
      </c>
    </row>
    <row r="351" spans="1:3" x14ac:dyDescent="0.3">
      <c r="A351" t="s">
        <v>147</v>
      </c>
      <c r="B351" t="s">
        <v>372</v>
      </c>
      <c r="C351" t="s">
        <v>1088</v>
      </c>
    </row>
    <row r="352" spans="1:3" x14ac:dyDescent="0.3">
      <c r="A352" t="s">
        <v>147</v>
      </c>
      <c r="B352" t="s">
        <v>372</v>
      </c>
      <c r="C352" t="s">
        <v>1088</v>
      </c>
    </row>
    <row r="353" spans="1:3" x14ac:dyDescent="0.3">
      <c r="A353" t="s">
        <v>147</v>
      </c>
      <c r="B353" t="s">
        <v>372</v>
      </c>
      <c r="C353" t="s">
        <v>1088</v>
      </c>
    </row>
    <row r="354" spans="1:3" x14ac:dyDescent="0.3">
      <c r="A354" t="s">
        <v>147</v>
      </c>
      <c r="B354" t="s">
        <v>372</v>
      </c>
      <c r="C354" t="s">
        <v>1088</v>
      </c>
    </row>
    <row r="355" spans="1:3" x14ac:dyDescent="0.3">
      <c r="A355" t="s">
        <v>147</v>
      </c>
      <c r="B355" t="s">
        <v>372</v>
      </c>
      <c r="C355" t="s">
        <v>1088</v>
      </c>
    </row>
    <row r="356" spans="1:3" x14ac:dyDescent="0.3">
      <c r="A356" t="s">
        <v>147</v>
      </c>
      <c r="B356" t="s">
        <v>372</v>
      </c>
      <c r="C356" t="s">
        <v>1088</v>
      </c>
    </row>
    <row r="357" spans="1:3" x14ac:dyDescent="0.3">
      <c r="A357" t="s">
        <v>147</v>
      </c>
      <c r="B357" t="s">
        <v>372</v>
      </c>
      <c r="C357" t="s">
        <v>1088</v>
      </c>
    </row>
    <row r="358" spans="1:3" x14ac:dyDescent="0.3">
      <c r="A358" t="s">
        <v>147</v>
      </c>
      <c r="B358" t="s">
        <v>372</v>
      </c>
      <c r="C358" t="s">
        <v>484</v>
      </c>
    </row>
    <row r="359" spans="1:3" x14ac:dyDescent="0.3">
      <c r="A359" t="s">
        <v>147</v>
      </c>
      <c r="B359" t="s">
        <v>372</v>
      </c>
      <c r="C359" t="s">
        <v>484</v>
      </c>
    </row>
    <row r="360" spans="1:3" x14ac:dyDescent="0.3">
      <c r="A360" t="s">
        <v>147</v>
      </c>
      <c r="B360" t="s">
        <v>372</v>
      </c>
      <c r="C360" t="s">
        <v>484</v>
      </c>
    </row>
    <row r="361" spans="1:3" x14ac:dyDescent="0.3">
      <c r="A361" t="s">
        <v>147</v>
      </c>
      <c r="B361" t="s">
        <v>372</v>
      </c>
      <c r="C361" t="s">
        <v>484</v>
      </c>
    </row>
    <row r="362" spans="1:3" x14ac:dyDescent="0.3">
      <c r="A362" t="s">
        <v>147</v>
      </c>
      <c r="B362" t="s">
        <v>372</v>
      </c>
      <c r="C362" t="s">
        <v>462</v>
      </c>
    </row>
    <row r="363" spans="1:3" x14ac:dyDescent="0.3">
      <c r="A363" t="s">
        <v>147</v>
      </c>
      <c r="B363" t="s">
        <v>372</v>
      </c>
      <c r="C363" t="s">
        <v>462</v>
      </c>
    </row>
    <row r="364" spans="1:3" x14ac:dyDescent="0.3">
      <c r="A364" t="s">
        <v>147</v>
      </c>
      <c r="B364" t="s">
        <v>372</v>
      </c>
      <c r="C364" t="s">
        <v>462</v>
      </c>
    </row>
    <row r="365" spans="1:3" x14ac:dyDescent="0.3">
      <c r="A365" t="s">
        <v>147</v>
      </c>
      <c r="B365" t="s">
        <v>372</v>
      </c>
      <c r="C365" t="s">
        <v>462</v>
      </c>
    </row>
    <row r="366" spans="1:3" x14ac:dyDescent="0.3">
      <c r="A366" t="s">
        <v>147</v>
      </c>
      <c r="B366" t="s">
        <v>372</v>
      </c>
      <c r="C366" t="s">
        <v>462</v>
      </c>
    </row>
    <row r="367" spans="1:3" x14ac:dyDescent="0.3">
      <c r="A367" t="s">
        <v>147</v>
      </c>
      <c r="B367" t="s">
        <v>372</v>
      </c>
      <c r="C367" t="s">
        <v>462</v>
      </c>
    </row>
    <row r="368" spans="1:3" x14ac:dyDescent="0.3">
      <c r="A368" t="s">
        <v>147</v>
      </c>
      <c r="B368" t="s">
        <v>372</v>
      </c>
      <c r="C368" t="s">
        <v>462</v>
      </c>
    </row>
    <row r="369" spans="1:3" x14ac:dyDescent="0.3">
      <c r="A369" t="s">
        <v>147</v>
      </c>
      <c r="B369" t="s">
        <v>372</v>
      </c>
      <c r="C369" t="s">
        <v>1465</v>
      </c>
    </row>
    <row r="370" spans="1:3" x14ac:dyDescent="0.3">
      <c r="A370" t="s">
        <v>147</v>
      </c>
      <c r="B370" t="s">
        <v>372</v>
      </c>
      <c r="C370" t="s">
        <v>1465</v>
      </c>
    </row>
    <row r="371" spans="1:3" x14ac:dyDescent="0.3">
      <c r="A371" t="s">
        <v>147</v>
      </c>
      <c r="B371" t="s">
        <v>372</v>
      </c>
      <c r="C371" t="s">
        <v>1981</v>
      </c>
    </row>
    <row r="372" spans="1:3" x14ac:dyDescent="0.3">
      <c r="A372" t="s">
        <v>423</v>
      </c>
      <c r="B372" t="s">
        <v>1645</v>
      </c>
      <c r="C372" t="s">
        <v>1683</v>
      </c>
    </row>
    <row r="373" spans="1:3" x14ac:dyDescent="0.3">
      <c r="A373" t="s">
        <v>423</v>
      </c>
      <c r="B373" t="s">
        <v>1645</v>
      </c>
      <c r="C373" t="s">
        <v>1683</v>
      </c>
    </row>
    <row r="374" spans="1:3" x14ac:dyDescent="0.3">
      <c r="A374" t="s">
        <v>423</v>
      </c>
      <c r="B374" t="s">
        <v>1645</v>
      </c>
      <c r="C374" t="s">
        <v>1669</v>
      </c>
    </row>
    <row r="375" spans="1:3" x14ac:dyDescent="0.3">
      <c r="A375" t="s">
        <v>423</v>
      </c>
      <c r="B375" t="s">
        <v>1645</v>
      </c>
      <c r="C375" t="s">
        <v>1669</v>
      </c>
    </row>
    <row r="376" spans="1:3" x14ac:dyDescent="0.3">
      <c r="A376" t="s">
        <v>423</v>
      </c>
      <c r="B376" t="s">
        <v>1645</v>
      </c>
      <c r="C376" t="s">
        <v>1669</v>
      </c>
    </row>
    <row r="377" spans="1:3" x14ac:dyDescent="0.3">
      <c r="A377" t="s">
        <v>423</v>
      </c>
      <c r="B377" t="s">
        <v>1645</v>
      </c>
      <c r="C377" t="s">
        <v>1673</v>
      </c>
    </row>
    <row r="378" spans="1:3" x14ac:dyDescent="0.3">
      <c r="A378" t="s">
        <v>423</v>
      </c>
      <c r="B378" t="s">
        <v>1645</v>
      </c>
      <c r="C378" t="s">
        <v>1678</v>
      </c>
    </row>
    <row r="379" spans="1:3" x14ac:dyDescent="0.3">
      <c r="A379" t="s">
        <v>423</v>
      </c>
      <c r="B379" t="s">
        <v>1645</v>
      </c>
      <c r="C379" t="s">
        <v>1649</v>
      </c>
    </row>
    <row r="380" spans="1:3" x14ac:dyDescent="0.3">
      <c r="A380" t="s">
        <v>423</v>
      </c>
      <c r="B380" t="s">
        <v>1645</v>
      </c>
      <c r="C380" t="s">
        <v>1649</v>
      </c>
    </row>
    <row r="381" spans="1:3" x14ac:dyDescent="0.3">
      <c r="A381" t="s">
        <v>423</v>
      </c>
      <c r="B381" t="s">
        <v>1645</v>
      </c>
      <c r="C381" t="s">
        <v>1649</v>
      </c>
    </row>
    <row r="382" spans="1:3" x14ac:dyDescent="0.3">
      <c r="A382" t="s">
        <v>423</v>
      </c>
      <c r="B382" t="s">
        <v>1645</v>
      </c>
      <c r="C382" t="s">
        <v>1649</v>
      </c>
    </row>
    <row r="383" spans="1:3" x14ac:dyDescent="0.3">
      <c r="A383" t="s">
        <v>423</v>
      </c>
      <c r="B383" t="s">
        <v>1645</v>
      </c>
      <c r="C383" t="s">
        <v>1649</v>
      </c>
    </row>
    <row r="384" spans="1:3" x14ac:dyDescent="0.3">
      <c r="A384" t="s">
        <v>423</v>
      </c>
      <c r="B384" t="s">
        <v>1645</v>
      </c>
      <c r="C384" t="s">
        <v>1649</v>
      </c>
    </row>
    <row r="385" spans="1:3" x14ac:dyDescent="0.3">
      <c r="A385" t="s">
        <v>423</v>
      </c>
      <c r="B385" t="s">
        <v>1645</v>
      </c>
      <c r="C385" t="s">
        <v>1649</v>
      </c>
    </row>
    <row r="386" spans="1:3" x14ac:dyDescent="0.3">
      <c r="A386" t="s">
        <v>423</v>
      </c>
      <c r="B386" t="s">
        <v>1645</v>
      </c>
      <c r="C386" t="s">
        <v>1649</v>
      </c>
    </row>
    <row r="387" spans="1:3" x14ac:dyDescent="0.3">
      <c r="A387" t="s">
        <v>423</v>
      </c>
      <c r="B387" t="s">
        <v>1645</v>
      </c>
      <c r="C387" t="s">
        <v>1649</v>
      </c>
    </row>
    <row r="388" spans="1:3" x14ac:dyDescent="0.3">
      <c r="A388" t="s">
        <v>1813</v>
      </c>
      <c r="B388" t="s">
        <v>304</v>
      </c>
      <c r="C388" t="s">
        <v>908</v>
      </c>
    </row>
    <row r="389" spans="1:3" x14ac:dyDescent="0.3">
      <c r="A389" t="s">
        <v>1813</v>
      </c>
      <c r="B389" t="s">
        <v>304</v>
      </c>
      <c r="C389" t="s">
        <v>908</v>
      </c>
    </row>
    <row r="390" spans="1:3" x14ac:dyDescent="0.3">
      <c r="A390" t="s">
        <v>509</v>
      </c>
      <c r="B390" t="s">
        <v>304</v>
      </c>
      <c r="C390" t="s">
        <v>2113</v>
      </c>
    </row>
    <row r="391" spans="1:3" x14ac:dyDescent="0.3">
      <c r="A391" t="s">
        <v>509</v>
      </c>
      <c r="B391" t="s">
        <v>304</v>
      </c>
      <c r="C391" t="s">
        <v>563</v>
      </c>
    </row>
    <row r="392" spans="1:3" x14ac:dyDescent="0.3">
      <c r="A392" t="s">
        <v>509</v>
      </c>
      <c r="B392" t="s">
        <v>304</v>
      </c>
      <c r="C392" t="s">
        <v>563</v>
      </c>
    </row>
    <row r="393" spans="1:3" x14ac:dyDescent="0.3">
      <c r="A393" t="s">
        <v>509</v>
      </c>
      <c r="B393" t="s">
        <v>304</v>
      </c>
      <c r="C393" t="s">
        <v>366</v>
      </c>
    </row>
    <row r="394" spans="1:3" x14ac:dyDescent="0.3">
      <c r="A394" t="s">
        <v>509</v>
      </c>
      <c r="B394" t="s">
        <v>304</v>
      </c>
      <c r="C394" t="s">
        <v>366</v>
      </c>
    </row>
    <row r="395" spans="1:3" x14ac:dyDescent="0.3">
      <c r="A395" t="s">
        <v>509</v>
      </c>
      <c r="B395" t="s">
        <v>304</v>
      </c>
      <c r="C395" t="s">
        <v>366</v>
      </c>
    </row>
    <row r="396" spans="1:3" x14ac:dyDescent="0.3">
      <c r="A396" t="s">
        <v>509</v>
      </c>
      <c r="B396" t="s">
        <v>304</v>
      </c>
      <c r="C396" t="s">
        <v>404</v>
      </c>
    </row>
    <row r="397" spans="1:3" x14ac:dyDescent="0.3">
      <c r="A397" t="s">
        <v>509</v>
      </c>
      <c r="B397" t="s">
        <v>304</v>
      </c>
      <c r="C397" t="s">
        <v>404</v>
      </c>
    </row>
    <row r="398" spans="1:3" x14ac:dyDescent="0.3">
      <c r="A398" t="s">
        <v>509</v>
      </c>
      <c r="B398" t="s">
        <v>304</v>
      </c>
      <c r="C398" t="s">
        <v>404</v>
      </c>
    </row>
    <row r="399" spans="1:3" x14ac:dyDescent="0.3">
      <c r="A399" t="s">
        <v>509</v>
      </c>
      <c r="B399" t="s">
        <v>304</v>
      </c>
      <c r="C399" t="s">
        <v>404</v>
      </c>
    </row>
    <row r="400" spans="1:3" x14ac:dyDescent="0.3">
      <c r="A400" t="s">
        <v>509</v>
      </c>
      <c r="B400" t="s">
        <v>304</v>
      </c>
      <c r="C400" t="s">
        <v>404</v>
      </c>
    </row>
    <row r="401" spans="1:3" x14ac:dyDescent="0.3">
      <c r="A401" t="s">
        <v>509</v>
      </c>
      <c r="B401" t="s">
        <v>304</v>
      </c>
      <c r="C401" t="s">
        <v>2162</v>
      </c>
    </row>
    <row r="402" spans="1:3" x14ac:dyDescent="0.3">
      <c r="A402" t="s">
        <v>509</v>
      </c>
      <c r="B402" t="s">
        <v>304</v>
      </c>
      <c r="C402" t="s">
        <v>2162</v>
      </c>
    </row>
    <row r="403" spans="1:3" x14ac:dyDescent="0.3">
      <c r="A403" t="s">
        <v>509</v>
      </c>
      <c r="B403" t="s">
        <v>304</v>
      </c>
      <c r="C403" t="s">
        <v>2162</v>
      </c>
    </row>
    <row r="404" spans="1:3" x14ac:dyDescent="0.3">
      <c r="A404" t="s">
        <v>509</v>
      </c>
      <c r="B404" t="s">
        <v>304</v>
      </c>
      <c r="C404" t="s">
        <v>523</v>
      </c>
    </row>
    <row r="405" spans="1:3" x14ac:dyDescent="0.3">
      <c r="A405" t="s">
        <v>509</v>
      </c>
      <c r="B405" t="s">
        <v>304</v>
      </c>
      <c r="C405" t="s">
        <v>624</v>
      </c>
    </row>
    <row r="406" spans="1:3" x14ac:dyDescent="0.3">
      <c r="A406" t="s">
        <v>509</v>
      </c>
      <c r="B406" t="s">
        <v>304</v>
      </c>
      <c r="C406" t="s">
        <v>624</v>
      </c>
    </row>
    <row r="407" spans="1:3" x14ac:dyDescent="0.3">
      <c r="A407" t="s">
        <v>509</v>
      </c>
      <c r="B407" t="s">
        <v>304</v>
      </c>
      <c r="C407" t="s">
        <v>624</v>
      </c>
    </row>
    <row r="408" spans="1:3" x14ac:dyDescent="0.3">
      <c r="A408" t="s">
        <v>509</v>
      </c>
      <c r="B408" t="s">
        <v>304</v>
      </c>
      <c r="C408" t="s">
        <v>484</v>
      </c>
    </row>
    <row r="409" spans="1:3" x14ac:dyDescent="0.3">
      <c r="A409" t="s">
        <v>509</v>
      </c>
      <c r="B409" t="s">
        <v>304</v>
      </c>
      <c r="C409" t="s">
        <v>484</v>
      </c>
    </row>
    <row r="410" spans="1:3" x14ac:dyDescent="0.3">
      <c r="A410" t="s">
        <v>509</v>
      </c>
      <c r="B410" t="s">
        <v>304</v>
      </c>
      <c r="C410" t="s">
        <v>484</v>
      </c>
    </row>
    <row r="411" spans="1:3" x14ac:dyDescent="0.3">
      <c r="A411" t="s">
        <v>509</v>
      </c>
      <c r="B411" t="s">
        <v>304</v>
      </c>
      <c r="C411" t="s">
        <v>484</v>
      </c>
    </row>
    <row r="412" spans="1:3" x14ac:dyDescent="0.3">
      <c r="A412" t="s">
        <v>509</v>
      </c>
      <c r="B412" t="s">
        <v>304</v>
      </c>
      <c r="C412" t="s">
        <v>484</v>
      </c>
    </row>
    <row r="413" spans="1:3" x14ac:dyDescent="0.3">
      <c r="A413" t="s">
        <v>509</v>
      </c>
      <c r="B413" t="s">
        <v>304</v>
      </c>
      <c r="C413" t="s">
        <v>484</v>
      </c>
    </row>
    <row r="414" spans="1:3" x14ac:dyDescent="0.3">
      <c r="A414" t="s">
        <v>509</v>
      </c>
      <c r="B414" t="s">
        <v>304</v>
      </c>
      <c r="C414" t="s">
        <v>484</v>
      </c>
    </row>
    <row r="415" spans="1:3" x14ac:dyDescent="0.3">
      <c r="A415" t="s">
        <v>509</v>
      </c>
      <c r="B415" t="s">
        <v>304</v>
      </c>
      <c r="C415" t="s">
        <v>2166</v>
      </c>
    </row>
    <row r="416" spans="1:3" x14ac:dyDescent="0.3">
      <c r="A416" t="s">
        <v>509</v>
      </c>
      <c r="B416" t="s">
        <v>304</v>
      </c>
      <c r="C416" t="s">
        <v>2166</v>
      </c>
    </row>
    <row r="417" spans="1:3" x14ac:dyDescent="0.3">
      <c r="A417" t="s">
        <v>509</v>
      </c>
      <c r="B417" t="s">
        <v>304</v>
      </c>
      <c r="C417" t="s">
        <v>529</v>
      </c>
    </row>
    <row r="418" spans="1:3" x14ac:dyDescent="0.3">
      <c r="A418" t="s">
        <v>509</v>
      </c>
      <c r="B418" t="s">
        <v>304</v>
      </c>
      <c r="C418" t="s">
        <v>526</v>
      </c>
    </row>
    <row r="419" spans="1:3" x14ac:dyDescent="0.3">
      <c r="A419" t="s">
        <v>509</v>
      </c>
      <c r="B419" t="s">
        <v>304</v>
      </c>
      <c r="C419" t="s">
        <v>1476</v>
      </c>
    </row>
    <row r="420" spans="1:3" x14ac:dyDescent="0.3">
      <c r="A420" t="s">
        <v>509</v>
      </c>
      <c r="B420" t="s">
        <v>304</v>
      </c>
      <c r="C420" t="s">
        <v>1476</v>
      </c>
    </row>
    <row r="421" spans="1:3" x14ac:dyDescent="0.3">
      <c r="A421" t="s">
        <v>509</v>
      </c>
      <c r="B421" t="s">
        <v>304</v>
      </c>
      <c r="C421" t="s">
        <v>1476</v>
      </c>
    </row>
    <row r="422" spans="1:3" x14ac:dyDescent="0.3">
      <c r="A422" t="s">
        <v>509</v>
      </c>
      <c r="B422" t="s">
        <v>304</v>
      </c>
      <c r="C422" t="s">
        <v>1366</v>
      </c>
    </row>
    <row r="423" spans="1:3" x14ac:dyDescent="0.3">
      <c r="A423" t="s">
        <v>509</v>
      </c>
      <c r="B423" t="s">
        <v>304</v>
      </c>
      <c r="C423" t="s">
        <v>1366</v>
      </c>
    </row>
    <row r="424" spans="1:3" x14ac:dyDescent="0.3">
      <c r="A424" t="s">
        <v>509</v>
      </c>
      <c r="B424" t="s">
        <v>304</v>
      </c>
      <c r="C424" t="s">
        <v>1366</v>
      </c>
    </row>
    <row r="425" spans="1:3" x14ac:dyDescent="0.3">
      <c r="A425" t="s">
        <v>509</v>
      </c>
      <c r="B425" t="s">
        <v>304</v>
      </c>
      <c r="C425" t="s">
        <v>1366</v>
      </c>
    </row>
    <row r="426" spans="1:3" x14ac:dyDescent="0.3">
      <c r="A426" t="s">
        <v>509</v>
      </c>
      <c r="B426" t="s">
        <v>304</v>
      </c>
      <c r="C426" t="s">
        <v>1361</v>
      </c>
    </row>
    <row r="427" spans="1:3" x14ac:dyDescent="0.3">
      <c r="A427" t="s">
        <v>509</v>
      </c>
      <c r="B427" t="s">
        <v>304</v>
      </c>
      <c r="C427" t="s">
        <v>1361</v>
      </c>
    </row>
    <row r="428" spans="1:3" x14ac:dyDescent="0.3">
      <c r="A428" t="s">
        <v>509</v>
      </c>
      <c r="B428" t="s">
        <v>304</v>
      </c>
      <c r="C428" t="s">
        <v>1361</v>
      </c>
    </row>
    <row r="429" spans="1:3" x14ac:dyDescent="0.3">
      <c r="A429" t="s">
        <v>509</v>
      </c>
      <c r="B429" t="s">
        <v>304</v>
      </c>
      <c r="C429" t="s">
        <v>1361</v>
      </c>
    </row>
    <row r="430" spans="1:3" x14ac:dyDescent="0.3">
      <c r="A430" t="s">
        <v>509</v>
      </c>
      <c r="B430" t="s">
        <v>304</v>
      </c>
      <c r="C430" t="s">
        <v>1361</v>
      </c>
    </row>
    <row r="431" spans="1:3" x14ac:dyDescent="0.3">
      <c r="A431" t="s">
        <v>509</v>
      </c>
      <c r="B431" t="s">
        <v>304</v>
      </c>
      <c r="C431" t="s">
        <v>656</v>
      </c>
    </row>
    <row r="432" spans="1:3" x14ac:dyDescent="0.3">
      <c r="A432" t="s">
        <v>509</v>
      </c>
      <c r="B432" t="s">
        <v>304</v>
      </c>
      <c r="C432" t="s">
        <v>656</v>
      </c>
    </row>
    <row r="433" spans="1:3" x14ac:dyDescent="0.3">
      <c r="A433" t="s">
        <v>509</v>
      </c>
      <c r="B433" t="s">
        <v>304</v>
      </c>
      <c r="C433" t="s">
        <v>656</v>
      </c>
    </row>
    <row r="434" spans="1:3" x14ac:dyDescent="0.3">
      <c r="A434" t="s">
        <v>509</v>
      </c>
      <c r="B434" t="s">
        <v>304</v>
      </c>
      <c r="C434" t="s">
        <v>656</v>
      </c>
    </row>
    <row r="435" spans="1:3" x14ac:dyDescent="0.3">
      <c r="A435" t="s">
        <v>509</v>
      </c>
      <c r="B435" t="s">
        <v>304</v>
      </c>
      <c r="C435" t="s">
        <v>656</v>
      </c>
    </row>
    <row r="436" spans="1:3" x14ac:dyDescent="0.3">
      <c r="A436" t="s">
        <v>509</v>
      </c>
      <c r="B436" t="s">
        <v>304</v>
      </c>
      <c r="C436" t="s">
        <v>605</v>
      </c>
    </row>
    <row r="437" spans="1:3" x14ac:dyDescent="0.3">
      <c r="A437" t="s">
        <v>509</v>
      </c>
      <c r="B437" t="s">
        <v>304</v>
      </c>
      <c r="C437" t="s">
        <v>605</v>
      </c>
    </row>
    <row r="438" spans="1:3" x14ac:dyDescent="0.3">
      <c r="A438" t="s">
        <v>509</v>
      </c>
      <c r="B438" t="s">
        <v>304</v>
      </c>
      <c r="C438" t="s">
        <v>605</v>
      </c>
    </row>
    <row r="439" spans="1:3" x14ac:dyDescent="0.3">
      <c r="A439" t="s">
        <v>509</v>
      </c>
      <c r="B439" t="s">
        <v>304</v>
      </c>
      <c r="C439" t="s">
        <v>605</v>
      </c>
    </row>
    <row r="440" spans="1:3" x14ac:dyDescent="0.3">
      <c r="A440" t="s">
        <v>239</v>
      </c>
      <c r="B440" t="s">
        <v>304</v>
      </c>
      <c r="C440" t="s">
        <v>1905</v>
      </c>
    </row>
    <row r="441" spans="1:3" x14ac:dyDescent="0.3">
      <c r="A441" t="s">
        <v>239</v>
      </c>
      <c r="B441" t="s">
        <v>304</v>
      </c>
      <c r="C441" t="s">
        <v>1905</v>
      </c>
    </row>
    <row r="442" spans="1:3" x14ac:dyDescent="0.3">
      <c r="A442" t="s">
        <v>147</v>
      </c>
      <c r="B442" t="s">
        <v>304</v>
      </c>
      <c r="C442" t="s">
        <v>498</v>
      </c>
    </row>
    <row r="443" spans="1:3" x14ac:dyDescent="0.3">
      <c r="A443" t="s">
        <v>147</v>
      </c>
      <c r="B443" t="s">
        <v>304</v>
      </c>
      <c r="C443" t="s">
        <v>498</v>
      </c>
    </row>
    <row r="444" spans="1:3" x14ac:dyDescent="0.3">
      <c r="A444" t="s">
        <v>147</v>
      </c>
      <c r="B444" t="s">
        <v>304</v>
      </c>
      <c r="C444" t="s">
        <v>498</v>
      </c>
    </row>
    <row r="445" spans="1:3" x14ac:dyDescent="0.3">
      <c r="A445" t="s">
        <v>147</v>
      </c>
      <c r="B445" t="s">
        <v>304</v>
      </c>
      <c r="C445" t="s">
        <v>498</v>
      </c>
    </row>
    <row r="446" spans="1:3" x14ac:dyDescent="0.3">
      <c r="A446" t="s">
        <v>147</v>
      </c>
      <c r="B446" t="s">
        <v>304</v>
      </c>
      <c r="C446" t="s">
        <v>639</v>
      </c>
    </row>
    <row r="447" spans="1:3" x14ac:dyDescent="0.3">
      <c r="A447" t="s">
        <v>147</v>
      </c>
      <c r="B447" t="s">
        <v>304</v>
      </c>
      <c r="C447" t="s">
        <v>639</v>
      </c>
    </row>
    <row r="448" spans="1:3" x14ac:dyDescent="0.3">
      <c r="A448" t="s">
        <v>147</v>
      </c>
      <c r="B448" t="s">
        <v>304</v>
      </c>
      <c r="C448" t="s">
        <v>639</v>
      </c>
    </row>
    <row r="449" spans="1:3" x14ac:dyDescent="0.3">
      <c r="A449" t="s">
        <v>147</v>
      </c>
      <c r="B449" t="s">
        <v>304</v>
      </c>
      <c r="C449" t="s">
        <v>563</v>
      </c>
    </row>
    <row r="450" spans="1:3" x14ac:dyDescent="0.3">
      <c r="A450" t="s">
        <v>147</v>
      </c>
      <c r="B450" t="s">
        <v>304</v>
      </c>
      <c r="C450" t="s">
        <v>563</v>
      </c>
    </row>
    <row r="451" spans="1:3" x14ac:dyDescent="0.3">
      <c r="A451" t="s">
        <v>147</v>
      </c>
      <c r="B451" t="s">
        <v>304</v>
      </c>
      <c r="C451" t="s">
        <v>563</v>
      </c>
    </row>
    <row r="452" spans="1:3" x14ac:dyDescent="0.3">
      <c r="A452" t="s">
        <v>147</v>
      </c>
      <c r="B452" t="s">
        <v>304</v>
      </c>
      <c r="C452" t="s">
        <v>563</v>
      </c>
    </row>
    <row r="453" spans="1:3" x14ac:dyDescent="0.3">
      <c r="A453" t="s">
        <v>147</v>
      </c>
      <c r="B453" t="s">
        <v>304</v>
      </c>
      <c r="C453" t="s">
        <v>563</v>
      </c>
    </row>
    <row r="454" spans="1:3" x14ac:dyDescent="0.3">
      <c r="A454" t="s">
        <v>147</v>
      </c>
      <c r="B454" t="s">
        <v>304</v>
      </c>
      <c r="C454" t="s">
        <v>366</v>
      </c>
    </row>
    <row r="455" spans="1:3" x14ac:dyDescent="0.3">
      <c r="A455" t="s">
        <v>147</v>
      </c>
      <c r="B455" t="s">
        <v>304</v>
      </c>
      <c r="C455" t="s">
        <v>366</v>
      </c>
    </row>
    <row r="456" spans="1:3" x14ac:dyDescent="0.3">
      <c r="A456" t="s">
        <v>147</v>
      </c>
      <c r="B456" t="s">
        <v>304</v>
      </c>
      <c r="C456" t="s">
        <v>366</v>
      </c>
    </row>
    <row r="457" spans="1:3" x14ac:dyDescent="0.3">
      <c r="A457" t="s">
        <v>147</v>
      </c>
      <c r="B457" t="s">
        <v>304</v>
      </c>
      <c r="C457" t="s">
        <v>366</v>
      </c>
    </row>
    <row r="458" spans="1:3" x14ac:dyDescent="0.3">
      <c r="A458" t="s">
        <v>147</v>
      </c>
      <c r="B458" t="s">
        <v>304</v>
      </c>
      <c r="C458" t="s">
        <v>366</v>
      </c>
    </row>
    <row r="459" spans="1:3" x14ac:dyDescent="0.3">
      <c r="A459" t="s">
        <v>147</v>
      </c>
      <c r="B459" t="s">
        <v>304</v>
      </c>
      <c r="C459" t="s">
        <v>556</v>
      </c>
    </row>
    <row r="460" spans="1:3" x14ac:dyDescent="0.3">
      <c r="A460" t="s">
        <v>147</v>
      </c>
      <c r="B460" t="s">
        <v>304</v>
      </c>
      <c r="C460" t="s">
        <v>404</v>
      </c>
    </row>
    <row r="461" spans="1:3" x14ac:dyDescent="0.3">
      <c r="A461" t="s">
        <v>147</v>
      </c>
      <c r="B461" t="s">
        <v>304</v>
      </c>
      <c r="C461" t="s">
        <v>404</v>
      </c>
    </row>
    <row r="462" spans="1:3" x14ac:dyDescent="0.3">
      <c r="A462" t="s">
        <v>147</v>
      </c>
      <c r="B462" t="s">
        <v>304</v>
      </c>
      <c r="C462" t="s">
        <v>404</v>
      </c>
    </row>
    <row r="463" spans="1:3" x14ac:dyDescent="0.3">
      <c r="A463" t="s">
        <v>147</v>
      </c>
      <c r="B463" t="s">
        <v>304</v>
      </c>
      <c r="C463" t="s">
        <v>404</v>
      </c>
    </row>
    <row r="464" spans="1:3" x14ac:dyDescent="0.3">
      <c r="A464" t="s">
        <v>147</v>
      </c>
      <c r="B464" t="s">
        <v>304</v>
      </c>
      <c r="C464" t="s">
        <v>404</v>
      </c>
    </row>
    <row r="465" spans="1:3" x14ac:dyDescent="0.3">
      <c r="A465" t="s">
        <v>147</v>
      </c>
      <c r="B465" t="s">
        <v>304</v>
      </c>
      <c r="C465" t="s">
        <v>404</v>
      </c>
    </row>
    <row r="466" spans="1:3" x14ac:dyDescent="0.3">
      <c r="A466" t="s">
        <v>147</v>
      </c>
      <c r="B466" t="s">
        <v>304</v>
      </c>
      <c r="C466" t="s">
        <v>404</v>
      </c>
    </row>
    <row r="467" spans="1:3" x14ac:dyDescent="0.3">
      <c r="A467" t="s">
        <v>147</v>
      </c>
      <c r="B467" t="s">
        <v>304</v>
      </c>
      <c r="C467" t="s">
        <v>404</v>
      </c>
    </row>
    <row r="468" spans="1:3" x14ac:dyDescent="0.3">
      <c r="A468" t="s">
        <v>147</v>
      </c>
      <c r="B468" t="s">
        <v>304</v>
      </c>
      <c r="C468" t="s">
        <v>404</v>
      </c>
    </row>
    <row r="469" spans="1:3" x14ac:dyDescent="0.3">
      <c r="A469" t="s">
        <v>147</v>
      </c>
      <c r="B469" t="s">
        <v>304</v>
      </c>
      <c r="C469" t="s">
        <v>404</v>
      </c>
    </row>
    <row r="470" spans="1:3" x14ac:dyDescent="0.3">
      <c r="A470" t="s">
        <v>147</v>
      </c>
      <c r="B470" t="s">
        <v>304</v>
      </c>
      <c r="C470" t="s">
        <v>404</v>
      </c>
    </row>
    <row r="471" spans="1:3" x14ac:dyDescent="0.3">
      <c r="A471" t="s">
        <v>147</v>
      </c>
      <c r="B471" t="s">
        <v>304</v>
      </c>
      <c r="C471" t="s">
        <v>404</v>
      </c>
    </row>
    <row r="472" spans="1:3" x14ac:dyDescent="0.3">
      <c r="A472" t="s">
        <v>147</v>
      </c>
      <c r="B472" t="s">
        <v>304</v>
      </c>
      <c r="C472" t="s">
        <v>404</v>
      </c>
    </row>
    <row r="473" spans="1:3" x14ac:dyDescent="0.3">
      <c r="A473" t="s">
        <v>147</v>
      </c>
      <c r="B473" t="s">
        <v>304</v>
      </c>
      <c r="C473" t="s">
        <v>404</v>
      </c>
    </row>
    <row r="474" spans="1:3" x14ac:dyDescent="0.3">
      <c r="A474" t="s">
        <v>147</v>
      </c>
      <c r="B474" t="s">
        <v>304</v>
      </c>
      <c r="C474" t="s">
        <v>404</v>
      </c>
    </row>
    <row r="475" spans="1:3" x14ac:dyDescent="0.3">
      <c r="A475" t="s">
        <v>147</v>
      </c>
      <c r="B475" t="s">
        <v>304</v>
      </c>
      <c r="C475" t="s">
        <v>404</v>
      </c>
    </row>
    <row r="476" spans="1:3" x14ac:dyDescent="0.3">
      <c r="A476" t="s">
        <v>147</v>
      </c>
      <c r="B476" t="s">
        <v>304</v>
      </c>
      <c r="C476" t="s">
        <v>1958</v>
      </c>
    </row>
    <row r="477" spans="1:3" x14ac:dyDescent="0.3">
      <c r="A477" t="s">
        <v>147</v>
      </c>
      <c r="B477" t="s">
        <v>304</v>
      </c>
      <c r="C477" t="s">
        <v>624</v>
      </c>
    </row>
    <row r="478" spans="1:3" x14ac:dyDescent="0.3">
      <c r="A478" t="s">
        <v>147</v>
      </c>
      <c r="B478" t="s">
        <v>304</v>
      </c>
      <c r="C478" t="s">
        <v>624</v>
      </c>
    </row>
    <row r="479" spans="1:3" x14ac:dyDescent="0.3">
      <c r="A479" t="s">
        <v>147</v>
      </c>
      <c r="B479" t="s">
        <v>304</v>
      </c>
      <c r="C479" t="s">
        <v>624</v>
      </c>
    </row>
    <row r="480" spans="1:3" x14ac:dyDescent="0.3">
      <c r="A480" t="s">
        <v>147</v>
      </c>
      <c r="B480" t="s">
        <v>304</v>
      </c>
      <c r="C480" t="s">
        <v>484</v>
      </c>
    </row>
    <row r="481" spans="1:3" x14ac:dyDescent="0.3">
      <c r="A481" t="s">
        <v>147</v>
      </c>
      <c r="B481" t="s">
        <v>304</v>
      </c>
      <c r="C481" t="s">
        <v>484</v>
      </c>
    </row>
    <row r="482" spans="1:3" x14ac:dyDescent="0.3">
      <c r="A482" t="s">
        <v>147</v>
      </c>
      <c r="B482" t="s">
        <v>304</v>
      </c>
      <c r="C482" t="s">
        <v>484</v>
      </c>
    </row>
    <row r="483" spans="1:3" x14ac:dyDescent="0.3">
      <c r="A483" t="s">
        <v>147</v>
      </c>
      <c r="B483" t="s">
        <v>304</v>
      </c>
      <c r="C483" t="s">
        <v>484</v>
      </c>
    </row>
    <row r="484" spans="1:3" x14ac:dyDescent="0.3">
      <c r="A484" t="s">
        <v>147</v>
      </c>
      <c r="B484" t="s">
        <v>304</v>
      </c>
      <c r="C484" t="s">
        <v>484</v>
      </c>
    </row>
    <row r="485" spans="1:3" x14ac:dyDescent="0.3">
      <c r="A485" t="s">
        <v>147</v>
      </c>
      <c r="B485" t="s">
        <v>304</v>
      </c>
      <c r="C485" t="s">
        <v>484</v>
      </c>
    </row>
    <row r="486" spans="1:3" x14ac:dyDescent="0.3">
      <c r="A486" t="s">
        <v>147</v>
      </c>
      <c r="B486" t="s">
        <v>304</v>
      </c>
      <c r="C486" t="s">
        <v>281</v>
      </c>
    </row>
    <row r="487" spans="1:3" x14ac:dyDescent="0.3">
      <c r="A487" t="s">
        <v>147</v>
      </c>
      <c r="B487" t="s">
        <v>304</v>
      </c>
      <c r="C487" t="s">
        <v>281</v>
      </c>
    </row>
    <row r="488" spans="1:3" x14ac:dyDescent="0.3">
      <c r="A488" t="s">
        <v>147</v>
      </c>
      <c r="B488" t="s">
        <v>304</v>
      </c>
      <c r="C488" t="s">
        <v>281</v>
      </c>
    </row>
    <row r="489" spans="1:3" x14ac:dyDescent="0.3">
      <c r="A489" t="s">
        <v>147</v>
      </c>
      <c r="B489" t="s">
        <v>304</v>
      </c>
      <c r="C489" t="s">
        <v>281</v>
      </c>
    </row>
    <row r="490" spans="1:3" x14ac:dyDescent="0.3">
      <c r="A490" t="s">
        <v>147</v>
      </c>
      <c r="B490" t="s">
        <v>304</v>
      </c>
      <c r="C490" t="s">
        <v>281</v>
      </c>
    </row>
    <row r="491" spans="1:3" x14ac:dyDescent="0.3">
      <c r="A491" t="s">
        <v>147</v>
      </c>
      <c r="B491" t="s">
        <v>304</v>
      </c>
      <c r="C491" t="s">
        <v>281</v>
      </c>
    </row>
    <row r="492" spans="1:3" x14ac:dyDescent="0.3">
      <c r="A492" t="s">
        <v>147</v>
      </c>
      <c r="B492" t="s">
        <v>304</v>
      </c>
      <c r="C492" t="s">
        <v>281</v>
      </c>
    </row>
    <row r="493" spans="1:3" x14ac:dyDescent="0.3">
      <c r="A493" t="s">
        <v>147</v>
      </c>
      <c r="B493" t="s">
        <v>304</v>
      </c>
      <c r="C493" t="s">
        <v>281</v>
      </c>
    </row>
    <row r="494" spans="1:3" x14ac:dyDescent="0.3">
      <c r="A494" t="s">
        <v>147</v>
      </c>
      <c r="B494" t="s">
        <v>304</v>
      </c>
      <c r="C494" t="s">
        <v>281</v>
      </c>
    </row>
    <row r="495" spans="1:3" x14ac:dyDescent="0.3">
      <c r="A495" t="s">
        <v>147</v>
      </c>
      <c r="B495" t="s">
        <v>304</v>
      </c>
      <c r="C495" t="s">
        <v>281</v>
      </c>
    </row>
    <row r="496" spans="1:3" x14ac:dyDescent="0.3">
      <c r="A496" t="s">
        <v>147</v>
      </c>
      <c r="B496" t="s">
        <v>304</v>
      </c>
      <c r="C496" t="s">
        <v>281</v>
      </c>
    </row>
    <row r="497" spans="1:3" x14ac:dyDescent="0.3">
      <c r="A497" t="s">
        <v>147</v>
      </c>
      <c r="B497" t="s">
        <v>304</v>
      </c>
      <c r="C497" t="s">
        <v>281</v>
      </c>
    </row>
    <row r="498" spans="1:3" x14ac:dyDescent="0.3">
      <c r="A498" t="s">
        <v>147</v>
      </c>
      <c r="B498" t="s">
        <v>304</v>
      </c>
      <c r="C498" t="s">
        <v>281</v>
      </c>
    </row>
    <row r="499" spans="1:3" x14ac:dyDescent="0.3">
      <c r="A499" t="s">
        <v>147</v>
      </c>
      <c r="B499" t="s">
        <v>304</v>
      </c>
      <c r="C499" t="s">
        <v>281</v>
      </c>
    </row>
    <row r="500" spans="1:3" x14ac:dyDescent="0.3">
      <c r="A500" t="s">
        <v>147</v>
      </c>
      <c r="B500" t="s">
        <v>304</v>
      </c>
      <c r="C500" t="s">
        <v>281</v>
      </c>
    </row>
    <row r="501" spans="1:3" x14ac:dyDescent="0.3">
      <c r="A501" t="s">
        <v>147</v>
      </c>
      <c r="B501" t="s">
        <v>304</v>
      </c>
      <c r="C501" t="s">
        <v>281</v>
      </c>
    </row>
    <row r="502" spans="1:3" x14ac:dyDescent="0.3">
      <c r="A502" t="s">
        <v>147</v>
      </c>
      <c r="B502" t="s">
        <v>304</v>
      </c>
      <c r="C502" t="s">
        <v>281</v>
      </c>
    </row>
    <row r="503" spans="1:3" x14ac:dyDescent="0.3">
      <c r="A503" t="s">
        <v>147</v>
      </c>
      <c r="B503" t="s">
        <v>304</v>
      </c>
      <c r="C503" t="s">
        <v>281</v>
      </c>
    </row>
    <row r="504" spans="1:3" x14ac:dyDescent="0.3">
      <c r="A504" t="s">
        <v>147</v>
      </c>
      <c r="B504" t="s">
        <v>304</v>
      </c>
      <c r="C504" t="s">
        <v>281</v>
      </c>
    </row>
    <row r="505" spans="1:3" x14ac:dyDescent="0.3">
      <c r="A505" t="s">
        <v>147</v>
      </c>
      <c r="B505" t="s">
        <v>304</v>
      </c>
      <c r="C505" t="s">
        <v>296</v>
      </c>
    </row>
    <row r="506" spans="1:3" x14ac:dyDescent="0.3">
      <c r="A506" t="s">
        <v>147</v>
      </c>
      <c r="B506" t="s">
        <v>304</v>
      </c>
      <c r="C506" t="s">
        <v>317</v>
      </c>
    </row>
    <row r="507" spans="1:3" x14ac:dyDescent="0.3">
      <c r="A507" t="s">
        <v>147</v>
      </c>
      <c r="B507" t="s">
        <v>304</v>
      </c>
      <c r="C507" t="s">
        <v>656</v>
      </c>
    </row>
    <row r="508" spans="1:3" x14ac:dyDescent="0.3">
      <c r="A508" t="s">
        <v>147</v>
      </c>
      <c r="B508" t="s">
        <v>304</v>
      </c>
      <c r="C508" t="s">
        <v>656</v>
      </c>
    </row>
    <row r="509" spans="1:3" x14ac:dyDescent="0.3">
      <c r="A509" t="s">
        <v>147</v>
      </c>
      <c r="B509" t="s">
        <v>304</v>
      </c>
      <c r="C509" t="s">
        <v>650</v>
      </c>
    </row>
    <row r="510" spans="1:3" x14ac:dyDescent="0.3">
      <c r="A510" t="s">
        <v>147</v>
      </c>
      <c r="B510" t="s">
        <v>304</v>
      </c>
      <c r="C510" t="s">
        <v>650</v>
      </c>
    </row>
    <row r="511" spans="1:3" x14ac:dyDescent="0.3">
      <c r="A511" t="s">
        <v>1802</v>
      </c>
      <c r="B511" t="s">
        <v>304</v>
      </c>
      <c r="C511" t="s">
        <v>1829</v>
      </c>
    </row>
    <row r="512" spans="1:3" x14ac:dyDescent="0.3">
      <c r="A512" t="s">
        <v>1802</v>
      </c>
      <c r="B512" t="s">
        <v>304</v>
      </c>
      <c r="C512" t="s">
        <v>1809</v>
      </c>
    </row>
    <row r="513" spans="1:3" x14ac:dyDescent="0.3">
      <c r="A513" t="s">
        <v>509</v>
      </c>
      <c r="B513" t="s">
        <v>869</v>
      </c>
      <c r="C513" t="s">
        <v>874</v>
      </c>
    </row>
    <row r="514" spans="1:3" x14ac:dyDescent="0.3">
      <c r="A514" t="s">
        <v>509</v>
      </c>
      <c r="B514" t="s">
        <v>869</v>
      </c>
      <c r="C514" t="s">
        <v>874</v>
      </c>
    </row>
    <row r="515" spans="1:3" x14ac:dyDescent="0.3">
      <c r="A515" t="s">
        <v>509</v>
      </c>
      <c r="B515" t="s">
        <v>869</v>
      </c>
      <c r="C515" t="s">
        <v>874</v>
      </c>
    </row>
    <row r="516" spans="1:3" x14ac:dyDescent="0.3">
      <c r="A516" t="s">
        <v>509</v>
      </c>
      <c r="B516" t="s">
        <v>869</v>
      </c>
      <c r="C516" t="s">
        <v>874</v>
      </c>
    </row>
    <row r="517" spans="1:3" x14ac:dyDescent="0.3">
      <c r="A517" t="s">
        <v>509</v>
      </c>
      <c r="B517" t="s">
        <v>869</v>
      </c>
      <c r="C517" t="s">
        <v>874</v>
      </c>
    </row>
    <row r="518" spans="1:3" x14ac:dyDescent="0.3">
      <c r="A518" t="s">
        <v>509</v>
      </c>
      <c r="B518" t="s">
        <v>659</v>
      </c>
      <c r="C518" t="s">
        <v>660</v>
      </c>
    </row>
    <row r="519" spans="1:3" x14ac:dyDescent="0.3">
      <c r="A519" t="s">
        <v>509</v>
      </c>
      <c r="B519" t="s">
        <v>659</v>
      </c>
      <c r="C519" t="s">
        <v>660</v>
      </c>
    </row>
    <row r="520" spans="1:3" x14ac:dyDescent="0.3">
      <c r="A520" t="s">
        <v>509</v>
      </c>
      <c r="B520" t="s">
        <v>659</v>
      </c>
      <c r="C520" t="s">
        <v>660</v>
      </c>
    </row>
    <row r="521" spans="1:3" x14ac:dyDescent="0.3">
      <c r="A521" t="s">
        <v>509</v>
      </c>
      <c r="B521" t="s">
        <v>659</v>
      </c>
      <c r="C521" t="s">
        <v>660</v>
      </c>
    </row>
    <row r="522" spans="1:3" x14ac:dyDescent="0.3">
      <c r="A522" t="s">
        <v>509</v>
      </c>
      <c r="B522" t="s">
        <v>659</v>
      </c>
      <c r="C522" t="s">
        <v>660</v>
      </c>
    </row>
    <row r="523" spans="1:3" x14ac:dyDescent="0.3">
      <c r="A523" t="s">
        <v>509</v>
      </c>
      <c r="B523" t="s">
        <v>659</v>
      </c>
      <c r="C523" t="s">
        <v>660</v>
      </c>
    </row>
    <row r="524" spans="1:3" x14ac:dyDescent="0.3">
      <c r="A524" t="s">
        <v>509</v>
      </c>
      <c r="B524" t="s">
        <v>659</v>
      </c>
      <c r="C524" t="s">
        <v>660</v>
      </c>
    </row>
    <row r="525" spans="1:3" x14ac:dyDescent="0.3">
      <c r="A525" t="s">
        <v>509</v>
      </c>
      <c r="B525" t="s">
        <v>659</v>
      </c>
      <c r="C525" t="s">
        <v>484</v>
      </c>
    </row>
    <row r="526" spans="1:3" x14ac:dyDescent="0.3">
      <c r="A526" t="s">
        <v>509</v>
      </c>
      <c r="B526" t="s">
        <v>659</v>
      </c>
      <c r="C526" t="s">
        <v>484</v>
      </c>
    </row>
    <row r="527" spans="1:3" x14ac:dyDescent="0.3">
      <c r="A527" t="s">
        <v>509</v>
      </c>
      <c r="B527" t="s">
        <v>659</v>
      </c>
      <c r="C527" t="s">
        <v>484</v>
      </c>
    </row>
    <row r="528" spans="1:3" x14ac:dyDescent="0.3">
      <c r="A528" t="s">
        <v>509</v>
      </c>
      <c r="B528" t="s">
        <v>659</v>
      </c>
      <c r="C528" t="s">
        <v>484</v>
      </c>
    </row>
    <row r="529" spans="1:3" x14ac:dyDescent="0.3">
      <c r="A529" t="s">
        <v>509</v>
      </c>
      <c r="B529" t="s">
        <v>659</v>
      </c>
      <c r="C529" t="s">
        <v>484</v>
      </c>
    </row>
    <row r="530" spans="1:3" x14ac:dyDescent="0.3">
      <c r="A530" t="s">
        <v>509</v>
      </c>
      <c r="B530" t="s">
        <v>659</v>
      </c>
      <c r="C530" t="s">
        <v>484</v>
      </c>
    </row>
    <row r="531" spans="1:3" x14ac:dyDescent="0.3">
      <c r="A531" t="s">
        <v>509</v>
      </c>
      <c r="B531" t="s">
        <v>659</v>
      </c>
      <c r="C531" t="s">
        <v>484</v>
      </c>
    </row>
    <row r="532" spans="1:3" x14ac:dyDescent="0.3">
      <c r="A532" t="s">
        <v>509</v>
      </c>
      <c r="B532" t="s">
        <v>659</v>
      </c>
      <c r="C532" t="s">
        <v>1351</v>
      </c>
    </row>
    <row r="533" spans="1:3" x14ac:dyDescent="0.3">
      <c r="A533" t="s">
        <v>509</v>
      </c>
      <c r="B533" t="s">
        <v>659</v>
      </c>
      <c r="C533" t="s">
        <v>1351</v>
      </c>
    </row>
    <row r="534" spans="1:3" x14ac:dyDescent="0.3">
      <c r="A534" t="s">
        <v>509</v>
      </c>
      <c r="B534" t="s">
        <v>659</v>
      </c>
      <c r="C534" t="s">
        <v>1351</v>
      </c>
    </row>
    <row r="535" spans="1:3" x14ac:dyDescent="0.3">
      <c r="A535" t="s">
        <v>509</v>
      </c>
      <c r="B535" t="s">
        <v>659</v>
      </c>
      <c r="C535" t="s">
        <v>1351</v>
      </c>
    </row>
    <row r="536" spans="1:3" x14ac:dyDescent="0.3">
      <c r="A536" t="s">
        <v>509</v>
      </c>
      <c r="B536" t="s">
        <v>659</v>
      </c>
      <c r="C536" t="s">
        <v>1351</v>
      </c>
    </row>
    <row r="537" spans="1:3" x14ac:dyDescent="0.3">
      <c r="A537" t="s">
        <v>509</v>
      </c>
      <c r="B537" t="s">
        <v>659</v>
      </c>
      <c r="C537" t="s">
        <v>1351</v>
      </c>
    </row>
    <row r="538" spans="1:3" x14ac:dyDescent="0.3">
      <c r="A538" t="s">
        <v>509</v>
      </c>
      <c r="B538" t="s">
        <v>659</v>
      </c>
      <c r="C538" t="s">
        <v>1351</v>
      </c>
    </row>
    <row r="539" spans="1:3" x14ac:dyDescent="0.3">
      <c r="A539" t="s">
        <v>509</v>
      </c>
      <c r="B539" t="s">
        <v>659</v>
      </c>
      <c r="C539" t="s">
        <v>1351</v>
      </c>
    </row>
    <row r="540" spans="1:3" x14ac:dyDescent="0.3">
      <c r="A540" t="s">
        <v>509</v>
      </c>
      <c r="B540" t="s">
        <v>659</v>
      </c>
      <c r="C540" t="s">
        <v>1351</v>
      </c>
    </row>
    <row r="541" spans="1:3" x14ac:dyDescent="0.3">
      <c r="A541" t="s">
        <v>509</v>
      </c>
      <c r="B541" t="s">
        <v>659</v>
      </c>
      <c r="C541" t="s">
        <v>1433</v>
      </c>
    </row>
    <row r="542" spans="1:3" x14ac:dyDescent="0.3">
      <c r="A542" t="s">
        <v>509</v>
      </c>
      <c r="B542" t="s">
        <v>659</v>
      </c>
      <c r="C542" t="s">
        <v>1433</v>
      </c>
    </row>
    <row r="543" spans="1:3" x14ac:dyDescent="0.3">
      <c r="A543" t="s">
        <v>509</v>
      </c>
      <c r="B543" t="s">
        <v>659</v>
      </c>
      <c r="C543" t="s">
        <v>1433</v>
      </c>
    </row>
    <row r="544" spans="1:3" x14ac:dyDescent="0.3">
      <c r="A544" t="s">
        <v>509</v>
      </c>
      <c r="B544" t="s">
        <v>659</v>
      </c>
      <c r="C544" t="s">
        <v>1433</v>
      </c>
    </row>
    <row r="545" spans="1:3" x14ac:dyDescent="0.3">
      <c r="A545" t="s">
        <v>509</v>
      </c>
      <c r="B545" t="s">
        <v>659</v>
      </c>
      <c r="C545" t="s">
        <v>1433</v>
      </c>
    </row>
    <row r="546" spans="1:3" x14ac:dyDescent="0.3">
      <c r="A546" t="s">
        <v>509</v>
      </c>
      <c r="B546" t="s">
        <v>659</v>
      </c>
      <c r="C546" t="s">
        <v>1433</v>
      </c>
    </row>
    <row r="547" spans="1:3" x14ac:dyDescent="0.3">
      <c r="A547" t="s">
        <v>509</v>
      </c>
      <c r="B547" t="s">
        <v>659</v>
      </c>
      <c r="C547" t="s">
        <v>1433</v>
      </c>
    </row>
    <row r="548" spans="1:3" x14ac:dyDescent="0.3">
      <c r="A548" t="s">
        <v>509</v>
      </c>
      <c r="B548" t="s">
        <v>659</v>
      </c>
      <c r="C548" t="s">
        <v>1433</v>
      </c>
    </row>
    <row r="549" spans="1:3" x14ac:dyDescent="0.3">
      <c r="A549" t="s">
        <v>509</v>
      </c>
      <c r="B549" t="s">
        <v>659</v>
      </c>
      <c r="C549" t="s">
        <v>1433</v>
      </c>
    </row>
    <row r="550" spans="1:3" x14ac:dyDescent="0.3">
      <c r="A550" t="s">
        <v>509</v>
      </c>
      <c r="B550" t="s">
        <v>659</v>
      </c>
      <c r="C550" t="s">
        <v>1433</v>
      </c>
    </row>
    <row r="551" spans="1:3" x14ac:dyDescent="0.3">
      <c r="A551" t="s">
        <v>509</v>
      </c>
      <c r="B551" t="s">
        <v>659</v>
      </c>
      <c r="C551" t="s">
        <v>1433</v>
      </c>
    </row>
    <row r="552" spans="1:3" x14ac:dyDescent="0.3">
      <c r="A552" t="s">
        <v>509</v>
      </c>
      <c r="B552" t="s">
        <v>659</v>
      </c>
      <c r="C552" t="s">
        <v>1433</v>
      </c>
    </row>
    <row r="553" spans="1:3" x14ac:dyDescent="0.3">
      <c r="A553" t="s">
        <v>509</v>
      </c>
      <c r="B553" t="s">
        <v>659</v>
      </c>
      <c r="C553" t="s">
        <v>650</v>
      </c>
    </row>
    <row r="554" spans="1:3" x14ac:dyDescent="0.3">
      <c r="A554" t="s">
        <v>509</v>
      </c>
      <c r="B554" t="s">
        <v>659</v>
      </c>
      <c r="C554" t="s">
        <v>650</v>
      </c>
    </row>
    <row r="555" spans="1:3" x14ac:dyDescent="0.3">
      <c r="A555" t="s">
        <v>509</v>
      </c>
      <c r="B555" t="s">
        <v>659</v>
      </c>
      <c r="C555" t="s">
        <v>1446</v>
      </c>
    </row>
    <row r="556" spans="1:3" x14ac:dyDescent="0.3">
      <c r="A556" t="s">
        <v>509</v>
      </c>
      <c r="B556" t="s">
        <v>659</v>
      </c>
      <c r="C556" t="s">
        <v>1446</v>
      </c>
    </row>
    <row r="557" spans="1:3" x14ac:dyDescent="0.3">
      <c r="A557" t="s">
        <v>509</v>
      </c>
      <c r="B557" t="s">
        <v>659</v>
      </c>
      <c r="C557" t="s">
        <v>1446</v>
      </c>
    </row>
    <row r="558" spans="1:3" x14ac:dyDescent="0.3">
      <c r="A558" t="s">
        <v>509</v>
      </c>
      <c r="B558" t="s">
        <v>659</v>
      </c>
      <c r="C558" t="s">
        <v>1446</v>
      </c>
    </row>
    <row r="559" spans="1:3" x14ac:dyDescent="0.3">
      <c r="A559" t="s">
        <v>509</v>
      </c>
      <c r="B559" t="s">
        <v>659</v>
      </c>
      <c r="C559" t="s">
        <v>1446</v>
      </c>
    </row>
    <row r="560" spans="1:3" x14ac:dyDescent="0.3">
      <c r="A560" t="s">
        <v>147</v>
      </c>
      <c r="B560" t="s">
        <v>659</v>
      </c>
      <c r="C560" t="s">
        <v>404</v>
      </c>
    </row>
    <row r="561" spans="1:3" x14ac:dyDescent="0.3">
      <c r="A561" t="s">
        <v>147</v>
      </c>
      <c r="B561" t="s">
        <v>659</v>
      </c>
      <c r="C561" t="s">
        <v>404</v>
      </c>
    </row>
    <row r="562" spans="1:3" x14ac:dyDescent="0.3">
      <c r="A562" t="s">
        <v>147</v>
      </c>
      <c r="B562" t="s">
        <v>659</v>
      </c>
      <c r="C562" t="s">
        <v>404</v>
      </c>
    </row>
    <row r="563" spans="1:3" x14ac:dyDescent="0.3">
      <c r="A563" t="s">
        <v>147</v>
      </c>
      <c r="B563" t="s">
        <v>659</v>
      </c>
      <c r="C563" t="s">
        <v>404</v>
      </c>
    </row>
    <row r="564" spans="1:3" x14ac:dyDescent="0.3">
      <c r="A564" t="s">
        <v>147</v>
      </c>
      <c r="B564" t="s">
        <v>659</v>
      </c>
      <c r="C564" t="s">
        <v>404</v>
      </c>
    </row>
    <row r="565" spans="1:3" x14ac:dyDescent="0.3">
      <c r="A565" t="s">
        <v>147</v>
      </c>
      <c r="B565" t="s">
        <v>659</v>
      </c>
      <c r="C565" t="s">
        <v>404</v>
      </c>
    </row>
    <row r="566" spans="1:3" x14ac:dyDescent="0.3">
      <c r="A566" t="s">
        <v>147</v>
      </c>
      <c r="B566" t="s">
        <v>659</v>
      </c>
      <c r="C566" t="s">
        <v>404</v>
      </c>
    </row>
    <row r="567" spans="1:3" x14ac:dyDescent="0.3">
      <c r="A567" t="s">
        <v>147</v>
      </c>
      <c r="B567" t="s">
        <v>659</v>
      </c>
      <c r="C567" t="s">
        <v>484</v>
      </c>
    </row>
    <row r="568" spans="1:3" x14ac:dyDescent="0.3">
      <c r="A568" t="s">
        <v>147</v>
      </c>
      <c r="B568" t="s">
        <v>659</v>
      </c>
      <c r="C568" t="s">
        <v>484</v>
      </c>
    </row>
    <row r="569" spans="1:3" x14ac:dyDescent="0.3">
      <c r="A569" t="s">
        <v>147</v>
      </c>
      <c r="B569" t="s">
        <v>659</v>
      </c>
      <c r="C569" t="s">
        <v>484</v>
      </c>
    </row>
    <row r="570" spans="1:3" x14ac:dyDescent="0.3">
      <c r="A570" t="s">
        <v>147</v>
      </c>
      <c r="B570" t="s">
        <v>659</v>
      </c>
      <c r="C570" t="s">
        <v>484</v>
      </c>
    </row>
    <row r="571" spans="1:3" x14ac:dyDescent="0.3">
      <c r="A571" t="s">
        <v>147</v>
      </c>
      <c r="B571" t="s">
        <v>659</v>
      </c>
      <c r="C571" t="s">
        <v>484</v>
      </c>
    </row>
    <row r="572" spans="1:3" x14ac:dyDescent="0.3">
      <c r="A572" t="s">
        <v>833</v>
      </c>
      <c r="B572" t="s">
        <v>242</v>
      </c>
      <c r="C572" t="s">
        <v>2372</v>
      </c>
    </row>
    <row r="573" spans="1:3" x14ac:dyDescent="0.3">
      <c r="A573" t="s">
        <v>239</v>
      </c>
      <c r="B573" t="s">
        <v>242</v>
      </c>
      <c r="C573" t="s">
        <v>261</v>
      </c>
    </row>
    <row r="574" spans="1:3" x14ac:dyDescent="0.3">
      <c r="A574" t="s">
        <v>239</v>
      </c>
      <c r="B574" t="s">
        <v>242</v>
      </c>
      <c r="C574" t="s">
        <v>248</v>
      </c>
    </row>
    <row r="575" spans="1:3" x14ac:dyDescent="0.3">
      <c r="A575" t="s">
        <v>239</v>
      </c>
      <c r="B575" t="s">
        <v>242</v>
      </c>
      <c r="C575" t="s">
        <v>248</v>
      </c>
    </row>
    <row r="576" spans="1:3" x14ac:dyDescent="0.3">
      <c r="A576" t="s">
        <v>239</v>
      </c>
      <c r="B576" t="s">
        <v>242</v>
      </c>
      <c r="C576" t="s">
        <v>269</v>
      </c>
    </row>
    <row r="577" spans="1:3" x14ac:dyDescent="0.3">
      <c r="A577" t="s">
        <v>239</v>
      </c>
      <c r="B577" t="s">
        <v>242</v>
      </c>
      <c r="C577" t="s">
        <v>269</v>
      </c>
    </row>
    <row r="578" spans="1:3" x14ac:dyDescent="0.3">
      <c r="A578" t="s">
        <v>147</v>
      </c>
      <c r="B578" t="s">
        <v>242</v>
      </c>
      <c r="C578" t="s">
        <v>288</v>
      </c>
    </row>
    <row r="579" spans="1:3" x14ac:dyDescent="0.3">
      <c r="A579" t="s">
        <v>147</v>
      </c>
      <c r="B579" t="s">
        <v>242</v>
      </c>
      <c r="C579" t="s">
        <v>281</v>
      </c>
    </row>
    <row r="580" spans="1:3" x14ac:dyDescent="0.3">
      <c r="A580" t="s">
        <v>147</v>
      </c>
      <c r="B580" t="s">
        <v>242</v>
      </c>
      <c r="C580" t="s">
        <v>281</v>
      </c>
    </row>
    <row r="581" spans="1:3" x14ac:dyDescent="0.3">
      <c r="A581" t="s">
        <v>147</v>
      </c>
      <c r="B581" t="s">
        <v>242</v>
      </c>
      <c r="C581" t="s">
        <v>281</v>
      </c>
    </row>
    <row r="582" spans="1:3" x14ac:dyDescent="0.3">
      <c r="A582" t="s">
        <v>147</v>
      </c>
      <c r="B582" t="s">
        <v>242</v>
      </c>
      <c r="C582" t="s">
        <v>281</v>
      </c>
    </row>
    <row r="583" spans="1:3" x14ac:dyDescent="0.3">
      <c r="A583" t="s">
        <v>147</v>
      </c>
      <c r="B583" t="s">
        <v>242</v>
      </c>
      <c r="C583" t="s">
        <v>296</v>
      </c>
    </row>
    <row r="584" spans="1:3" x14ac:dyDescent="0.3">
      <c r="A584" t="s">
        <v>147</v>
      </c>
      <c r="B584" t="s">
        <v>242</v>
      </c>
      <c r="C584" t="s">
        <v>1026</v>
      </c>
    </row>
    <row r="585" spans="1:3" x14ac:dyDescent="0.3">
      <c r="A585" t="s">
        <v>147</v>
      </c>
      <c r="B585" t="s">
        <v>242</v>
      </c>
      <c r="C585" t="s">
        <v>1026</v>
      </c>
    </row>
    <row r="586" spans="1:3" x14ac:dyDescent="0.3">
      <c r="A586" t="s">
        <v>147</v>
      </c>
      <c r="B586" t="s">
        <v>242</v>
      </c>
      <c r="C586" t="s">
        <v>1026</v>
      </c>
    </row>
    <row r="587" spans="1:3" x14ac:dyDescent="0.3">
      <c r="A587" t="s">
        <v>147</v>
      </c>
      <c r="B587" t="s">
        <v>242</v>
      </c>
      <c r="C587" t="s">
        <v>1026</v>
      </c>
    </row>
    <row r="588" spans="1:3" x14ac:dyDescent="0.3">
      <c r="A588" t="s">
        <v>147</v>
      </c>
      <c r="B588" t="s">
        <v>242</v>
      </c>
      <c r="C588" t="s">
        <v>1026</v>
      </c>
    </row>
    <row r="589" spans="1:3" x14ac:dyDescent="0.3">
      <c r="A589" t="s">
        <v>147</v>
      </c>
      <c r="B589" t="s">
        <v>242</v>
      </c>
      <c r="C589" t="s">
        <v>1026</v>
      </c>
    </row>
    <row r="590" spans="1:3" x14ac:dyDescent="0.3">
      <c r="A590" t="s">
        <v>147</v>
      </c>
      <c r="B590" t="s">
        <v>242</v>
      </c>
      <c r="C590" t="s">
        <v>1026</v>
      </c>
    </row>
    <row r="591" spans="1:3" x14ac:dyDescent="0.3">
      <c r="A591" t="s">
        <v>147</v>
      </c>
      <c r="B591" t="s">
        <v>242</v>
      </c>
      <c r="C591" t="s">
        <v>1026</v>
      </c>
    </row>
    <row r="592" spans="1:3" x14ac:dyDescent="0.3">
      <c r="A592" t="s">
        <v>147</v>
      </c>
      <c r="B592" t="s">
        <v>242</v>
      </c>
      <c r="C592" t="s">
        <v>1032</v>
      </c>
    </row>
    <row r="593" spans="1:3" x14ac:dyDescent="0.3">
      <c r="A593" t="s">
        <v>147</v>
      </c>
      <c r="B593" t="s">
        <v>242</v>
      </c>
      <c r="C593" t="s">
        <v>1032</v>
      </c>
    </row>
    <row r="594" spans="1:3" x14ac:dyDescent="0.3">
      <c r="A594" t="s">
        <v>509</v>
      </c>
      <c r="B594" t="s">
        <v>2256</v>
      </c>
      <c r="C594" t="s">
        <v>2266</v>
      </c>
    </row>
    <row r="595" spans="1:3" x14ac:dyDescent="0.3">
      <c r="A595" t="s">
        <v>509</v>
      </c>
      <c r="B595" t="s">
        <v>2256</v>
      </c>
      <c r="C595" t="s">
        <v>2271</v>
      </c>
    </row>
    <row r="596" spans="1:3" x14ac:dyDescent="0.3">
      <c r="A596" t="s">
        <v>509</v>
      </c>
      <c r="B596" t="s">
        <v>2256</v>
      </c>
      <c r="C596" t="s">
        <v>908</v>
      </c>
    </row>
    <row r="597" spans="1:3" x14ac:dyDescent="0.3">
      <c r="A597" t="s">
        <v>509</v>
      </c>
      <c r="B597" t="s">
        <v>1835</v>
      </c>
      <c r="C597" t="s">
        <v>1846</v>
      </c>
    </row>
    <row r="598" spans="1:3" x14ac:dyDescent="0.3">
      <c r="A598" t="s">
        <v>509</v>
      </c>
      <c r="B598" t="s">
        <v>1835</v>
      </c>
      <c r="C598" t="s">
        <v>1837</v>
      </c>
    </row>
    <row r="599" spans="1:3" x14ac:dyDescent="0.3">
      <c r="A599" t="s">
        <v>509</v>
      </c>
      <c r="B599" t="s">
        <v>1835</v>
      </c>
      <c r="C599" t="s">
        <v>1837</v>
      </c>
    </row>
    <row r="600" spans="1:3" x14ac:dyDescent="0.3">
      <c r="A600" t="s">
        <v>509</v>
      </c>
      <c r="B600" t="s">
        <v>2413</v>
      </c>
      <c r="C600" t="s">
        <v>874</v>
      </c>
    </row>
    <row r="601" spans="1:3" x14ac:dyDescent="0.3">
      <c r="A601" t="s">
        <v>509</v>
      </c>
      <c r="B601" t="s">
        <v>2413</v>
      </c>
      <c r="C601" t="s">
        <v>874</v>
      </c>
    </row>
    <row r="602" spans="1:3" x14ac:dyDescent="0.3">
      <c r="A602" t="s">
        <v>509</v>
      </c>
      <c r="B602" t="s">
        <v>2413</v>
      </c>
      <c r="C602" t="s">
        <v>874</v>
      </c>
    </row>
    <row r="603" spans="1:3" x14ac:dyDescent="0.3">
      <c r="A603" t="s">
        <v>509</v>
      </c>
      <c r="B603" t="s">
        <v>2413</v>
      </c>
      <c r="C603" t="s">
        <v>2421</v>
      </c>
    </row>
    <row r="604" spans="1:3" x14ac:dyDescent="0.3">
      <c r="A604" t="s">
        <v>509</v>
      </c>
      <c r="B604" t="s">
        <v>2413</v>
      </c>
      <c r="C604" t="s">
        <v>2421</v>
      </c>
    </row>
    <row r="605" spans="1:3" x14ac:dyDescent="0.3">
      <c r="A605" t="s">
        <v>509</v>
      </c>
      <c r="B605" t="s">
        <v>2413</v>
      </c>
      <c r="C605" t="s">
        <v>2421</v>
      </c>
    </row>
    <row r="606" spans="1:3" x14ac:dyDescent="0.3">
      <c r="A606" t="s">
        <v>509</v>
      </c>
      <c r="B606" t="s">
        <v>2413</v>
      </c>
      <c r="C606" t="s">
        <v>2421</v>
      </c>
    </row>
    <row r="607" spans="1:3" x14ac:dyDescent="0.3">
      <c r="A607" t="s">
        <v>509</v>
      </c>
      <c r="B607" t="s">
        <v>2413</v>
      </c>
      <c r="C607" t="s">
        <v>2421</v>
      </c>
    </row>
    <row r="608" spans="1:3" x14ac:dyDescent="0.3">
      <c r="A608" t="s">
        <v>509</v>
      </c>
      <c r="B608" t="s">
        <v>2413</v>
      </c>
      <c r="C608" t="s">
        <v>855</v>
      </c>
    </row>
    <row r="609" spans="1:3" x14ac:dyDescent="0.3">
      <c r="A609" t="s">
        <v>509</v>
      </c>
      <c r="B609" t="s">
        <v>2413</v>
      </c>
      <c r="C609" t="s">
        <v>2415</v>
      </c>
    </row>
    <row r="610" spans="1:3" x14ac:dyDescent="0.3">
      <c r="A610" t="s">
        <v>509</v>
      </c>
      <c r="B610" t="s">
        <v>2413</v>
      </c>
      <c r="C610" t="s">
        <v>2415</v>
      </c>
    </row>
    <row r="611" spans="1:3" x14ac:dyDescent="0.3">
      <c r="A611" t="s">
        <v>509</v>
      </c>
      <c r="B611" t="s">
        <v>2413</v>
      </c>
      <c r="C611" t="s">
        <v>2415</v>
      </c>
    </row>
    <row r="612" spans="1:3" x14ac:dyDescent="0.3">
      <c r="A612" t="s">
        <v>509</v>
      </c>
      <c r="B612" t="s">
        <v>983</v>
      </c>
      <c r="C612" t="s">
        <v>1016</v>
      </c>
    </row>
    <row r="613" spans="1:3" x14ac:dyDescent="0.3">
      <c r="A613" t="s">
        <v>509</v>
      </c>
      <c r="B613" t="s">
        <v>983</v>
      </c>
      <c r="C613" t="s">
        <v>1001</v>
      </c>
    </row>
    <row r="614" spans="1:3" x14ac:dyDescent="0.3">
      <c r="A614" t="s">
        <v>509</v>
      </c>
      <c r="B614" t="s">
        <v>983</v>
      </c>
      <c r="C614" t="s">
        <v>1007</v>
      </c>
    </row>
    <row r="615" spans="1:3" x14ac:dyDescent="0.3">
      <c r="A615" t="s">
        <v>509</v>
      </c>
      <c r="B615" t="s">
        <v>983</v>
      </c>
      <c r="C615" t="s">
        <v>988</v>
      </c>
    </row>
    <row r="616" spans="1:3" x14ac:dyDescent="0.3">
      <c r="A616" t="s">
        <v>509</v>
      </c>
      <c r="B616" t="s">
        <v>983</v>
      </c>
      <c r="C616" t="s">
        <v>988</v>
      </c>
    </row>
    <row r="617" spans="1:3" x14ac:dyDescent="0.3">
      <c r="A617" t="s">
        <v>509</v>
      </c>
      <c r="B617" t="s">
        <v>983</v>
      </c>
      <c r="C617" t="s">
        <v>988</v>
      </c>
    </row>
    <row r="618" spans="1:3" x14ac:dyDescent="0.3">
      <c r="A618" t="s">
        <v>509</v>
      </c>
      <c r="B618" t="s">
        <v>983</v>
      </c>
      <c r="C618" t="s">
        <v>988</v>
      </c>
    </row>
    <row r="619" spans="1:3" x14ac:dyDescent="0.3">
      <c r="A619" t="s">
        <v>509</v>
      </c>
      <c r="B619" t="s">
        <v>983</v>
      </c>
      <c r="C619" t="s">
        <v>988</v>
      </c>
    </row>
    <row r="620" spans="1:3" x14ac:dyDescent="0.3">
      <c r="A620" t="s">
        <v>509</v>
      </c>
      <c r="B620" t="s">
        <v>983</v>
      </c>
      <c r="C620" t="s">
        <v>2393</v>
      </c>
    </row>
    <row r="621" spans="1:3" x14ac:dyDescent="0.3">
      <c r="A621" t="s">
        <v>509</v>
      </c>
      <c r="B621" t="s">
        <v>983</v>
      </c>
      <c r="C621" t="s">
        <v>2393</v>
      </c>
    </row>
    <row r="622" spans="1:3" x14ac:dyDescent="0.3">
      <c r="A622" t="s">
        <v>509</v>
      </c>
      <c r="B622" t="s">
        <v>983</v>
      </c>
      <c r="C622" t="s">
        <v>2393</v>
      </c>
    </row>
    <row r="623" spans="1:3" x14ac:dyDescent="0.3">
      <c r="A623" t="s">
        <v>509</v>
      </c>
      <c r="B623" t="s">
        <v>983</v>
      </c>
      <c r="C623" t="s">
        <v>2393</v>
      </c>
    </row>
    <row r="624" spans="1:3" x14ac:dyDescent="0.3">
      <c r="A624" t="s">
        <v>509</v>
      </c>
      <c r="B624" t="s">
        <v>983</v>
      </c>
      <c r="C624" t="s">
        <v>2393</v>
      </c>
    </row>
    <row r="625" spans="1:3" x14ac:dyDescent="0.3">
      <c r="A625" t="s">
        <v>509</v>
      </c>
      <c r="B625" t="s">
        <v>983</v>
      </c>
      <c r="C625" t="s">
        <v>2393</v>
      </c>
    </row>
    <row r="626" spans="1:3" x14ac:dyDescent="0.3">
      <c r="A626" t="s">
        <v>509</v>
      </c>
      <c r="B626" t="s">
        <v>983</v>
      </c>
      <c r="C626" t="s">
        <v>2393</v>
      </c>
    </row>
    <row r="627" spans="1:3" x14ac:dyDescent="0.3">
      <c r="A627" t="s">
        <v>509</v>
      </c>
      <c r="B627" t="s">
        <v>983</v>
      </c>
      <c r="C627" t="s">
        <v>2393</v>
      </c>
    </row>
    <row r="628" spans="1:3" x14ac:dyDescent="0.3">
      <c r="A628" t="s">
        <v>509</v>
      </c>
      <c r="B628" t="s">
        <v>983</v>
      </c>
      <c r="C628" t="s">
        <v>2393</v>
      </c>
    </row>
    <row r="629" spans="1:3" x14ac:dyDescent="0.3">
      <c r="A629" t="s">
        <v>509</v>
      </c>
      <c r="B629" t="s">
        <v>983</v>
      </c>
      <c r="C629" t="s">
        <v>2393</v>
      </c>
    </row>
    <row r="630" spans="1:3" x14ac:dyDescent="0.3">
      <c r="A630" t="s">
        <v>509</v>
      </c>
      <c r="B630" t="s">
        <v>983</v>
      </c>
      <c r="C630" t="s">
        <v>2393</v>
      </c>
    </row>
    <row r="631" spans="1:3" x14ac:dyDescent="0.3">
      <c r="A631" t="s">
        <v>509</v>
      </c>
      <c r="B631" t="s">
        <v>983</v>
      </c>
      <c r="C631" t="s">
        <v>2393</v>
      </c>
    </row>
    <row r="632" spans="1:3" x14ac:dyDescent="0.3">
      <c r="A632" t="s">
        <v>509</v>
      </c>
      <c r="B632" t="s">
        <v>983</v>
      </c>
      <c r="C632" t="s">
        <v>2393</v>
      </c>
    </row>
    <row r="633" spans="1:3" x14ac:dyDescent="0.3">
      <c r="A633" t="s">
        <v>509</v>
      </c>
      <c r="B633" t="s">
        <v>983</v>
      </c>
      <c r="C633" t="s">
        <v>2393</v>
      </c>
    </row>
    <row r="634" spans="1:3" x14ac:dyDescent="0.3">
      <c r="A634" t="s">
        <v>833</v>
      </c>
      <c r="B634" t="s">
        <v>849</v>
      </c>
      <c r="C634" t="s">
        <v>886</v>
      </c>
    </row>
    <row r="635" spans="1:3" x14ac:dyDescent="0.3">
      <c r="A635" t="s">
        <v>833</v>
      </c>
      <c r="B635" t="s">
        <v>849</v>
      </c>
      <c r="C635" t="s">
        <v>886</v>
      </c>
    </row>
    <row r="636" spans="1:3" x14ac:dyDescent="0.3">
      <c r="A636" t="s">
        <v>833</v>
      </c>
      <c r="B636" t="s">
        <v>849</v>
      </c>
      <c r="C636" t="s">
        <v>894</v>
      </c>
    </row>
    <row r="637" spans="1:3" x14ac:dyDescent="0.3">
      <c r="A637" t="s">
        <v>833</v>
      </c>
      <c r="B637" t="s">
        <v>849</v>
      </c>
      <c r="C637" t="s">
        <v>855</v>
      </c>
    </row>
    <row r="638" spans="1:3" x14ac:dyDescent="0.3">
      <c r="A638" t="s">
        <v>833</v>
      </c>
      <c r="B638" t="s">
        <v>849</v>
      </c>
      <c r="C638" t="s">
        <v>855</v>
      </c>
    </row>
    <row r="639" spans="1:3" x14ac:dyDescent="0.3">
      <c r="A639" t="s">
        <v>509</v>
      </c>
      <c r="B639" t="s">
        <v>849</v>
      </c>
      <c r="C639" t="s">
        <v>886</v>
      </c>
    </row>
    <row r="640" spans="1:3" x14ac:dyDescent="0.3">
      <c r="A640" t="s">
        <v>509</v>
      </c>
      <c r="B640" t="s">
        <v>849</v>
      </c>
      <c r="C640" t="s">
        <v>886</v>
      </c>
    </row>
    <row r="641" spans="1:3" x14ac:dyDescent="0.3">
      <c r="A641" t="s">
        <v>509</v>
      </c>
      <c r="B641" t="s">
        <v>849</v>
      </c>
      <c r="C641" t="s">
        <v>886</v>
      </c>
    </row>
    <row r="642" spans="1:3" x14ac:dyDescent="0.3">
      <c r="A642" t="s">
        <v>509</v>
      </c>
      <c r="B642" t="s">
        <v>849</v>
      </c>
      <c r="C642" t="s">
        <v>886</v>
      </c>
    </row>
    <row r="643" spans="1:3" x14ac:dyDescent="0.3">
      <c r="A643" t="s">
        <v>509</v>
      </c>
      <c r="B643" t="s">
        <v>2295</v>
      </c>
      <c r="C643" t="s">
        <v>2299</v>
      </c>
    </row>
    <row r="644" spans="1:3" x14ac:dyDescent="0.3">
      <c r="A644" t="s">
        <v>940</v>
      </c>
      <c r="B644" t="s">
        <v>942</v>
      </c>
      <c r="C644" t="s">
        <v>947</v>
      </c>
    </row>
    <row r="645" spans="1:3" x14ac:dyDescent="0.3">
      <c r="A645" t="s">
        <v>954</v>
      </c>
      <c r="B645" t="s">
        <v>2284</v>
      </c>
      <c r="C645" t="s">
        <v>2289</v>
      </c>
    </row>
    <row r="646" spans="1:3" x14ac:dyDescent="0.3">
      <c r="A646" t="s">
        <v>954</v>
      </c>
      <c r="B646" t="s">
        <v>2129</v>
      </c>
      <c r="C646" t="s">
        <v>2133</v>
      </c>
    </row>
    <row r="647" spans="1:3" x14ac:dyDescent="0.3">
      <c r="A647" t="s">
        <v>833</v>
      </c>
      <c r="C647" t="s">
        <v>1543</v>
      </c>
    </row>
    <row r="648" spans="1:3" x14ac:dyDescent="0.3">
      <c r="A648" t="s">
        <v>833</v>
      </c>
      <c r="C648" t="s">
        <v>935</v>
      </c>
    </row>
    <row r="649" spans="1:3" x14ac:dyDescent="0.3">
      <c r="A649" t="s">
        <v>833</v>
      </c>
      <c r="C649" t="s">
        <v>2119</v>
      </c>
    </row>
    <row r="650" spans="1:3" x14ac:dyDescent="0.3">
      <c r="A650" t="s">
        <v>833</v>
      </c>
      <c r="C650" t="s">
        <v>926</v>
      </c>
    </row>
    <row r="651" spans="1:3" x14ac:dyDescent="0.3">
      <c r="A651" t="s">
        <v>833</v>
      </c>
      <c r="C651" t="s">
        <v>926</v>
      </c>
    </row>
    <row r="652" spans="1:3" x14ac:dyDescent="0.3">
      <c r="A652" t="s">
        <v>833</v>
      </c>
      <c r="C652" t="s">
        <v>2124</v>
      </c>
    </row>
    <row r="653" spans="1:3" x14ac:dyDescent="0.3">
      <c r="A653" t="s">
        <v>833</v>
      </c>
      <c r="C653" t="s">
        <v>2074</v>
      </c>
    </row>
    <row r="654" spans="1:3" x14ac:dyDescent="0.3">
      <c r="A654" t="s">
        <v>833</v>
      </c>
      <c r="C654" t="s">
        <v>2074</v>
      </c>
    </row>
    <row r="655" spans="1:3" x14ac:dyDescent="0.3">
      <c r="A655" t="s">
        <v>833</v>
      </c>
      <c r="C655" t="s">
        <v>2074</v>
      </c>
    </row>
    <row r="656" spans="1:3" x14ac:dyDescent="0.3">
      <c r="A656" t="s">
        <v>833</v>
      </c>
      <c r="C656" t="s">
        <v>2074</v>
      </c>
    </row>
    <row r="657" spans="1:3" x14ac:dyDescent="0.3">
      <c r="A657" t="s">
        <v>833</v>
      </c>
      <c r="C657" t="s">
        <v>838</v>
      </c>
    </row>
    <row r="658" spans="1:3" x14ac:dyDescent="0.3">
      <c r="A658" t="s">
        <v>833</v>
      </c>
      <c r="C658" t="s">
        <v>1744</v>
      </c>
    </row>
    <row r="659" spans="1:3" x14ac:dyDescent="0.3">
      <c r="A659" t="s">
        <v>833</v>
      </c>
      <c r="C659" t="s">
        <v>1744</v>
      </c>
    </row>
    <row r="660" spans="1:3" x14ac:dyDescent="0.3">
      <c r="A660" t="s">
        <v>833</v>
      </c>
      <c r="C660" t="s">
        <v>974</v>
      </c>
    </row>
    <row r="661" spans="1:3" x14ac:dyDescent="0.3">
      <c r="A661" t="s">
        <v>833</v>
      </c>
      <c r="C661" t="s">
        <v>1669</v>
      </c>
    </row>
    <row r="662" spans="1:3" x14ac:dyDescent="0.3">
      <c r="A662" t="s">
        <v>833</v>
      </c>
      <c r="C662" t="s">
        <v>1669</v>
      </c>
    </row>
    <row r="663" spans="1:3" x14ac:dyDescent="0.3">
      <c r="A663" t="s">
        <v>833</v>
      </c>
      <c r="C663" t="s">
        <v>2078</v>
      </c>
    </row>
    <row r="664" spans="1:3" x14ac:dyDescent="0.3">
      <c r="A664" t="s">
        <v>833</v>
      </c>
      <c r="C664" t="s">
        <v>2078</v>
      </c>
    </row>
    <row r="665" spans="1:3" x14ac:dyDescent="0.3">
      <c r="A665" t="s">
        <v>833</v>
      </c>
      <c r="C665" t="s">
        <v>2078</v>
      </c>
    </row>
    <row r="666" spans="1:3" x14ac:dyDescent="0.3">
      <c r="A666" t="s">
        <v>833</v>
      </c>
      <c r="C666" t="s">
        <v>2078</v>
      </c>
    </row>
    <row r="667" spans="1:3" x14ac:dyDescent="0.3">
      <c r="A667" t="s">
        <v>833</v>
      </c>
      <c r="C667" t="s">
        <v>1563</v>
      </c>
    </row>
    <row r="668" spans="1:3" x14ac:dyDescent="0.3">
      <c r="A668" t="s">
        <v>833</v>
      </c>
      <c r="C668" t="s">
        <v>1563</v>
      </c>
    </row>
    <row r="669" spans="1:3" x14ac:dyDescent="0.3">
      <c r="A669" t="s">
        <v>833</v>
      </c>
      <c r="C669" t="s">
        <v>1563</v>
      </c>
    </row>
    <row r="670" spans="1:3" x14ac:dyDescent="0.3">
      <c r="A670" t="s">
        <v>833</v>
      </c>
      <c r="C670" t="s">
        <v>1563</v>
      </c>
    </row>
    <row r="671" spans="1:3" x14ac:dyDescent="0.3">
      <c r="A671" t="s">
        <v>833</v>
      </c>
      <c r="C671" t="s">
        <v>1517</v>
      </c>
    </row>
    <row r="672" spans="1:3" x14ac:dyDescent="0.3">
      <c r="A672" t="s">
        <v>833</v>
      </c>
      <c r="C672" t="s">
        <v>1517</v>
      </c>
    </row>
    <row r="673" spans="1:3" x14ac:dyDescent="0.3">
      <c r="A673" t="s">
        <v>833</v>
      </c>
      <c r="C673" t="s">
        <v>1517</v>
      </c>
    </row>
    <row r="674" spans="1:3" x14ac:dyDescent="0.3">
      <c r="A674" t="s">
        <v>833</v>
      </c>
      <c r="C674" t="s">
        <v>1517</v>
      </c>
    </row>
    <row r="675" spans="1:3" x14ac:dyDescent="0.3">
      <c r="A675" t="s">
        <v>833</v>
      </c>
      <c r="C675" t="s">
        <v>1517</v>
      </c>
    </row>
    <row r="676" spans="1:3" x14ac:dyDescent="0.3">
      <c r="A676" t="s">
        <v>833</v>
      </c>
      <c r="C676" t="s">
        <v>687</v>
      </c>
    </row>
    <row r="677" spans="1:3" x14ac:dyDescent="0.3">
      <c r="A677" t="s">
        <v>1868</v>
      </c>
      <c r="C677" t="s">
        <v>1881</v>
      </c>
    </row>
    <row r="678" spans="1:3" x14ac:dyDescent="0.3">
      <c r="A678" t="s">
        <v>1868</v>
      </c>
      <c r="C678" t="s">
        <v>1875</v>
      </c>
    </row>
    <row r="679" spans="1:3" x14ac:dyDescent="0.3">
      <c r="A679" t="s">
        <v>509</v>
      </c>
      <c r="C679" t="s">
        <v>703</v>
      </c>
    </row>
    <row r="680" spans="1:3" x14ac:dyDescent="0.3">
      <c r="A680" t="s">
        <v>509</v>
      </c>
      <c r="C680" t="s">
        <v>703</v>
      </c>
    </row>
    <row r="681" spans="1:3" x14ac:dyDescent="0.3">
      <c r="A681" t="s">
        <v>509</v>
      </c>
      <c r="C681" t="s">
        <v>703</v>
      </c>
    </row>
    <row r="682" spans="1:3" x14ac:dyDescent="0.3">
      <c r="A682" t="s">
        <v>509</v>
      </c>
      <c r="C682" t="s">
        <v>703</v>
      </c>
    </row>
    <row r="683" spans="1:3" x14ac:dyDescent="0.3">
      <c r="A683" t="s">
        <v>509</v>
      </c>
      <c r="C683" t="s">
        <v>703</v>
      </c>
    </row>
    <row r="684" spans="1:3" x14ac:dyDescent="0.3">
      <c r="A684" t="s">
        <v>509</v>
      </c>
      <c r="C684" t="s">
        <v>703</v>
      </c>
    </row>
    <row r="685" spans="1:3" x14ac:dyDescent="0.3">
      <c r="A685" t="s">
        <v>509</v>
      </c>
      <c r="C685" t="s">
        <v>761</v>
      </c>
    </row>
    <row r="686" spans="1:3" x14ac:dyDescent="0.3">
      <c r="A686" t="s">
        <v>509</v>
      </c>
      <c r="C686" t="s">
        <v>404</v>
      </c>
    </row>
    <row r="687" spans="1:3" x14ac:dyDescent="0.3">
      <c r="A687" t="s">
        <v>509</v>
      </c>
      <c r="C687" t="s">
        <v>404</v>
      </c>
    </row>
    <row r="688" spans="1:3" x14ac:dyDescent="0.3">
      <c r="A688" t="s">
        <v>509</v>
      </c>
      <c r="C688" t="s">
        <v>404</v>
      </c>
    </row>
    <row r="689" spans="1:3" x14ac:dyDescent="0.3">
      <c r="A689" t="s">
        <v>509</v>
      </c>
      <c r="C689" t="s">
        <v>404</v>
      </c>
    </row>
    <row r="690" spans="1:3" x14ac:dyDescent="0.3">
      <c r="A690" t="s">
        <v>509</v>
      </c>
      <c r="C690" t="s">
        <v>404</v>
      </c>
    </row>
    <row r="691" spans="1:3" x14ac:dyDescent="0.3">
      <c r="A691" t="s">
        <v>509</v>
      </c>
      <c r="C691" t="s">
        <v>404</v>
      </c>
    </row>
    <row r="692" spans="1:3" x14ac:dyDescent="0.3">
      <c r="A692" t="s">
        <v>509</v>
      </c>
      <c r="C692" t="s">
        <v>484</v>
      </c>
    </row>
    <row r="693" spans="1:3" x14ac:dyDescent="0.3">
      <c r="A693" t="s">
        <v>509</v>
      </c>
      <c r="C693" t="s">
        <v>484</v>
      </c>
    </row>
    <row r="694" spans="1:3" x14ac:dyDescent="0.3">
      <c r="A694" t="s">
        <v>509</v>
      </c>
      <c r="C694" t="s">
        <v>484</v>
      </c>
    </row>
    <row r="695" spans="1:3" x14ac:dyDescent="0.3">
      <c r="A695" t="s">
        <v>509</v>
      </c>
      <c r="C695" t="s">
        <v>484</v>
      </c>
    </row>
    <row r="696" spans="1:3" x14ac:dyDescent="0.3">
      <c r="A696" t="s">
        <v>509</v>
      </c>
      <c r="C696" t="s">
        <v>602</v>
      </c>
    </row>
    <row r="697" spans="1:3" x14ac:dyDescent="0.3">
      <c r="A697" t="s">
        <v>509</v>
      </c>
      <c r="C697" t="s">
        <v>2312</v>
      </c>
    </row>
    <row r="698" spans="1:3" x14ac:dyDescent="0.3">
      <c r="A698" t="s">
        <v>509</v>
      </c>
      <c r="C698" t="s">
        <v>1619</v>
      </c>
    </row>
    <row r="699" spans="1:3" x14ac:dyDescent="0.3">
      <c r="A699" t="s">
        <v>509</v>
      </c>
      <c r="C699" t="s">
        <v>1619</v>
      </c>
    </row>
    <row r="700" spans="1:3" x14ac:dyDescent="0.3">
      <c r="A700" t="s">
        <v>509</v>
      </c>
      <c r="C700" t="s">
        <v>1619</v>
      </c>
    </row>
    <row r="701" spans="1:3" x14ac:dyDescent="0.3">
      <c r="A701" t="s">
        <v>509</v>
      </c>
      <c r="C701" t="s">
        <v>2101</v>
      </c>
    </row>
    <row r="702" spans="1:3" x14ac:dyDescent="0.3">
      <c r="A702" t="s">
        <v>509</v>
      </c>
      <c r="C702" t="s">
        <v>2101</v>
      </c>
    </row>
    <row r="703" spans="1:3" x14ac:dyDescent="0.3">
      <c r="A703" t="s">
        <v>509</v>
      </c>
      <c r="C703" t="s">
        <v>2101</v>
      </c>
    </row>
    <row r="704" spans="1:3" x14ac:dyDescent="0.3">
      <c r="A704" t="s">
        <v>509</v>
      </c>
      <c r="C704" t="s">
        <v>2101</v>
      </c>
    </row>
    <row r="705" spans="1:3" x14ac:dyDescent="0.3">
      <c r="A705" t="s">
        <v>509</v>
      </c>
      <c r="C705" t="s">
        <v>2383</v>
      </c>
    </row>
    <row r="706" spans="1:3" x14ac:dyDescent="0.3">
      <c r="A706" t="s">
        <v>509</v>
      </c>
      <c r="C706" t="s">
        <v>2063</v>
      </c>
    </row>
    <row r="707" spans="1:3" x14ac:dyDescent="0.3">
      <c r="A707" t="s">
        <v>509</v>
      </c>
      <c r="C707" t="s">
        <v>2063</v>
      </c>
    </row>
    <row r="708" spans="1:3" x14ac:dyDescent="0.3">
      <c r="A708" t="s">
        <v>509</v>
      </c>
      <c r="C708" t="s">
        <v>2063</v>
      </c>
    </row>
    <row r="709" spans="1:3" x14ac:dyDescent="0.3">
      <c r="A709" t="s">
        <v>509</v>
      </c>
      <c r="C709" t="s">
        <v>2063</v>
      </c>
    </row>
    <row r="710" spans="1:3" x14ac:dyDescent="0.3">
      <c r="A710" t="s">
        <v>509</v>
      </c>
      <c r="C710" t="s">
        <v>605</v>
      </c>
    </row>
    <row r="711" spans="1:3" x14ac:dyDescent="0.3">
      <c r="A711" t="s">
        <v>509</v>
      </c>
      <c r="C711" t="s">
        <v>687</v>
      </c>
    </row>
    <row r="712" spans="1:3" x14ac:dyDescent="0.3">
      <c r="A712" t="s">
        <v>509</v>
      </c>
      <c r="C712" t="s">
        <v>687</v>
      </c>
    </row>
    <row r="713" spans="1:3" x14ac:dyDescent="0.3">
      <c r="A713" t="s">
        <v>509</v>
      </c>
      <c r="C713" t="s">
        <v>687</v>
      </c>
    </row>
    <row r="714" spans="1:3" x14ac:dyDescent="0.3">
      <c r="A714" t="s">
        <v>509</v>
      </c>
      <c r="C714" t="s">
        <v>687</v>
      </c>
    </row>
    <row r="715" spans="1:3" x14ac:dyDescent="0.3">
      <c r="A715" t="s">
        <v>509</v>
      </c>
      <c r="C715" t="s">
        <v>687</v>
      </c>
    </row>
    <row r="716" spans="1:3" x14ac:dyDescent="0.3">
      <c r="A716" t="s">
        <v>509</v>
      </c>
      <c r="C716" t="s">
        <v>754</v>
      </c>
    </row>
    <row r="717" spans="1:3" x14ac:dyDescent="0.3">
      <c r="A717" t="s">
        <v>423</v>
      </c>
      <c r="C717" t="s">
        <v>1962</v>
      </c>
    </row>
    <row r="718" spans="1:3" x14ac:dyDescent="0.3">
      <c r="A718" t="s">
        <v>423</v>
      </c>
      <c r="C718" t="s">
        <v>1962</v>
      </c>
    </row>
    <row r="719" spans="1:3" x14ac:dyDescent="0.3">
      <c r="A719" t="s">
        <v>423</v>
      </c>
      <c r="C719" t="s">
        <v>1962</v>
      </c>
    </row>
    <row r="720" spans="1:3" x14ac:dyDescent="0.3">
      <c r="A720" t="s">
        <v>423</v>
      </c>
      <c r="C720" t="s">
        <v>1962</v>
      </c>
    </row>
    <row r="721" spans="1:3" x14ac:dyDescent="0.3">
      <c r="A721" t="s">
        <v>239</v>
      </c>
      <c r="C721" t="s">
        <v>1972</v>
      </c>
    </row>
    <row r="722" spans="1:3" x14ac:dyDescent="0.3">
      <c r="A722" t="s">
        <v>239</v>
      </c>
      <c r="C722" t="s">
        <v>1972</v>
      </c>
    </row>
    <row r="723" spans="1:3" x14ac:dyDescent="0.3">
      <c r="A723" t="s">
        <v>239</v>
      </c>
      <c r="C723" t="s">
        <v>1972</v>
      </c>
    </row>
    <row r="724" spans="1:3" x14ac:dyDescent="0.3">
      <c r="A724" t="s">
        <v>239</v>
      </c>
      <c r="C724" t="s">
        <v>1527</v>
      </c>
    </row>
    <row r="725" spans="1:3" x14ac:dyDescent="0.3">
      <c r="A725" t="s">
        <v>239</v>
      </c>
      <c r="C725" t="s">
        <v>1527</v>
      </c>
    </row>
    <row r="726" spans="1:3" x14ac:dyDescent="0.3">
      <c r="A726" t="s">
        <v>239</v>
      </c>
      <c r="C726" t="s">
        <v>1527</v>
      </c>
    </row>
    <row r="727" spans="1:3" x14ac:dyDescent="0.3">
      <c r="A727" t="s">
        <v>239</v>
      </c>
      <c r="C727" t="s">
        <v>1527</v>
      </c>
    </row>
    <row r="728" spans="1:3" x14ac:dyDescent="0.3">
      <c r="A728" t="s">
        <v>239</v>
      </c>
      <c r="C728" t="s">
        <v>1527</v>
      </c>
    </row>
    <row r="729" spans="1:3" x14ac:dyDescent="0.3">
      <c r="A729" t="s">
        <v>239</v>
      </c>
      <c r="C729" t="s">
        <v>1527</v>
      </c>
    </row>
    <row r="730" spans="1:3" x14ac:dyDescent="0.3">
      <c r="A730" t="s">
        <v>239</v>
      </c>
      <c r="C730" t="s">
        <v>1527</v>
      </c>
    </row>
    <row r="731" spans="1:3" x14ac:dyDescent="0.3">
      <c r="A731" t="s">
        <v>239</v>
      </c>
      <c r="C731" t="s">
        <v>1527</v>
      </c>
    </row>
    <row r="732" spans="1:3" x14ac:dyDescent="0.3">
      <c r="A732" t="s">
        <v>239</v>
      </c>
      <c r="C732" t="s">
        <v>1504</v>
      </c>
    </row>
    <row r="733" spans="1:3" x14ac:dyDescent="0.3">
      <c r="A733" t="s">
        <v>239</v>
      </c>
      <c r="C733" t="s">
        <v>1504</v>
      </c>
    </row>
    <row r="734" spans="1:3" x14ac:dyDescent="0.3">
      <c r="A734" t="s">
        <v>239</v>
      </c>
      <c r="C734" t="s">
        <v>1504</v>
      </c>
    </row>
    <row r="735" spans="1:3" x14ac:dyDescent="0.3">
      <c r="A735" t="s">
        <v>239</v>
      </c>
      <c r="C735" t="s">
        <v>1504</v>
      </c>
    </row>
    <row r="736" spans="1:3" x14ac:dyDescent="0.3">
      <c r="A736" t="s">
        <v>239</v>
      </c>
      <c r="C736" t="s">
        <v>1965</v>
      </c>
    </row>
    <row r="737" spans="1:3" x14ac:dyDescent="0.3">
      <c r="A737" t="s">
        <v>239</v>
      </c>
      <c r="C737" t="s">
        <v>1965</v>
      </c>
    </row>
    <row r="738" spans="1:3" x14ac:dyDescent="0.3">
      <c r="A738" t="s">
        <v>147</v>
      </c>
      <c r="C738" t="s">
        <v>703</v>
      </c>
    </row>
    <row r="739" spans="1:3" x14ac:dyDescent="0.3">
      <c r="A739" t="s">
        <v>147</v>
      </c>
      <c r="C739" t="s">
        <v>703</v>
      </c>
    </row>
    <row r="740" spans="1:3" x14ac:dyDescent="0.3">
      <c r="A740" t="s">
        <v>147</v>
      </c>
      <c r="C740" t="s">
        <v>703</v>
      </c>
    </row>
    <row r="741" spans="1:3" x14ac:dyDescent="0.3">
      <c r="A741" t="s">
        <v>147</v>
      </c>
      <c r="C741" t="s">
        <v>805</v>
      </c>
    </row>
    <row r="742" spans="1:3" x14ac:dyDescent="0.3">
      <c r="A742" t="s">
        <v>147</v>
      </c>
      <c r="C742" t="s">
        <v>366</v>
      </c>
    </row>
    <row r="743" spans="1:3" x14ac:dyDescent="0.3">
      <c r="A743" t="s">
        <v>147</v>
      </c>
      <c r="C743" t="s">
        <v>404</v>
      </c>
    </row>
    <row r="744" spans="1:3" x14ac:dyDescent="0.3">
      <c r="A744" t="s">
        <v>147</v>
      </c>
      <c r="C744" t="s">
        <v>404</v>
      </c>
    </row>
    <row r="745" spans="1:3" x14ac:dyDescent="0.3">
      <c r="A745" t="s">
        <v>147</v>
      </c>
      <c r="C745" t="s">
        <v>404</v>
      </c>
    </row>
    <row r="746" spans="1:3" x14ac:dyDescent="0.3">
      <c r="A746" t="s">
        <v>147</v>
      </c>
      <c r="C746" t="s">
        <v>404</v>
      </c>
    </row>
    <row r="747" spans="1:3" x14ac:dyDescent="0.3">
      <c r="A747" t="s">
        <v>147</v>
      </c>
      <c r="C747" t="s">
        <v>404</v>
      </c>
    </row>
    <row r="748" spans="1:3" x14ac:dyDescent="0.3">
      <c r="A748" t="s">
        <v>147</v>
      </c>
      <c r="C748" t="s">
        <v>404</v>
      </c>
    </row>
    <row r="749" spans="1:3" x14ac:dyDescent="0.3">
      <c r="A749" t="s">
        <v>147</v>
      </c>
      <c r="C749" t="s">
        <v>812</v>
      </c>
    </row>
    <row r="750" spans="1:3" x14ac:dyDescent="0.3">
      <c r="A750" t="s">
        <v>147</v>
      </c>
      <c r="C750" t="s">
        <v>812</v>
      </c>
    </row>
    <row r="751" spans="1:3" x14ac:dyDescent="0.3">
      <c r="A751" t="s">
        <v>147</v>
      </c>
      <c r="C751" t="s">
        <v>812</v>
      </c>
    </row>
    <row r="752" spans="1:3" x14ac:dyDescent="0.3">
      <c r="A752" t="s">
        <v>147</v>
      </c>
      <c r="C752" t="s">
        <v>812</v>
      </c>
    </row>
    <row r="753" spans="1:3" x14ac:dyDescent="0.3">
      <c r="A753" t="s">
        <v>147</v>
      </c>
      <c r="C753" t="s">
        <v>484</v>
      </c>
    </row>
    <row r="754" spans="1:3" x14ac:dyDescent="0.3">
      <c r="A754" t="s">
        <v>147</v>
      </c>
      <c r="C754" t="s">
        <v>484</v>
      </c>
    </row>
    <row r="755" spans="1:3" x14ac:dyDescent="0.3">
      <c r="A755" t="s">
        <v>147</v>
      </c>
      <c r="C755" t="s">
        <v>484</v>
      </c>
    </row>
    <row r="756" spans="1:3" x14ac:dyDescent="0.3">
      <c r="A756" t="s">
        <v>147</v>
      </c>
      <c r="C756" t="s">
        <v>529</v>
      </c>
    </row>
    <row r="757" spans="1:3" x14ac:dyDescent="0.3">
      <c r="A757" t="s">
        <v>147</v>
      </c>
      <c r="C757" t="s">
        <v>529</v>
      </c>
    </row>
    <row r="758" spans="1:3" x14ac:dyDescent="0.3">
      <c r="A758" t="s">
        <v>147</v>
      </c>
      <c r="C758" t="s">
        <v>325</v>
      </c>
    </row>
    <row r="759" spans="1:3" x14ac:dyDescent="0.3">
      <c r="A759" t="s">
        <v>147</v>
      </c>
      <c r="C759" t="s">
        <v>325</v>
      </c>
    </row>
    <row r="760" spans="1:3" x14ac:dyDescent="0.3">
      <c r="A760" t="s">
        <v>147</v>
      </c>
      <c r="C760" t="s">
        <v>325</v>
      </c>
    </row>
    <row r="761" spans="1:3" x14ac:dyDescent="0.3">
      <c r="A761" t="s">
        <v>147</v>
      </c>
      <c r="C761" t="s">
        <v>325</v>
      </c>
    </row>
    <row r="762" spans="1:3" x14ac:dyDescent="0.3">
      <c r="A762" t="s">
        <v>147</v>
      </c>
      <c r="C762" t="s">
        <v>325</v>
      </c>
    </row>
    <row r="763" spans="1:3" x14ac:dyDescent="0.3">
      <c r="A763" t="s">
        <v>147</v>
      </c>
      <c r="C763" t="s">
        <v>325</v>
      </c>
    </row>
    <row r="764" spans="1:3" x14ac:dyDescent="0.3">
      <c r="A764" t="s">
        <v>147</v>
      </c>
      <c r="C764" t="s">
        <v>220</v>
      </c>
    </row>
    <row r="765" spans="1:3" x14ac:dyDescent="0.3">
      <c r="A765" t="s">
        <v>147</v>
      </c>
      <c r="C765" t="s">
        <v>220</v>
      </c>
    </row>
    <row r="766" spans="1:3" x14ac:dyDescent="0.3">
      <c r="A766" t="s">
        <v>147</v>
      </c>
      <c r="C766" t="s">
        <v>220</v>
      </c>
    </row>
    <row r="767" spans="1:3" x14ac:dyDescent="0.3">
      <c r="A767" t="s">
        <v>147</v>
      </c>
      <c r="C767" t="s">
        <v>220</v>
      </c>
    </row>
    <row r="768" spans="1:3" x14ac:dyDescent="0.3">
      <c r="A768" t="s">
        <v>147</v>
      </c>
      <c r="C768" t="s">
        <v>220</v>
      </c>
    </row>
    <row r="769" spans="1:3" x14ac:dyDescent="0.3">
      <c r="A769" t="s">
        <v>147</v>
      </c>
      <c r="C769" t="s">
        <v>220</v>
      </c>
    </row>
    <row r="770" spans="1:3" x14ac:dyDescent="0.3">
      <c r="A770" t="s">
        <v>147</v>
      </c>
      <c r="C770" t="s">
        <v>220</v>
      </c>
    </row>
    <row r="771" spans="1:3" x14ac:dyDescent="0.3">
      <c r="A771" t="s">
        <v>147</v>
      </c>
      <c r="C771" t="s">
        <v>220</v>
      </c>
    </row>
    <row r="772" spans="1:3" x14ac:dyDescent="0.3">
      <c r="A772" t="s">
        <v>147</v>
      </c>
      <c r="C772" t="s">
        <v>1044</v>
      </c>
    </row>
    <row r="773" spans="1:3" x14ac:dyDescent="0.3">
      <c r="A773" t="s">
        <v>147</v>
      </c>
      <c r="C773" t="s">
        <v>1044</v>
      </c>
    </row>
    <row r="774" spans="1:3" x14ac:dyDescent="0.3">
      <c r="A774" t="s">
        <v>147</v>
      </c>
      <c r="C774" t="s">
        <v>1044</v>
      </c>
    </row>
    <row r="775" spans="1:3" x14ac:dyDescent="0.3">
      <c r="A775" t="s">
        <v>147</v>
      </c>
      <c r="C775" t="s">
        <v>1044</v>
      </c>
    </row>
    <row r="776" spans="1:3" x14ac:dyDescent="0.3">
      <c r="A776" t="s">
        <v>147</v>
      </c>
      <c r="C776" t="s">
        <v>1044</v>
      </c>
    </row>
    <row r="777" spans="1:3" x14ac:dyDescent="0.3">
      <c r="A777" t="s">
        <v>147</v>
      </c>
      <c r="C777" t="s">
        <v>1044</v>
      </c>
    </row>
    <row r="778" spans="1:3" x14ac:dyDescent="0.3">
      <c r="A778" t="s">
        <v>147</v>
      </c>
      <c r="C778" t="s">
        <v>1044</v>
      </c>
    </row>
    <row r="779" spans="1:3" x14ac:dyDescent="0.3">
      <c r="A779" t="s">
        <v>147</v>
      </c>
      <c r="C779" t="s">
        <v>1044</v>
      </c>
    </row>
    <row r="780" spans="1:3" x14ac:dyDescent="0.3">
      <c r="A780" t="s">
        <v>147</v>
      </c>
      <c r="C780" t="s">
        <v>1044</v>
      </c>
    </row>
    <row r="781" spans="1:3" x14ac:dyDescent="0.3">
      <c r="A781" t="s">
        <v>147</v>
      </c>
      <c r="C781" t="s">
        <v>1044</v>
      </c>
    </row>
    <row r="782" spans="1:3" x14ac:dyDescent="0.3">
      <c r="A782" t="s">
        <v>147</v>
      </c>
      <c r="C782" t="s">
        <v>337</v>
      </c>
    </row>
    <row r="783" spans="1:3" x14ac:dyDescent="0.3">
      <c r="A783" t="s">
        <v>147</v>
      </c>
      <c r="C783" t="s">
        <v>337</v>
      </c>
    </row>
    <row r="784" spans="1:3" x14ac:dyDescent="0.3">
      <c r="A784" t="s">
        <v>147</v>
      </c>
      <c r="C784" t="s">
        <v>687</v>
      </c>
    </row>
    <row r="785" spans="1:3" x14ac:dyDescent="0.3">
      <c r="A785" t="s">
        <v>147</v>
      </c>
      <c r="C785" t="s">
        <v>687</v>
      </c>
    </row>
    <row r="786" spans="1:3" x14ac:dyDescent="0.3">
      <c r="A786" t="s">
        <v>147</v>
      </c>
      <c r="C786" t="s">
        <v>687</v>
      </c>
    </row>
    <row r="787" spans="1:3" x14ac:dyDescent="0.3">
      <c r="A787" t="s">
        <v>954</v>
      </c>
      <c r="C787" t="s">
        <v>962</v>
      </c>
    </row>
    <row r="788" spans="1:3" x14ac:dyDescent="0.3">
      <c r="C788" t="s">
        <v>828</v>
      </c>
    </row>
  </sheetData>
  <autoFilter ref="A1:C788" xr:uid="{59FE5B07-1B0C-4BC8-9695-B865A285D549}">
    <sortState xmlns:xlrd2="http://schemas.microsoft.com/office/spreadsheetml/2017/richdata2" ref="A2:C788">
      <sortCondition descending="1" ref="B1:B788"/>
    </sortState>
  </autoFilter>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E127F-5646-4AF6-9C2F-1B0DF6E9D89C}">
  <dimension ref="A1:E788"/>
  <sheetViews>
    <sheetView workbookViewId="0">
      <selection activeCell="L12" sqref="L12"/>
    </sheetView>
  </sheetViews>
  <sheetFormatPr defaultRowHeight="14.4" x14ac:dyDescent="0.3"/>
  <cols>
    <col min="1" max="1" width="12.44140625" customWidth="1"/>
    <col min="2" max="2" width="11.88671875" customWidth="1"/>
    <col min="3" max="3" width="19.44140625" customWidth="1"/>
    <col min="5" max="5" width="15.88671875" customWidth="1"/>
  </cols>
  <sheetData>
    <row r="1" spans="1:5" x14ac:dyDescent="0.3">
      <c r="A1" t="s">
        <v>2</v>
      </c>
      <c r="B1" t="s">
        <v>16</v>
      </c>
      <c r="C1" t="s">
        <v>18</v>
      </c>
      <c r="D1" t="s">
        <v>1</v>
      </c>
      <c r="E1" t="s">
        <v>59</v>
      </c>
    </row>
    <row r="2" spans="1:5" x14ac:dyDescent="0.3">
      <c r="A2" s="22" t="s">
        <v>1458</v>
      </c>
      <c r="B2" s="22" t="s">
        <v>147</v>
      </c>
      <c r="C2" s="22">
        <v>80</v>
      </c>
      <c r="D2" s="22" t="s">
        <v>139</v>
      </c>
      <c r="E2" s="22" t="s">
        <v>167</v>
      </c>
    </row>
    <row r="3" spans="1:5" x14ac:dyDescent="0.3">
      <c r="A3" t="s">
        <v>1458</v>
      </c>
      <c r="B3" t="s">
        <v>147</v>
      </c>
      <c r="C3">
        <v>80</v>
      </c>
      <c r="D3" t="s">
        <v>139</v>
      </c>
      <c r="E3" t="s">
        <v>167</v>
      </c>
    </row>
    <row r="4" spans="1:5" x14ac:dyDescent="0.3">
      <c r="A4" t="s">
        <v>658</v>
      </c>
      <c r="B4" t="s">
        <v>509</v>
      </c>
      <c r="C4">
        <v>28.4</v>
      </c>
      <c r="D4" t="s">
        <v>139</v>
      </c>
      <c r="E4" t="s">
        <v>167</v>
      </c>
    </row>
    <row r="5" spans="1:5" x14ac:dyDescent="0.3">
      <c r="A5" t="s">
        <v>658</v>
      </c>
      <c r="B5" t="s">
        <v>509</v>
      </c>
      <c r="C5">
        <v>28.4</v>
      </c>
      <c r="D5" t="s">
        <v>139</v>
      </c>
      <c r="E5" t="s">
        <v>167</v>
      </c>
    </row>
    <row r="6" spans="1:5" x14ac:dyDescent="0.3">
      <c r="A6" t="s">
        <v>658</v>
      </c>
      <c r="B6" t="s">
        <v>509</v>
      </c>
      <c r="C6">
        <v>28.4</v>
      </c>
      <c r="D6" t="s">
        <v>139</v>
      </c>
      <c r="E6" t="s">
        <v>167</v>
      </c>
    </row>
    <row r="7" spans="1:5" x14ac:dyDescent="0.3">
      <c r="A7" t="s">
        <v>658</v>
      </c>
      <c r="B7" t="s">
        <v>509</v>
      </c>
      <c r="C7">
        <v>28.4</v>
      </c>
      <c r="D7" t="s">
        <v>139</v>
      </c>
      <c r="E7" t="s">
        <v>167</v>
      </c>
    </row>
    <row r="8" spans="1:5" x14ac:dyDescent="0.3">
      <c r="A8" t="s">
        <v>658</v>
      </c>
      <c r="B8" t="s">
        <v>509</v>
      </c>
      <c r="C8">
        <v>28.4</v>
      </c>
      <c r="D8" t="s">
        <v>193</v>
      </c>
      <c r="E8" t="s">
        <v>167</v>
      </c>
    </row>
    <row r="9" spans="1:5" x14ac:dyDescent="0.3">
      <c r="A9" t="s">
        <v>658</v>
      </c>
      <c r="B9" t="s">
        <v>509</v>
      </c>
      <c r="C9">
        <v>28.4</v>
      </c>
      <c r="D9" t="s">
        <v>193</v>
      </c>
      <c r="E9" t="s">
        <v>167</v>
      </c>
    </row>
    <row r="10" spans="1:5" x14ac:dyDescent="0.3">
      <c r="A10" t="s">
        <v>658</v>
      </c>
      <c r="B10" t="s">
        <v>509</v>
      </c>
      <c r="C10">
        <v>28.4</v>
      </c>
      <c r="D10" t="s">
        <v>193</v>
      </c>
      <c r="E10" t="s">
        <v>167</v>
      </c>
    </row>
    <row r="11" spans="1:5" x14ac:dyDescent="0.3">
      <c r="A11" t="s">
        <v>2178</v>
      </c>
      <c r="B11" t="s">
        <v>509</v>
      </c>
      <c r="C11">
        <v>28.09</v>
      </c>
      <c r="D11" t="s">
        <v>193</v>
      </c>
      <c r="E11" t="s">
        <v>167</v>
      </c>
    </row>
    <row r="12" spans="1:5" x14ac:dyDescent="0.3">
      <c r="A12" t="s">
        <v>2178</v>
      </c>
      <c r="B12" t="s">
        <v>509</v>
      </c>
      <c r="C12">
        <v>28.09</v>
      </c>
      <c r="D12" t="s">
        <v>193</v>
      </c>
      <c r="E12" t="s">
        <v>167</v>
      </c>
    </row>
    <row r="13" spans="1:5" x14ac:dyDescent="0.3">
      <c r="A13" t="s">
        <v>2178</v>
      </c>
      <c r="B13" t="s">
        <v>509</v>
      </c>
      <c r="C13">
        <v>28.09</v>
      </c>
      <c r="D13" t="s">
        <v>193</v>
      </c>
      <c r="E13" t="s">
        <v>167</v>
      </c>
    </row>
    <row r="14" spans="1:5" x14ac:dyDescent="0.3">
      <c r="A14" t="s">
        <v>2178</v>
      </c>
      <c r="B14" t="s">
        <v>509</v>
      </c>
      <c r="C14">
        <v>28.09</v>
      </c>
      <c r="D14" t="s">
        <v>193</v>
      </c>
      <c r="E14" t="s">
        <v>167</v>
      </c>
    </row>
    <row r="15" spans="1:5" x14ac:dyDescent="0.3">
      <c r="A15" t="s">
        <v>1923</v>
      </c>
      <c r="B15" t="s">
        <v>147</v>
      </c>
      <c r="C15">
        <v>27.39</v>
      </c>
      <c r="D15" t="s">
        <v>193</v>
      </c>
      <c r="E15" t="s">
        <v>167</v>
      </c>
    </row>
    <row r="16" spans="1:5" x14ac:dyDescent="0.3">
      <c r="A16" t="s">
        <v>1923</v>
      </c>
      <c r="B16" t="s">
        <v>147</v>
      </c>
      <c r="C16">
        <v>27.39</v>
      </c>
      <c r="D16" t="s">
        <v>193</v>
      </c>
      <c r="E16" t="s">
        <v>167</v>
      </c>
    </row>
    <row r="17" spans="1:5" x14ac:dyDescent="0.3">
      <c r="A17" t="s">
        <v>1923</v>
      </c>
      <c r="B17" t="s">
        <v>147</v>
      </c>
      <c r="C17">
        <v>27.39</v>
      </c>
      <c r="D17" t="s">
        <v>193</v>
      </c>
      <c r="E17" t="s">
        <v>167</v>
      </c>
    </row>
    <row r="18" spans="1:5" x14ac:dyDescent="0.3">
      <c r="A18" t="s">
        <v>1923</v>
      </c>
      <c r="B18" t="s">
        <v>147</v>
      </c>
      <c r="C18">
        <v>27.39</v>
      </c>
      <c r="D18" t="s">
        <v>193</v>
      </c>
      <c r="E18" t="s">
        <v>167</v>
      </c>
    </row>
    <row r="19" spans="1:5" x14ac:dyDescent="0.3">
      <c r="A19" t="s">
        <v>2178</v>
      </c>
      <c r="B19" t="s">
        <v>509</v>
      </c>
      <c r="C19">
        <v>26.82</v>
      </c>
      <c r="D19" t="s">
        <v>193</v>
      </c>
      <c r="E19" t="s">
        <v>167</v>
      </c>
    </row>
    <row r="20" spans="1:5" x14ac:dyDescent="0.3">
      <c r="A20" t="s">
        <v>2178</v>
      </c>
      <c r="B20" t="s">
        <v>509</v>
      </c>
      <c r="C20">
        <v>26.32</v>
      </c>
      <c r="D20" t="s">
        <v>235</v>
      </c>
      <c r="E20" t="s">
        <v>167</v>
      </c>
    </row>
    <row r="21" spans="1:5" x14ac:dyDescent="0.3">
      <c r="A21" t="s">
        <v>2178</v>
      </c>
      <c r="B21" t="s">
        <v>509</v>
      </c>
      <c r="C21">
        <v>26.32</v>
      </c>
      <c r="D21" t="s">
        <v>235</v>
      </c>
      <c r="E21" t="s">
        <v>167</v>
      </c>
    </row>
    <row r="22" spans="1:5" x14ac:dyDescent="0.3">
      <c r="A22" t="s">
        <v>194</v>
      </c>
      <c r="B22" t="s">
        <v>147</v>
      </c>
      <c r="C22">
        <v>25.17</v>
      </c>
      <c r="D22" t="s">
        <v>235</v>
      </c>
      <c r="E22" t="s">
        <v>167</v>
      </c>
    </row>
    <row r="23" spans="1:5" x14ac:dyDescent="0.3">
      <c r="A23" t="s">
        <v>194</v>
      </c>
      <c r="B23" t="s">
        <v>147</v>
      </c>
      <c r="C23">
        <v>25.17</v>
      </c>
      <c r="D23" t="s">
        <v>235</v>
      </c>
      <c r="E23" t="s">
        <v>167</v>
      </c>
    </row>
    <row r="24" spans="1:5" x14ac:dyDescent="0.3">
      <c r="A24" t="s">
        <v>194</v>
      </c>
      <c r="B24" t="s">
        <v>147</v>
      </c>
      <c r="C24">
        <v>25.17</v>
      </c>
      <c r="D24" t="s">
        <v>235</v>
      </c>
      <c r="E24" t="s">
        <v>167</v>
      </c>
    </row>
    <row r="25" spans="1:5" x14ac:dyDescent="0.3">
      <c r="A25" t="s">
        <v>194</v>
      </c>
      <c r="B25" t="s">
        <v>147</v>
      </c>
      <c r="C25">
        <v>25.17</v>
      </c>
      <c r="D25" t="s">
        <v>235</v>
      </c>
      <c r="E25" t="s">
        <v>167</v>
      </c>
    </row>
    <row r="26" spans="1:5" x14ac:dyDescent="0.3">
      <c r="A26" t="s">
        <v>194</v>
      </c>
      <c r="B26" t="s">
        <v>147</v>
      </c>
      <c r="C26">
        <v>25.17</v>
      </c>
      <c r="D26" t="s">
        <v>235</v>
      </c>
      <c r="E26" t="s">
        <v>167</v>
      </c>
    </row>
    <row r="27" spans="1:5" x14ac:dyDescent="0.3">
      <c r="A27" t="s">
        <v>194</v>
      </c>
      <c r="B27" t="s">
        <v>147</v>
      </c>
      <c r="C27">
        <v>25.17</v>
      </c>
      <c r="D27" t="s">
        <v>235</v>
      </c>
      <c r="E27" t="s">
        <v>167</v>
      </c>
    </row>
    <row r="28" spans="1:5" x14ac:dyDescent="0.3">
      <c r="A28" t="s">
        <v>194</v>
      </c>
      <c r="B28" t="s">
        <v>147</v>
      </c>
      <c r="C28">
        <v>25.17</v>
      </c>
      <c r="D28" t="s">
        <v>235</v>
      </c>
      <c r="E28" t="s">
        <v>167</v>
      </c>
    </row>
    <row r="29" spans="1:5" x14ac:dyDescent="0.3">
      <c r="A29" t="s">
        <v>194</v>
      </c>
      <c r="B29" t="s">
        <v>147</v>
      </c>
      <c r="C29">
        <v>25.17</v>
      </c>
      <c r="D29" t="s">
        <v>235</v>
      </c>
      <c r="E29" t="s">
        <v>167</v>
      </c>
    </row>
    <row r="30" spans="1:5" x14ac:dyDescent="0.3">
      <c r="A30" t="s">
        <v>194</v>
      </c>
      <c r="B30" t="s">
        <v>147</v>
      </c>
      <c r="C30">
        <v>25.17</v>
      </c>
      <c r="D30" t="s">
        <v>235</v>
      </c>
      <c r="E30" t="s">
        <v>167</v>
      </c>
    </row>
    <row r="31" spans="1:5" x14ac:dyDescent="0.3">
      <c r="A31" t="s">
        <v>194</v>
      </c>
      <c r="B31" t="s">
        <v>147</v>
      </c>
      <c r="C31">
        <v>25.17</v>
      </c>
      <c r="D31" t="s">
        <v>235</v>
      </c>
      <c r="E31" t="s">
        <v>167</v>
      </c>
    </row>
    <row r="32" spans="1:5" x14ac:dyDescent="0.3">
      <c r="A32" t="s">
        <v>194</v>
      </c>
      <c r="B32" t="s">
        <v>147</v>
      </c>
      <c r="C32">
        <v>25.17</v>
      </c>
      <c r="D32" t="s">
        <v>235</v>
      </c>
      <c r="E32" t="s">
        <v>167</v>
      </c>
    </row>
    <row r="33" spans="1:5" x14ac:dyDescent="0.3">
      <c r="A33" t="s">
        <v>194</v>
      </c>
      <c r="B33" t="s">
        <v>147</v>
      </c>
      <c r="C33">
        <v>25.17</v>
      </c>
      <c r="D33" t="s">
        <v>319</v>
      </c>
    </row>
    <row r="34" spans="1:5" x14ac:dyDescent="0.3">
      <c r="A34" t="s">
        <v>1134</v>
      </c>
      <c r="B34" t="s">
        <v>509</v>
      </c>
      <c r="C34">
        <v>24.12</v>
      </c>
      <c r="D34" t="s">
        <v>319</v>
      </c>
      <c r="E34" t="s">
        <v>167</v>
      </c>
    </row>
    <row r="35" spans="1:5" x14ac:dyDescent="0.3">
      <c r="A35" t="s">
        <v>1134</v>
      </c>
      <c r="B35" t="s">
        <v>509</v>
      </c>
      <c r="C35">
        <v>24.12</v>
      </c>
      <c r="D35" t="s">
        <v>319</v>
      </c>
      <c r="E35" t="s">
        <v>167</v>
      </c>
    </row>
    <row r="36" spans="1:5" x14ac:dyDescent="0.3">
      <c r="A36" t="s">
        <v>1134</v>
      </c>
      <c r="B36" t="s">
        <v>509</v>
      </c>
      <c r="C36">
        <v>24.12</v>
      </c>
      <c r="D36" t="s">
        <v>319</v>
      </c>
      <c r="E36" t="s">
        <v>167</v>
      </c>
    </row>
    <row r="37" spans="1:5" x14ac:dyDescent="0.3">
      <c r="A37" t="s">
        <v>1134</v>
      </c>
      <c r="B37" t="s">
        <v>509</v>
      </c>
      <c r="C37">
        <v>24.12</v>
      </c>
      <c r="D37" t="s">
        <v>319</v>
      </c>
      <c r="E37" t="s">
        <v>167</v>
      </c>
    </row>
    <row r="38" spans="1:5" x14ac:dyDescent="0.3">
      <c r="A38" t="s">
        <v>1134</v>
      </c>
      <c r="B38" t="s">
        <v>509</v>
      </c>
      <c r="C38">
        <v>24.12</v>
      </c>
      <c r="D38" t="s">
        <v>319</v>
      </c>
      <c r="E38" t="s">
        <v>167</v>
      </c>
    </row>
    <row r="39" spans="1:5" x14ac:dyDescent="0.3">
      <c r="A39" t="s">
        <v>1134</v>
      </c>
      <c r="B39" t="s">
        <v>509</v>
      </c>
      <c r="C39">
        <v>24.12</v>
      </c>
      <c r="D39" t="s">
        <v>319</v>
      </c>
      <c r="E39" t="s">
        <v>167</v>
      </c>
    </row>
    <row r="40" spans="1:5" x14ac:dyDescent="0.3">
      <c r="A40" t="s">
        <v>1060</v>
      </c>
      <c r="B40" t="s">
        <v>147</v>
      </c>
      <c r="C40">
        <v>24</v>
      </c>
      <c r="D40" t="s">
        <v>319</v>
      </c>
      <c r="E40" t="s">
        <v>167</v>
      </c>
    </row>
    <row r="41" spans="1:5" x14ac:dyDescent="0.3">
      <c r="A41" t="s">
        <v>1060</v>
      </c>
      <c r="B41" t="s">
        <v>147</v>
      </c>
      <c r="C41">
        <v>24</v>
      </c>
      <c r="D41" t="s">
        <v>139</v>
      </c>
      <c r="E41" t="s">
        <v>167</v>
      </c>
    </row>
    <row r="42" spans="1:5" x14ac:dyDescent="0.3">
      <c r="A42" t="s">
        <v>360</v>
      </c>
      <c r="B42" t="s">
        <v>147</v>
      </c>
      <c r="C42">
        <v>23.84</v>
      </c>
      <c r="D42" t="s">
        <v>139</v>
      </c>
      <c r="E42" t="s">
        <v>167</v>
      </c>
    </row>
    <row r="43" spans="1:5" x14ac:dyDescent="0.3">
      <c r="A43" t="s">
        <v>360</v>
      </c>
      <c r="B43" t="s">
        <v>147</v>
      </c>
      <c r="C43">
        <v>23.84</v>
      </c>
      <c r="D43" t="s">
        <v>139</v>
      </c>
      <c r="E43" t="s">
        <v>167</v>
      </c>
    </row>
    <row r="44" spans="1:5" x14ac:dyDescent="0.3">
      <c r="A44" t="s">
        <v>360</v>
      </c>
      <c r="B44" t="s">
        <v>147</v>
      </c>
      <c r="C44">
        <v>23.84</v>
      </c>
      <c r="D44" t="s">
        <v>139</v>
      </c>
      <c r="E44" t="s">
        <v>167</v>
      </c>
    </row>
    <row r="45" spans="1:5" x14ac:dyDescent="0.3">
      <c r="A45" t="s">
        <v>360</v>
      </c>
      <c r="B45" t="s">
        <v>147</v>
      </c>
      <c r="C45">
        <v>23.84</v>
      </c>
      <c r="D45" t="s">
        <v>139</v>
      </c>
      <c r="E45" t="s">
        <v>167</v>
      </c>
    </row>
    <row r="46" spans="1:5" x14ac:dyDescent="0.3">
      <c r="A46" t="s">
        <v>360</v>
      </c>
      <c r="B46" t="s">
        <v>147</v>
      </c>
      <c r="C46">
        <v>23.84</v>
      </c>
      <c r="D46" t="s">
        <v>139</v>
      </c>
      <c r="E46" t="s">
        <v>167</v>
      </c>
    </row>
    <row r="47" spans="1:5" x14ac:dyDescent="0.3">
      <c r="A47" t="s">
        <v>360</v>
      </c>
      <c r="B47" t="s">
        <v>147</v>
      </c>
      <c r="C47">
        <v>23.84</v>
      </c>
      <c r="D47" t="s">
        <v>139</v>
      </c>
      <c r="E47" t="s">
        <v>167</v>
      </c>
    </row>
    <row r="48" spans="1:5" x14ac:dyDescent="0.3">
      <c r="A48" t="s">
        <v>360</v>
      </c>
      <c r="B48" t="s">
        <v>147</v>
      </c>
      <c r="C48">
        <v>23.84</v>
      </c>
      <c r="D48" t="s">
        <v>139</v>
      </c>
      <c r="E48" t="s">
        <v>167</v>
      </c>
    </row>
    <row r="49" spans="1:5" x14ac:dyDescent="0.3">
      <c r="A49" t="s">
        <v>1995</v>
      </c>
      <c r="B49" t="s">
        <v>682</v>
      </c>
      <c r="C49">
        <v>23.65</v>
      </c>
      <c r="D49" t="s">
        <v>235</v>
      </c>
      <c r="E49" t="s">
        <v>167</v>
      </c>
    </row>
    <row r="50" spans="1:5" x14ac:dyDescent="0.3">
      <c r="A50" t="s">
        <v>1995</v>
      </c>
      <c r="B50" t="s">
        <v>682</v>
      </c>
      <c r="C50">
        <v>23.65</v>
      </c>
      <c r="D50" t="s">
        <v>235</v>
      </c>
      <c r="E50" t="s">
        <v>167</v>
      </c>
    </row>
    <row r="51" spans="1:5" x14ac:dyDescent="0.3">
      <c r="A51" t="s">
        <v>1995</v>
      </c>
      <c r="B51" t="s">
        <v>682</v>
      </c>
      <c r="C51">
        <v>23.65</v>
      </c>
      <c r="D51" t="s">
        <v>235</v>
      </c>
      <c r="E51" t="s">
        <v>167</v>
      </c>
    </row>
    <row r="52" spans="1:5" x14ac:dyDescent="0.3">
      <c r="A52" t="s">
        <v>1995</v>
      </c>
      <c r="B52" t="s">
        <v>682</v>
      </c>
      <c r="C52">
        <v>23.65</v>
      </c>
      <c r="D52" t="s">
        <v>235</v>
      </c>
      <c r="E52" t="s">
        <v>167</v>
      </c>
    </row>
    <row r="53" spans="1:5" x14ac:dyDescent="0.3">
      <c r="A53" t="s">
        <v>140</v>
      </c>
      <c r="B53" t="s">
        <v>147</v>
      </c>
      <c r="C53">
        <v>23.6</v>
      </c>
      <c r="D53" t="s">
        <v>235</v>
      </c>
      <c r="E53" t="s">
        <v>167</v>
      </c>
    </row>
    <row r="54" spans="1:5" x14ac:dyDescent="0.3">
      <c r="A54" t="s">
        <v>140</v>
      </c>
      <c r="B54" t="s">
        <v>147</v>
      </c>
      <c r="C54">
        <v>23.6</v>
      </c>
      <c r="D54" t="s">
        <v>235</v>
      </c>
      <c r="E54" t="s">
        <v>167</v>
      </c>
    </row>
    <row r="55" spans="1:5" x14ac:dyDescent="0.3">
      <c r="A55" t="s">
        <v>140</v>
      </c>
      <c r="B55" t="s">
        <v>147</v>
      </c>
      <c r="C55">
        <v>23.6</v>
      </c>
      <c r="D55" t="s">
        <v>235</v>
      </c>
      <c r="E55" t="s">
        <v>167</v>
      </c>
    </row>
    <row r="56" spans="1:5" x14ac:dyDescent="0.3">
      <c r="A56" t="s">
        <v>140</v>
      </c>
      <c r="B56" t="s">
        <v>147</v>
      </c>
      <c r="C56">
        <v>23.6</v>
      </c>
      <c r="D56" t="s">
        <v>235</v>
      </c>
      <c r="E56" t="s">
        <v>167</v>
      </c>
    </row>
    <row r="57" spans="1:5" x14ac:dyDescent="0.3">
      <c r="A57" t="s">
        <v>140</v>
      </c>
      <c r="B57" t="s">
        <v>147</v>
      </c>
      <c r="C57">
        <v>23.6</v>
      </c>
      <c r="D57" t="s">
        <v>235</v>
      </c>
      <c r="E57" t="s">
        <v>167</v>
      </c>
    </row>
    <row r="58" spans="1:5" x14ac:dyDescent="0.3">
      <c r="A58" t="s">
        <v>391</v>
      </c>
      <c r="B58" t="s">
        <v>147</v>
      </c>
      <c r="C58">
        <v>23</v>
      </c>
      <c r="D58" t="s">
        <v>235</v>
      </c>
      <c r="E58" t="s">
        <v>167</v>
      </c>
    </row>
    <row r="59" spans="1:5" x14ac:dyDescent="0.3">
      <c r="A59" t="s">
        <v>391</v>
      </c>
      <c r="B59" t="s">
        <v>147</v>
      </c>
      <c r="C59">
        <v>23</v>
      </c>
      <c r="D59" t="s">
        <v>235</v>
      </c>
      <c r="E59" t="s">
        <v>167</v>
      </c>
    </row>
    <row r="60" spans="1:5" x14ac:dyDescent="0.3">
      <c r="A60" t="s">
        <v>391</v>
      </c>
      <c r="B60" t="s">
        <v>147</v>
      </c>
      <c r="C60">
        <v>23</v>
      </c>
      <c r="D60" t="s">
        <v>235</v>
      </c>
      <c r="E60" t="s">
        <v>167</v>
      </c>
    </row>
    <row r="61" spans="1:5" x14ac:dyDescent="0.3">
      <c r="A61" t="s">
        <v>391</v>
      </c>
      <c r="B61" t="s">
        <v>147</v>
      </c>
      <c r="C61">
        <v>23</v>
      </c>
      <c r="D61" t="s">
        <v>235</v>
      </c>
      <c r="E61" t="s">
        <v>167</v>
      </c>
    </row>
    <row r="62" spans="1:5" x14ac:dyDescent="0.3">
      <c r="A62" t="s">
        <v>391</v>
      </c>
      <c r="B62" t="s">
        <v>147</v>
      </c>
      <c r="C62">
        <v>23</v>
      </c>
      <c r="D62" t="s">
        <v>235</v>
      </c>
      <c r="E62" t="s">
        <v>167</v>
      </c>
    </row>
    <row r="63" spans="1:5" x14ac:dyDescent="0.3">
      <c r="A63" t="s">
        <v>391</v>
      </c>
      <c r="B63" t="s">
        <v>147</v>
      </c>
      <c r="C63">
        <v>23</v>
      </c>
      <c r="D63" t="s">
        <v>235</v>
      </c>
      <c r="E63" t="s">
        <v>167</v>
      </c>
    </row>
    <row r="64" spans="1:5" x14ac:dyDescent="0.3">
      <c r="A64" t="s">
        <v>391</v>
      </c>
      <c r="B64" t="s">
        <v>147</v>
      </c>
      <c r="C64">
        <v>23</v>
      </c>
      <c r="D64" t="s">
        <v>193</v>
      </c>
      <c r="E64" t="s">
        <v>167</v>
      </c>
    </row>
    <row r="65" spans="1:5" x14ac:dyDescent="0.3">
      <c r="A65" t="s">
        <v>391</v>
      </c>
      <c r="B65" t="s">
        <v>147</v>
      </c>
      <c r="C65">
        <v>23</v>
      </c>
      <c r="D65" t="s">
        <v>193</v>
      </c>
      <c r="E65" t="s">
        <v>167</v>
      </c>
    </row>
    <row r="66" spans="1:5" x14ac:dyDescent="0.3">
      <c r="A66" t="s">
        <v>1051</v>
      </c>
      <c r="B66" t="s">
        <v>147</v>
      </c>
      <c r="C66">
        <v>23</v>
      </c>
      <c r="D66" t="s">
        <v>193</v>
      </c>
      <c r="E66" t="s">
        <v>167</v>
      </c>
    </row>
    <row r="67" spans="1:5" x14ac:dyDescent="0.3">
      <c r="A67" t="s">
        <v>1051</v>
      </c>
      <c r="B67" t="s">
        <v>147</v>
      </c>
      <c r="C67">
        <v>23</v>
      </c>
      <c r="D67" t="s">
        <v>193</v>
      </c>
      <c r="E67" t="s">
        <v>167</v>
      </c>
    </row>
    <row r="68" spans="1:5" x14ac:dyDescent="0.3">
      <c r="A68" t="s">
        <v>1051</v>
      </c>
      <c r="B68" t="s">
        <v>147</v>
      </c>
      <c r="C68">
        <v>23</v>
      </c>
      <c r="D68" t="s">
        <v>444</v>
      </c>
      <c r="E68" t="s">
        <v>167</v>
      </c>
    </row>
    <row r="69" spans="1:5" x14ac:dyDescent="0.3">
      <c r="A69" t="s">
        <v>1051</v>
      </c>
      <c r="B69" t="s">
        <v>147</v>
      </c>
      <c r="C69">
        <v>23</v>
      </c>
      <c r="D69" t="s">
        <v>444</v>
      </c>
      <c r="E69" t="s">
        <v>167</v>
      </c>
    </row>
    <row r="70" spans="1:5" x14ac:dyDescent="0.3">
      <c r="A70" t="s">
        <v>1051</v>
      </c>
      <c r="B70" t="s">
        <v>147</v>
      </c>
      <c r="C70">
        <v>23</v>
      </c>
      <c r="D70" t="s">
        <v>444</v>
      </c>
      <c r="E70" t="s">
        <v>167</v>
      </c>
    </row>
    <row r="71" spans="1:5" x14ac:dyDescent="0.3">
      <c r="A71" t="s">
        <v>1051</v>
      </c>
      <c r="B71" t="s">
        <v>147</v>
      </c>
      <c r="C71">
        <v>23</v>
      </c>
      <c r="D71" t="s">
        <v>444</v>
      </c>
      <c r="E71" t="s">
        <v>167</v>
      </c>
    </row>
    <row r="72" spans="1:5" x14ac:dyDescent="0.3">
      <c r="A72" t="s">
        <v>1051</v>
      </c>
      <c r="B72" t="s">
        <v>147</v>
      </c>
      <c r="C72">
        <v>23</v>
      </c>
      <c r="D72" t="s">
        <v>444</v>
      </c>
      <c r="E72" t="s">
        <v>167</v>
      </c>
    </row>
    <row r="73" spans="1:5" x14ac:dyDescent="0.3">
      <c r="A73" t="s">
        <v>1051</v>
      </c>
      <c r="B73" t="s">
        <v>147</v>
      </c>
      <c r="C73">
        <v>23</v>
      </c>
      <c r="D73" t="s">
        <v>444</v>
      </c>
      <c r="E73" t="s">
        <v>167</v>
      </c>
    </row>
    <row r="74" spans="1:5" x14ac:dyDescent="0.3">
      <c r="A74" t="s">
        <v>300</v>
      </c>
      <c r="B74" t="s">
        <v>147</v>
      </c>
      <c r="C74">
        <v>23</v>
      </c>
      <c r="D74" t="s">
        <v>444</v>
      </c>
      <c r="E74" t="s">
        <v>167</v>
      </c>
    </row>
    <row r="75" spans="1:5" x14ac:dyDescent="0.3">
      <c r="A75" t="s">
        <v>1051</v>
      </c>
      <c r="B75" t="s">
        <v>147</v>
      </c>
      <c r="C75">
        <v>23</v>
      </c>
      <c r="D75" t="s">
        <v>444</v>
      </c>
      <c r="E75" t="s">
        <v>167</v>
      </c>
    </row>
    <row r="76" spans="1:5" x14ac:dyDescent="0.3">
      <c r="A76" t="s">
        <v>1051</v>
      </c>
      <c r="B76" t="s">
        <v>147</v>
      </c>
      <c r="C76">
        <v>23</v>
      </c>
      <c r="D76" t="s">
        <v>444</v>
      </c>
      <c r="E76" t="s">
        <v>167</v>
      </c>
    </row>
    <row r="77" spans="1:5" x14ac:dyDescent="0.3">
      <c r="A77" t="s">
        <v>477</v>
      </c>
      <c r="B77" t="s">
        <v>147</v>
      </c>
      <c r="C77">
        <v>22.95</v>
      </c>
      <c r="D77" t="s">
        <v>444</v>
      </c>
      <c r="E77" t="s">
        <v>167</v>
      </c>
    </row>
    <row r="78" spans="1:5" x14ac:dyDescent="0.3">
      <c r="A78" t="s">
        <v>477</v>
      </c>
      <c r="B78" t="s">
        <v>147</v>
      </c>
      <c r="C78">
        <v>22.95</v>
      </c>
      <c r="D78" t="s">
        <v>444</v>
      </c>
      <c r="E78" t="s">
        <v>167</v>
      </c>
    </row>
    <row r="79" spans="1:5" x14ac:dyDescent="0.3">
      <c r="A79" t="s">
        <v>477</v>
      </c>
      <c r="B79" t="s">
        <v>147</v>
      </c>
      <c r="C79">
        <v>22.95</v>
      </c>
      <c r="D79" t="s">
        <v>444</v>
      </c>
      <c r="E79" t="s">
        <v>167</v>
      </c>
    </row>
    <row r="80" spans="1:5" x14ac:dyDescent="0.3">
      <c r="A80" t="s">
        <v>477</v>
      </c>
      <c r="B80" t="s">
        <v>147</v>
      </c>
      <c r="C80">
        <v>22.95</v>
      </c>
      <c r="D80" t="s">
        <v>444</v>
      </c>
      <c r="E80" t="s">
        <v>167</v>
      </c>
    </row>
    <row r="81" spans="1:5" x14ac:dyDescent="0.3">
      <c r="A81" t="s">
        <v>1075</v>
      </c>
      <c r="B81" t="s">
        <v>147</v>
      </c>
      <c r="C81">
        <v>22.25</v>
      </c>
      <c r="D81" t="s">
        <v>444</v>
      </c>
      <c r="E81" t="s">
        <v>167</v>
      </c>
    </row>
    <row r="82" spans="1:5" x14ac:dyDescent="0.3">
      <c r="A82" t="s">
        <v>1075</v>
      </c>
      <c r="B82" t="s">
        <v>147</v>
      </c>
      <c r="C82">
        <v>22.25</v>
      </c>
      <c r="D82" t="s">
        <v>139</v>
      </c>
      <c r="E82" t="s">
        <v>167</v>
      </c>
    </row>
    <row r="83" spans="1:5" x14ac:dyDescent="0.3">
      <c r="A83" t="s">
        <v>1075</v>
      </c>
      <c r="B83" t="s">
        <v>147</v>
      </c>
      <c r="C83">
        <v>22.25</v>
      </c>
      <c r="D83" t="s">
        <v>139</v>
      </c>
      <c r="E83" t="s">
        <v>167</v>
      </c>
    </row>
    <row r="84" spans="1:5" x14ac:dyDescent="0.3">
      <c r="A84" t="s">
        <v>1075</v>
      </c>
      <c r="B84" t="s">
        <v>147</v>
      </c>
      <c r="C84">
        <v>22.25</v>
      </c>
      <c r="D84" t="s">
        <v>139</v>
      </c>
      <c r="E84" t="s">
        <v>167</v>
      </c>
    </row>
    <row r="85" spans="1:5" x14ac:dyDescent="0.3">
      <c r="A85" t="s">
        <v>1075</v>
      </c>
      <c r="B85" t="s">
        <v>147</v>
      </c>
      <c r="C85">
        <v>22.25</v>
      </c>
      <c r="D85" t="s">
        <v>139</v>
      </c>
      <c r="E85" t="s">
        <v>167</v>
      </c>
    </row>
    <row r="86" spans="1:5" x14ac:dyDescent="0.3">
      <c r="A86" t="s">
        <v>1075</v>
      </c>
      <c r="B86" t="s">
        <v>147</v>
      </c>
      <c r="C86">
        <v>22.25</v>
      </c>
      <c r="D86" t="s">
        <v>139</v>
      </c>
      <c r="E86" t="s">
        <v>167</v>
      </c>
    </row>
    <row r="87" spans="1:5" x14ac:dyDescent="0.3">
      <c r="A87" t="s">
        <v>1075</v>
      </c>
      <c r="B87" t="s">
        <v>147</v>
      </c>
      <c r="C87">
        <v>22.25</v>
      </c>
      <c r="D87" t="s">
        <v>139</v>
      </c>
      <c r="E87" t="s">
        <v>167</v>
      </c>
    </row>
    <row r="88" spans="1:5" x14ac:dyDescent="0.3">
      <c r="A88" t="s">
        <v>1075</v>
      </c>
      <c r="B88" t="s">
        <v>147</v>
      </c>
      <c r="C88">
        <v>22.25</v>
      </c>
      <c r="D88" t="s">
        <v>139</v>
      </c>
      <c r="E88" t="s">
        <v>167</v>
      </c>
    </row>
    <row r="89" spans="1:5" x14ac:dyDescent="0.3">
      <c r="A89" t="s">
        <v>1075</v>
      </c>
      <c r="B89" t="s">
        <v>147</v>
      </c>
      <c r="C89">
        <v>22.25</v>
      </c>
      <c r="D89" t="s">
        <v>139</v>
      </c>
      <c r="E89" t="s">
        <v>167</v>
      </c>
    </row>
    <row r="90" spans="1:5" x14ac:dyDescent="0.3">
      <c r="A90" t="s">
        <v>1075</v>
      </c>
      <c r="B90" t="s">
        <v>147</v>
      </c>
      <c r="C90">
        <v>22.25</v>
      </c>
      <c r="D90" t="s">
        <v>319</v>
      </c>
      <c r="E90" t="s">
        <v>167</v>
      </c>
    </row>
    <row r="91" spans="1:5" x14ac:dyDescent="0.3">
      <c r="A91" t="s">
        <v>1075</v>
      </c>
      <c r="B91" t="s">
        <v>147</v>
      </c>
      <c r="C91">
        <v>22.25</v>
      </c>
      <c r="D91" t="s">
        <v>319</v>
      </c>
      <c r="E91" t="s">
        <v>167</v>
      </c>
    </row>
    <row r="92" spans="1:5" x14ac:dyDescent="0.3">
      <c r="A92" t="s">
        <v>2178</v>
      </c>
      <c r="B92" t="s">
        <v>509</v>
      </c>
      <c r="C92">
        <v>21.56</v>
      </c>
      <c r="D92" t="s">
        <v>319</v>
      </c>
      <c r="E92" t="s">
        <v>167</v>
      </c>
    </row>
    <row r="93" spans="1:5" x14ac:dyDescent="0.3">
      <c r="A93" t="s">
        <v>1923</v>
      </c>
      <c r="B93" t="s">
        <v>147</v>
      </c>
      <c r="C93">
        <v>21.4</v>
      </c>
      <c r="D93" t="s">
        <v>319</v>
      </c>
      <c r="E93" t="s">
        <v>167</v>
      </c>
    </row>
    <row r="94" spans="1:5" x14ac:dyDescent="0.3">
      <c r="A94" t="s">
        <v>1923</v>
      </c>
      <c r="B94" t="s">
        <v>147</v>
      </c>
      <c r="C94">
        <v>21.4</v>
      </c>
      <c r="D94" t="s">
        <v>319</v>
      </c>
      <c r="E94" t="s">
        <v>167</v>
      </c>
    </row>
    <row r="95" spans="1:5" x14ac:dyDescent="0.3">
      <c r="A95" t="s">
        <v>1923</v>
      </c>
      <c r="B95" t="s">
        <v>147</v>
      </c>
      <c r="C95">
        <v>21.4</v>
      </c>
      <c r="D95" t="s">
        <v>319</v>
      </c>
      <c r="E95" t="s">
        <v>167</v>
      </c>
    </row>
    <row r="96" spans="1:5" x14ac:dyDescent="0.3">
      <c r="A96" t="s">
        <v>1923</v>
      </c>
      <c r="B96" t="s">
        <v>147</v>
      </c>
      <c r="C96">
        <v>21.4</v>
      </c>
      <c r="D96" t="s">
        <v>235</v>
      </c>
      <c r="E96" t="s">
        <v>167</v>
      </c>
    </row>
    <row r="97" spans="1:5" x14ac:dyDescent="0.3">
      <c r="A97" t="s">
        <v>1923</v>
      </c>
      <c r="B97" t="s">
        <v>147</v>
      </c>
      <c r="C97">
        <v>21.4</v>
      </c>
      <c r="D97" t="s">
        <v>235</v>
      </c>
      <c r="E97" t="s">
        <v>167</v>
      </c>
    </row>
    <row r="98" spans="1:5" x14ac:dyDescent="0.3">
      <c r="A98" t="s">
        <v>1923</v>
      </c>
      <c r="B98" t="s">
        <v>147</v>
      </c>
      <c r="C98">
        <v>21.4</v>
      </c>
      <c r="D98" t="s">
        <v>235</v>
      </c>
      <c r="E98" t="s">
        <v>167</v>
      </c>
    </row>
    <row r="99" spans="1:5" x14ac:dyDescent="0.3">
      <c r="A99" t="s">
        <v>1923</v>
      </c>
      <c r="B99" t="s">
        <v>147</v>
      </c>
      <c r="C99">
        <v>21.4</v>
      </c>
      <c r="D99" t="s">
        <v>319</v>
      </c>
      <c r="E99" t="s">
        <v>167</v>
      </c>
    </row>
    <row r="100" spans="1:5" x14ac:dyDescent="0.3">
      <c r="A100" t="s">
        <v>1923</v>
      </c>
      <c r="B100" t="s">
        <v>147</v>
      </c>
      <c r="C100">
        <v>21.4</v>
      </c>
      <c r="D100" t="s">
        <v>319</v>
      </c>
      <c r="E100" t="s">
        <v>167</v>
      </c>
    </row>
    <row r="101" spans="1:5" x14ac:dyDescent="0.3">
      <c r="A101" t="s">
        <v>1923</v>
      </c>
      <c r="B101" t="s">
        <v>147</v>
      </c>
      <c r="C101">
        <v>21.4</v>
      </c>
      <c r="D101" t="s">
        <v>319</v>
      </c>
      <c r="E101" t="s">
        <v>167</v>
      </c>
    </row>
    <row r="102" spans="1:5" x14ac:dyDescent="0.3">
      <c r="A102" t="s">
        <v>1979</v>
      </c>
      <c r="B102" t="s">
        <v>147</v>
      </c>
      <c r="C102">
        <v>21.4</v>
      </c>
      <c r="D102" t="s">
        <v>319</v>
      </c>
      <c r="E102" t="s">
        <v>167</v>
      </c>
    </row>
    <row r="103" spans="1:5" x14ac:dyDescent="0.3">
      <c r="A103" t="s">
        <v>2219</v>
      </c>
      <c r="B103" t="s">
        <v>833</v>
      </c>
      <c r="C103">
        <v>21.38</v>
      </c>
      <c r="D103" t="s">
        <v>319</v>
      </c>
      <c r="E103" t="s">
        <v>167</v>
      </c>
    </row>
    <row r="104" spans="1:5" x14ac:dyDescent="0.3">
      <c r="A104" t="s">
        <v>2219</v>
      </c>
      <c r="B104" t="s">
        <v>833</v>
      </c>
      <c r="C104">
        <v>21.38</v>
      </c>
      <c r="D104" t="s">
        <v>319</v>
      </c>
      <c r="E104" t="s">
        <v>167</v>
      </c>
    </row>
    <row r="105" spans="1:5" x14ac:dyDescent="0.3">
      <c r="A105" t="s">
        <v>2219</v>
      </c>
      <c r="B105" t="s">
        <v>833</v>
      </c>
      <c r="C105">
        <v>21.38</v>
      </c>
      <c r="D105" t="s">
        <v>319</v>
      </c>
      <c r="E105" t="s">
        <v>167</v>
      </c>
    </row>
    <row r="106" spans="1:5" x14ac:dyDescent="0.3">
      <c r="A106" t="s">
        <v>1285</v>
      </c>
      <c r="B106" t="s">
        <v>147</v>
      </c>
      <c r="C106">
        <v>21.19</v>
      </c>
      <c r="D106" t="s">
        <v>319</v>
      </c>
      <c r="E106" t="s">
        <v>167</v>
      </c>
    </row>
    <row r="107" spans="1:5" x14ac:dyDescent="0.3">
      <c r="A107" t="s">
        <v>1406</v>
      </c>
      <c r="B107" t="s">
        <v>423</v>
      </c>
      <c r="C107">
        <v>21.04</v>
      </c>
      <c r="D107" t="s">
        <v>319</v>
      </c>
      <c r="E107" t="s">
        <v>167</v>
      </c>
    </row>
    <row r="108" spans="1:5" x14ac:dyDescent="0.3">
      <c r="A108" t="s">
        <v>1406</v>
      </c>
      <c r="B108" t="s">
        <v>423</v>
      </c>
      <c r="C108">
        <v>21.04</v>
      </c>
      <c r="D108" t="s">
        <v>319</v>
      </c>
      <c r="E108" t="s">
        <v>167</v>
      </c>
    </row>
    <row r="109" spans="1:5" x14ac:dyDescent="0.3">
      <c r="A109" t="s">
        <v>1406</v>
      </c>
      <c r="B109" t="s">
        <v>423</v>
      </c>
      <c r="C109">
        <v>21.04</v>
      </c>
      <c r="D109" t="s">
        <v>319</v>
      </c>
      <c r="E109" t="s">
        <v>167</v>
      </c>
    </row>
    <row r="110" spans="1:5" x14ac:dyDescent="0.3">
      <c r="A110" t="s">
        <v>1406</v>
      </c>
      <c r="B110" t="s">
        <v>423</v>
      </c>
      <c r="C110">
        <v>21.04</v>
      </c>
      <c r="D110" t="s">
        <v>319</v>
      </c>
      <c r="E110" t="s">
        <v>167</v>
      </c>
    </row>
    <row r="111" spans="1:5" x14ac:dyDescent="0.3">
      <c r="A111" t="s">
        <v>1406</v>
      </c>
      <c r="B111" t="s">
        <v>423</v>
      </c>
      <c r="C111">
        <v>21.04</v>
      </c>
      <c r="D111" t="s">
        <v>319</v>
      </c>
      <c r="E111" t="s">
        <v>167</v>
      </c>
    </row>
    <row r="112" spans="1:5" x14ac:dyDescent="0.3">
      <c r="A112" t="s">
        <v>1406</v>
      </c>
      <c r="B112" t="s">
        <v>423</v>
      </c>
      <c r="C112">
        <v>21.04</v>
      </c>
      <c r="D112" t="s">
        <v>319</v>
      </c>
      <c r="E112" t="s">
        <v>167</v>
      </c>
    </row>
    <row r="113" spans="1:5" x14ac:dyDescent="0.3">
      <c r="A113" t="s">
        <v>1406</v>
      </c>
      <c r="B113" t="s">
        <v>423</v>
      </c>
      <c r="C113">
        <v>21.04</v>
      </c>
      <c r="D113" t="s">
        <v>319</v>
      </c>
      <c r="E113" t="s">
        <v>167</v>
      </c>
    </row>
    <row r="114" spans="1:5" x14ac:dyDescent="0.3">
      <c r="A114" t="s">
        <v>398</v>
      </c>
      <c r="B114" t="s">
        <v>147</v>
      </c>
      <c r="C114">
        <v>20.89</v>
      </c>
      <c r="D114" t="s">
        <v>319</v>
      </c>
      <c r="E114" t="s">
        <v>167</v>
      </c>
    </row>
    <row r="115" spans="1:5" x14ac:dyDescent="0.3">
      <c r="A115" t="s">
        <v>398</v>
      </c>
      <c r="B115" t="s">
        <v>147</v>
      </c>
      <c r="C115">
        <v>20.89</v>
      </c>
      <c r="D115" t="s">
        <v>319</v>
      </c>
      <c r="E115" t="s">
        <v>167</v>
      </c>
    </row>
    <row r="116" spans="1:5" x14ac:dyDescent="0.3">
      <c r="A116" t="s">
        <v>398</v>
      </c>
      <c r="B116" t="s">
        <v>147</v>
      </c>
      <c r="C116">
        <v>20.89</v>
      </c>
      <c r="D116" t="s">
        <v>319</v>
      </c>
      <c r="E116" t="s">
        <v>167</v>
      </c>
    </row>
    <row r="117" spans="1:5" x14ac:dyDescent="0.3">
      <c r="A117" t="s">
        <v>398</v>
      </c>
      <c r="B117" t="s">
        <v>147</v>
      </c>
      <c r="C117">
        <v>20.89</v>
      </c>
      <c r="D117" t="s">
        <v>319</v>
      </c>
      <c r="E117" t="s">
        <v>167</v>
      </c>
    </row>
    <row r="118" spans="1:5" x14ac:dyDescent="0.3">
      <c r="A118" t="s">
        <v>398</v>
      </c>
      <c r="B118" t="s">
        <v>147</v>
      </c>
      <c r="C118">
        <v>20.89</v>
      </c>
      <c r="D118" t="s">
        <v>319</v>
      </c>
      <c r="E118" t="s">
        <v>167</v>
      </c>
    </row>
    <row r="119" spans="1:5" x14ac:dyDescent="0.3">
      <c r="A119" t="s">
        <v>398</v>
      </c>
      <c r="B119" t="s">
        <v>147</v>
      </c>
      <c r="C119">
        <v>20.89</v>
      </c>
      <c r="D119" t="s">
        <v>319</v>
      </c>
      <c r="E119" t="s">
        <v>167</v>
      </c>
    </row>
    <row r="120" spans="1:5" x14ac:dyDescent="0.3">
      <c r="A120" t="s">
        <v>2144</v>
      </c>
      <c r="B120" t="s">
        <v>147</v>
      </c>
      <c r="C120">
        <v>20.7</v>
      </c>
      <c r="D120" t="s">
        <v>319</v>
      </c>
      <c r="E120" t="s">
        <v>167</v>
      </c>
    </row>
    <row r="121" spans="1:5" x14ac:dyDescent="0.3">
      <c r="A121" t="s">
        <v>765</v>
      </c>
      <c r="B121" t="s">
        <v>509</v>
      </c>
      <c r="C121">
        <v>20.32</v>
      </c>
      <c r="D121" t="s">
        <v>319</v>
      </c>
      <c r="E121" t="s">
        <v>167</v>
      </c>
    </row>
    <row r="122" spans="1:5" x14ac:dyDescent="0.3">
      <c r="A122" t="s">
        <v>765</v>
      </c>
      <c r="B122" t="s">
        <v>509</v>
      </c>
      <c r="C122">
        <v>20.32</v>
      </c>
      <c r="D122" t="s">
        <v>319</v>
      </c>
      <c r="E122" t="s">
        <v>167</v>
      </c>
    </row>
    <row r="123" spans="1:5" x14ac:dyDescent="0.3">
      <c r="A123" t="s">
        <v>765</v>
      </c>
      <c r="B123" t="s">
        <v>509</v>
      </c>
      <c r="C123">
        <v>20.32</v>
      </c>
      <c r="D123" t="s">
        <v>615</v>
      </c>
      <c r="E123" t="s">
        <v>167</v>
      </c>
    </row>
    <row r="124" spans="1:5" x14ac:dyDescent="0.3">
      <c r="A124" t="s">
        <v>445</v>
      </c>
      <c r="B124" t="s">
        <v>147</v>
      </c>
      <c r="C124">
        <v>20.3</v>
      </c>
      <c r="D124" t="s">
        <v>615</v>
      </c>
      <c r="E124" t="s">
        <v>167</v>
      </c>
    </row>
    <row r="125" spans="1:5" x14ac:dyDescent="0.3">
      <c r="A125" t="s">
        <v>445</v>
      </c>
      <c r="B125" t="s">
        <v>147</v>
      </c>
      <c r="C125">
        <v>20.3</v>
      </c>
      <c r="D125" t="s">
        <v>615</v>
      </c>
      <c r="E125" t="s">
        <v>167</v>
      </c>
    </row>
    <row r="126" spans="1:5" x14ac:dyDescent="0.3">
      <c r="A126" t="s">
        <v>445</v>
      </c>
      <c r="B126" t="s">
        <v>147</v>
      </c>
      <c r="C126">
        <v>20.3</v>
      </c>
      <c r="D126" t="s">
        <v>615</v>
      </c>
      <c r="E126" t="s">
        <v>167</v>
      </c>
    </row>
    <row r="127" spans="1:5" x14ac:dyDescent="0.3">
      <c r="A127" t="s">
        <v>445</v>
      </c>
      <c r="B127" t="s">
        <v>147</v>
      </c>
      <c r="C127">
        <v>20.3</v>
      </c>
      <c r="D127" t="s">
        <v>615</v>
      </c>
      <c r="E127" t="s">
        <v>167</v>
      </c>
    </row>
    <row r="128" spans="1:5" x14ac:dyDescent="0.3">
      <c r="A128" t="s">
        <v>445</v>
      </c>
      <c r="B128" t="s">
        <v>147</v>
      </c>
      <c r="C128">
        <v>20.3</v>
      </c>
      <c r="D128" t="s">
        <v>615</v>
      </c>
      <c r="E128" t="s">
        <v>167</v>
      </c>
    </row>
    <row r="129" spans="1:5" x14ac:dyDescent="0.3">
      <c r="A129" t="s">
        <v>445</v>
      </c>
      <c r="B129" t="s">
        <v>147</v>
      </c>
      <c r="C129">
        <v>20.3</v>
      </c>
      <c r="D129" t="s">
        <v>615</v>
      </c>
      <c r="E129" t="s">
        <v>167</v>
      </c>
    </row>
    <row r="130" spans="1:5" x14ac:dyDescent="0.3">
      <c r="A130" t="s">
        <v>765</v>
      </c>
      <c r="B130" t="s">
        <v>509</v>
      </c>
      <c r="C130">
        <v>20.3</v>
      </c>
      <c r="D130" t="s">
        <v>615</v>
      </c>
      <c r="E130" t="s">
        <v>167</v>
      </c>
    </row>
    <row r="131" spans="1:5" x14ac:dyDescent="0.3">
      <c r="A131" t="s">
        <v>765</v>
      </c>
      <c r="B131" t="s">
        <v>509</v>
      </c>
      <c r="C131">
        <v>20.3</v>
      </c>
      <c r="D131" t="s">
        <v>235</v>
      </c>
      <c r="E131" t="s">
        <v>167</v>
      </c>
    </row>
    <row r="132" spans="1:5" x14ac:dyDescent="0.3">
      <c r="A132" t="s">
        <v>445</v>
      </c>
      <c r="B132" t="s">
        <v>147</v>
      </c>
      <c r="C132">
        <v>20.3</v>
      </c>
      <c r="D132" t="s">
        <v>235</v>
      </c>
      <c r="E132" t="s">
        <v>167</v>
      </c>
    </row>
    <row r="133" spans="1:5" x14ac:dyDescent="0.3">
      <c r="A133" t="s">
        <v>1272</v>
      </c>
      <c r="B133" t="s">
        <v>833</v>
      </c>
      <c r="C133">
        <v>20</v>
      </c>
      <c r="D133" t="s">
        <v>235</v>
      </c>
      <c r="E133" t="s">
        <v>167</v>
      </c>
    </row>
    <row r="134" spans="1:5" x14ac:dyDescent="0.3">
      <c r="A134" t="s">
        <v>1272</v>
      </c>
      <c r="B134" t="s">
        <v>833</v>
      </c>
      <c r="C134">
        <v>20</v>
      </c>
      <c r="D134" t="s">
        <v>235</v>
      </c>
      <c r="E134" t="s">
        <v>167</v>
      </c>
    </row>
    <row r="135" spans="1:5" x14ac:dyDescent="0.3">
      <c r="A135" t="s">
        <v>1272</v>
      </c>
      <c r="B135" t="s">
        <v>833</v>
      </c>
      <c r="C135">
        <v>20</v>
      </c>
      <c r="D135" t="s">
        <v>235</v>
      </c>
      <c r="E135" t="s">
        <v>167</v>
      </c>
    </row>
    <row r="136" spans="1:5" x14ac:dyDescent="0.3">
      <c r="A136" t="s">
        <v>1272</v>
      </c>
      <c r="B136" t="s">
        <v>833</v>
      </c>
      <c r="C136">
        <v>20</v>
      </c>
      <c r="D136" t="s">
        <v>235</v>
      </c>
      <c r="E136" t="s">
        <v>167</v>
      </c>
    </row>
    <row r="137" spans="1:5" x14ac:dyDescent="0.3">
      <c r="A137" t="s">
        <v>1272</v>
      </c>
      <c r="B137" t="s">
        <v>833</v>
      </c>
      <c r="C137">
        <v>20</v>
      </c>
      <c r="D137" t="s">
        <v>235</v>
      </c>
      <c r="E137" t="s">
        <v>167</v>
      </c>
    </row>
    <row r="138" spans="1:5" x14ac:dyDescent="0.3">
      <c r="A138" t="s">
        <v>1272</v>
      </c>
      <c r="B138" t="s">
        <v>833</v>
      </c>
      <c r="C138">
        <v>20</v>
      </c>
      <c r="D138" t="s">
        <v>235</v>
      </c>
      <c r="E138" t="s">
        <v>167</v>
      </c>
    </row>
    <row r="139" spans="1:5" x14ac:dyDescent="0.3">
      <c r="A139" t="s">
        <v>1272</v>
      </c>
      <c r="B139" t="s">
        <v>833</v>
      </c>
      <c r="C139">
        <v>20</v>
      </c>
      <c r="D139" t="s">
        <v>235</v>
      </c>
      <c r="E139" t="s">
        <v>167</v>
      </c>
    </row>
    <row r="140" spans="1:5" x14ac:dyDescent="0.3">
      <c r="A140" t="s">
        <v>1272</v>
      </c>
      <c r="B140" t="s">
        <v>833</v>
      </c>
      <c r="C140">
        <v>20</v>
      </c>
      <c r="D140" t="s">
        <v>235</v>
      </c>
      <c r="E140" t="s">
        <v>167</v>
      </c>
    </row>
    <row r="141" spans="1:5" x14ac:dyDescent="0.3">
      <c r="A141" t="s">
        <v>1272</v>
      </c>
      <c r="B141" t="s">
        <v>833</v>
      </c>
      <c r="C141">
        <v>20</v>
      </c>
      <c r="D141" t="s">
        <v>235</v>
      </c>
      <c r="E141" t="s">
        <v>167</v>
      </c>
    </row>
    <row r="142" spans="1:5" x14ac:dyDescent="0.3">
      <c r="A142" t="s">
        <v>1356</v>
      </c>
      <c r="B142" t="s">
        <v>509</v>
      </c>
      <c r="C142">
        <v>19.899999999999999</v>
      </c>
      <c r="D142" t="s">
        <v>235</v>
      </c>
      <c r="E142" t="s">
        <v>167</v>
      </c>
    </row>
    <row r="143" spans="1:5" x14ac:dyDescent="0.3">
      <c r="A143" t="s">
        <v>1356</v>
      </c>
      <c r="B143" t="s">
        <v>509</v>
      </c>
      <c r="C143">
        <v>19.899999999999999</v>
      </c>
      <c r="D143" t="s">
        <v>235</v>
      </c>
      <c r="E143" t="s">
        <v>167</v>
      </c>
    </row>
    <row r="144" spans="1:5" x14ac:dyDescent="0.3">
      <c r="A144" t="s">
        <v>1143</v>
      </c>
      <c r="B144" t="s">
        <v>509</v>
      </c>
      <c r="C144">
        <v>19.2</v>
      </c>
      <c r="D144" t="s">
        <v>235</v>
      </c>
      <c r="E144" t="s">
        <v>167</v>
      </c>
    </row>
    <row r="145" spans="1:5" x14ac:dyDescent="0.3">
      <c r="A145" t="s">
        <v>1143</v>
      </c>
      <c r="B145" t="s">
        <v>509</v>
      </c>
      <c r="C145">
        <v>19.2</v>
      </c>
      <c r="D145" t="s">
        <v>679</v>
      </c>
      <c r="E145" t="s">
        <v>167</v>
      </c>
    </row>
    <row r="146" spans="1:5" x14ac:dyDescent="0.3">
      <c r="A146" t="s">
        <v>1143</v>
      </c>
      <c r="B146" t="s">
        <v>509</v>
      </c>
      <c r="C146">
        <v>19.2</v>
      </c>
      <c r="D146" t="s">
        <v>679</v>
      </c>
      <c r="E146" t="s">
        <v>167</v>
      </c>
    </row>
    <row r="147" spans="1:5" x14ac:dyDescent="0.3">
      <c r="A147" t="s">
        <v>1143</v>
      </c>
      <c r="B147" t="s">
        <v>509</v>
      </c>
      <c r="C147">
        <v>19.2</v>
      </c>
      <c r="D147" t="s">
        <v>679</v>
      </c>
      <c r="E147" t="s">
        <v>167</v>
      </c>
    </row>
    <row r="148" spans="1:5" x14ac:dyDescent="0.3">
      <c r="A148" t="s">
        <v>1143</v>
      </c>
      <c r="B148" t="s">
        <v>509</v>
      </c>
      <c r="C148">
        <v>19.2</v>
      </c>
      <c r="D148" t="s">
        <v>679</v>
      </c>
      <c r="E148" t="s">
        <v>167</v>
      </c>
    </row>
    <row r="149" spans="1:5" x14ac:dyDescent="0.3">
      <c r="A149" t="s">
        <v>1143</v>
      </c>
      <c r="B149" t="s">
        <v>509</v>
      </c>
      <c r="C149">
        <v>19.2</v>
      </c>
      <c r="D149" t="s">
        <v>679</v>
      </c>
      <c r="E149" t="s">
        <v>167</v>
      </c>
    </row>
    <row r="150" spans="1:5" x14ac:dyDescent="0.3">
      <c r="A150" t="s">
        <v>1143</v>
      </c>
      <c r="B150" t="s">
        <v>509</v>
      </c>
      <c r="C150">
        <v>19.2</v>
      </c>
      <c r="D150" t="s">
        <v>679</v>
      </c>
      <c r="E150" t="s">
        <v>167</v>
      </c>
    </row>
    <row r="151" spans="1:5" x14ac:dyDescent="0.3">
      <c r="A151" t="s">
        <v>616</v>
      </c>
      <c r="B151" t="s">
        <v>147</v>
      </c>
      <c r="C151">
        <v>19</v>
      </c>
      <c r="D151" t="s">
        <v>679</v>
      </c>
      <c r="E151" t="s">
        <v>167</v>
      </c>
    </row>
    <row r="152" spans="1:5" x14ac:dyDescent="0.3">
      <c r="A152" t="s">
        <v>616</v>
      </c>
      <c r="B152" t="s">
        <v>147</v>
      </c>
      <c r="C152">
        <v>19</v>
      </c>
      <c r="D152" t="s">
        <v>679</v>
      </c>
      <c r="E152" t="s">
        <v>167</v>
      </c>
    </row>
    <row r="153" spans="1:5" x14ac:dyDescent="0.3">
      <c r="A153" t="s">
        <v>616</v>
      </c>
      <c r="B153" t="s">
        <v>147</v>
      </c>
      <c r="C153">
        <v>19</v>
      </c>
      <c r="D153" t="s">
        <v>615</v>
      </c>
      <c r="E153" t="s">
        <v>167</v>
      </c>
    </row>
    <row r="154" spans="1:5" x14ac:dyDescent="0.3">
      <c r="A154" t="s">
        <v>616</v>
      </c>
      <c r="B154" t="s">
        <v>147</v>
      </c>
      <c r="C154">
        <v>19</v>
      </c>
      <c r="D154" t="s">
        <v>615</v>
      </c>
      <c r="E154" t="s">
        <v>167</v>
      </c>
    </row>
    <row r="155" spans="1:5" x14ac:dyDescent="0.3">
      <c r="A155" t="s">
        <v>1427</v>
      </c>
      <c r="B155" t="s">
        <v>147</v>
      </c>
      <c r="C155">
        <v>19</v>
      </c>
      <c r="D155" t="s">
        <v>615</v>
      </c>
      <c r="E155" t="s">
        <v>167</v>
      </c>
    </row>
    <row r="156" spans="1:5" x14ac:dyDescent="0.3">
      <c r="A156" t="s">
        <v>2158</v>
      </c>
      <c r="B156" t="s">
        <v>509</v>
      </c>
      <c r="C156">
        <v>19</v>
      </c>
      <c r="D156" t="s">
        <v>615</v>
      </c>
      <c r="E156" t="s">
        <v>167</v>
      </c>
    </row>
    <row r="157" spans="1:5" x14ac:dyDescent="0.3">
      <c r="A157" t="s">
        <v>2158</v>
      </c>
      <c r="B157" t="s">
        <v>509</v>
      </c>
      <c r="C157">
        <v>19</v>
      </c>
      <c r="D157" t="s">
        <v>615</v>
      </c>
      <c r="E157" t="s">
        <v>167</v>
      </c>
    </row>
    <row r="158" spans="1:5" x14ac:dyDescent="0.3">
      <c r="A158" t="s">
        <v>2158</v>
      </c>
      <c r="B158" t="s">
        <v>509</v>
      </c>
      <c r="C158">
        <v>19</v>
      </c>
      <c r="D158" t="s">
        <v>615</v>
      </c>
      <c r="E158" t="s">
        <v>167</v>
      </c>
    </row>
    <row r="159" spans="1:5" x14ac:dyDescent="0.3">
      <c r="A159" t="s">
        <v>273</v>
      </c>
      <c r="B159" t="s">
        <v>147</v>
      </c>
      <c r="C159">
        <v>19</v>
      </c>
      <c r="D159" t="s">
        <v>615</v>
      </c>
      <c r="E159" t="s">
        <v>167</v>
      </c>
    </row>
    <row r="160" spans="1:5" x14ac:dyDescent="0.3">
      <c r="A160" t="s">
        <v>2158</v>
      </c>
      <c r="B160" t="s">
        <v>509</v>
      </c>
      <c r="C160">
        <v>19</v>
      </c>
      <c r="D160" t="s">
        <v>615</v>
      </c>
      <c r="E160" t="s">
        <v>167</v>
      </c>
    </row>
    <row r="161" spans="1:5" x14ac:dyDescent="0.3">
      <c r="A161" t="s">
        <v>1946</v>
      </c>
      <c r="B161" t="s">
        <v>147</v>
      </c>
      <c r="C161">
        <v>18.899999999999999</v>
      </c>
      <c r="D161" t="s">
        <v>679</v>
      </c>
      <c r="E161" t="s">
        <v>167</v>
      </c>
    </row>
    <row r="162" spans="1:5" x14ac:dyDescent="0.3">
      <c r="A162" t="s">
        <v>1946</v>
      </c>
      <c r="B162" t="s">
        <v>147</v>
      </c>
      <c r="C162">
        <v>18.899999999999999</v>
      </c>
      <c r="D162" t="s">
        <v>679</v>
      </c>
      <c r="E162" t="s">
        <v>167</v>
      </c>
    </row>
    <row r="163" spans="1:5" x14ac:dyDescent="0.3">
      <c r="A163" t="s">
        <v>1946</v>
      </c>
      <c r="B163" t="s">
        <v>147</v>
      </c>
      <c r="C163">
        <v>18.899999999999999</v>
      </c>
      <c r="D163" t="s">
        <v>679</v>
      </c>
      <c r="E163" t="s">
        <v>167</v>
      </c>
    </row>
    <row r="164" spans="1:5" x14ac:dyDescent="0.3">
      <c r="A164" t="s">
        <v>1946</v>
      </c>
      <c r="B164" t="s">
        <v>147</v>
      </c>
      <c r="C164">
        <v>18.899999999999999</v>
      </c>
      <c r="D164" t="s">
        <v>679</v>
      </c>
      <c r="E164" t="s">
        <v>167</v>
      </c>
    </row>
    <row r="165" spans="1:5" x14ac:dyDescent="0.3">
      <c r="A165" t="s">
        <v>1946</v>
      </c>
      <c r="B165" t="s">
        <v>147</v>
      </c>
      <c r="C165">
        <v>18.899999999999999</v>
      </c>
      <c r="D165" t="s">
        <v>679</v>
      </c>
      <c r="E165" t="s">
        <v>167</v>
      </c>
    </row>
    <row r="166" spans="1:5" x14ac:dyDescent="0.3">
      <c r="A166" t="s">
        <v>1060</v>
      </c>
      <c r="B166" t="s">
        <v>147</v>
      </c>
      <c r="C166">
        <v>18.899999999999999</v>
      </c>
      <c r="D166" t="s">
        <v>679</v>
      </c>
      <c r="E166" t="s">
        <v>167</v>
      </c>
    </row>
    <row r="167" spans="1:5" x14ac:dyDescent="0.3">
      <c r="A167" t="s">
        <v>1060</v>
      </c>
      <c r="B167" t="s">
        <v>147</v>
      </c>
      <c r="C167">
        <v>18.899999999999999</v>
      </c>
      <c r="D167" t="s">
        <v>679</v>
      </c>
      <c r="E167" t="s">
        <v>167</v>
      </c>
    </row>
    <row r="168" spans="1:5" x14ac:dyDescent="0.3">
      <c r="A168" t="s">
        <v>1513</v>
      </c>
      <c r="B168" t="s">
        <v>833</v>
      </c>
      <c r="C168">
        <v>18.489999999999998</v>
      </c>
      <c r="D168" t="s">
        <v>679</v>
      </c>
      <c r="E168" t="s">
        <v>167</v>
      </c>
    </row>
    <row r="169" spans="1:5" x14ac:dyDescent="0.3">
      <c r="A169" t="s">
        <v>1513</v>
      </c>
      <c r="B169" t="s">
        <v>833</v>
      </c>
      <c r="C169">
        <v>18.489999999999998</v>
      </c>
      <c r="D169" t="s">
        <v>679</v>
      </c>
      <c r="E169" t="s">
        <v>167</v>
      </c>
    </row>
    <row r="170" spans="1:5" x14ac:dyDescent="0.3">
      <c r="A170" t="s">
        <v>1513</v>
      </c>
      <c r="B170" t="s">
        <v>833</v>
      </c>
      <c r="C170">
        <v>18.489999999999998</v>
      </c>
      <c r="D170" t="s">
        <v>679</v>
      </c>
      <c r="E170" t="s">
        <v>167</v>
      </c>
    </row>
    <row r="171" spans="1:5" x14ac:dyDescent="0.3">
      <c r="A171" t="s">
        <v>1983</v>
      </c>
      <c r="B171" t="s">
        <v>833</v>
      </c>
      <c r="C171">
        <v>18.489999999999998</v>
      </c>
      <c r="D171" t="s">
        <v>679</v>
      </c>
      <c r="E171" t="s">
        <v>167</v>
      </c>
    </row>
    <row r="172" spans="1:5" x14ac:dyDescent="0.3">
      <c r="A172" t="s">
        <v>1983</v>
      </c>
      <c r="B172" t="s">
        <v>833</v>
      </c>
      <c r="C172">
        <v>18.489999999999998</v>
      </c>
      <c r="D172" t="s">
        <v>679</v>
      </c>
      <c r="E172" t="s">
        <v>167</v>
      </c>
    </row>
    <row r="173" spans="1:5" x14ac:dyDescent="0.3">
      <c r="A173" t="s">
        <v>1983</v>
      </c>
      <c r="B173" t="s">
        <v>833</v>
      </c>
      <c r="C173">
        <v>18.489999999999998</v>
      </c>
      <c r="D173" t="s">
        <v>679</v>
      </c>
      <c r="E173" t="s">
        <v>167</v>
      </c>
    </row>
    <row r="174" spans="1:5" x14ac:dyDescent="0.3">
      <c r="A174" t="s">
        <v>1983</v>
      </c>
      <c r="B174" t="s">
        <v>833</v>
      </c>
      <c r="C174">
        <v>18.489999999999998</v>
      </c>
      <c r="D174" t="s">
        <v>444</v>
      </c>
      <c r="E174" t="s">
        <v>167</v>
      </c>
    </row>
    <row r="175" spans="1:5" x14ac:dyDescent="0.3">
      <c r="A175" t="s">
        <v>1983</v>
      </c>
      <c r="B175" t="s">
        <v>833</v>
      </c>
      <c r="C175">
        <v>18.489999999999998</v>
      </c>
      <c r="D175" t="s">
        <v>444</v>
      </c>
      <c r="E175" t="s">
        <v>167</v>
      </c>
    </row>
    <row r="176" spans="1:5" x14ac:dyDescent="0.3">
      <c r="A176" t="s">
        <v>1983</v>
      </c>
      <c r="B176" t="s">
        <v>833</v>
      </c>
      <c r="C176">
        <v>18.489999999999998</v>
      </c>
      <c r="D176" t="s">
        <v>444</v>
      </c>
      <c r="E176" t="s">
        <v>167</v>
      </c>
    </row>
    <row r="177" spans="1:5" x14ac:dyDescent="0.3">
      <c r="A177" t="s">
        <v>1983</v>
      </c>
      <c r="B177" t="s">
        <v>833</v>
      </c>
      <c r="C177">
        <v>18.489999999999998</v>
      </c>
      <c r="D177" t="s">
        <v>444</v>
      </c>
      <c r="E177" t="s">
        <v>167</v>
      </c>
    </row>
    <row r="178" spans="1:5" x14ac:dyDescent="0.3">
      <c r="A178" t="s">
        <v>548</v>
      </c>
      <c r="B178" t="s">
        <v>147</v>
      </c>
      <c r="C178">
        <v>18.399999999999999</v>
      </c>
      <c r="D178" t="s">
        <v>444</v>
      </c>
      <c r="E178" t="s">
        <v>167</v>
      </c>
    </row>
    <row r="179" spans="1:5" x14ac:dyDescent="0.3">
      <c r="A179" t="s">
        <v>548</v>
      </c>
      <c r="B179" t="s">
        <v>147</v>
      </c>
      <c r="C179">
        <v>18.399999999999999</v>
      </c>
      <c r="D179" t="s">
        <v>444</v>
      </c>
      <c r="E179" t="s">
        <v>167</v>
      </c>
    </row>
    <row r="180" spans="1:5" x14ac:dyDescent="0.3">
      <c r="A180" t="s">
        <v>548</v>
      </c>
      <c r="B180" t="s">
        <v>147</v>
      </c>
      <c r="C180">
        <v>18.399999999999999</v>
      </c>
      <c r="D180" t="s">
        <v>444</v>
      </c>
      <c r="E180" t="s">
        <v>167</v>
      </c>
    </row>
    <row r="181" spans="1:5" x14ac:dyDescent="0.3">
      <c r="A181" t="s">
        <v>548</v>
      </c>
      <c r="B181" t="s">
        <v>147</v>
      </c>
      <c r="C181">
        <v>18.399999999999999</v>
      </c>
      <c r="D181" t="s">
        <v>444</v>
      </c>
      <c r="E181" t="s">
        <v>167</v>
      </c>
    </row>
    <row r="182" spans="1:5" x14ac:dyDescent="0.3">
      <c r="A182" t="s">
        <v>548</v>
      </c>
      <c r="B182" t="s">
        <v>147</v>
      </c>
      <c r="C182">
        <v>18.399999999999999</v>
      </c>
      <c r="D182" t="s">
        <v>444</v>
      </c>
      <c r="E182" t="s">
        <v>167</v>
      </c>
    </row>
    <row r="183" spans="1:5" x14ac:dyDescent="0.3">
      <c r="A183" t="s">
        <v>1694</v>
      </c>
      <c r="B183" t="s">
        <v>509</v>
      </c>
      <c r="C183">
        <v>18.399999999999999</v>
      </c>
      <c r="D183" t="s">
        <v>444</v>
      </c>
      <c r="E183" t="s">
        <v>167</v>
      </c>
    </row>
    <row r="184" spans="1:5" x14ac:dyDescent="0.3">
      <c r="A184" t="s">
        <v>1694</v>
      </c>
      <c r="B184" t="s">
        <v>509</v>
      </c>
      <c r="C184">
        <v>18.2</v>
      </c>
      <c r="D184" t="s">
        <v>444</v>
      </c>
      <c r="E184" t="s">
        <v>167</v>
      </c>
    </row>
    <row r="185" spans="1:5" x14ac:dyDescent="0.3">
      <c r="A185" t="s">
        <v>778</v>
      </c>
      <c r="B185" t="s">
        <v>147</v>
      </c>
      <c r="C185">
        <v>18.100000000000001</v>
      </c>
      <c r="D185" t="s">
        <v>444</v>
      </c>
      <c r="E185" t="s">
        <v>167</v>
      </c>
    </row>
    <row r="186" spans="1:5" x14ac:dyDescent="0.3">
      <c r="A186" t="s">
        <v>778</v>
      </c>
      <c r="B186" t="s">
        <v>147</v>
      </c>
      <c r="C186">
        <v>18.100000000000001</v>
      </c>
      <c r="D186" t="s">
        <v>444</v>
      </c>
      <c r="E186" t="s">
        <v>167</v>
      </c>
    </row>
    <row r="187" spans="1:5" x14ac:dyDescent="0.3">
      <c r="A187" t="s">
        <v>778</v>
      </c>
      <c r="B187" t="s">
        <v>147</v>
      </c>
      <c r="C187">
        <v>18.100000000000001</v>
      </c>
      <c r="D187" t="s">
        <v>444</v>
      </c>
      <c r="E187" t="s">
        <v>167</v>
      </c>
    </row>
    <row r="188" spans="1:5" x14ac:dyDescent="0.3">
      <c r="A188" t="s">
        <v>786</v>
      </c>
      <c r="B188" t="s">
        <v>147</v>
      </c>
      <c r="C188">
        <v>18</v>
      </c>
      <c r="D188" t="s">
        <v>444</v>
      </c>
      <c r="E188" t="s">
        <v>167</v>
      </c>
    </row>
    <row r="189" spans="1:5" x14ac:dyDescent="0.3">
      <c r="A189" t="s">
        <v>786</v>
      </c>
      <c r="B189" t="s">
        <v>147</v>
      </c>
      <c r="C189">
        <v>18</v>
      </c>
      <c r="D189" t="s">
        <v>444</v>
      </c>
      <c r="E189" t="s">
        <v>167</v>
      </c>
    </row>
    <row r="190" spans="1:5" x14ac:dyDescent="0.3">
      <c r="A190" t="s">
        <v>1569</v>
      </c>
      <c r="B190" t="s">
        <v>509</v>
      </c>
      <c r="C190">
        <v>18</v>
      </c>
      <c r="D190" t="s">
        <v>785</v>
      </c>
      <c r="E190" t="s">
        <v>167</v>
      </c>
    </row>
    <row r="191" spans="1:5" x14ac:dyDescent="0.3">
      <c r="A191" t="s">
        <v>1569</v>
      </c>
      <c r="B191" t="s">
        <v>509</v>
      </c>
      <c r="C191">
        <v>18</v>
      </c>
      <c r="D191" t="s">
        <v>785</v>
      </c>
      <c r="E191" t="s">
        <v>167</v>
      </c>
    </row>
    <row r="192" spans="1:5" x14ac:dyDescent="0.3">
      <c r="A192" t="s">
        <v>1800</v>
      </c>
      <c r="B192" t="s">
        <v>1802</v>
      </c>
      <c r="C192">
        <v>18</v>
      </c>
      <c r="D192" t="s">
        <v>785</v>
      </c>
      <c r="E192" t="s">
        <v>167</v>
      </c>
    </row>
    <row r="193" spans="1:5" x14ac:dyDescent="0.3">
      <c r="A193" t="s">
        <v>1800</v>
      </c>
      <c r="B193" t="s">
        <v>1813</v>
      </c>
      <c r="C193">
        <v>18</v>
      </c>
      <c r="D193" t="s">
        <v>444</v>
      </c>
      <c r="E193" t="s">
        <v>167</v>
      </c>
    </row>
    <row r="194" spans="1:5" x14ac:dyDescent="0.3">
      <c r="A194" t="s">
        <v>1800</v>
      </c>
      <c r="B194" t="s">
        <v>1813</v>
      </c>
      <c r="C194">
        <v>18</v>
      </c>
      <c r="D194" t="s">
        <v>444</v>
      </c>
      <c r="E194" t="s">
        <v>167</v>
      </c>
    </row>
    <row r="195" spans="1:5" x14ac:dyDescent="0.3">
      <c r="A195" t="s">
        <v>2204</v>
      </c>
      <c r="B195" t="s">
        <v>509</v>
      </c>
      <c r="C195">
        <v>18</v>
      </c>
      <c r="D195" t="s">
        <v>444</v>
      </c>
      <c r="E195" t="s">
        <v>167</v>
      </c>
    </row>
    <row r="196" spans="1:5" x14ac:dyDescent="0.3">
      <c r="A196" t="s">
        <v>2204</v>
      </c>
      <c r="B196" t="s">
        <v>509</v>
      </c>
      <c r="C196">
        <v>18</v>
      </c>
      <c r="D196" t="s">
        <v>444</v>
      </c>
      <c r="E196" t="s">
        <v>167</v>
      </c>
    </row>
    <row r="197" spans="1:5" x14ac:dyDescent="0.3">
      <c r="A197" t="s">
        <v>2204</v>
      </c>
      <c r="B197" t="s">
        <v>509</v>
      </c>
      <c r="C197">
        <v>18</v>
      </c>
      <c r="D197" t="s">
        <v>444</v>
      </c>
      <c r="E197" t="s">
        <v>167</v>
      </c>
    </row>
    <row r="198" spans="1:5" x14ac:dyDescent="0.3">
      <c r="A198" t="s">
        <v>2204</v>
      </c>
      <c r="B198" t="s">
        <v>509</v>
      </c>
      <c r="C198">
        <v>18</v>
      </c>
      <c r="D198" t="s">
        <v>785</v>
      </c>
      <c r="E198" t="s">
        <v>167</v>
      </c>
    </row>
    <row r="199" spans="1:5" x14ac:dyDescent="0.3">
      <c r="A199" t="s">
        <v>2442</v>
      </c>
      <c r="B199" t="s">
        <v>509</v>
      </c>
      <c r="C199">
        <v>18</v>
      </c>
      <c r="D199" t="s">
        <v>785</v>
      </c>
      <c r="E199" t="s">
        <v>167</v>
      </c>
    </row>
    <row r="200" spans="1:5" x14ac:dyDescent="0.3">
      <c r="A200" t="s">
        <v>2442</v>
      </c>
      <c r="B200" t="s">
        <v>509</v>
      </c>
      <c r="C200">
        <v>18</v>
      </c>
      <c r="D200" t="s">
        <v>615</v>
      </c>
      <c r="E200" t="s">
        <v>167</v>
      </c>
    </row>
    <row r="201" spans="1:5" x14ac:dyDescent="0.3">
      <c r="A201" t="s">
        <v>786</v>
      </c>
      <c r="B201" t="s">
        <v>147</v>
      </c>
      <c r="C201">
        <v>18</v>
      </c>
      <c r="D201" t="s">
        <v>615</v>
      </c>
      <c r="E201" t="s">
        <v>167</v>
      </c>
    </row>
    <row r="202" spans="1:5" x14ac:dyDescent="0.3">
      <c r="A202" t="s">
        <v>2138</v>
      </c>
      <c r="B202" t="s">
        <v>147</v>
      </c>
      <c r="C202">
        <v>18</v>
      </c>
      <c r="D202" t="s">
        <v>865</v>
      </c>
      <c r="E202" t="s">
        <v>167</v>
      </c>
    </row>
    <row r="203" spans="1:5" x14ac:dyDescent="0.3">
      <c r="A203" t="s">
        <v>2138</v>
      </c>
      <c r="B203" t="s">
        <v>147</v>
      </c>
      <c r="C203">
        <v>18</v>
      </c>
      <c r="D203" t="s">
        <v>865</v>
      </c>
      <c r="E203" t="s">
        <v>167</v>
      </c>
    </row>
    <row r="204" spans="1:5" x14ac:dyDescent="0.3">
      <c r="A204" t="s">
        <v>2442</v>
      </c>
      <c r="B204" t="s">
        <v>509</v>
      </c>
      <c r="C204">
        <v>18</v>
      </c>
      <c r="D204" t="s">
        <v>865</v>
      </c>
      <c r="E204" t="s">
        <v>167</v>
      </c>
    </row>
    <row r="205" spans="1:5" x14ac:dyDescent="0.3">
      <c r="A205" t="s">
        <v>477</v>
      </c>
      <c r="B205" t="s">
        <v>147</v>
      </c>
      <c r="C205">
        <v>17.57</v>
      </c>
      <c r="D205" t="s">
        <v>865</v>
      </c>
      <c r="E205" t="s">
        <v>167</v>
      </c>
    </row>
    <row r="206" spans="1:5" x14ac:dyDescent="0.3">
      <c r="A206" t="s">
        <v>477</v>
      </c>
      <c r="B206" t="s">
        <v>147</v>
      </c>
      <c r="C206">
        <v>17.57</v>
      </c>
      <c r="D206" t="s">
        <v>865</v>
      </c>
      <c r="E206" t="s">
        <v>167</v>
      </c>
    </row>
    <row r="207" spans="1:5" x14ac:dyDescent="0.3">
      <c r="A207" t="s">
        <v>477</v>
      </c>
      <c r="B207" t="s">
        <v>147</v>
      </c>
      <c r="C207">
        <v>17.57</v>
      </c>
      <c r="D207" t="s">
        <v>898</v>
      </c>
      <c r="E207" t="s">
        <v>167</v>
      </c>
    </row>
    <row r="208" spans="1:5" x14ac:dyDescent="0.3">
      <c r="A208" t="s">
        <v>477</v>
      </c>
      <c r="B208" t="s">
        <v>147</v>
      </c>
      <c r="C208">
        <v>17.57</v>
      </c>
      <c r="D208" t="s">
        <v>898</v>
      </c>
      <c r="E208" t="s">
        <v>167</v>
      </c>
    </row>
    <row r="209" spans="1:5" x14ac:dyDescent="0.3">
      <c r="A209" t="s">
        <v>2219</v>
      </c>
      <c r="B209" t="s">
        <v>833</v>
      </c>
      <c r="C209">
        <v>17.010000000000002</v>
      </c>
      <c r="D209" t="s">
        <v>898</v>
      </c>
      <c r="E209" t="s">
        <v>167</v>
      </c>
    </row>
    <row r="210" spans="1:5" x14ac:dyDescent="0.3">
      <c r="A210" t="s">
        <v>2219</v>
      </c>
      <c r="B210" t="s">
        <v>833</v>
      </c>
      <c r="C210">
        <v>17.010000000000002</v>
      </c>
      <c r="D210" t="s">
        <v>898</v>
      </c>
      <c r="E210" t="s">
        <v>167</v>
      </c>
    </row>
    <row r="211" spans="1:5" x14ac:dyDescent="0.3">
      <c r="A211" t="s">
        <v>2219</v>
      </c>
      <c r="B211" t="s">
        <v>833</v>
      </c>
      <c r="C211">
        <v>17.010000000000002</v>
      </c>
      <c r="D211" t="s">
        <v>898</v>
      </c>
      <c r="E211" t="s">
        <v>167</v>
      </c>
    </row>
    <row r="212" spans="1:5" x14ac:dyDescent="0.3">
      <c r="A212" t="s">
        <v>2219</v>
      </c>
      <c r="B212" t="s">
        <v>833</v>
      </c>
      <c r="C212">
        <v>17.010000000000002</v>
      </c>
      <c r="D212" t="s">
        <v>898</v>
      </c>
      <c r="E212" t="s">
        <v>167</v>
      </c>
    </row>
    <row r="213" spans="1:5" x14ac:dyDescent="0.3">
      <c r="A213" t="s">
        <v>2219</v>
      </c>
      <c r="B213" t="s">
        <v>833</v>
      </c>
      <c r="C213">
        <v>17.010000000000002</v>
      </c>
      <c r="D213" t="s">
        <v>679</v>
      </c>
      <c r="E213" t="s">
        <v>167</v>
      </c>
    </row>
    <row r="214" spans="1:5" x14ac:dyDescent="0.3">
      <c r="A214" t="s">
        <v>2219</v>
      </c>
      <c r="B214" t="s">
        <v>833</v>
      </c>
      <c r="C214">
        <v>17.010000000000002</v>
      </c>
      <c r="D214" t="s">
        <v>898</v>
      </c>
      <c r="E214" t="s">
        <v>167</v>
      </c>
    </row>
    <row r="215" spans="1:5" x14ac:dyDescent="0.3">
      <c r="A215" t="s">
        <v>616</v>
      </c>
      <c r="B215" t="s">
        <v>147</v>
      </c>
      <c r="C215">
        <v>17</v>
      </c>
      <c r="D215" t="s">
        <v>444</v>
      </c>
      <c r="E215" t="s">
        <v>167</v>
      </c>
    </row>
    <row r="216" spans="1:5" x14ac:dyDescent="0.3">
      <c r="A216" t="s">
        <v>1427</v>
      </c>
      <c r="B216" t="s">
        <v>147</v>
      </c>
      <c r="C216">
        <v>17</v>
      </c>
      <c r="D216" t="s">
        <v>898</v>
      </c>
      <c r="E216" t="s">
        <v>167</v>
      </c>
    </row>
    <row r="217" spans="1:5" x14ac:dyDescent="0.3">
      <c r="A217" t="s">
        <v>1911</v>
      </c>
      <c r="B217" t="s">
        <v>147</v>
      </c>
      <c r="C217">
        <v>17</v>
      </c>
      <c r="D217" t="s">
        <v>898</v>
      </c>
      <c r="E217" t="s">
        <v>167</v>
      </c>
    </row>
    <row r="218" spans="1:5" x14ac:dyDescent="0.3">
      <c r="A218" t="s">
        <v>778</v>
      </c>
      <c r="B218" t="s">
        <v>147</v>
      </c>
      <c r="C218">
        <v>16.78</v>
      </c>
      <c r="D218" t="s">
        <v>898</v>
      </c>
      <c r="E218" t="s">
        <v>167</v>
      </c>
    </row>
    <row r="219" spans="1:5" x14ac:dyDescent="0.3">
      <c r="A219" t="s">
        <v>778</v>
      </c>
      <c r="B219" t="s">
        <v>147</v>
      </c>
      <c r="C219">
        <v>16.78</v>
      </c>
      <c r="D219" t="s">
        <v>898</v>
      </c>
      <c r="E219" t="s">
        <v>167</v>
      </c>
    </row>
    <row r="220" spans="1:5" x14ac:dyDescent="0.3">
      <c r="A220" t="s">
        <v>2070</v>
      </c>
      <c r="B220" t="s">
        <v>833</v>
      </c>
      <c r="C220">
        <v>16.38</v>
      </c>
      <c r="D220" t="s">
        <v>898</v>
      </c>
      <c r="E220" t="s">
        <v>167</v>
      </c>
    </row>
    <row r="221" spans="1:5" x14ac:dyDescent="0.3">
      <c r="A221" t="s">
        <v>2070</v>
      </c>
      <c r="B221" t="s">
        <v>833</v>
      </c>
      <c r="C221">
        <v>16.38</v>
      </c>
      <c r="D221" t="s">
        <v>898</v>
      </c>
      <c r="E221" t="s">
        <v>167</v>
      </c>
    </row>
    <row r="222" spans="1:5" x14ac:dyDescent="0.3">
      <c r="A222" t="s">
        <v>2070</v>
      </c>
      <c r="B222" t="s">
        <v>833</v>
      </c>
      <c r="C222">
        <v>16.38</v>
      </c>
      <c r="D222" t="s">
        <v>235</v>
      </c>
      <c r="E222" t="s">
        <v>167</v>
      </c>
    </row>
    <row r="223" spans="1:5" x14ac:dyDescent="0.3">
      <c r="A223" t="s">
        <v>2070</v>
      </c>
      <c r="B223" t="s">
        <v>833</v>
      </c>
      <c r="C223">
        <v>16.38</v>
      </c>
      <c r="D223" t="s">
        <v>235</v>
      </c>
      <c r="E223" t="s">
        <v>167</v>
      </c>
    </row>
    <row r="224" spans="1:5" x14ac:dyDescent="0.3">
      <c r="A224" t="s">
        <v>658</v>
      </c>
      <c r="B224" t="s">
        <v>509</v>
      </c>
      <c r="C224">
        <v>16.3</v>
      </c>
      <c r="D224" t="s">
        <v>235</v>
      </c>
      <c r="E224" t="s">
        <v>167</v>
      </c>
    </row>
    <row r="225" spans="1:5" x14ac:dyDescent="0.3">
      <c r="A225" t="s">
        <v>658</v>
      </c>
      <c r="B225" t="s">
        <v>509</v>
      </c>
      <c r="C225">
        <v>16.3</v>
      </c>
      <c r="D225" t="s">
        <v>235</v>
      </c>
      <c r="E225" t="s">
        <v>167</v>
      </c>
    </row>
    <row r="226" spans="1:5" x14ac:dyDescent="0.3">
      <c r="A226" t="s">
        <v>658</v>
      </c>
      <c r="B226" t="s">
        <v>509</v>
      </c>
      <c r="C226">
        <v>16.3</v>
      </c>
      <c r="D226" t="s">
        <v>235</v>
      </c>
      <c r="E226" t="s">
        <v>167</v>
      </c>
    </row>
    <row r="227" spans="1:5" x14ac:dyDescent="0.3">
      <c r="A227" t="s">
        <v>658</v>
      </c>
      <c r="B227" t="s">
        <v>509</v>
      </c>
      <c r="C227">
        <v>16.3</v>
      </c>
      <c r="D227" t="s">
        <v>235</v>
      </c>
      <c r="E227" t="s">
        <v>167</v>
      </c>
    </row>
    <row r="228" spans="1:5" x14ac:dyDescent="0.3">
      <c r="A228" t="s">
        <v>658</v>
      </c>
      <c r="B228" t="s">
        <v>509</v>
      </c>
      <c r="C228">
        <v>16.3</v>
      </c>
      <c r="D228" t="s">
        <v>235</v>
      </c>
      <c r="E228" t="s">
        <v>167</v>
      </c>
    </row>
    <row r="229" spans="1:5" x14ac:dyDescent="0.3">
      <c r="A229" t="s">
        <v>658</v>
      </c>
      <c r="B229" t="s">
        <v>509</v>
      </c>
      <c r="C229">
        <v>16.3</v>
      </c>
      <c r="D229" t="s">
        <v>235</v>
      </c>
      <c r="E229" t="s">
        <v>167</v>
      </c>
    </row>
    <row r="230" spans="1:5" x14ac:dyDescent="0.3">
      <c r="A230" t="s">
        <v>530</v>
      </c>
      <c r="B230" t="s">
        <v>509</v>
      </c>
      <c r="C230">
        <v>16.3</v>
      </c>
      <c r="D230" t="s">
        <v>235</v>
      </c>
      <c r="E230" t="s">
        <v>167</v>
      </c>
    </row>
    <row r="231" spans="1:5" x14ac:dyDescent="0.3">
      <c r="A231" t="s">
        <v>658</v>
      </c>
      <c r="B231" t="s">
        <v>509</v>
      </c>
      <c r="C231">
        <v>16.3</v>
      </c>
      <c r="D231" t="s">
        <v>235</v>
      </c>
      <c r="E231" t="s">
        <v>167</v>
      </c>
    </row>
    <row r="232" spans="1:5" x14ac:dyDescent="0.3">
      <c r="A232" t="s">
        <v>899</v>
      </c>
      <c r="B232" t="s">
        <v>833</v>
      </c>
      <c r="C232">
        <v>16</v>
      </c>
      <c r="D232" t="s">
        <v>235</v>
      </c>
      <c r="E232" t="s">
        <v>167</v>
      </c>
    </row>
    <row r="233" spans="1:5" x14ac:dyDescent="0.3">
      <c r="A233" t="s">
        <v>899</v>
      </c>
      <c r="B233" t="s">
        <v>833</v>
      </c>
      <c r="C233">
        <v>16</v>
      </c>
      <c r="D233" t="s">
        <v>235</v>
      </c>
      <c r="E233" t="s">
        <v>167</v>
      </c>
    </row>
    <row r="234" spans="1:5" x14ac:dyDescent="0.3">
      <c r="A234" t="s">
        <v>899</v>
      </c>
      <c r="B234" t="s">
        <v>833</v>
      </c>
      <c r="C234">
        <v>16</v>
      </c>
      <c r="D234" t="s">
        <v>235</v>
      </c>
      <c r="E234" t="s">
        <v>167</v>
      </c>
    </row>
    <row r="235" spans="1:5" x14ac:dyDescent="0.3">
      <c r="A235" t="s">
        <v>1325</v>
      </c>
      <c r="B235" t="s">
        <v>833</v>
      </c>
      <c r="C235">
        <v>16</v>
      </c>
      <c r="D235" t="s">
        <v>235</v>
      </c>
      <c r="E235" t="s">
        <v>167</v>
      </c>
    </row>
    <row r="236" spans="1:5" x14ac:dyDescent="0.3">
      <c r="A236" t="s">
        <v>1325</v>
      </c>
      <c r="B236" t="s">
        <v>833</v>
      </c>
      <c r="C236">
        <v>16</v>
      </c>
      <c r="D236" t="s">
        <v>235</v>
      </c>
      <c r="E236" t="s">
        <v>167</v>
      </c>
    </row>
    <row r="237" spans="1:5" x14ac:dyDescent="0.3">
      <c r="A237" t="s">
        <v>1325</v>
      </c>
      <c r="B237" t="s">
        <v>833</v>
      </c>
      <c r="C237">
        <v>16</v>
      </c>
      <c r="D237" t="s">
        <v>235</v>
      </c>
      <c r="E237" t="s">
        <v>167</v>
      </c>
    </row>
    <row r="238" spans="1:5" x14ac:dyDescent="0.3">
      <c r="A238" t="s">
        <v>1325</v>
      </c>
      <c r="B238" t="s">
        <v>833</v>
      </c>
      <c r="C238">
        <v>16</v>
      </c>
      <c r="D238" t="s">
        <v>235</v>
      </c>
      <c r="E238" t="s">
        <v>167</v>
      </c>
    </row>
    <row r="239" spans="1:5" x14ac:dyDescent="0.3">
      <c r="A239" t="s">
        <v>1325</v>
      </c>
      <c r="B239" t="s">
        <v>833</v>
      </c>
      <c r="C239">
        <v>16</v>
      </c>
      <c r="D239" t="s">
        <v>235</v>
      </c>
      <c r="E239" t="s">
        <v>167</v>
      </c>
    </row>
    <row r="240" spans="1:5" x14ac:dyDescent="0.3">
      <c r="A240" t="s">
        <v>1325</v>
      </c>
      <c r="B240" t="s">
        <v>833</v>
      </c>
      <c r="C240">
        <v>16</v>
      </c>
      <c r="D240" t="s">
        <v>235</v>
      </c>
      <c r="E240" t="s">
        <v>167</v>
      </c>
    </row>
    <row r="241" spans="1:5" x14ac:dyDescent="0.3">
      <c r="A241" t="s">
        <v>1584</v>
      </c>
      <c r="B241" t="s">
        <v>833</v>
      </c>
      <c r="C241">
        <v>16</v>
      </c>
      <c r="D241" t="s">
        <v>235</v>
      </c>
      <c r="E241" t="s">
        <v>167</v>
      </c>
    </row>
    <row r="242" spans="1:5" x14ac:dyDescent="0.3">
      <c r="A242" t="s">
        <v>1584</v>
      </c>
      <c r="B242" t="s">
        <v>833</v>
      </c>
      <c r="C242">
        <v>16</v>
      </c>
      <c r="D242" t="s">
        <v>235</v>
      </c>
      <c r="E242" t="s">
        <v>167</v>
      </c>
    </row>
    <row r="243" spans="1:5" x14ac:dyDescent="0.3">
      <c r="A243" t="s">
        <v>1584</v>
      </c>
      <c r="B243" t="s">
        <v>833</v>
      </c>
      <c r="C243">
        <v>16</v>
      </c>
      <c r="D243" t="s">
        <v>235</v>
      </c>
      <c r="E243" t="s">
        <v>167</v>
      </c>
    </row>
    <row r="244" spans="1:5" x14ac:dyDescent="0.3">
      <c r="A244" t="s">
        <v>1584</v>
      </c>
      <c r="B244" t="s">
        <v>833</v>
      </c>
      <c r="C244">
        <v>16</v>
      </c>
      <c r="D244" t="s">
        <v>235</v>
      </c>
      <c r="E244" t="s">
        <v>167</v>
      </c>
    </row>
    <row r="245" spans="1:5" x14ac:dyDescent="0.3">
      <c r="A245" t="s">
        <v>1584</v>
      </c>
      <c r="B245" t="s">
        <v>833</v>
      </c>
      <c r="C245">
        <v>16</v>
      </c>
      <c r="D245" t="s">
        <v>235</v>
      </c>
      <c r="E245" t="s">
        <v>167</v>
      </c>
    </row>
    <row r="246" spans="1:5" x14ac:dyDescent="0.3">
      <c r="A246" t="s">
        <v>1584</v>
      </c>
      <c r="B246" t="s">
        <v>833</v>
      </c>
      <c r="C246">
        <v>16</v>
      </c>
      <c r="D246" t="s">
        <v>235</v>
      </c>
      <c r="E246" t="s">
        <v>167</v>
      </c>
    </row>
    <row r="247" spans="1:5" x14ac:dyDescent="0.3">
      <c r="A247" t="s">
        <v>1584</v>
      </c>
      <c r="B247" t="s">
        <v>833</v>
      </c>
      <c r="C247">
        <v>16</v>
      </c>
      <c r="D247" t="s">
        <v>235</v>
      </c>
      <c r="E247" t="s">
        <v>167</v>
      </c>
    </row>
    <row r="248" spans="1:5" x14ac:dyDescent="0.3">
      <c r="A248" t="s">
        <v>1584</v>
      </c>
      <c r="B248" t="s">
        <v>833</v>
      </c>
      <c r="C248">
        <v>16</v>
      </c>
      <c r="D248" t="s">
        <v>235</v>
      </c>
      <c r="E248" t="s">
        <v>167</v>
      </c>
    </row>
    <row r="249" spans="1:5" x14ac:dyDescent="0.3">
      <c r="A249" t="s">
        <v>1584</v>
      </c>
      <c r="B249" t="s">
        <v>833</v>
      </c>
      <c r="C249">
        <v>16</v>
      </c>
      <c r="D249" t="s">
        <v>235</v>
      </c>
      <c r="E249" t="s">
        <v>167</v>
      </c>
    </row>
    <row r="250" spans="1:5" x14ac:dyDescent="0.3">
      <c r="A250" t="s">
        <v>1584</v>
      </c>
      <c r="B250" t="s">
        <v>833</v>
      </c>
      <c r="C250">
        <v>16</v>
      </c>
      <c r="D250" t="s">
        <v>235</v>
      </c>
      <c r="E250" t="s">
        <v>167</v>
      </c>
    </row>
    <row r="251" spans="1:5" x14ac:dyDescent="0.3">
      <c r="A251" t="s">
        <v>1584</v>
      </c>
      <c r="B251" t="s">
        <v>833</v>
      </c>
      <c r="C251">
        <v>16</v>
      </c>
      <c r="D251" t="s">
        <v>319</v>
      </c>
      <c r="E251" t="s">
        <v>167</v>
      </c>
    </row>
    <row r="252" spans="1:5" x14ac:dyDescent="0.3">
      <c r="A252" t="s">
        <v>1584</v>
      </c>
      <c r="B252" t="s">
        <v>833</v>
      </c>
      <c r="C252">
        <v>16</v>
      </c>
      <c r="D252" t="s">
        <v>319</v>
      </c>
      <c r="E252" t="s">
        <v>167</v>
      </c>
    </row>
    <row r="253" spans="1:5" x14ac:dyDescent="0.3">
      <c r="A253" t="s">
        <v>1584</v>
      </c>
      <c r="B253" t="s">
        <v>833</v>
      </c>
      <c r="C253">
        <v>16</v>
      </c>
      <c r="D253" t="s">
        <v>319</v>
      </c>
      <c r="E253" t="s">
        <v>167</v>
      </c>
    </row>
    <row r="254" spans="1:5" x14ac:dyDescent="0.3">
      <c r="A254" t="s">
        <v>1584</v>
      </c>
      <c r="B254" t="s">
        <v>833</v>
      </c>
      <c r="C254">
        <v>16</v>
      </c>
      <c r="D254" t="s">
        <v>319</v>
      </c>
      <c r="E254" t="s">
        <v>167</v>
      </c>
    </row>
    <row r="255" spans="1:5" x14ac:dyDescent="0.3">
      <c r="A255" t="s">
        <v>1584</v>
      </c>
      <c r="B255" t="s">
        <v>833</v>
      </c>
      <c r="C255">
        <v>16</v>
      </c>
      <c r="D255" t="s">
        <v>319</v>
      </c>
      <c r="E255" t="s">
        <v>167</v>
      </c>
    </row>
    <row r="256" spans="1:5" x14ac:dyDescent="0.3">
      <c r="A256" t="s">
        <v>1584</v>
      </c>
      <c r="B256" t="s">
        <v>833</v>
      </c>
      <c r="C256">
        <v>16</v>
      </c>
      <c r="D256" t="s">
        <v>319</v>
      </c>
      <c r="E256" t="s">
        <v>167</v>
      </c>
    </row>
    <row r="257" spans="1:5" x14ac:dyDescent="0.3">
      <c r="A257" t="s">
        <v>1584</v>
      </c>
      <c r="B257" t="s">
        <v>833</v>
      </c>
      <c r="C257">
        <v>16</v>
      </c>
      <c r="D257" t="s">
        <v>785</v>
      </c>
      <c r="E257" t="s">
        <v>167</v>
      </c>
    </row>
    <row r="258" spans="1:5" x14ac:dyDescent="0.3">
      <c r="A258" t="s">
        <v>1584</v>
      </c>
      <c r="B258" t="s">
        <v>833</v>
      </c>
      <c r="C258">
        <v>16</v>
      </c>
      <c r="D258" t="s">
        <v>785</v>
      </c>
      <c r="E258" t="s">
        <v>167</v>
      </c>
    </row>
    <row r="259" spans="1:5" x14ac:dyDescent="0.3">
      <c r="A259" t="s">
        <v>1584</v>
      </c>
      <c r="B259" t="s">
        <v>833</v>
      </c>
      <c r="C259">
        <v>16</v>
      </c>
      <c r="D259" t="s">
        <v>785</v>
      </c>
      <c r="E259" t="s">
        <v>167</v>
      </c>
    </row>
    <row r="260" spans="1:5" x14ac:dyDescent="0.3">
      <c r="A260" t="s">
        <v>1800</v>
      </c>
      <c r="B260" t="s">
        <v>1802</v>
      </c>
      <c r="C260">
        <v>15.71</v>
      </c>
      <c r="D260" t="s">
        <v>785</v>
      </c>
      <c r="E260" t="s">
        <v>167</v>
      </c>
    </row>
    <row r="261" spans="1:5" x14ac:dyDescent="0.3">
      <c r="A261" t="s">
        <v>2158</v>
      </c>
      <c r="B261" t="s">
        <v>509</v>
      </c>
      <c r="C261">
        <v>15.7</v>
      </c>
      <c r="D261" t="s">
        <v>785</v>
      </c>
      <c r="E261" t="s">
        <v>167</v>
      </c>
    </row>
    <row r="262" spans="1:5" x14ac:dyDescent="0.3">
      <c r="A262" t="s">
        <v>2158</v>
      </c>
      <c r="B262" t="s">
        <v>509</v>
      </c>
      <c r="C262">
        <v>15.7</v>
      </c>
      <c r="D262" t="s">
        <v>785</v>
      </c>
      <c r="E262" t="s">
        <v>167</v>
      </c>
    </row>
    <row r="263" spans="1:5" x14ac:dyDescent="0.3">
      <c r="A263" t="s">
        <v>2158</v>
      </c>
      <c r="B263" t="s">
        <v>509</v>
      </c>
      <c r="C263">
        <v>15.7</v>
      </c>
      <c r="D263" t="s">
        <v>785</v>
      </c>
      <c r="E263" t="s">
        <v>167</v>
      </c>
    </row>
    <row r="264" spans="1:5" x14ac:dyDescent="0.3">
      <c r="A264" t="s">
        <v>2158</v>
      </c>
      <c r="B264" t="s">
        <v>509</v>
      </c>
      <c r="C264">
        <v>15.7</v>
      </c>
      <c r="D264" t="s">
        <v>785</v>
      </c>
      <c r="E264" t="s">
        <v>167</v>
      </c>
    </row>
    <row r="265" spans="1:5" x14ac:dyDescent="0.3">
      <c r="A265" t="s">
        <v>2158</v>
      </c>
      <c r="B265" t="s">
        <v>509</v>
      </c>
      <c r="C265">
        <v>15.7</v>
      </c>
      <c r="D265" t="s">
        <v>785</v>
      </c>
      <c r="E265" t="s">
        <v>167</v>
      </c>
    </row>
    <row r="266" spans="1:5" x14ac:dyDescent="0.3">
      <c r="A266" t="s">
        <v>1075</v>
      </c>
      <c r="B266" t="s">
        <v>147</v>
      </c>
      <c r="C266">
        <v>15.5</v>
      </c>
      <c r="D266" t="s">
        <v>785</v>
      </c>
      <c r="E266" t="s">
        <v>167</v>
      </c>
    </row>
    <row r="267" spans="1:5" x14ac:dyDescent="0.3">
      <c r="A267" t="s">
        <v>1075</v>
      </c>
      <c r="B267" t="s">
        <v>147</v>
      </c>
      <c r="C267">
        <v>15.5</v>
      </c>
      <c r="D267" t="s">
        <v>785</v>
      </c>
      <c r="E267" t="s">
        <v>167</v>
      </c>
    </row>
    <row r="268" spans="1:5" x14ac:dyDescent="0.3">
      <c r="A268" t="s">
        <v>1075</v>
      </c>
      <c r="B268" t="s">
        <v>147</v>
      </c>
      <c r="C268">
        <v>15.5</v>
      </c>
      <c r="D268" t="s">
        <v>785</v>
      </c>
      <c r="E268" t="s">
        <v>167</v>
      </c>
    </row>
    <row r="269" spans="1:5" x14ac:dyDescent="0.3">
      <c r="A269" t="s">
        <v>1075</v>
      </c>
      <c r="B269" t="s">
        <v>147</v>
      </c>
      <c r="C269">
        <v>15.5</v>
      </c>
      <c r="D269" t="s">
        <v>785</v>
      </c>
      <c r="E269" t="s">
        <v>167</v>
      </c>
    </row>
    <row r="270" spans="1:5" x14ac:dyDescent="0.3">
      <c r="A270" t="s">
        <v>1075</v>
      </c>
      <c r="B270" t="s">
        <v>147</v>
      </c>
      <c r="C270">
        <v>15.5</v>
      </c>
      <c r="D270" t="s">
        <v>785</v>
      </c>
      <c r="E270" t="s">
        <v>167</v>
      </c>
    </row>
    <row r="271" spans="1:5" x14ac:dyDescent="0.3">
      <c r="A271" t="s">
        <v>1075</v>
      </c>
      <c r="B271" t="s">
        <v>147</v>
      </c>
      <c r="C271">
        <v>15.5</v>
      </c>
      <c r="D271" t="s">
        <v>785</v>
      </c>
      <c r="E271" t="s">
        <v>167</v>
      </c>
    </row>
    <row r="272" spans="1:5" x14ac:dyDescent="0.3">
      <c r="A272" t="s">
        <v>1075</v>
      </c>
      <c r="B272" t="s">
        <v>147</v>
      </c>
      <c r="C272">
        <v>15.5</v>
      </c>
      <c r="D272" t="s">
        <v>785</v>
      </c>
      <c r="E272" t="s">
        <v>167</v>
      </c>
    </row>
    <row r="273" spans="1:5" x14ac:dyDescent="0.3">
      <c r="A273" t="s">
        <v>1075</v>
      </c>
      <c r="B273" t="s">
        <v>147</v>
      </c>
      <c r="C273">
        <v>15.5</v>
      </c>
      <c r="D273" t="s">
        <v>785</v>
      </c>
      <c r="E273" t="s">
        <v>167</v>
      </c>
    </row>
    <row r="274" spans="1:5" x14ac:dyDescent="0.3">
      <c r="A274" t="s">
        <v>1075</v>
      </c>
      <c r="B274" t="s">
        <v>147</v>
      </c>
      <c r="C274">
        <v>15.5</v>
      </c>
      <c r="D274" t="s">
        <v>785</v>
      </c>
      <c r="E274" t="s">
        <v>167</v>
      </c>
    </row>
    <row r="275" spans="1:5" x14ac:dyDescent="0.3">
      <c r="A275" t="s">
        <v>1075</v>
      </c>
      <c r="B275" t="s">
        <v>147</v>
      </c>
      <c r="C275">
        <v>15.5</v>
      </c>
      <c r="D275" t="s">
        <v>785</v>
      </c>
      <c r="E275" t="s">
        <v>167</v>
      </c>
    </row>
    <row r="276" spans="1:5" x14ac:dyDescent="0.3">
      <c r="A276" t="s">
        <v>1075</v>
      </c>
      <c r="B276" t="s">
        <v>147</v>
      </c>
      <c r="C276">
        <v>15.5</v>
      </c>
      <c r="D276" t="s">
        <v>785</v>
      </c>
      <c r="E276" t="s">
        <v>167</v>
      </c>
    </row>
    <row r="277" spans="1:5" x14ac:dyDescent="0.3">
      <c r="A277" t="s">
        <v>714</v>
      </c>
      <c r="B277" t="s">
        <v>509</v>
      </c>
      <c r="C277">
        <v>15.3</v>
      </c>
      <c r="D277" t="s">
        <v>785</v>
      </c>
      <c r="E277" t="s">
        <v>167</v>
      </c>
    </row>
    <row r="278" spans="1:5" x14ac:dyDescent="0.3">
      <c r="A278" t="s">
        <v>714</v>
      </c>
      <c r="B278" t="s">
        <v>509</v>
      </c>
      <c r="C278">
        <v>15.3</v>
      </c>
      <c r="D278" t="s">
        <v>785</v>
      </c>
      <c r="E278" t="s">
        <v>167</v>
      </c>
    </row>
    <row r="279" spans="1:5" x14ac:dyDescent="0.3">
      <c r="A279" t="s">
        <v>714</v>
      </c>
      <c r="B279" t="s">
        <v>509</v>
      </c>
      <c r="C279">
        <v>15.3</v>
      </c>
      <c r="D279" t="s">
        <v>235</v>
      </c>
      <c r="E279" t="s">
        <v>167</v>
      </c>
    </row>
    <row r="280" spans="1:5" x14ac:dyDescent="0.3">
      <c r="A280" t="s">
        <v>714</v>
      </c>
      <c r="B280" t="s">
        <v>509</v>
      </c>
      <c r="C280">
        <v>15.3</v>
      </c>
      <c r="D280" t="s">
        <v>235</v>
      </c>
      <c r="E280" t="s">
        <v>167</v>
      </c>
    </row>
    <row r="281" spans="1:5" x14ac:dyDescent="0.3">
      <c r="A281" t="s">
        <v>714</v>
      </c>
      <c r="B281" t="s">
        <v>509</v>
      </c>
      <c r="C281">
        <v>15.3</v>
      </c>
      <c r="D281" t="s">
        <v>235</v>
      </c>
      <c r="E281" t="s">
        <v>167</v>
      </c>
    </row>
    <row r="282" spans="1:5" x14ac:dyDescent="0.3">
      <c r="A282" t="s">
        <v>2219</v>
      </c>
      <c r="B282" t="s">
        <v>833</v>
      </c>
      <c r="C282">
        <v>15.29</v>
      </c>
      <c r="D282" t="s">
        <v>235</v>
      </c>
      <c r="E282" t="s">
        <v>167</v>
      </c>
    </row>
    <row r="283" spans="1:5" x14ac:dyDescent="0.3">
      <c r="A283" t="s">
        <v>2219</v>
      </c>
      <c r="B283" t="s">
        <v>833</v>
      </c>
      <c r="C283">
        <v>15.29</v>
      </c>
      <c r="D283" t="s">
        <v>235</v>
      </c>
      <c r="E283" t="s">
        <v>167</v>
      </c>
    </row>
    <row r="284" spans="1:5" x14ac:dyDescent="0.3">
      <c r="A284" t="s">
        <v>2219</v>
      </c>
      <c r="B284" t="s">
        <v>833</v>
      </c>
      <c r="C284">
        <v>15.29</v>
      </c>
      <c r="D284" t="s">
        <v>235</v>
      </c>
      <c r="E284" t="s">
        <v>167</v>
      </c>
    </row>
    <row r="285" spans="1:5" x14ac:dyDescent="0.3">
      <c r="A285" t="s">
        <v>2219</v>
      </c>
      <c r="B285" t="s">
        <v>833</v>
      </c>
      <c r="C285">
        <v>15.29</v>
      </c>
      <c r="D285" t="s">
        <v>235</v>
      </c>
      <c r="E285" t="s">
        <v>167</v>
      </c>
    </row>
    <row r="286" spans="1:5" x14ac:dyDescent="0.3">
      <c r="A286" t="s">
        <v>2219</v>
      </c>
      <c r="B286" t="s">
        <v>833</v>
      </c>
      <c r="C286">
        <v>15.29</v>
      </c>
      <c r="D286" t="s">
        <v>235</v>
      </c>
      <c r="E286" t="s">
        <v>167</v>
      </c>
    </row>
    <row r="287" spans="1:5" x14ac:dyDescent="0.3">
      <c r="A287" t="s">
        <v>2219</v>
      </c>
      <c r="B287" t="s">
        <v>833</v>
      </c>
      <c r="C287">
        <v>15.29</v>
      </c>
      <c r="D287" t="s">
        <v>235</v>
      </c>
      <c r="E287" t="s">
        <v>167</v>
      </c>
    </row>
    <row r="288" spans="1:5" x14ac:dyDescent="0.3">
      <c r="A288" t="s">
        <v>2219</v>
      </c>
      <c r="B288" t="s">
        <v>833</v>
      </c>
      <c r="C288">
        <v>15.29</v>
      </c>
      <c r="D288" t="s">
        <v>235</v>
      </c>
      <c r="E288" t="s">
        <v>167</v>
      </c>
    </row>
    <row r="289" spans="1:5" x14ac:dyDescent="0.3">
      <c r="A289" t="s">
        <v>2219</v>
      </c>
      <c r="B289" t="s">
        <v>833</v>
      </c>
      <c r="C289">
        <v>15.29</v>
      </c>
      <c r="D289" t="s">
        <v>235</v>
      </c>
      <c r="E289" t="s">
        <v>167</v>
      </c>
    </row>
    <row r="290" spans="1:5" x14ac:dyDescent="0.3">
      <c r="A290" t="s">
        <v>398</v>
      </c>
      <c r="B290" t="s">
        <v>147</v>
      </c>
      <c r="C290">
        <v>15.1</v>
      </c>
      <c r="D290" t="s">
        <v>235</v>
      </c>
      <c r="E290" t="s">
        <v>167</v>
      </c>
    </row>
    <row r="291" spans="1:5" x14ac:dyDescent="0.3">
      <c r="A291" t="s">
        <v>445</v>
      </c>
      <c r="B291" t="s">
        <v>147</v>
      </c>
      <c r="C291">
        <v>15.1</v>
      </c>
      <c r="D291" t="s">
        <v>235</v>
      </c>
      <c r="E291" t="s">
        <v>167</v>
      </c>
    </row>
    <row r="292" spans="1:5" x14ac:dyDescent="0.3">
      <c r="A292" t="s">
        <v>445</v>
      </c>
      <c r="B292" t="s">
        <v>147</v>
      </c>
      <c r="C292">
        <v>15.1</v>
      </c>
      <c r="D292" t="s">
        <v>235</v>
      </c>
      <c r="E292" t="s">
        <v>167</v>
      </c>
    </row>
    <row r="293" spans="1:5" x14ac:dyDescent="0.3">
      <c r="A293" t="s">
        <v>445</v>
      </c>
      <c r="B293" t="s">
        <v>147</v>
      </c>
      <c r="C293">
        <v>15.1</v>
      </c>
      <c r="D293" t="s">
        <v>139</v>
      </c>
      <c r="E293" t="s">
        <v>167</v>
      </c>
    </row>
    <row r="294" spans="1:5" x14ac:dyDescent="0.3">
      <c r="A294" t="s">
        <v>445</v>
      </c>
      <c r="B294" t="s">
        <v>147</v>
      </c>
      <c r="C294">
        <v>15.1</v>
      </c>
      <c r="D294" t="s">
        <v>139</v>
      </c>
      <c r="E294" t="s">
        <v>167</v>
      </c>
    </row>
    <row r="295" spans="1:5" x14ac:dyDescent="0.3">
      <c r="A295" t="s">
        <v>445</v>
      </c>
      <c r="B295" t="s">
        <v>147</v>
      </c>
      <c r="C295">
        <v>15.1</v>
      </c>
      <c r="D295" t="s">
        <v>139</v>
      </c>
      <c r="E295" t="s">
        <v>167</v>
      </c>
    </row>
    <row r="296" spans="1:5" x14ac:dyDescent="0.3">
      <c r="A296" t="s">
        <v>445</v>
      </c>
      <c r="B296" t="s">
        <v>147</v>
      </c>
      <c r="C296">
        <v>15.1</v>
      </c>
      <c r="D296" t="s">
        <v>139</v>
      </c>
      <c r="E296" t="s">
        <v>167</v>
      </c>
    </row>
    <row r="297" spans="1:5" x14ac:dyDescent="0.3">
      <c r="A297" t="s">
        <v>866</v>
      </c>
      <c r="B297" t="s">
        <v>509</v>
      </c>
      <c r="C297">
        <v>15.1</v>
      </c>
      <c r="D297" t="s">
        <v>139</v>
      </c>
      <c r="E297" t="s">
        <v>167</v>
      </c>
    </row>
    <row r="298" spans="1:5" x14ac:dyDescent="0.3">
      <c r="A298" t="s">
        <v>890</v>
      </c>
      <c r="B298" t="s">
        <v>833</v>
      </c>
      <c r="C298">
        <v>15.1</v>
      </c>
      <c r="D298" t="s">
        <v>139</v>
      </c>
      <c r="E298" t="s">
        <v>167</v>
      </c>
    </row>
    <row r="299" spans="1:5" x14ac:dyDescent="0.3">
      <c r="A299" t="s">
        <v>890</v>
      </c>
      <c r="B299" t="s">
        <v>833</v>
      </c>
      <c r="C299">
        <v>15.1</v>
      </c>
      <c r="D299" t="s">
        <v>139</v>
      </c>
      <c r="E299" t="s">
        <v>167</v>
      </c>
    </row>
    <row r="300" spans="1:5" x14ac:dyDescent="0.3">
      <c r="A300" t="s">
        <v>890</v>
      </c>
      <c r="B300" t="s">
        <v>833</v>
      </c>
      <c r="C300">
        <v>15.1</v>
      </c>
      <c r="D300" t="s">
        <v>139</v>
      </c>
      <c r="E300" t="s">
        <v>167</v>
      </c>
    </row>
    <row r="301" spans="1:5" x14ac:dyDescent="0.3">
      <c r="A301" t="s">
        <v>1722</v>
      </c>
      <c r="B301" t="s">
        <v>509</v>
      </c>
      <c r="C301">
        <v>15.1</v>
      </c>
      <c r="D301" t="s">
        <v>139</v>
      </c>
      <c r="E301" t="s">
        <v>167</v>
      </c>
    </row>
    <row r="302" spans="1:5" x14ac:dyDescent="0.3">
      <c r="A302" t="s">
        <v>1722</v>
      </c>
      <c r="B302" t="s">
        <v>509</v>
      </c>
      <c r="C302">
        <v>15.1</v>
      </c>
      <c r="D302" t="s">
        <v>139</v>
      </c>
      <c r="E302" t="s">
        <v>167</v>
      </c>
    </row>
    <row r="303" spans="1:5" x14ac:dyDescent="0.3">
      <c r="A303" t="s">
        <v>1722</v>
      </c>
      <c r="B303" t="s">
        <v>509</v>
      </c>
      <c r="C303">
        <v>15.1</v>
      </c>
      <c r="D303" t="s">
        <v>139</v>
      </c>
      <c r="E303" t="s">
        <v>167</v>
      </c>
    </row>
    <row r="304" spans="1:5" x14ac:dyDescent="0.3">
      <c r="A304" t="s">
        <v>2110</v>
      </c>
      <c r="B304" t="s">
        <v>509</v>
      </c>
      <c r="C304">
        <v>15.1</v>
      </c>
      <c r="D304" t="s">
        <v>139</v>
      </c>
      <c r="E304" t="s">
        <v>167</v>
      </c>
    </row>
    <row r="305" spans="1:5" x14ac:dyDescent="0.3">
      <c r="A305" t="s">
        <v>445</v>
      </c>
      <c r="B305" t="s">
        <v>147</v>
      </c>
      <c r="C305">
        <v>15.1</v>
      </c>
      <c r="D305" t="s">
        <v>139</v>
      </c>
      <c r="E305" t="s">
        <v>167</v>
      </c>
    </row>
    <row r="306" spans="1:5" x14ac:dyDescent="0.3">
      <c r="A306" t="s">
        <v>2253</v>
      </c>
      <c r="B306" t="s">
        <v>509</v>
      </c>
      <c r="C306">
        <v>15.01</v>
      </c>
      <c r="D306" t="s">
        <v>139</v>
      </c>
      <c r="E306" t="s">
        <v>167</v>
      </c>
    </row>
    <row r="307" spans="1:5" x14ac:dyDescent="0.3">
      <c r="A307" t="s">
        <v>778</v>
      </c>
      <c r="B307" t="s">
        <v>147</v>
      </c>
      <c r="C307">
        <v>15</v>
      </c>
      <c r="D307" t="s">
        <v>139</v>
      </c>
      <c r="E307" t="s">
        <v>167</v>
      </c>
    </row>
    <row r="308" spans="1:5" x14ac:dyDescent="0.3">
      <c r="A308" t="s">
        <v>1285</v>
      </c>
      <c r="B308" t="s">
        <v>147</v>
      </c>
      <c r="C308">
        <v>15</v>
      </c>
      <c r="D308" t="s">
        <v>139</v>
      </c>
      <c r="E308" t="s">
        <v>167</v>
      </c>
    </row>
    <row r="309" spans="1:5" x14ac:dyDescent="0.3">
      <c r="A309" t="s">
        <v>1285</v>
      </c>
      <c r="B309" t="s">
        <v>147</v>
      </c>
      <c r="C309">
        <v>15</v>
      </c>
      <c r="D309" t="s">
        <v>139</v>
      </c>
      <c r="E309" t="s">
        <v>167</v>
      </c>
    </row>
    <row r="310" spans="1:5" x14ac:dyDescent="0.3">
      <c r="A310" t="s">
        <v>1285</v>
      </c>
      <c r="B310" t="s">
        <v>147</v>
      </c>
      <c r="C310">
        <v>15</v>
      </c>
      <c r="D310" t="s">
        <v>139</v>
      </c>
      <c r="E310" t="s">
        <v>167</v>
      </c>
    </row>
    <row r="311" spans="1:5" x14ac:dyDescent="0.3">
      <c r="A311" t="s">
        <v>530</v>
      </c>
      <c r="B311" t="s">
        <v>509</v>
      </c>
      <c r="C311">
        <v>14.6</v>
      </c>
      <c r="D311" t="s">
        <v>139</v>
      </c>
      <c r="E311" t="s">
        <v>167</v>
      </c>
    </row>
    <row r="312" spans="1:5" x14ac:dyDescent="0.3">
      <c r="A312" t="s">
        <v>2204</v>
      </c>
      <c r="B312" t="s">
        <v>509</v>
      </c>
      <c r="C312">
        <v>14.5</v>
      </c>
      <c r="D312" t="s">
        <v>139</v>
      </c>
      <c r="E312" t="s">
        <v>167</v>
      </c>
    </row>
    <row r="313" spans="1:5" x14ac:dyDescent="0.3">
      <c r="A313" t="s">
        <v>2204</v>
      </c>
      <c r="B313" t="s">
        <v>509</v>
      </c>
      <c r="C313">
        <v>14.5</v>
      </c>
      <c r="D313" t="s">
        <v>139</v>
      </c>
      <c r="E313" t="s">
        <v>167</v>
      </c>
    </row>
    <row r="314" spans="1:5" x14ac:dyDescent="0.3">
      <c r="A314" t="s">
        <v>2204</v>
      </c>
      <c r="B314" t="s">
        <v>509</v>
      </c>
      <c r="C314">
        <v>14.5</v>
      </c>
      <c r="D314" t="s">
        <v>139</v>
      </c>
      <c r="E314" t="s">
        <v>167</v>
      </c>
    </row>
    <row r="315" spans="1:5" x14ac:dyDescent="0.3">
      <c r="A315" t="s">
        <v>273</v>
      </c>
      <c r="B315" t="s">
        <v>147</v>
      </c>
      <c r="C315">
        <v>14</v>
      </c>
      <c r="D315" t="s">
        <v>139</v>
      </c>
      <c r="E315" t="s">
        <v>167</v>
      </c>
    </row>
    <row r="316" spans="1:5" x14ac:dyDescent="0.3">
      <c r="A316" t="s">
        <v>273</v>
      </c>
      <c r="B316" t="s">
        <v>147</v>
      </c>
      <c r="C316">
        <v>14</v>
      </c>
      <c r="D316" t="s">
        <v>139</v>
      </c>
      <c r="E316" t="s">
        <v>167</v>
      </c>
    </row>
    <row r="317" spans="1:5" x14ac:dyDescent="0.3">
      <c r="A317" t="s">
        <v>273</v>
      </c>
      <c r="B317" t="s">
        <v>147</v>
      </c>
      <c r="C317">
        <v>14</v>
      </c>
      <c r="D317" t="s">
        <v>139</v>
      </c>
      <c r="E317" t="s">
        <v>167</v>
      </c>
    </row>
    <row r="318" spans="1:5" x14ac:dyDescent="0.3">
      <c r="A318" t="s">
        <v>616</v>
      </c>
      <c r="B318" t="s">
        <v>147</v>
      </c>
      <c r="C318">
        <v>14</v>
      </c>
      <c r="D318" t="s">
        <v>139</v>
      </c>
      <c r="E318" t="s">
        <v>167</v>
      </c>
    </row>
    <row r="319" spans="1:5" x14ac:dyDescent="0.3">
      <c r="A319" t="s">
        <v>616</v>
      </c>
      <c r="B319" t="s">
        <v>147</v>
      </c>
      <c r="C319">
        <v>14</v>
      </c>
      <c r="D319" t="s">
        <v>139</v>
      </c>
      <c r="E319" t="s">
        <v>167</v>
      </c>
    </row>
    <row r="320" spans="1:5" x14ac:dyDescent="0.3">
      <c r="A320" t="s">
        <v>616</v>
      </c>
      <c r="B320" t="s">
        <v>147</v>
      </c>
      <c r="C320">
        <v>14</v>
      </c>
      <c r="D320" t="s">
        <v>235</v>
      </c>
      <c r="E320" t="s">
        <v>167</v>
      </c>
    </row>
    <row r="321" spans="1:5" x14ac:dyDescent="0.3">
      <c r="A321" t="s">
        <v>1356</v>
      </c>
      <c r="B321" t="s">
        <v>509</v>
      </c>
      <c r="C321">
        <v>14</v>
      </c>
      <c r="D321" t="s">
        <v>235</v>
      </c>
      <c r="E321" t="s">
        <v>167</v>
      </c>
    </row>
    <row r="322" spans="1:5" x14ac:dyDescent="0.3">
      <c r="A322" t="s">
        <v>1356</v>
      </c>
      <c r="B322" t="s">
        <v>509</v>
      </c>
      <c r="C322">
        <v>14</v>
      </c>
      <c r="D322" t="s">
        <v>319</v>
      </c>
      <c r="E322" t="s">
        <v>167</v>
      </c>
    </row>
    <row r="323" spans="1:5" x14ac:dyDescent="0.3">
      <c r="A323" t="s">
        <v>1623</v>
      </c>
      <c r="B323" t="s">
        <v>833</v>
      </c>
      <c r="C323">
        <v>14</v>
      </c>
      <c r="D323" t="s">
        <v>319</v>
      </c>
      <c r="E323" t="s">
        <v>167</v>
      </c>
    </row>
    <row r="324" spans="1:5" x14ac:dyDescent="0.3">
      <c r="A324" t="s">
        <v>1623</v>
      </c>
      <c r="B324" t="s">
        <v>833</v>
      </c>
      <c r="C324">
        <v>14</v>
      </c>
      <c r="D324" t="s">
        <v>319</v>
      </c>
      <c r="E324" t="s">
        <v>167</v>
      </c>
    </row>
    <row r="325" spans="1:5" x14ac:dyDescent="0.3">
      <c r="A325" t="s">
        <v>1623</v>
      </c>
      <c r="B325" t="s">
        <v>833</v>
      </c>
      <c r="C325">
        <v>14</v>
      </c>
      <c r="D325" t="s">
        <v>319</v>
      </c>
      <c r="E325" t="s">
        <v>167</v>
      </c>
    </row>
    <row r="326" spans="1:5" x14ac:dyDescent="0.3">
      <c r="A326" t="s">
        <v>1623</v>
      </c>
      <c r="B326" t="s">
        <v>833</v>
      </c>
      <c r="C326">
        <v>14</v>
      </c>
      <c r="D326" t="s">
        <v>319</v>
      </c>
      <c r="E326" t="s">
        <v>167</v>
      </c>
    </row>
    <row r="327" spans="1:5" x14ac:dyDescent="0.3">
      <c r="A327" t="s">
        <v>1623</v>
      </c>
      <c r="B327" t="s">
        <v>833</v>
      </c>
      <c r="C327">
        <v>14</v>
      </c>
      <c r="D327" t="s">
        <v>319</v>
      </c>
      <c r="E327" t="s">
        <v>167</v>
      </c>
    </row>
    <row r="328" spans="1:5" x14ac:dyDescent="0.3">
      <c r="A328" t="s">
        <v>1623</v>
      </c>
      <c r="B328" t="s">
        <v>833</v>
      </c>
      <c r="C328">
        <v>14</v>
      </c>
      <c r="D328" t="s">
        <v>319</v>
      </c>
      <c r="E328" t="s">
        <v>167</v>
      </c>
    </row>
    <row r="329" spans="1:5" x14ac:dyDescent="0.3">
      <c r="A329" t="s">
        <v>1623</v>
      </c>
      <c r="B329" t="s">
        <v>833</v>
      </c>
      <c r="C329">
        <v>14</v>
      </c>
      <c r="D329" t="s">
        <v>319</v>
      </c>
      <c r="E329" t="s">
        <v>167</v>
      </c>
    </row>
    <row r="330" spans="1:5" x14ac:dyDescent="0.3">
      <c r="A330" t="s">
        <v>273</v>
      </c>
      <c r="B330" t="s">
        <v>147</v>
      </c>
      <c r="C330">
        <v>14</v>
      </c>
      <c r="D330" t="s">
        <v>319</v>
      </c>
      <c r="E330" t="s">
        <v>167</v>
      </c>
    </row>
    <row r="331" spans="1:5" x14ac:dyDescent="0.3">
      <c r="A331" t="s">
        <v>2034</v>
      </c>
      <c r="B331" t="s">
        <v>833</v>
      </c>
      <c r="C331">
        <v>13.93</v>
      </c>
      <c r="D331" t="s">
        <v>319</v>
      </c>
      <c r="E331" t="s">
        <v>167</v>
      </c>
    </row>
    <row r="332" spans="1:5" x14ac:dyDescent="0.3">
      <c r="A332" t="s">
        <v>2347</v>
      </c>
      <c r="B332" t="s">
        <v>833</v>
      </c>
      <c r="C332">
        <v>13.8</v>
      </c>
      <c r="D332" t="s">
        <v>319</v>
      </c>
      <c r="E332" t="s">
        <v>167</v>
      </c>
    </row>
    <row r="333" spans="1:5" x14ac:dyDescent="0.3">
      <c r="A333" t="s">
        <v>2347</v>
      </c>
      <c r="B333" t="s">
        <v>833</v>
      </c>
      <c r="C333">
        <v>13.8</v>
      </c>
      <c r="D333" t="s">
        <v>319</v>
      </c>
      <c r="E333" t="s">
        <v>167</v>
      </c>
    </row>
    <row r="334" spans="1:5" x14ac:dyDescent="0.3">
      <c r="A334" t="s">
        <v>2347</v>
      </c>
      <c r="B334" t="s">
        <v>833</v>
      </c>
      <c r="C334">
        <v>13.8</v>
      </c>
      <c r="D334" t="s">
        <v>319</v>
      </c>
      <c r="E334" t="s">
        <v>167</v>
      </c>
    </row>
    <row r="335" spans="1:5" x14ac:dyDescent="0.3">
      <c r="A335" t="s">
        <v>2347</v>
      </c>
      <c r="B335" t="s">
        <v>833</v>
      </c>
      <c r="C335">
        <v>13.8</v>
      </c>
      <c r="D335" t="s">
        <v>139</v>
      </c>
      <c r="E335" t="s">
        <v>167</v>
      </c>
    </row>
    <row r="336" spans="1:5" x14ac:dyDescent="0.3">
      <c r="A336" t="s">
        <v>765</v>
      </c>
      <c r="B336" t="s">
        <v>509</v>
      </c>
      <c r="C336">
        <v>13.6</v>
      </c>
      <c r="D336" t="s">
        <v>139</v>
      </c>
      <c r="E336" t="s">
        <v>167</v>
      </c>
    </row>
    <row r="337" spans="1:5" x14ac:dyDescent="0.3">
      <c r="A337" t="s">
        <v>765</v>
      </c>
      <c r="B337" t="s">
        <v>509</v>
      </c>
      <c r="C337">
        <v>13.6</v>
      </c>
      <c r="D337" t="s">
        <v>139</v>
      </c>
      <c r="E337" t="s">
        <v>167</v>
      </c>
    </row>
    <row r="338" spans="1:5" x14ac:dyDescent="0.3">
      <c r="A338" t="s">
        <v>765</v>
      </c>
      <c r="B338" t="s">
        <v>509</v>
      </c>
      <c r="C338">
        <v>13.6</v>
      </c>
      <c r="D338" t="s">
        <v>139</v>
      </c>
      <c r="E338" t="s">
        <v>167</v>
      </c>
    </row>
    <row r="339" spans="1:5" x14ac:dyDescent="0.3">
      <c r="A339" t="s">
        <v>765</v>
      </c>
      <c r="B339" t="s">
        <v>509</v>
      </c>
      <c r="C339">
        <v>13.6</v>
      </c>
      <c r="D339" t="s">
        <v>139</v>
      </c>
      <c r="E339" t="s">
        <v>167</v>
      </c>
    </row>
    <row r="340" spans="1:5" x14ac:dyDescent="0.3">
      <c r="A340" t="s">
        <v>765</v>
      </c>
      <c r="B340" t="s">
        <v>509</v>
      </c>
      <c r="C340">
        <v>13.6</v>
      </c>
      <c r="D340" t="s">
        <v>139</v>
      </c>
      <c r="E340" t="s">
        <v>167</v>
      </c>
    </row>
    <row r="341" spans="1:5" x14ac:dyDescent="0.3">
      <c r="A341" t="s">
        <v>980</v>
      </c>
      <c r="B341" t="s">
        <v>509</v>
      </c>
      <c r="C341">
        <v>13.5</v>
      </c>
      <c r="D341" t="s">
        <v>139</v>
      </c>
      <c r="E341" t="s">
        <v>167</v>
      </c>
    </row>
    <row r="342" spans="1:5" x14ac:dyDescent="0.3">
      <c r="A342" t="s">
        <v>980</v>
      </c>
      <c r="B342" t="s">
        <v>509</v>
      </c>
      <c r="C342">
        <v>13.5</v>
      </c>
      <c r="D342" t="s">
        <v>139</v>
      </c>
      <c r="E342" t="s">
        <v>167</v>
      </c>
    </row>
    <row r="343" spans="1:5" x14ac:dyDescent="0.3">
      <c r="A343" t="s">
        <v>980</v>
      </c>
      <c r="B343" t="s">
        <v>509</v>
      </c>
      <c r="C343">
        <v>13.5</v>
      </c>
      <c r="D343" t="s">
        <v>139</v>
      </c>
      <c r="E343" t="s">
        <v>167</v>
      </c>
    </row>
    <row r="344" spans="1:5" x14ac:dyDescent="0.3">
      <c r="A344" t="s">
        <v>548</v>
      </c>
      <c r="B344" t="s">
        <v>147</v>
      </c>
      <c r="C344">
        <v>13.3</v>
      </c>
      <c r="D344" t="s">
        <v>139</v>
      </c>
      <c r="E344" t="s">
        <v>167</v>
      </c>
    </row>
    <row r="345" spans="1:5" x14ac:dyDescent="0.3">
      <c r="A345" t="s">
        <v>548</v>
      </c>
      <c r="B345" t="s">
        <v>147</v>
      </c>
      <c r="C345">
        <v>13.3</v>
      </c>
      <c r="D345" t="s">
        <v>139</v>
      </c>
      <c r="E345" t="s">
        <v>167</v>
      </c>
    </row>
    <row r="346" spans="1:5" x14ac:dyDescent="0.3">
      <c r="A346" t="s">
        <v>548</v>
      </c>
      <c r="B346" t="s">
        <v>147</v>
      </c>
      <c r="C346">
        <v>13.3</v>
      </c>
      <c r="D346" t="s">
        <v>139</v>
      </c>
      <c r="E346" t="s">
        <v>167</v>
      </c>
    </row>
    <row r="347" spans="1:5" x14ac:dyDescent="0.3">
      <c r="A347" t="s">
        <v>548</v>
      </c>
      <c r="B347" t="s">
        <v>147</v>
      </c>
      <c r="C347">
        <v>13.3</v>
      </c>
      <c r="D347" t="s">
        <v>139</v>
      </c>
      <c r="E347" t="s">
        <v>167</v>
      </c>
    </row>
    <row r="348" spans="1:5" x14ac:dyDescent="0.3">
      <c r="A348" t="s">
        <v>548</v>
      </c>
      <c r="B348" t="s">
        <v>147</v>
      </c>
      <c r="C348">
        <v>13.3</v>
      </c>
      <c r="D348" t="s">
        <v>139</v>
      </c>
      <c r="E348" t="s">
        <v>167</v>
      </c>
    </row>
    <row r="349" spans="1:5" x14ac:dyDescent="0.3">
      <c r="A349" t="s">
        <v>548</v>
      </c>
      <c r="B349" t="s">
        <v>147</v>
      </c>
      <c r="C349">
        <v>13.3</v>
      </c>
      <c r="D349" t="s">
        <v>139</v>
      </c>
      <c r="E349" t="s">
        <v>167</v>
      </c>
    </row>
    <row r="350" spans="1:5" x14ac:dyDescent="0.3">
      <c r="A350" t="s">
        <v>2070</v>
      </c>
      <c r="B350" t="s">
        <v>833</v>
      </c>
      <c r="C350">
        <v>13.3</v>
      </c>
      <c r="D350" t="s">
        <v>139</v>
      </c>
      <c r="E350" t="s">
        <v>167</v>
      </c>
    </row>
    <row r="351" spans="1:5" x14ac:dyDescent="0.3">
      <c r="A351" t="s">
        <v>2070</v>
      </c>
      <c r="B351" t="s">
        <v>833</v>
      </c>
      <c r="C351">
        <v>13.3</v>
      </c>
      <c r="D351" t="s">
        <v>139</v>
      </c>
      <c r="E351" t="s">
        <v>167</v>
      </c>
    </row>
    <row r="352" spans="1:5" x14ac:dyDescent="0.3">
      <c r="A352" t="s">
        <v>2070</v>
      </c>
      <c r="B352" t="s">
        <v>833</v>
      </c>
      <c r="C352">
        <v>13.3</v>
      </c>
      <c r="D352" t="s">
        <v>139</v>
      </c>
      <c r="E352" t="s">
        <v>167</v>
      </c>
    </row>
    <row r="353" spans="1:5" x14ac:dyDescent="0.3">
      <c r="A353" t="s">
        <v>2070</v>
      </c>
      <c r="B353" t="s">
        <v>833</v>
      </c>
      <c r="C353">
        <v>13.3</v>
      </c>
      <c r="D353" t="s">
        <v>139</v>
      </c>
      <c r="E353" t="s">
        <v>167</v>
      </c>
    </row>
    <row r="354" spans="1:5" x14ac:dyDescent="0.3">
      <c r="A354" t="s">
        <v>548</v>
      </c>
      <c r="B354" t="s">
        <v>147</v>
      </c>
      <c r="C354">
        <v>13.3</v>
      </c>
      <c r="D354" t="s">
        <v>139</v>
      </c>
    </row>
    <row r="355" spans="1:5" x14ac:dyDescent="0.3">
      <c r="A355" t="s">
        <v>1143</v>
      </c>
      <c r="B355" t="s">
        <v>509</v>
      </c>
      <c r="C355">
        <v>13.2</v>
      </c>
      <c r="D355" t="s">
        <v>139</v>
      </c>
      <c r="E355" t="s">
        <v>167</v>
      </c>
    </row>
    <row r="356" spans="1:5" x14ac:dyDescent="0.3">
      <c r="A356" t="s">
        <v>1143</v>
      </c>
      <c r="B356" t="s">
        <v>509</v>
      </c>
      <c r="C356">
        <v>13.2</v>
      </c>
      <c r="D356" t="s">
        <v>139</v>
      </c>
      <c r="E356" t="s">
        <v>167</v>
      </c>
    </row>
    <row r="357" spans="1:5" x14ac:dyDescent="0.3">
      <c r="A357" t="s">
        <v>1143</v>
      </c>
      <c r="B357" t="s">
        <v>509</v>
      </c>
      <c r="C357">
        <v>13.2</v>
      </c>
      <c r="D357" t="s">
        <v>139</v>
      </c>
      <c r="E357" t="s">
        <v>167</v>
      </c>
    </row>
    <row r="358" spans="1:5" x14ac:dyDescent="0.3">
      <c r="A358" t="s">
        <v>1143</v>
      </c>
      <c r="B358" t="s">
        <v>509</v>
      </c>
      <c r="C358">
        <v>13.2</v>
      </c>
      <c r="D358" t="s">
        <v>139</v>
      </c>
      <c r="E358" t="s">
        <v>167</v>
      </c>
    </row>
    <row r="359" spans="1:5" x14ac:dyDescent="0.3">
      <c r="A359" t="s">
        <v>2059</v>
      </c>
      <c r="B359" t="s">
        <v>509</v>
      </c>
      <c r="C359">
        <v>13.1</v>
      </c>
      <c r="D359" t="s">
        <v>785</v>
      </c>
      <c r="E359" t="s">
        <v>167</v>
      </c>
    </row>
    <row r="360" spans="1:5" x14ac:dyDescent="0.3">
      <c r="A360" t="s">
        <v>2059</v>
      </c>
      <c r="B360" t="s">
        <v>509</v>
      </c>
      <c r="C360">
        <v>13.1</v>
      </c>
      <c r="D360" t="s">
        <v>785</v>
      </c>
      <c r="E360" t="s">
        <v>167</v>
      </c>
    </row>
    <row r="361" spans="1:5" x14ac:dyDescent="0.3">
      <c r="A361" t="s">
        <v>2059</v>
      </c>
      <c r="B361" t="s">
        <v>509</v>
      </c>
      <c r="C361">
        <v>13.1</v>
      </c>
      <c r="D361" t="s">
        <v>785</v>
      </c>
      <c r="E361" t="s">
        <v>167</v>
      </c>
    </row>
    <row r="362" spans="1:5" x14ac:dyDescent="0.3">
      <c r="A362" t="s">
        <v>2059</v>
      </c>
      <c r="B362" t="s">
        <v>509</v>
      </c>
      <c r="C362">
        <v>13.1</v>
      </c>
      <c r="D362" t="s">
        <v>785</v>
      </c>
      <c r="E362" t="s">
        <v>167</v>
      </c>
    </row>
    <row r="363" spans="1:5" x14ac:dyDescent="0.3">
      <c r="A363" t="s">
        <v>2253</v>
      </c>
      <c r="B363" t="s">
        <v>509</v>
      </c>
      <c r="C363">
        <v>13.1</v>
      </c>
      <c r="D363" t="s">
        <v>785</v>
      </c>
    </row>
    <row r="364" spans="1:5" x14ac:dyDescent="0.3">
      <c r="A364" t="s">
        <v>1897</v>
      </c>
      <c r="B364" t="s">
        <v>239</v>
      </c>
      <c r="C364">
        <v>13</v>
      </c>
      <c r="D364" t="s">
        <v>785</v>
      </c>
      <c r="E364" t="s">
        <v>167</v>
      </c>
    </row>
    <row r="365" spans="1:5" x14ac:dyDescent="0.3">
      <c r="A365" t="s">
        <v>1897</v>
      </c>
      <c r="B365" t="s">
        <v>239</v>
      </c>
      <c r="C365">
        <v>13</v>
      </c>
      <c r="D365" t="s">
        <v>235</v>
      </c>
      <c r="E365" t="s">
        <v>167</v>
      </c>
    </row>
    <row r="366" spans="1:5" x14ac:dyDescent="0.3">
      <c r="A366" t="s">
        <v>2347</v>
      </c>
      <c r="B366" t="s">
        <v>833</v>
      </c>
      <c r="C366">
        <v>12.8</v>
      </c>
      <c r="D366" t="s">
        <v>235</v>
      </c>
      <c r="E366" t="s">
        <v>167</v>
      </c>
    </row>
    <row r="367" spans="1:5" x14ac:dyDescent="0.3">
      <c r="A367" t="s">
        <v>2347</v>
      </c>
      <c r="B367" t="s">
        <v>833</v>
      </c>
      <c r="C367">
        <v>12.8</v>
      </c>
      <c r="D367" t="s">
        <v>235</v>
      </c>
      <c r="E367" t="s">
        <v>167</v>
      </c>
    </row>
    <row r="368" spans="1:5" x14ac:dyDescent="0.3">
      <c r="A368" t="s">
        <v>1108</v>
      </c>
      <c r="B368" t="s">
        <v>147</v>
      </c>
      <c r="C368">
        <v>12.6</v>
      </c>
      <c r="D368" t="s">
        <v>235</v>
      </c>
      <c r="E368" t="s">
        <v>167</v>
      </c>
    </row>
    <row r="369" spans="1:5" x14ac:dyDescent="0.3">
      <c r="A369" t="s">
        <v>1738</v>
      </c>
      <c r="B369" t="s">
        <v>833</v>
      </c>
      <c r="C369">
        <v>12.55</v>
      </c>
      <c r="D369" t="s">
        <v>235</v>
      </c>
      <c r="E369" t="s">
        <v>167</v>
      </c>
    </row>
    <row r="370" spans="1:5" x14ac:dyDescent="0.3">
      <c r="A370" t="s">
        <v>1738</v>
      </c>
      <c r="B370" t="s">
        <v>833</v>
      </c>
      <c r="C370">
        <v>12.55</v>
      </c>
      <c r="D370" t="s">
        <v>235</v>
      </c>
      <c r="E370" t="s">
        <v>167</v>
      </c>
    </row>
    <row r="371" spans="1:5" x14ac:dyDescent="0.3">
      <c r="A371" t="s">
        <v>1738</v>
      </c>
      <c r="B371" t="s">
        <v>833</v>
      </c>
      <c r="C371">
        <v>12.55</v>
      </c>
      <c r="D371" t="s">
        <v>235</v>
      </c>
      <c r="E371" t="s">
        <v>167</v>
      </c>
    </row>
    <row r="372" spans="1:5" x14ac:dyDescent="0.3">
      <c r="A372" t="s">
        <v>1738</v>
      </c>
      <c r="B372" t="s">
        <v>833</v>
      </c>
      <c r="C372">
        <v>12.55</v>
      </c>
      <c r="D372" t="s">
        <v>235</v>
      </c>
      <c r="E372" t="s">
        <v>167</v>
      </c>
    </row>
    <row r="373" spans="1:5" x14ac:dyDescent="0.3">
      <c r="A373" t="s">
        <v>1738</v>
      </c>
      <c r="B373" t="s">
        <v>833</v>
      </c>
      <c r="C373">
        <v>12.55</v>
      </c>
      <c r="D373" t="s">
        <v>235</v>
      </c>
      <c r="E373" t="s">
        <v>167</v>
      </c>
    </row>
    <row r="374" spans="1:5" x14ac:dyDescent="0.3">
      <c r="A374" t="s">
        <v>953</v>
      </c>
      <c r="B374" t="s">
        <v>954</v>
      </c>
      <c r="C374">
        <v>12.5</v>
      </c>
      <c r="D374" t="s">
        <v>319</v>
      </c>
    </row>
    <row r="375" spans="1:5" x14ac:dyDescent="0.3">
      <c r="A375" t="s">
        <v>1243</v>
      </c>
      <c r="B375" t="s">
        <v>833</v>
      </c>
      <c r="C375">
        <v>12.4</v>
      </c>
      <c r="D375" t="s">
        <v>319</v>
      </c>
      <c r="E375" t="s">
        <v>167</v>
      </c>
    </row>
    <row r="376" spans="1:5" x14ac:dyDescent="0.3">
      <c r="A376" t="s">
        <v>1243</v>
      </c>
      <c r="B376" t="s">
        <v>833</v>
      </c>
      <c r="C376">
        <v>12.4</v>
      </c>
      <c r="D376" t="s">
        <v>319</v>
      </c>
      <c r="E376" t="s">
        <v>167</v>
      </c>
    </row>
    <row r="377" spans="1:5" x14ac:dyDescent="0.3">
      <c r="A377" t="s">
        <v>1243</v>
      </c>
      <c r="B377" t="s">
        <v>833</v>
      </c>
      <c r="C377">
        <v>12.4</v>
      </c>
      <c r="D377" t="s">
        <v>319</v>
      </c>
      <c r="E377" t="s">
        <v>167</v>
      </c>
    </row>
    <row r="378" spans="1:5" x14ac:dyDescent="0.3">
      <c r="A378" t="s">
        <v>1243</v>
      </c>
      <c r="B378" t="s">
        <v>833</v>
      </c>
      <c r="C378">
        <v>12.4</v>
      </c>
      <c r="D378" t="s">
        <v>679</v>
      </c>
      <c r="E378" t="s">
        <v>167</v>
      </c>
    </row>
    <row r="379" spans="1:5" x14ac:dyDescent="0.3">
      <c r="A379" t="s">
        <v>1243</v>
      </c>
      <c r="B379" t="s">
        <v>833</v>
      </c>
      <c r="C379">
        <v>12.4</v>
      </c>
      <c r="D379" t="s">
        <v>679</v>
      </c>
    </row>
    <row r="380" spans="1:5" x14ac:dyDescent="0.3">
      <c r="A380" t="s">
        <v>2172</v>
      </c>
      <c r="B380" t="s">
        <v>833</v>
      </c>
      <c r="C380">
        <v>12.3</v>
      </c>
      <c r="D380" t="s">
        <v>679</v>
      </c>
      <c r="E380" t="s">
        <v>167</v>
      </c>
    </row>
    <row r="381" spans="1:5" x14ac:dyDescent="0.3">
      <c r="A381" t="s">
        <v>2172</v>
      </c>
      <c r="B381" t="s">
        <v>833</v>
      </c>
      <c r="C381">
        <v>12.3</v>
      </c>
      <c r="D381" t="s">
        <v>679</v>
      </c>
      <c r="E381" t="s">
        <v>167</v>
      </c>
    </row>
    <row r="382" spans="1:5" x14ac:dyDescent="0.3">
      <c r="A382" t="s">
        <v>1427</v>
      </c>
      <c r="B382" t="s">
        <v>509</v>
      </c>
      <c r="C382">
        <v>12.1</v>
      </c>
      <c r="D382" t="s">
        <v>679</v>
      </c>
      <c r="E382" t="s">
        <v>167</v>
      </c>
    </row>
    <row r="383" spans="1:5" x14ac:dyDescent="0.3">
      <c r="A383" t="s">
        <v>1569</v>
      </c>
      <c r="B383" t="s">
        <v>509</v>
      </c>
      <c r="C383">
        <v>12</v>
      </c>
      <c r="D383" t="s">
        <v>679</v>
      </c>
      <c r="E383" t="s">
        <v>167</v>
      </c>
    </row>
    <row r="384" spans="1:5" x14ac:dyDescent="0.3">
      <c r="A384" t="s">
        <v>1569</v>
      </c>
      <c r="B384" t="s">
        <v>509</v>
      </c>
      <c r="C384">
        <v>12</v>
      </c>
      <c r="D384" t="s">
        <v>679</v>
      </c>
      <c r="E384" t="s">
        <v>167</v>
      </c>
    </row>
    <row r="385" spans="1:5" x14ac:dyDescent="0.3">
      <c r="A385" t="s">
        <v>1642</v>
      </c>
      <c r="B385" t="s">
        <v>423</v>
      </c>
      <c r="C385">
        <v>12</v>
      </c>
      <c r="D385" t="s">
        <v>679</v>
      </c>
      <c r="E385" t="s">
        <v>167</v>
      </c>
    </row>
    <row r="386" spans="1:5" x14ac:dyDescent="0.3">
      <c r="A386" t="s">
        <v>1642</v>
      </c>
      <c r="B386" t="s">
        <v>423</v>
      </c>
      <c r="C386">
        <v>12</v>
      </c>
      <c r="D386" t="s">
        <v>679</v>
      </c>
      <c r="E386" t="s">
        <v>167</v>
      </c>
    </row>
    <row r="387" spans="1:5" x14ac:dyDescent="0.3">
      <c r="A387" t="s">
        <v>1642</v>
      </c>
      <c r="B387" t="s">
        <v>423</v>
      </c>
      <c r="C387">
        <v>12</v>
      </c>
      <c r="D387" t="s">
        <v>679</v>
      </c>
      <c r="E387" t="s">
        <v>167</v>
      </c>
    </row>
    <row r="388" spans="1:5" x14ac:dyDescent="0.3">
      <c r="A388" t="s">
        <v>1642</v>
      </c>
      <c r="B388" t="s">
        <v>423</v>
      </c>
      <c r="C388">
        <v>12</v>
      </c>
      <c r="D388" t="s">
        <v>679</v>
      </c>
      <c r="E388" t="s">
        <v>167</v>
      </c>
    </row>
    <row r="389" spans="1:5" x14ac:dyDescent="0.3">
      <c r="A389" t="s">
        <v>1642</v>
      </c>
      <c r="B389" t="s">
        <v>423</v>
      </c>
      <c r="C389">
        <v>12</v>
      </c>
      <c r="D389" t="s">
        <v>679</v>
      </c>
      <c r="E389" t="s">
        <v>167</v>
      </c>
    </row>
    <row r="390" spans="1:5" x14ac:dyDescent="0.3">
      <c r="A390" t="s">
        <v>1642</v>
      </c>
      <c r="B390" t="s">
        <v>423</v>
      </c>
      <c r="C390">
        <v>12</v>
      </c>
      <c r="D390" t="s">
        <v>193</v>
      </c>
      <c r="E390" t="s">
        <v>167</v>
      </c>
    </row>
    <row r="391" spans="1:5" x14ac:dyDescent="0.3">
      <c r="A391" t="s">
        <v>1642</v>
      </c>
      <c r="B391" t="s">
        <v>423</v>
      </c>
      <c r="C391">
        <v>12</v>
      </c>
      <c r="D391" t="s">
        <v>193</v>
      </c>
      <c r="E391" t="s">
        <v>167</v>
      </c>
    </row>
    <row r="392" spans="1:5" x14ac:dyDescent="0.3">
      <c r="A392" t="s">
        <v>1642</v>
      </c>
      <c r="B392" t="s">
        <v>423</v>
      </c>
      <c r="C392">
        <v>12</v>
      </c>
      <c r="D392" t="s">
        <v>193</v>
      </c>
      <c r="E392" t="s">
        <v>167</v>
      </c>
    </row>
    <row r="393" spans="1:5" x14ac:dyDescent="0.3">
      <c r="A393" t="s">
        <v>2204</v>
      </c>
      <c r="B393" t="s">
        <v>509</v>
      </c>
      <c r="C393">
        <v>12</v>
      </c>
      <c r="D393" t="s">
        <v>193</v>
      </c>
      <c r="E393" t="s">
        <v>167</v>
      </c>
    </row>
    <row r="394" spans="1:5" x14ac:dyDescent="0.3">
      <c r="A394" t="s">
        <v>2204</v>
      </c>
      <c r="B394" t="s">
        <v>509</v>
      </c>
      <c r="C394">
        <v>12</v>
      </c>
      <c r="D394" t="s">
        <v>193</v>
      </c>
      <c r="E394" t="s">
        <v>167</v>
      </c>
    </row>
    <row r="395" spans="1:5" x14ac:dyDescent="0.3">
      <c r="A395" t="s">
        <v>2204</v>
      </c>
      <c r="B395" t="s">
        <v>509</v>
      </c>
      <c r="C395">
        <v>12</v>
      </c>
      <c r="D395" t="s">
        <v>193</v>
      </c>
      <c r="E395" t="s">
        <v>167</v>
      </c>
    </row>
    <row r="396" spans="1:5" x14ac:dyDescent="0.3">
      <c r="A396" t="s">
        <v>2204</v>
      </c>
      <c r="B396" t="s">
        <v>509</v>
      </c>
      <c r="C396">
        <v>12</v>
      </c>
      <c r="D396" t="s">
        <v>193</v>
      </c>
      <c r="E396" t="s">
        <v>167</v>
      </c>
    </row>
    <row r="397" spans="1:5" x14ac:dyDescent="0.3">
      <c r="A397" t="s">
        <v>2204</v>
      </c>
      <c r="B397" t="s">
        <v>509</v>
      </c>
      <c r="C397">
        <v>12</v>
      </c>
      <c r="D397" t="s">
        <v>193</v>
      </c>
      <c r="E397" t="s">
        <v>167</v>
      </c>
    </row>
    <row r="398" spans="1:5" x14ac:dyDescent="0.3">
      <c r="A398" t="s">
        <v>2204</v>
      </c>
      <c r="B398" t="s">
        <v>509</v>
      </c>
      <c r="C398">
        <v>12</v>
      </c>
      <c r="D398" t="s">
        <v>193</v>
      </c>
      <c r="E398" t="s">
        <v>167</v>
      </c>
    </row>
    <row r="399" spans="1:5" x14ac:dyDescent="0.3">
      <c r="A399" t="s">
        <v>2204</v>
      </c>
      <c r="B399" t="s">
        <v>509</v>
      </c>
      <c r="C399">
        <v>12</v>
      </c>
      <c r="D399" t="s">
        <v>319</v>
      </c>
      <c r="E399" t="s">
        <v>167</v>
      </c>
    </row>
    <row r="400" spans="1:5" x14ac:dyDescent="0.3">
      <c r="A400" t="s">
        <v>236</v>
      </c>
      <c r="B400" t="s">
        <v>239</v>
      </c>
      <c r="C400">
        <v>12</v>
      </c>
      <c r="D400" t="s">
        <v>319</v>
      </c>
      <c r="E400" t="s">
        <v>167</v>
      </c>
    </row>
    <row r="401" spans="1:5" x14ac:dyDescent="0.3">
      <c r="A401" t="s">
        <v>236</v>
      </c>
      <c r="B401" t="s">
        <v>239</v>
      </c>
      <c r="C401">
        <v>12</v>
      </c>
      <c r="D401" t="s">
        <v>319</v>
      </c>
      <c r="E401" t="s">
        <v>167</v>
      </c>
    </row>
    <row r="402" spans="1:5" x14ac:dyDescent="0.3">
      <c r="A402" t="s">
        <v>1538</v>
      </c>
      <c r="B402" t="s">
        <v>833</v>
      </c>
      <c r="C402">
        <v>11.5</v>
      </c>
      <c r="D402" t="s">
        <v>319</v>
      </c>
    </row>
    <row r="403" spans="1:5" x14ac:dyDescent="0.3">
      <c r="A403" t="s">
        <v>1538</v>
      </c>
      <c r="B403" t="s">
        <v>833</v>
      </c>
      <c r="C403">
        <v>11.5</v>
      </c>
      <c r="D403" t="s">
        <v>319</v>
      </c>
    </row>
    <row r="404" spans="1:5" x14ac:dyDescent="0.3">
      <c r="A404" t="s">
        <v>1538</v>
      </c>
      <c r="B404" t="s">
        <v>833</v>
      </c>
      <c r="C404">
        <v>11.5</v>
      </c>
      <c r="D404" t="s">
        <v>319</v>
      </c>
    </row>
    <row r="405" spans="1:5" x14ac:dyDescent="0.3">
      <c r="A405" t="s">
        <v>1538</v>
      </c>
      <c r="B405" t="s">
        <v>833</v>
      </c>
      <c r="C405">
        <v>11.5</v>
      </c>
      <c r="D405" t="s">
        <v>319</v>
      </c>
    </row>
    <row r="406" spans="1:5" x14ac:dyDescent="0.3">
      <c r="A406" t="s">
        <v>1538</v>
      </c>
      <c r="B406" t="s">
        <v>833</v>
      </c>
      <c r="C406">
        <v>11.5</v>
      </c>
      <c r="D406" t="s">
        <v>319</v>
      </c>
    </row>
    <row r="407" spans="1:5" x14ac:dyDescent="0.3">
      <c r="A407" t="s">
        <v>1538</v>
      </c>
      <c r="B407" t="s">
        <v>833</v>
      </c>
      <c r="C407">
        <v>11.5</v>
      </c>
      <c r="D407" t="s">
        <v>319</v>
      </c>
    </row>
    <row r="408" spans="1:5" x14ac:dyDescent="0.3">
      <c r="A408" t="s">
        <v>1538</v>
      </c>
      <c r="B408" t="s">
        <v>833</v>
      </c>
      <c r="C408">
        <v>11.5</v>
      </c>
      <c r="D408" t="s">
        <v>319</v>
      </c>
    </row>
    <row r="409" spans="1:5" x14ac:dyDescent="0.3">
      <c r="A409" t="s">
        <v>2017</v>
      </c>
      <c r="B409" t="s">
        <v>833</v>
      </c>
      <c r="C409">
        <v>11.4</v>
      </c>
      <c r="D409" t="s">
        <v>319</v>
      </c>
      <c r="E409" t="s">
        <v>167</v>
      </c>
    </row>
    <row r="410" spans="1:5" x14ac:dyDescent="0.3">
      <c r="A410" t="s">
        <v>2017</v>
      </c>
      <c r="B410" t="s">
        <v>833</v>
      </c>
      <c r="C410">
        <v>11.4</v>
      </c>
      <c r="D410" t="s">
        <v>319</v>
      </c>
      <c r="E410" t="s">
        <v>167</v>
      </c>
    </row>
    <row r="411" spans="1:5" x14ac:dyDescent="0.3">
      <c r="A411" t="s">
        <v>2017</v>
      </c>
      <c r="B411" t="s">
        <v>833</v>
      </c>
      <c r="C411">
        <v>11.4</v>
      </c>
      <c r="D411" t="s">
        <v>319</v>
      </c>
      <c r="E411" t="s">
        <v>167</v>
      </c>
    </row>
    <row r="412" spans="1:5" x14ac:dyDescent="0.3">
      <c r="A412" t="s">
        <v>866</v>
      </c>
      <c r="B412" t="s">
        <v>509</v>
      </c>
      <c r="C412">
        <v>11.3</v>
      </c>
      <c r="D412" t="s">
        <v>785</v>
      </c>
      <c r="E412" t="s">
        <v>167</v>
      </c>
    </row>
    <row r="413" spans="1:5" x14ac:dyDescent="0.3">
      <c r="A413" t="s">
        <v>1722</v>
      </c>
      <c r="B413" t="s">
        <v>509</v>
      </c>
      <c r="C413">
        <v>11.3</v>
      </c>
      <c r="D413" t="s">
        <v>785</v>
      </c>
      <c r="E413" t="s">
        <v>167</v>
      </c>
    </row>
    <row r="414" spans="1:5" x14ac:dyDescent="0.3">
      <c r="A414" t="s">
        <v>1642</v>
      </c>
      <c r="B414" t="s">
        <v>423</v>
      </c>
      <c r="C414">
        <v>11.2</v>
      </c>
      <c r="D414" t="s">
        <v>785</v>
      </c>
      <c r="E414" t="s">
        <v>167</v>
      </c>
    </row>
    <row r="415" spans="1:5" x14ac:dyDescent="0.3">
      <c r="A415" t="s">
        <v>1642</v>
      </c>
      <c r="B415" t="s">
        <v>423</v>
      </c>
      <c r="C415">
        <v>11.2</v>
      </c>
      <c r="D415" t="s">
        <v>785</v>
      </c>
      <c r="E415" t="s">
        <v>167</v>
      </c>
    </row>
    <row r="416" spans="1:5" x14ac:dyDescent="0.3">
      <c r="A416" t="s">
        <v>1642</v>
      </c>
      <c r="B416" t="s">
        <v>423</v>
      </c>
      <c r="C416">
        <v>11.2</v>
      </c>
      <c r="D416" t="s">
        <v>785</v>
      </c>
      <c r="E416" t="s">
        <v>167</v>
      </c>
    </row>
    <row r="417" spans="1:5" x14ac:dyDescent="0.3">
      <c r="A417" t="s">
        <v>1642</v>
      </c>
      <c r="B417" t="s">
        <v>423</v>
      </c>
      <c r="C417">
        <v>11.2</v>
      </c>
      <c r="D417" t="s">
        <v>785</v>
      </c>
      <c r="E417" t="s">
        <v>167</v>
      </c>
    </row>
    <row r="418" spans="1:5" x14ac:dyDescent="0.3">
      <c r="A418" t="s">
        <v>1642</v>
      </c>
      <c r="B418" t="s">
        <v>423</v>
      </c>
      <c r="C418">
        <v>11.2</v>
      </c>
      <c r="D418" t="s">
        <v>785</v>
      </c>
      <c r="E418" t="s">
        <v>167</v>
      </c>
    </row>
    <row r="419" spans="1:5" x14ac:dyDescent="0.3">
      <c r="A419" t="s">
        <v>1642</v>
      </c>
      <c r="B419" t="s">
        <v>423</v>
      </c>
      <c r="C419">
        <v>11.2</v>
      </c>
      <c r="D419" t="s">
        <v>785</v>
      </c>
      <c r="E419" t="s">
        <v>167</v>
      </c>
    </row>
    <row r="420" spans="1:5" x14ac:dyDescent="0.3">
      <c r="A420" t="s">
        <v>1642</v>
      </c>
      <c r="B420" t="s">
        <v>423</v>
      </c>
      <c r="C420">
        <v>11.2</v>
      </c>
      <c r="D420" t="s">
        <v>785</v>
      </c>
      <c r="E420" t="s">
        <v>167</v>
      </c>
    </row>
    <row r="421" spans="1:5" x14ac:dyDescent="0.3">
      <c r="A421" t="s">
        <v>1642</v>
      </c>
      <c r="B421" t="s">
        <v>423</v>
      </c>
      <c r="C421">
        <v>11.2</v>
      </c>
      <c r="D421" t="s">
        <v>785</v>
      </c>
      <c r="E421" t="s">
        <v>167</v>
      </c>
    </row>
    <row r="422" spans="1:5" x14ac:dyDescent="0.3">
      <c r="A422" t="s">
        <v>1618</v>
      </c>
      <c r="B422" t="s">
        <v>509</v>
      </c>
      <c r="C422">
        <v>11</v>
      </c>
      <c r="D422" t="s">
        <v>785</v>
      </c>
      <c r="E422" t="s">
        <v>167</v>
      </c>
    </row>
    <row r="423" spans="1:5" x14ac:dyDescent="0.3">
      <c r="A423" t="s">
        <v>236</v>
      </c>
      <c r="B423" t="s">
        <v>239</v>
      </c>
      <c r="C423">
        <v>11</v>
      </c>
      <c r="D423" t="s">
        <v>193</v>
      </c>
      <c r="E423" t="s">
        <v>167</v>
      </c>
    </row>
    <row r="424" spans="1:5" x14ac:dyDescent="0.3">
      <c r="A424" t="s">
        <v>1618</v>
      </c>
      <c r="B424" t="s">
        <v>509</v>
      </c>
      <c r="C424">
        <v>11</v>
      </c>
      <c r="D424" t="s">
        <v>193</v>
      </c>
      <c r="E424" t="s">
        <v>167</v>
      </c>
    </row>
    <row r="425" spans="1:5" x14ac:dyDescent="0.3">
      <c r="A425" t="s">
        <v>1618</v>
      </c>
      <c r="B425" t="s">
        <v>509</v>
      </c>
      <c r="C425">
        <v>11</v>
      </c>
      <c r="D425" t="s">
        <v>193</v>
      </c>
      <c r="E425" t="s">
        <v>167</v>
      </c>
    </row>
    <row r="426" spans="1:5" x14ac:dyDescent="0.3">
      <c r="A426" t="s">
        <v>2034</v>
      </c>
      <c r="B426" t="s">
        <v>833</v>
      </c>
      <c r="C426">
        <v>10.8</v>
      </c>
      <c r="D426" t="s">
        <v>193</v>
      </c>
      <c r="E426" t="s">
        <v>167</v>
      </c>
    </row>
    <row r="427" spans="1:5" x14ac:dyDescent="0.3">
      <c r="A427" t="s">
        <v>2034</v>
      </c>
      <c r="B427" t="s">
        <v>833</v>
      </c>
      <c r="C427">
        <v>10.8</v>
      </c>
      <c r="D427" t="s">
        <v>193</v>
      </c>
      <c r="E427" t="s">
        <v>167</v>
      </c>
    </row>
    <row r="428" spans="1:5" x14ac:dyDescent="0.3">
      <c r="A428" t="s">
        <v>2034</v>
      </c>
      <c r="B428" t="s">
        <v>833</v>
      </c>
      <c r="C428">
        <v>10.8</v>
      </c>
      <c r="D428" t="s">
        <v>193</v>
      </c>
      <c r="E428" t="s">
        <v>167</v>
      </c>
    </row>
    <row r="429" spans="1:5" x14ac:dyDescent="0.3">
      <c r="A429" t="s">
        <v>2017</v>
      </c>
      <c r="B429" t="s">
        <v>833</v>
      </c>
      <c r="C429">
        <v>10.7</v>
      </c>
      <c r="D429" t="s">
        <v>193</v>
      </c>
      <c r="E429" t="s">
        <v>167</v>
      </c>
    </row>
    <row r="430" spans="1:5" x14ac:dyDescent="0.3">
      <c r="A430" t="s">
        <v>1722</v>
      </c>
      <c r="B430" t="s">
        <v>509</v>
      </c>
      <c r="C430">
        <v>10.6</v>
      </c>
      <c r="D430" t="s">
        <v>615</v>
      </c>
      <c r="E430" t="s">
        <v>167</v>
      </c>
    </row>
    <row r="431" spans="1:5" x14ac:dyDescent="0.3">
      <c r="A431" t="s">
        <v>2017</v>
      </c>
      <c r="B431" t="s">
        <v>833</v>
      </c>
      <c r="C431">
        <v>10.3</v>
      </c>
      <c r="D431" t="s">
        <v>615</v>
      </c>
      <c r="E431" t="s">
        <v>167</v>
      </c>
    </row>
    <row r="432" spans="1:5" x14ac:dyDescent="0.3">
      <c r="A432" t="s">
        <v>1325</v>
      </c>
      <c r="B432" t="s">
        <v>833</v>
      </c>
      <c r="C432">
        <v>10.199999999999999</v>
      </c>
      <c r="D432" t="s">
        <v>615</v>
      </c>
      <c r="E432" t="s">
        <v>167</v>
      </c>
    </row>
    <row r="433" spans="1:5" x14ac:dyDescent="0.3">
      <c r="A433" t="s">
        <v>1163</v>
      </c>
      <c r="B433" t="s">
        <v>833</v>
      </c>
      <c r="C433">
        <v>10.199999999999999</v>
      </c>
      <c r="D433" t="s">
        <v>615</v>
      </c>
    </row>
    <row r="434" spans="1:5" x14ac:dyDescent="0.3">
      <c r="A434" t="s">
        <v>1163</v>
      </c>
      <c r="B434" t="s">
        <v>833</v>
      </c>
      <c r="C434">
        <v>10.199999999999999</v>
      </c>
      <c r="D434" t="s">
        <v>615</v>
      </c>
    </row>
    <row r="435" spans="1:5" x14ac:dyDescent="0.3">
      <c r="A435" t="s">
        <v>1722</v>
      </c>
      <c r="B435" t="s">
        <v>509</v>
      </c>
      <c r="C435">
        <v>10.1</v>
      </c>
      <c r="D435" t="s">
        <v>615</v>
      </c>
      <c r="E435" t="s">
        <v>167</v>
      </c>
    </row>
    <row r="436" spans="1:5" x14ac:dyDescent="0.3">
      <c r="A436" t="s">
        <v>1722</v>
      </c>
      <c r="B436" t="s">
        <v>509</v>
      </c>
      <c r="C436">
        <v>10.1</v>
      </c>
      <c r="D436" t="s">
        <v>615</v>
      </c>
      <c r="E436" t="s">
        <v>167</v>
      </c>
    </row>
    <row r="437" spans="1:5" x14ac:dyDescent="0.3">
      <c r="A437" t="s">
        <v>938</v>
      </c>
      <c r="B437" t="s">
        <v>940</v>
      </c>
      <c r="C437">
        <v>10</v>
      </c>
      <c r="D437" t="s">
        <v>615</v>
      </c>
      <c r="E437" t="s">
        <v>167</v>
      </c>
    </row>
    <row r="438" spans="1:5" x14ac:dyDescent="0.3">
      <c r="A438" t="s">
        <v>1325</v>
      </c>
      <c r="B438" t="s">
        <v>833</v>
      </c>
      <c r="C438">
        <v>10</v>
      </c>
      <c r="D438" t="s">
        <v>615</v>
      </c>
      <c r="E438" t="s">
        <v>167</v>
      </c>
    </row>
    <row r="439" spans="1:5" x14ac:dyDescent="0.3">
      <c r="A439" t="s">
        <v>1325</v>
      </c>
      <c r="B439" t="s">
        <v>833</v>
      </c>
      <c r="C439">
        <v>10</v>
      </c>
      <c r="D439" t="s">
        <v>615</v>
      </c>
      <c r="E439" t="s">
        <v>167</v>
      </c>
    </row>
    <row r="440" spans="1:5" x14ac:dyDescent="0.3">
      <c r="A440" t="s">
        <v>1694</v>
      </c>
      <c r="B440" t="s">
        <v>509</v>
      </c>
      <c r="C440">
        <v>9.5</v>
      </c>
      <c r="D440" t="s">
        <v>615</v>
      </c>
      <c r="E440" t="s">
        <v>167</v>
      </c>
    </row>
    <row r="441" spans="1:5" x14ac:dyDescent="0.3">
      <c r="A441" t="s">
        <v>1694</v>
      </c>
      <c r="B441" t="s">
        <v>509</v>
      </c>
      <c r="C441">
        <v>9.5</v>
      </c>
      <c r="D441" t="s">
        <v>615</v>
      </c>
      <c r="E441" t="s">
        <v>167</v>
      </c>
    </row>
    <row r="442" spans="1:5" x14ac:dyDescent="0.3">
      <c r="A442" t="s">
        <v>1694</v>
      </c>
      <c r="B442" t="s">
        <v>509</v>
      </c>
      <c r="C442">
        <v>9.5</v>
      </c>
      <c r="D442" t="s">
        <v>785</v>
      </c>
      <c r="E442" t="s">
        <v>167</v>
      </c>
    </row>
    <row r="443" spans="1:5" x14ac:dyDescent="0.3">
      <c r="A443" t="s">
        <v>1694</v>
      </c>
      <c r="B443" t="s">
        <v>509</v>
      </c>
      <c r="C443">
        <v>9.5</v>
      </c>
      <c r="D443" t="s">
        <v>785</v>
      </c>
      <c r="E443" t="s">
        <v>167</v>
      </c>
    </row>
    <row r="444" spans="1:5" x14ac:dyDescent="0.3">
      <c r="A444" t="s">
        <v>1538</v>
      </c>
      <c r="B444" t="s">
        <v>833</v>
      </c>
      <c r="C444">
        <v>9.4</v>
      </c>
      <c r="D444" t="s">
        <v>139</v>
      </c>
      <c r="E444" t="s">
        <v>167</v>
      </c>
    </row>
    <row r="445" spans="1:5" x14ac:dyDescent="0.3">
      <c r="A445" t="s">
        <v>2172</v>
      </c>
      <c r="B445" t="s">
        <v>833</v>
      </c>
      <c r="C445">
        <v>9.4</v>
      </c>
      <c r="D445" t="s">
        <v>139</v>
      </c>
      <c r="E445" t="s">
        <v>167</v>
      </c>
    </row>
    <row r="446" spans="1:5" x14ac:dyDescent="0.3">
      <c r="A446" t="s">
        <v>1243</v>
      </c>
      <c r="B446" t="s">
        <v>833</v>
      </c>
      <c r="C446">
        <v>9.4</v>
      </c>
      <c r="D446" t="s">
        <v>139</v>
      </c>
      <c r="E446" t="s">
        <v>167</v>
      </c>
    </row>
    <row r="447" spans="1:5" x14ac:dyDescent="0.3">
      <c r="A447" t="s">
        <v>2172</v>
      </c>
      <c r="B447" t="s">
        <v>833</v>
      </c>
      <c r="C447">
        <v>9.4</v>
      </c>
      <c r="D447" t="s">
        <v>785</v>
      </c>
      <c r="E447" t="s">
        <v>167</v>
      </c>
    </row>
    <row r="448" spans="1:5" x14ac:dyDescent="0.3">
      <c r="A448" t="s">
        <v>2172</v>
      </c>
      <c r="B448" t="s">
        <v>833</v>
      </c>
      <c r="C448">
        <v>9.4</v>
      </c>
      <c r="D448" t="s">
        <v>785</v>
      </c>
      <c r="E448" t="s">
        <v>167</v>
      </c>
    </row>
    <row r="449" spans="1:5" x14ac:dyDescent="0.3">
      <c r="A449" t="s">
        <v>1769</v>
      </c>
      <c r="B449" t="s">
        <v>833</v>
      </c>
      <c r="C449">
        <v>9.3000000000000007</v>
      </c>
      <c r="D449" t="s">
        <v>785</v>
      </c>
      <c r="E449" t="s">
        <v>167</v>
      </c>
    </row>
    <row r="450" spans="1:5" x14ac:dyDescent="0.3">
      <c r="A450" t="s">
        <v>1769</v>
      </c>
      <c r="B450" t="s">
        <v>833</v>
      </c>
      <c r="C450">
        <v>9.3000000000000007</v>
      </c>
      <c r="D450" t="s">
        <v>235</v>
      </c>
      <c r="E450" t="s">
        <v>167</v>
      </c>
    </row>
    <row r="451" spans="1:5" x14ac:dyDescent="0.3">
      <c r="A451" t="s">
        <v>2253</v>
      </c>
      <c r="B451" t="s">
        <v>509</v>
      </c>
      <c r="C451">
        <v>8.4</v>
      </c>
      <c r="D451" t="s">
        <v>235</v>
      </c>
      <c r="E451" t="s">
        <v>167</v>
      </c>
    </row>
    <row r="452" spans="1:5" x14ac:dyDescent="0.3">
      <c r="A452" t="s">
        <v>1538</v>
      </c>
      <c r="B452" t="s">
        <v>833</v>
      </c>
      <c r="C452">
        <v>8.1</v>
      </c>
      <c r="D452" t="s">
        <v>235</v>
      </c>
      <c r="E452" t="s">
        <v>167</v>
      </c>
    </row>
    <row r="453" spans="1:5" x14ac:dyDescent="0.3">
      <c r="A453" t="s">
        <v>1738</v>
      </c>
      <c r="B453" t="s">
        <v>833</v>
      </c>
      <c r="C453">
        <v>7.8</v>
      </c>
      <c r="D453" t="s">
        <v>235</v>
      </c>
      <c r="E453" t="s">
        <v>167</v>
      </c>
    </row>
    <row r="454" spans="1:5" x14ac:dyDescent="0.3">
      <c r="A454" t="s">
        <v>1738</v>
      </c>
      <c r="B454" t="s">
        <v>833</v>
      </c>
      <c r="C454">
        <v>7.8</v>
      </c>
      <c r="D454" t="s">
        <v>785</v>
      </c>
      <c r="E454" t="s">
        <v>167</v>
      </c>
    </row>
    <row r="455" spans="1:5" x14ac:dyDescent="0.3">
      <c r="A455" t="s">
        <v>1769</v>
      </c>
      <c r="B455" t="s">
        <v>833</v>
      </c>
      <c r="C455">
        <v>7.7</v>
      </c>
      <c r="D455" t="s">
        <v>785</v>
      </c>
      <c r="E455" t="s">
        <v>167</v>
      </c>
    </row>
    <row r="456" spans="1:5" x14ac:dyDescent="0.3">
      <c r="A456" t="s">
        <v>2127</v>
      </c>
      <c r="B456" t="s">
        <v>954</v>
      </c>
      <c r="C456">
        <v>7.32</v>
      </c>
      <c r="D456" t="s">
        <v>785</v>
      </c>
    </row>
    <row r="457" spans="1:5" x14ac:dyDescent="0.3">
      <c r="A457" t="s">
        <v>968</v>
      </c>
      <c r="B457" t="s">
        <v>833</v>
      </c>
      <c r="C457">
        <v>7</v>
      </c>
      <c r="D457" t="s">
        <v>785</v>
      </c>
      <c r="E457" t="s">
        <v>167</v>
      </c>
    </row>
    <row r="458" spans="1:5" x14ac:dyDescent="0.3">
      <c r="A458" t="s">
        <v>1885</v>
      </c>
      <c r="B458" t="s">
        <v>833</v>
      </c>
      <c r="C458">
        <v>5.3</v>
      </c>
      <c r="D458" t="s">
        <v>785</v>
      </c>
      <c r="E458" t="s">
        <v>167</v>
      </c>
    </row>
    <row r="459" spans="1:5" x14ac:dyDescent="0.3">
      <c r="A459" t="s">
        <v>2274</v>
      </c>
      <c r="B459" t="s">
        <v>954</v>
      </c>
      <c r="C459">
        <v>4.45</v>
      </c>
      <c r="D459" t="s">
        <v>785</v>
      </c>
      <c r="E459" t="s">
        <v>167</v>
      </c>
    </row>
    <row r="460" spans="1:5" x14ac:dyDescent="0.3">
      <c r="A460" t="s">
        <v>300</v>
      </c>
      <c r="B460" t="s">
        <v>147</v>
      </c>
      <c r="D460" t="s">
        <v>785</v>
      </c>
      <c r="E460" t="s">
        <v>167</v>
      </c>
    </row>
    <row r="461" spans="1:5" x14ac:dyDescent="0.3">
      <c r="A461" t="s">
        <v>320</v>
      </c>
      <c r="B461" t="s">
        <v>147</v>
      </c>
      <c r="D461" t="s">
        <v>785</v>
      </c>
      <c r="E461" t="s">
        <v>167</v>
      </c>
    </row>
    <row r="462" spans="1:5" x14ac:dyDescent="0.3">
      <c r="A462" t="s">
        <v>320</v>
      </c>
      <c r="B462" t="s">
        <v>147</v>
      </c>
      <c r="D462" t="s">
        <v>785</v>
      </c>
      <c r="E462" t="s">
        <v>167</v>
      </c>
    </row>
    <row r="463" spans="1:5" x14ac:dyDescent="0.3">
      <c r="A463" t="s">
        <v>320</v>
      </c>
      <c r="B463" t="s">
        <v>147</v>
      </c>
      <c r="D463" t="s">
        <v>785</v>
      </c>
      <c r="E463" t="s">
        <v>167</v>
      </c>
    </row>
    <row r="464" spans="1:5" x14ac:dyDescent="0.3">
      <c r="A464" t="s">
        <v>320</v>
      </c>
      <c r="B464" t="s">
        <v>147</v>
      </c>
      <c r="D464" t="s">
        <v>785</v>
      </c>
      <c r="E464" t="s">
        <v>167</v>
      </c>
    </row>
    <row r="465" spans="1:5" x14ac:dyDescent="0.3">
      <c r="A465" t="s">
        <v>320</v>
      </c>
      <c r="B465" t="s">
        <v>147</v>
      </c>
      <c r="D465" t="s">
        <v>785</v>
      </c>
      <c r="E465" t="s">
        <v>167</v>
      </c>
    </row>
    <row r="466" spans="1:5" x14ac:dyDescent="0.3">
      <c r="A466" t="s">
        <v>320</v>
      </c>
      <c r="B466" t="s">
        <v>147</v>
      </c>
      <c r="D466" t="s">
        <v>785</v>
      </c>
      <c r="E466" t="s">
        <v>167</v>
      </c>
    </row>
    <row r="467" spans="1:5" x14ac:dyDescent="0.3">
      <c r="A467" t="s">
        <v>320</v>
      </c>
      <c r="B467" t="s">
        <v>147</v>
      </c>
      <c r="D467" t="s">
        <v>785</v>
      </c>
      <c r="E467" t="s">
        <v>167</v>
      </c>
    </row>
    <row r="468" spans="1:5" x14ac:dyDescent="0.3">
      <c r="A468" t="s">
        <v>421</v>
      </c>
      <c r="B468" t="s">
        <v>423</v>
      </c>
      <c r="D468" t="s">
        <v>785</v>
      </c>
      <c r="E468" t="s">
        <v>167</v>
      </c>
    </row>
    <row r="469" spans="1:5" x14ac:dyDescent="0.3">
      <c r="A469" t="s">
        <v>421</v>
      </c>
      <c r="B469" t="s">
        <v>423</v>
      </c>
      <c r="D469" t="s">
        <v>785</v>
      </c>
      <c r="E469" t="s">
        <v>167</v>
      </c>
    </row>
    <row r="470" spans="1:5" x14ac:dyDescent="0.3">
      <c r="A470" t="s">
        <v>421</v>
      </c>
      <c r="B470" t="s">
        <v>423</v>
      </c>
      <c r="D470" t="s">
        <v>785</v>
      </c>
      <c r="E470" t="s">
        <v>167</v>
      </c>
    </row>
    <row r="471" spans="1:5" x14ac:dyDescent="0.3">
      <c r="A471" t="s">
        <v>506</v>
      </c>
      <c r="B471" t="s">
        <v>509</v>
      </c>
      <c r="D471" t="s">
        <v>785</v>
      </c>
      <c r="E471" t="s">
        <v>167</v>
      </c>
    </row>
    <row r="472" spans="1:5" x14ac:dyDescent="0.3">
      <c r="A472" t="s">
        <v>506</v>
      </c>
      <c r="B472" t="s">
        <v>509</v>
      </c>
      <c r="D472" t="s">
        <v>785</v>
      </c>
      <c r="E472" t="s">
        <v>167</v>
      </c>
    </row>
    <row r="473" spans="1:5" x14ac:dyDescent="0.3">
      <c r="A473" t="s">
        <v>506</v>
      </c>
      <c r="B473" t="s">
        <v>509</v>
      </c>
      <c r="D473" t="s">
        <v>785</v>
      </c>
      <c r="E473" t="s">
        <v>167</v>
      </c>
    </row>
    <row r="474" spans="1:5" x14ac:dyDescent="0.3">
      <c r="A474" t="s">
        <v>588</v>
      </c>
      <c r="B474" t="s">
        <v>509</v>
      </c>
      <c r="D474" t="s">
        <v>865</v>
      </c>
      <c r="E474" t="s">
        <v>167</v>
      </c>
    </row>
    <row r="475" spans="1:5" x14ac:dyDescent="0.3">
      <c r="A475" t="s">
        <v>588</v>
      </c>
      <c r="B475" t="s">
        <v>509</v>
      </c>
      <c r="D475" t="s">
        <v>865</v>
      </c>
      <c r="E475" t="s">
        <v>167</v>
      </c>
    </row>
    <row r="476" spans="1:5" x14ac:dyDescent="0.3">
      <c r="A476" t="s">
        <v>588</v>
      </c>
      <c r="B476" t="s">
        <v>509</v>
      </c>
      <c r="D476" t="s">
        <v>865</v>
      </c>
      <c r="E476" t="s">
        <v>167</v>
      </c>
    </row>
    <row r="477" spans="1:5" x14ac:dyDescent="0.3">
      <c r="A477" t="s">
        <v>588</v>
      </c>
      <c r="B477" t="s">
        <v>509</v>
      </c>
      <c r="D477" t="s">
        <v>865</v>
      </c>
      <c r="E477" t="s">
        <v>167</v>
      </c>
    </row>
    <row r="478" spans="1:5" x14ac:dyDescent="0.3">
      <c r="A478" t="s">
        <v>588</v>
      </c>
      <c r="B478" t="s">
        <v>509</v>
      </c>
      <c r="D478" t="s">
        <v>785</v>
      </c>
      <c r="E478" t="s">
        <v>167</v>
      </c>
    </row>
    <row r="479" spans="1:5" x14ac:dyDescent="0.3">
      <c r="A479" t="s">
        <v>588</v>
      </c>
      <c r="B479" t="s">
        <v>509</v>
      </c>
      <c r="D479" t="s">
        <v>785</v>
      </c>
      <c r="E479" t="s">
        <v>167</v>
      </c>
    </row>
    <row r="480" spans="1:5" x14ac:dyDescent="0.3">
      <c r="A480" t="s">
        <v>588</v>
      </c>
      <c r="B480" t="s">
        <v>509</v>
      </c>
      <c r="D480" t="s">
        <v>785</v>
      </c>
      <c r="E480" t="s">
        <v>167</v>
      </c>
    </row>
    <row r="481" spans="1:5" x14ac:dyDescent="0.3">
      <c r="A481" t="s">
        <v>588</v>
      </c>
      <c r="B481" t="s">
        <v>509</v>
      </c>
      <c r="D481" t="s">
        <v>785</v>
      </c>
      <c r="E481" t="s">
        <v>167</v>
      </c>
    </row>
    <row r="482" spans="1:5" x14ac:dyDescent="0.3">
      <c r="A482" t="s">
        <v>588</v>
      </c>
      <c r="B482" t="s">
        <v>509</v>
      </c>
      <c r="D482" t="s">
        <v>785</v>
      </c>
      <c r="E482" t="s">
        <v>167</v>
      </c>
    </row>
    <row r="483" spans="1:5" x14ac:dyDescent="0.3">
      <c r="A483" t="s">
        <v>588</v>
      </c>
      <c r="B483" t="s">
        <v>509</v>
      </c>
      <c r="D483" t="s">
        <v>785</v>
      </c>
      <c r="E483" t="s">
        <v>167</v>
      </c>
    </row>
    <row r="484" spans="1:5" x14ac:dyDescent="0.3">
      <c r="A484" t="s">
        <v>588</v>
      </c>
      <c r="B484" t="s">
        <v>509</v>
      </c>
      <c r="D484" t="s">
        <v>785</v>
      </c>
      <c r="E484" t="s">
        <v>167</v>
      </c>
    </row>
    <row r="485" spans="1:5" x14ac:dyDescent="0.3">
      <c r="A485" t="s">
        <v>680</v>
      </c>
      <c r="B485" t="s">
        <v>147</v>
      </c>
      <c r="D485" t="s">
        <v>785</v>
      </c>
      <c r="E485" t="s">
        <v>167</v>
      </c>
    </row>
    <row r="486" spans="1:5" x14ac:dyDescent="0.3">
      <c r="A486" t="s">
        <v>680</v>
      </c>
      <c r="B486" t="s">
        <v>147</v>
      </c>
      <c r="D486" t="s">
        <v>785</v>
      </c>
      <c r="E486" t="s">
        <v>167</v>
      </c>
    </row>
    <row r="487" spans="1:5" x14ac:dyDescent="0.3">
      <c r="A487" t="s">
        <v>680</v>
      </c>
      <c r="B487" t="s">
        <v>147</v>
      </c>
      <c r="D487" t="s">
        <v>785</v>
      </c>
      <c r="E487" t="s">
        <v>167</v>
      </c>
    </row>
    <row r="488" spans="1:5" x14ac:dyDescent="0.3">
      <c r="A488" t="s">
        <v>680</v>
      </c>
      <c r="B488" t="s">
        <v>147</v>
      </c>
      <c r="D488" t="s">
        <v>785</v>
      </c>
      <c r="E488" t="s">
        <v>167</v>
      </c>
    </row>
    <row r="489" spans="1:5" x14ac:dyDescent="0.3">
      <c r="A489" t="s">
        <v>680</v>
      </c>
      <c r="B489" t="s">
        <v>682</v>
      </c>
      <c r="D489" t="s">
        <v>785</v>
      </c>
      <c r="E489" t="s">
        <v>167</v>
      </c>
    </row>
    <row r="490" spans="1:5" x14ac:dyDescent="0.3">
      <c r="A490" t="s">
        <v>680</v>
      </c>
      <c r="B490" t="s">
        <v>682</v>
      </c>
      <c r="D490" t="s">
        <v>785</v>
      </c>
      <c r="E490" t="s">
        <v>167</v>
      </c>
    </row>
    <row r="491" spans="1:5" x14ac:dyDescent="0.3">
      <c r="A491" t="s">
        <v>714</v>
      </c>
      <c r="B491" t="s">
        <v>509</v>
      </c>
      <c r="D491" t="s">
        <v>785</v>
      </c>
      <c r="E491" t="s">
        <v>167</v>
      </c>
    </row>
    <row r="492" spans="1:5" x14ac:dyDescent="0.3">
      <c r="A492" t="s">
        <v>714</v>
      </c>
      <c r="B492" t="s">
        <v>509</v>
      </c>
      <c r="D492" t="s">
        <v>785</v>
      </c>
      <c r="E492" t="s">
        <v>167</v>
      </c>
    </row>
    <row r="493" spans="1:5" x14ac:dyDescent="0.3">
      <c r="A493" t="s">
        <v>714</v>
      </c>
      <c r="B493" t="s">
        <v>509</v>
      </c>
      <c r="D493" t="s">
        <v>785</v>
      </c>
      <c r="E493" t="s">
        <v>167</v>
      </c>
    </row>
    <row r="494" spans="1:5" x14ac:dyDescent="0.3">
      <c r="A494" t="s">
        <v>739</v>
      </c>
      <c r="B494" t="s">
        <v>509</v>
      </c>
      <c r="D494" t="s">
        <v>785</v>
      </c>
      <c r="E494" t="s">
        <v>167</v>
      </c>
    </row>
    <row r="495" spans="1:5" x14ac:dyDescent="0.3">
      <c r="A495" t="s">
        <v>739</v>
      </c>
      <c r="B495" t="s">
        <v>509</v>
      </c>
      <c r="D495" t="s">
        <v>785</v>
      </c>
      <c r="E495" t="s">
        <v>167</v>
      </c>
    </row>
    <row r="496" spans="1:5" x14ac:dyDescent="0.3">
      <c r="A496" t="s">
        <v>739</v>
      </c>
      <c r="B496" t="s">
        <v>509</v>
      </c>
      <c r="D496" t="s">
        <v>785</v>
      </c>
      <c r="E496" t="s">
        <v>167</v>
      </c>
    </row>
    <row r="497" spans="1:5" x14ac:dyDescent="0.3">
      <c r="A497" t="s">
        <v>739</v>
      </c>
      <c r="B497" t="s">
        <v>509</v>
      </c>
      <c r="D497" t="s">
        <v>785</v>
      </c>
      <c r="E497" t="s">
        <v>167</v>
      </c>
    </row>
    <row r="498" spans="1:5" x14ac:dyDescent="0.3">
      <c r="A498" t="s">
        <v>739</v>
      </c>
      <c r="B498" t="s">
        <v>509</v>
      </c>
      <c r="D498" t="s">
        <v>785</v>
      </c>
      <c r="E498" t="s">
        <v>167</v>
      </c>
    </row>
    <row r="499" spans="1:5" x14ac:dyDescent="0.3">
      <c r="A499" t="s">
        <v>739</v>
      </c>
      <c r="B499" t="s">
        <v>509</v>
      </c>
      <c r="D499" t="s">
        <v>785</v>
      </c>
      <c r="E499" t="s">
        <v>167</v>
      </c>
    </row>
    <row r="500" spans="1:5" x14ac:dyDescent="0.3">
      <c r="A500" t="s">
        <v>739</v>
      </c>
      <c r="B500" t="s">
        <v>509</v>
      </c>
      <c r="D500" t="s">
        <v>785</v>
      </c>
      <c r="E500" t="s">
        <v>167</v>
      </c>
    </row>
    <row r="501" spans="1:5" x14ac:dyDescent="0.3">
      <c r="A501" t="s">
        <v>739</v>
      </c>
      <c r="B501" t="s">
        <v>509</v>
      </c>
      <c r="D501" t="s">
        <v>785</v>
      </c>
      <c r="E501" t="s">
        <v>167</v>
      </c>
    </row>
    <row r="502" spans="1:5" x14ac:dyDescent="0.3">
      <c r="A502" t="s">
        <v>739</v>
      </c>
      <c r="B502" t="s">
        <v>509</v>
      </c>
      <c r="D502" t="s">
        <v>139</v>
      </c>
      <c r="E502" t="s">
        <v>167</v>
      </c>
    </row>
    <row r="503" spans="1:5" x14ac:dyDescent="0.3">
      <c r="A503" t="s">
        <v>739</v>
      </c>
      <c r="B503" t="s">
        <v>509</v>
      </c>
      <c r="D503" t="s">
        <v>139</v>
      </c>
      <c r="E503" t="s">
        <v>167</v>
      </c>
    </row>
    <row r="504" spans="1:5" x14ac:dyDescent="0.3">
      <c r="A504" t="s">
        <v>739</v>
      </c>
      <c r="B504" t="s">
        <v>509</v>
      </c>
      <c r="D504" t="s">
        <v>139</v>
      </c>
      <c r="E504" t="s">
        <v>167</v>
      </c>
    </row>
    <row r="505" spans="1:5" x14ac:dyDescent="0.3">
      <c r="A505" t="s">
        <v>801</v>
      </c>
      <c r="B505" t="s">
        <v>147</v>
      </c>
      <c r="D505" t="s">
        <v>139</v>
      </c>
      <c r="E505" t="s">
        <v>167</v>
      </c>
    </row>
    <row r="506" spans="1:5" x14ac:dyDescent="0.3">
      <c r="A506" t="s">
        <v>801</v>
      </c>
      <c r="B506" t="s">
        <v>147</v>
      </c>
      <c r="D506" t="s">
        <v>139</v>
      </c>
      <c r="E506" t="s">
        <v>167</v>
      </c>
    </row>
    <row r="507" spans="1:5" x14ac:dyDescent="0.3">
      <c r="A507" t="s">
        <v>801</v>
      </c>
      <c r="B507" t="s">
        <v>147</v>
      </c>
      <c r="D507" t="s">
        <v>139</v>
      </c>
      <c r="E507" t="s">
        <v>167</v>
      </c>
    </row>
    <row r="508" spans="1:5" x14ac:dyDescent="0.3">
      <c r="A508" t="s">
        <v>801</v>
      </c>
      <c r="B508" t="s">
        <v>147</v>
      </c>
      <c r="D508" t="s">
        <v>139</v>
      </c>
      <c r="E508" t="s">
        <v>167</v>
      </c>
    </row>
    <row r="509" spans="1:5" x14ac:dyDescent="0.3">
      <c r="A509" t="s">
        <v>801</v>
      </c>
      <c r="B509" t="s">
        <v>147</v>
      </c>
      <c r="D509" t="s">
        <v>444</v>
      </c>
      <c r="E509" t="s">
        <v>167</v>
      </c>
    </row>
    <row r="510" spans="1:5" x14ac:dyDescent="0.3">
      <c r="A510" t="s">
        <v>821</v>
      </c>
      <c r="D510" t="s">
        <v>444</v>
      </c>
      <c r="E510" t="s">
        <v>167</v>
      </c>
    </row>
    <row r="511" spans="1:5" x14ac:dyDescent="0.3">
      <c r="A511" t="s">
        <v>821</v>
      </c>
      <c r="B511" t="s">
        <v>833</v>
      </c>
      <c r="D511" t="s">
        <v>444</v>
      </c>
      <c r="E511" t="s">
        <v>167</v>
      </c>
    </row>
    <row r="512" spans="1:5" x14ac:dyDescent="0.3">
      <c r="A512" t="s">
        <v>844</v>
      </c>
      <c r="B512" t="s">
        <v>833</v>
      </c>
      <c r="D512" t="s">
        <v>444</v>
      </c>
      <c r="E512" t="s">
        <v>167</v>
      </c>
    </row>
    <row r="513" spans="1:5" x14ac:dyDescent="0.3">
      <c r="A513" t="s">
        <v>844</v>
      </c>
      <c r="B513" t="s">
        <v>833</v>
      </c>
      <c r="D513" t="s">
        <v>444</v>
      </c>
      <c r="E513" t="s">
        <v>167</v>
      </c>
    </row>
    <row r="514" spans="1:5" x14ac:dyDescent="0.3">
      <c r="A514" t="s">
        <v>918</v>
      </c>
      <c r="B514" t="s">
        <v>833</v>
      </c>
      <c r="D514" t="s">
        <v>444</v>
      </c>
      <c r="E514" t="s">
        <v>167</v>
      </c>
    </row>
    <row r="515" spans="1:5" x14ac:dyDescent="0.3">
      <c r="A515" t="s">
        <v>918</v>
      </c>
      <c r="B515" t="s">
        <v>833</v>
      </c>
      <c r="D515" t="s">
        <v>444</v>
      </c>
      <c r="E515" t="s">
        <v>167</v>
      </c>
    </row>
    <row r="516" spans="1:5" x14ac:dyDescent="0.3">
      <c r="A516" t="s">
        <v>918</v>
      </c>
      <c r="B516" t="s">
        <v>833</v>
      </c>
      <c r="D516" t="s">
        <v>444</v>
      </c>
      <c r="E516" t="s">
        <v>167</v>
      </c>
    </row>
    <row r="517" spans="1:5" x14ac:dyDescent="0.3">
      <c r="A517" t="s">
        <v>980</v>
      </c>
      <c r="B517" t="s">
        <v>509</v>
      </c>
      <c r="D517" t="s">
        <v>444</v>
      </c>
      <c r="E517" t="s">
        <v>167</v>
      </c>
    </row>
    <row r="518" spans="1:5" x14ac:dyDescent="0.3">
      <c r="A518" t="s">
        <v>980</v>
      </c>
      <c r="B518" t="s">
        <v>509</v>
      </c>
      <c r="D518" t="s">
        <v>444</v>
      </c>
      <c r="E518" t="s">
        <v>167</v>
      </c>
    </row>
    <row r="519" spans="1:5" x14ac:dyDescent="0.3">
      <c r="A519" t="s">
        <v>980</v>
      </c>
      <c r="B519" t="s">
        <v>509</v>
      </c>
      <c r="D519" t="s">
        <v>444</v>
      </c>
      <c r="E519" t="s">
        <v>167</v>
      </c>
    </row>
    <row r="520" spans="1:5" x14ac:dyDescent="0.3">
      <c r="A520" t="s">
        <v>1019</v>
      </c>
      <c r="B520" t="s">
        <v>147</v>
      </c>
      <c r="D520" t="s">
        <v>444</v>
      </c>
      <c r="E520" t="s">
        <v>167</v>
      </c>
    </row>
    <row r="521" spans="1:5" x14ac:dyDescent="0.3">
      <c r="A521" t="s">
        <v>1019</v>
      </c>
      <c r="B521" t="s">
        <v>147</v>
      </c>
      <c r="D521" t="s">
        <v>444</v>
      </c>
      <c r="E521" t="s">
        <v>167</v>
      </c>
    </row>
    <row r="522" spans="1:5" x14ac:dyDescent="0.3">
      <c r="A522" t="s">
        <v>1039</v>
      </c>
      <c r="B522" t="s">
        <v>147</v>
      </c>
      <c r="D522" t="s">
        <v>444</v>
      </c>
      <c r="E522" t="s">
        <v>167</v>
      </c>
    </row>
    <row r="523" spans="1:5" x14ac:dyDescent="0.3">
      <c r="A523" t="s">
        <v>1039</v>
      </c>
      <c r="B523" t="s">
        <v>147</v>
      </c>
      <c r="D523" t="s">
        <v>444</v>
      </c>
      <c r="E523" t="s">
        <v>167</v>
      </c>
    </row>
    <row r="524" spans="1:5" x14ac:dyDescent="0.3">
      <c r="A524" t="s">
        <v>1039</v>
      </c>
      <c r="B524" t="s">
        <v>147</v>
      </c>
      <c r="D524" t="s">
        <v>444</v>
      </c>
      <c r="E524" t="s">
        <v>167</v>
      </c>
    </row>
    <row r="525" spans="1:5" x14ac:dyDescent="0.3">
      <c r="A525" t="s">
        <v>1039</v>
      </c>
      <c r="B525" t="s">
        <v>147</v>
      </c>
      <c r="D525" t="s">
        <v>444</v>
      </c>
      <c r="E525" t="s">
        <v>167</v>
      </c>
    </row>
    <row r="526" spans="1:5" x14ac:dyDescent="0.3">
      <c r="A526" t="s">
        <v>1039</v>
      </c>
      <c r="B526" t="s">
        <v>147</v>
      </c>
      <c r="D526" t="s">
        <v>444</v>
      </c>
      <c r="E526" t="s">
        <v>167</v>
      </c>
    </row>
    <row r="527" spans="1:5" x14ac:dyDescent="0.3">
      <c r="A527" t="s">
        <v>1039</v>
      </c>
      <c r="B527" t="s">
        <v>147</v>
      </c>
      <c r="D527" t="s">
        <v>444</v>
      </c>
      <c r="E527" t="s">
        <v>167</v>
      </c>
    </row>
    <row r="528" spans="1:5" x14ac:dyDescent="0.3">
      <c r="A528" t="s">
        <v>1051</v>
      </c>
      <c r="B528" t="s">
        <v>147</v>
      </c>
      <c r="D528" t="s">
        <v>444</v>
      </c>
      <c r="E528" t="s">
        <v>167</v>
      </c>
    </row>
    <row r="529" spans="1:5" x14ac:dyDescent="0.3">
      <c r="A529" t="s">
        <v>1108</v>
      </c>
      <c r="B529" t="s">
        <v>147</v>
      </c>
      <c r="D529" t="s">
        <v>444</v>
      </c>
      <c r="E529" t="s">
        <v>167</v>
      </c>
    </row>
    <row r="530" spans="1:5" x14ac:dyDescent="0.3">
      <c r="A530" t="s">
        <v>1108</v>
      </c>
      <c r="B530" t="s">
        <v>147</v>
      </c>
      <c r="D530" t="s">
        <v>444</v>
      </c>
      <c r="E530" t="s">
        <v>167</v>
      </c>
    </row>
    <row r="531" spans="1:5" x14ac:dyDescent="0.3">
      <c r="A531" t="s">
        <v>1108</v>
      </c>
      <c r="B531" t="s">
        <v>147</v>
      </c>
      <c r="D531" t="s">
        <v>865</v>
      </c>
      <c r="E531" t="s">
        <v>167</v>
      </c>
    </row>
    <row r="532" spans="1:5" x14ac:dyDescent="0.3">
      <c r="A532" t="s">
        <v>1108</v>
      </c>
      <c r="B532" t="s">
        <v>147</v>
      </c>
      <c r="D532" t="s">
        <v>865</v>
      </c>
      <c r="E532" t="s">
        <v>167</v>
      </c>
    </row>
    <row r="533" spans="1:5" x14ac:dyDescent="0.3">
      <c r="A533" t="s">
        <v>1108</v>
      </c>
      <c r="B533" t="s">
        <v>147</v>
      </c>
      <c r="D533" t="s">
        <v>865</v>
      </c>
      <c r="E533" t="s">
        <v>167</v>
      </c>
    </row>
    <row r="534" spans="1:5" x14ac:dyDescent="0.3">
      <c r="A534" t="s">
        <v>1108</v>
      </c>
      <c r="B534" t="s">
        <v>147</v>
      </c>
      <c r="D534" t="s">
        <v>865</v>
      </c>
      <c r="E534" t="s">
        <v>167</v>
      </c>
    </row>
    <row r="535" spans="1:5" x14ac:dyDescent="0.3">
      <c r="A535" t="s">
        <v>1108</v>
      </c>
      <c r="B535" t="s">
        <v>147</v>
      </c>
      <c r="D535" t="s">
        <v>865</v>
      </c>
      <c r="E535" t="s">
        <v>167</v>
      </c>
    </row>
    <row r="536" spans="1:5" x14ac:dyDescent="0.3">
      <c r="A536" t="s">
        <v>1108</v>
      </c>
      <c r="B536" t="s">
        <v>147</v>
      </c>
      <c r="D536" t="s">
        <v>865</v>
      </c>
      <c r="E536" t="s">
        <v>167</v>
      </c>
    </row>
    <row r="537" spans="1:5" x14ac:dyDescent="0.3">
      <c r="A537" t="s">
        <v>1108</v>
      </c>
      <c r="B537" t="s">
        <v>147</v>
      </c>
      <c r="D537" t="s">
        <v>865</v>
      </c>
      <c r="E537" t="s">
        <v>167</v>
      </c>
    </row>
    <row r="538" spans="1:5" x14ac:dyDescent="0.3">
      <c r="A538" t="s">
        <v>1108</v>
      </c>
      <c r="B538" t="s">
        <v>147</v>
      </c>
      <c r="D538" t="s">
        <v>444</v>
      </c>
      <c r="E538" t="s">
        <v>167</v>
      </c>
    </row>
    <row r="539" spans="1:5" x14ac:dyDescent="0.3">
      <c r="A539" t="s">
        <v>1108</v>
      </c>
      <c r="B539" t="s">
        <v>147</v>
      </c>
      <c r="D539" t="s">
        <v>444</v>
      </c>
      <c r="E539" t="s">
        <v>167</v>
      </c>
    </row>
    <row r="540" spans="1:5" x14ac:dyDescent="0.3">
      <c r="A540" t="s">
        <v>1108</v>
      </c>
      <c r="B540" t="s">
        <v>147</v>
      </c>
      <c r="D540" t="s">
        <v>444</v>
      </c>
      <c r="E540" t="s">
        <v>167</v>
      </c>
    </row>
    <row r="541" spans="1:5" x14ac:dyDescent="0.3">
      <c r="A541" t="s">
        <v>1108</v>
      </c>
      <c r="B541" t="s">
        <v>147</v>
      </c>
      <c r="D541" t="s">
        <v>444</v>
      </c>
      <c r="E541" t="s">
        <v>167</v>
      </c>
    </row>
    <row r="542" spans="1:5" x14ac:dyDescent="0.3">
      <c r="A542" t="s">
        <v>1121</v>
      </c>
      <c r="B542" t="s">
        <v>147</v>
      </c>
      <c r="D542" t="s">
        <v>444</v>
      </c>
      <c r="E542" t="s">
        <v>167</v>
      </c>
    </row>
    <row r="543" spans="1:5" x14ac:dyDescent="0.3">
      <c r="A543" t="s">
        <v>1121</v>
      </c>
      <c r="B543" t="s">
        <v>147</v>
      </c>
      <c r="D543" t="s">
        <v>444</v>
      </c>
      <c r="E543" t="s">
        <v>167</v>
      </c>
    </row>
    <row r="544" spans="1:5" x14ac:dyDescent="0.3">
      <c r="A544" t="s">
        <v>1121</v>
      </c>
      <c r="B544" t="s">
        <v>147</v>
      </c>
      <c r="D544" t="s">
        <v>444</v>
      </c>
      <c r="E544" t="s">
        <v>167</v>
      </c>
    </row>
    <row r="545" spans="1:5" x14ac:dyDescent="0.3">
      <c r="A545" t="s">
        <v>1121</v>
      </c>
      <c r="B545" t="s">
        <v>147</v>
      </c>
      <c r="D545" t="s">
        <v>679</v>
      </c>
      <c r="E545" t="s">
        <v>167</v>
      </c>
    </row>
    <row r="546" spans="1:5" x14ac:dyDescent="0.3">
      <c r="A546" t="s">
        <v>1121</v>
      </c>
      <c r="B546" t="s">
        <v>147</v>
      </c>
      <c r="D546" t="s">
        <v>679</v>
      </c>
      <c r="E546" t="s">
        <v>167</v>
      </c>
    </row>
    <row r="547" spans="1:5" x14ac:dyDescent="0.3">
      <c r="A547" t="s">
        <v>1121</v>
      </c>
      <c r="B547" t="s">
        <v>147</v>
      </c>
      <c r="D547" t="s">
        <v>679</v>
      </c>
      <c r="E547" t="s">
        <v>167</v>
      </c>
    </row>
    <row r="548" spans="1:5" x14ac:dyDescent="0.3">
      <c r="A548" t="s">
        <v>1121</v>
      </c>
      <c r="B548" t="s">
        <v>147</v>
      </c>
      <c r="D548" t="s">
        <v>865</v>
      </c>
      <c r="E548" t="s">
        <v>167</v>
      </c>
    </row>
    <row r="549" spans="1:5" x14ac:dyDescent="0.3">
      <c r="A549" t="s">
        <v>1121</v>
      </c>
      <c r="B549" t="s">
        <v>147</v>
      </c>
      <c r="D549" t="s">
        <v>898</v>
      </c>
      <c r="E549" t="s">
        <v>167</v>
      </c>
    </row>
    <row r="550" spans="1:5" x14ac:dyDescent="0.3">
      <c r="A550" t="s">
        <v>1121</v>
      </c>
      <c r="B550" t="s">
        <v>147</v>
      </c>
      <c r="D550" t="s">
        <v>898</v>
      </c>
      <c r="E550" t="s">
        <v>167</v>
      </c>
    </row>
    <row r="551" spans="1:5" x14ac:dyDescent="0.3">
      <c r="A551" t="s">
        <v>1121</v>
      </c>
      <c r="B551" t="s">
        <v>147</v>
      </c>
      <c r="D551" t="s">
        <v>898</v>
      </c>
      <c r="E551" t="s">
        <v>167</v>
      </c>
    </row>
    <row r="552" spans="1:5" x14ac:dyDescent="0.3">
      <c r="A552" t="s">
        <v>1178</v>
      </c>
      <c r="B552" t="s">
        <v>833</v>
      </c>
      <c r="D552" t="s">
        <v>898</v>
      </c>
      <c r="E552" t="s">
        <v>167</v>
      </c>
    </row>
    <row r="553" spans="1:5" x14ac:dyDescent="0.3">
      <c r="A553" t="s">
        <v>1178</v>
      </c>
      <c r="B553" t="s">
        <v>833</v>
      </c>
      <c r="D553" t="s">
        <v>898</v>
      </c>
      <c r="E553" t="s">
        <v>167</v>
      </c>
    </row>
    <row r="554" spans="1:5" x14ac:dyDescent="0.3">
      <c r="A554" t="s">
        <v>1178</v>
      </c>
      <c r="B554" t="s">
        <v>833</v>
      </c>
      <c r="D554" t="s">
        <v>898</v>
      </c>
      <c r="E554" t="s">
        <v>167</v>
      </c>
    </row>
    <row r="555" spans="1:5" x14ac:dyDescent="0.3">
      <c r="A555" t="s">
        <v>1178</v>
      </c>
      <c r="B555" t="s">
        <v>833</v>
      </c>
      <c r="D555" t="s">
        <v>898</v>
      </c>
      <c r="E555" t="s">
        <v>167</v>
      </c>
    </row>
    <row r="556" spans="1:5" x14ac:dyDescent="0.3">
      <c r="A556" t="s">
        <v>1178</v>
      </c>
      <c r="B556" t="s">
        <v>833</v>
      </c>
      <c r="D556" t="s">
        <v>898</v>
      </c>
      <c r="E556" t="s">
        <v>167</v>
      </c>
    </row>
    <row r="557" spans="1:5" x14ac:dyDescent="0.3">
      <c r="A557" t="s">
        <v>1178</v>
      </c>
      <c r="B557" t="s">
        <v>833</v>
      </c>
      <c r="D557" t="s">
        <v>898</v>
      </c>
      <c r="E557" t="s">
        <v>167</v>
      </c>
    </row>
    <row r="558" spans="1:5" x14ac:dyDescent="0.3">
      <c r="A558" t="s">
        <v>1178</v>
      </c>
      <c r="B558" t="s">
        <v>833</v>
      </c>
      <c r="D558" t="s">
        <v>898</v>
      </c>
      <c r="E558" t="s">
        <v>167</v>
      </c>
    </row>
    <row r="559" spans="1:5" x14ac:dyDescent="0.3">
      <c r="A559" t="s">
        <v>1178</v>
      </c>
      <c r="B559" t="s">
        <v>833</v>
      </c>
      <c r="D559" t="s">
        <v>898</v>
      </c>
      <c r="E559" t="s">
        <v>167</v>
      </c>
    </row>
    <row r="560" spans="1:5" x14ac:dyDescent="0.3">
      <c r="A560" t="s">
        <v>1178</v>
      </c>
      <c r="B560" t="s">
        <v>833</v>
      </c>
      <c r="D560" t="s">
        <v>898</v>
      </c>
      <c r="E560" t="s">
        <v>167</v>
      </c>
    </row>
    <row r="561" spans="1:5" x14ac:dyDescent="0.3">
      <c r="A561" t="s">
        <v>1178</v>
      </c>
      <c r="B561" t="s">
        <v>833</v>
      </c>
      <c r="D561" t="s">
        <v>898</v>
      </c>
      <c r="E561" t="s">
        <v>167</v>
      </c>
    </row>
    <row r="562" spans="1:5" x14ac:dyDescent="0.3">
      <c r="A562" t="s">
        <v>1178</v>
      </c>
      <c r="B562" t="s">
        <v>833</v>
      </c>
      <c r="D562" t="s">
        <v>444</v>
      </c>
      <c r="E562" t="s">
        <v>167</v>
      </c>
    </row>
    <row r="563" spans="1:5" x14ac:dyDescent="0.3">
      <c r="A563" t="s">
        <v>1178</v>
      </c>
      <c r="B563" t="s">
        <v>833</v>
      </c>
      <c r="D563" t="s">
        <v>235</v>
      </c>
      <c r="E563" t="s">
        <v>167</v>
      </c>
    </row>
    <row r="564" spans="1:5" x14ac:dyDescent="0.3">
      <c r="A564" t="s">
        <v>1178</v>
      </c>
      <c r="B564" t="s">
        <v>833</v>
      </c>
      <c r="D564" t="s">
        <v>235</v>
      </c>
      <c r="E564" t="s">
        <v>167</v>
      </c>
    </row>
    <row r="565" spans="1:5" x14ac:dyDescent="0.3">
      <c r="A565" t="s">
        <v>1217</v>
      </c>
      <c r="B565" t="s">
        <v>833</v>
      </c>
      <c r="D565" t="s">
        <v>679</v>
      </c>
      <c r="E565" t="s">
        <v>167</v>
      </c>
    </row>
    <row r="566" spans="1:5" x14ac:dyDescent="0.3">
      <c r="A566" t="s">
        <v>1217</v>
      </c>
      <c r="B566" t="s">
        <v>833</v>
      </c>
      <c r="D566" t="s">
        <v>679</v>
      </c>
      <c r="E566" t="s">
        <v>167</v>
      </c>
    </row>
    <row r="567" spans="1:5" x14ac:dyDescent="0.3">
      <c r="A567" t="s">
        <v>1217</v>
      </c>
      <c r="B567" t="s">
        <v>833</v>
      </c>
      <c r="D567" t="s">
        <v>679</v>
      </c>
      <c r="E567" t="s">
        <v>167</v>
      </c>
    </row>
    <row r="568" spans="1:5" x14ac:dyDescent="0.3">
      <c r="A568" t="s">
        <v>1217</v>
      </c>
      <c r="B568" t="s">
        <v>833</v>
      </c>
      <c r="D568" t="s">
        <v>679</v>
      </c>
      <c r="E568" t="s">
        <v>167</v>
      </c>
    </row>
    <row r="569" spans="1:5" x14ac:dyDescent="0.3">
      <c r="A569" t="s">
        <v>1217</v>
      </c>
      <c r="B569" t="s">
        <v>833</v>
      </c>
      <c r="D569" t="s">
        <v>679</v>
      </c>
      <c r="E569" t="s">
        <v>167</v>
      </c>
    </row>
    <row r="570" spans="1:5" x14ac:dyDescent="0.3">
      <c r="A570" t="s">
        <v>1217</v>
      </c>
      <c r="B570" t="s">
        <v>833</v>
      </c>
      <c r="D570" t="s">
        <v>679</v>
      </c>
      <c r="E570" t="s">
        <v>167</v>
      </c>
    </row>
    <row r="571" spans="1:5" x14ac:dyDescent="0.3">
      <c r="A571" t="s">
        <v>1217</v>
      </c>
      <c r="B571" t="s">
        <v>833</v>
      </c>
      <c r="D571" t="s">
        <v>235</v>
      </c>
      <c r="E571" t="s">
        <v>167</v>
      </c>
    </row>
    <row r="572" spans="1:5" x14ac:dyDescent="0.3">
      <c r="A572" t="s">
        <v>1217</v>
      </c>
      <c r="B572" t="s">
        <v>833</v>
      </c>
      <c r="D572" t="s">
        <v>235</v>
      </c>
      <c r="E572" t="s">
        <v>167</v>
      </c>
    </row>
    <row r="573" spans="1:5" x14ac:dyDescent="0.3">
      <c r="A573" t="s">
        <v>1217</v>
      </c>
      <c r="B573" t="s">
        <v>833</v>
      </c>
      <c r="D573" t="s">
        <v>235</v>
      </c>
      <c r="E573" t="s">
        <v>167</v>
      </c>
    </row>
    <row r="574" spans="1:5" x14ac:dyDescent="0.3">
      <c r="A574" t="s">
        <v>1217</v>
      </c>
      <c r="B574" t="s">
        <v>833</v>
      </c>
      <c r="D574" t="s">
        <v>235</v>
      </c>
      <c r="E574" t="s">
        <v>167</v>
      </c>
    </row>
    <row r="575" spans="1:5" x14ac:dyDescent="0.3">
      <c r="A575" t="s">
        <v>1217</v>
      </c>
      <c r="B575" t="s">
        <v>833</v>
      </c>
      <c r="D575" t="s">
        <v>235</v>
      </c>
      <c r="E575" t="s">
        <v>167</v>
      </c>
    </row>
    <row r="576" spans="1:5" x14ac:dyDescent="0.3">
      <c r="A576" t="s">
        <v>1217</v>
      </c>
      <c r="B576" t="s">
        <v>833</v>
      </c>
      <c r="D576" t="s">
        <v>235</v>
      </c>
      <c r="E576" t="s">
        <v>167</v>
      </c>
    </row>
    <row r="577" spans="1:5" x14ac:dyDescent="0.3">
      <c r="A577" t="s">
        <v>1217</v>
      </c>
      <c r="B577" t="s">
        <v>833</v>
      </c>
      <c r="D577" t="s">
        <v>235</v>
      </c>
      <c r="E577" t="s">
        <v>167</v>
      </c>
    </row>
    <row r="578" spans="1:5" x14ac:dyDescent="0.3">
      <c r="A578" t="s">
        <v>1217</v>
      </c>
      <c r="B578" t="s">
        <v>833</v>
      </c>
      <c r="D578" t="s">
        <v>235</v>
      </c>
      <c r="E578" t="s">
        <v>167</v>
      </c>
    </row>
    <row r="579" spans="1:5" x14ac:dyDescent="0.3">
      <c r="A579" t="s">
        <v>1217</v>
      </c>
      <c r="B579" t="s">
        <v>833</v>
      </c>
      <c r="D579" t="s">
        <v>235</v>
      </c>
      <c r="E579" t="s">
        <v>167</v>
      </c>
    </row>
    <row r="580" spans="1:5" x14ac:dyDescent="0.3">
      <c r="A580" t="s">
        <v>1217</v>
      </c>
      <c r="B580" t="s">
        <v>833</v>
      </c>
      <c r="D580" t="s">
        <v>235</v>
      </c>
      <c r="E580" t="s">
        <v>167</v>
      </c>
    </row>
    <row r="581" spans="1:5" x14ac:dyDescent="0.3">
      <c r="A581" t="s">
        <v>1217</v>
      </c>
      <c r="B581" t="s">
        <v>833</v>
      </c>
      <c r="D581" t="s">
        <v>235</v>
      </c>
      <c r="E581" t="s">
        <v>167</v>
      </c>
    </row>
    <row r="582" spans="1:5" x14ac:dyDescent="0.3">
      <c r="A582" t="s">
        <v>1217</v>
      </c>
      <c r="B582" t="s">
        <v>833</v>
      </c>
      <c r="D582" t="s">
        <v>235</v>
      </c>
      <c r="E582" t="s">
        <v>167</v>
      </c>
    </row>
    <row r="583" spans="1:5" x14ac:dyDescent="0.3">
      <c r="A583" t="s">
        <v>1217</v>
      </c>
      <c r="B583" t="s">
        <v>833</v>
      </c>
      <c r="D583" t="s">
        <v>235</v>
      </c>
      <c r="E583" t="s">
        <v>167</v>
      </c>
    </row>
    <row r="584" spans="1:5" x14ac:dyDescent="0.3">
      <c r="A584" t="s">
        <v>1217</v>
      </c>
      <c r="B584" t="s">
        <v>833</v>
      </c>
      <c r="D584" t="s">
        <v>319</v>
      </c>
      <c r="E584" t="s">
        <v>167</v>
      </c>
    </row>
    <row r="585" spans="1:5" x14ac:dyDescent="0.3">
      <c r="A585" t="s">
        <v>1217</v>
      </c>
      <c r="B585" t="s">
        <v>833</v>
      </c>
      <c r="D585" t="s">
        <v>319</v>
      </c>
      <c r="E585" t="s">
        <v>167</v>
      </c>
    </row>
    <row r="586" spans="1:5" x14ac:dyDescent="0.3">
      <c r="A586" t="s">
        <v>1217</v>
      </c>
      <c r="B586" t="s">
        <v>833</v>
      </c>
      <c r="D586" t="s">
        <v>319</v>
      </c>
      <c r="E586" t="s">
        <v>167</v>
      </c>
    </row>
    <row r="587" spans="1:5" x14ac:dyDescent="0.3">
      <c r="A587" t="s">
        <v>1295</v>
      </c>
      <c r="B587" t="s">
        <v>833</v>
      </c>
      <c r="D587" t="s">
        <v>319</v>
      </c>
      <c r="E587" t="s">
        <v>167</v>
      </c>
    </row>
    <row r="588" spans="1:5" x14ac:dyDescent="0.3">
      <c r="A588" t="s">
        <v>1295</v>
      </c>
      <c r="B588" t="s">
        <v>833</v>
      </c>
      <c r="D588" t="s">
        <v>319</v>
      </c>
      <c r="E588" t="s">
        <v>167</v>
      </c>
    </row>
    <row r="589" spans="1:5" x14ac:dyDescent="0.3">
      <c r="A589" t="s">
        <v>1295</v>
      </c>
      <c r="B589" t="s">
        <v>833</v>
      </c>
      <c r="D589" t="s">
        <v>319</v>
      </c>
      <c r="E589" t="s">
        <v>167</v>
      </c>
    </row>
    <row r="590" spans="1:5" x14ac:dyDescent="0.3">
      <c r="A590" t="s">
        <v>1295</v>
      </c>
      <c r="B590" t="s">
        <v>833</v>
      </c>
      <c r="D590" t="s">
        <v>235</v>
      </c>
      <c r="E590" t="s">
        <v>167</v>
      </c>
    </row>
    <row r="591" spans="1:5" x14ac:dyDescent="0.3">
      <c r="A591" t="s">
        <v>1295</v>
      </c>
      <c r="B591" t="s">
        <v>833</v>
      </c>
      <c r="D591" t="s">
        <v>235</v>
      </c>
      <c r="E591" t="s">
        <v>167</v>
      </c>
    </row>
    <row r="592" spans="1:5" x14ac:dyDescent="0.3">
      <c r="A592" t="s">
        <v>1295</v>
      </c>
      <c r="B592" t="s">
        <v>833</v>
      </c>
      <c r="D592" t="s">
        <v>235</v>
      </c>
      <c r="E592" t="s">
        <v>167</v>
      </c>
    </row>
    <row r="593" spans="1:5" x14ac:dyDescent="0.3">
      <c r="A593" t="s">
        <v>1295</v>
      </c>
      <c r="B593" t="s">
        <v>833</v>
      </c>
      <c r="D593" t="s">
        <v>235</v>
      </c>
      <c r="E593" t="s">
        <v>167</v>
      </c>
    </row>
    <row r="594" spans="1:5" x14ac:dyDescent="0.3">
      <c r="A594" t="s">
        <v>1295</v>
      </c>
      <c r="B594" t="s">
        <v>833</v>
      </c>
      <c r="D594" t="s">
        <v>235</v>
      </c>
      <c r="E594" t="s">
        <v>167</v>
      </c>
    </row>
    <row r="595" spans="1:5" x14ac:dyDescent="0.3">
      <c r="A595" t="s">
        <v>1295</v>
      </c>
      <c r="B595" t="s">
        <v>833</v>
      </c>
      <c r="D595" t="s">
        <v>235</v>
      </c>
      <c r="E595" t="s">
        <v>167</v>
      </c>
    </row>
    <row r="596" spans="1:5" x14ac:dyDescent="0.3">
      <c r="A596" t="s">
        <v>1295</v>
      </c>
      <c r="B596" t="s">
        <v>833</v>
      </c>
      <c r="D596" t="s">
        <v>235</v>
      </c>
      <c r="E596" t="s">
        <v>167</v>
      </c>
    </row>
    <row r="597" spans="1:5" x14ac:dyDescent="0.3">
      <c r="A597" t="s">
        <v>1295</v>
      </c>
      <c r="B597" t="s">
        <v>833</v>
      </c>
      <c r="D597" t="s">
        <v>235</v>
      </c>
      <c r="E597" t="s">
        <v>167</v>
      </c>
    </row>
    <row r="598" spans="1:5" x14ac:dyDescent="0.3">
      <c r="A598" t="s">
        <v>1295</v>
      </c>
      <c r="B598" t="s">
        <v>833</v>
      </c>
      <c r="D598" t="s">
        <v>235</v>
      </c>
      <c r="E598" t="s">
        <v>167</v>
      </c>
    </row>
    <row r="599" spans="1:5" x14ac:dyDescent="0.3">
      <c r="A599" t="s">
        <v>1356</v>
      </c>
      <c r="B599" t="s">
        <v>509</v>
      </c>
      <c r="D599" t="s">
        <v>235</v>
      </c>
      <c r="E599" t="s">
        <v>167</v>
      </c>
    </row>
    <row r="600" spans="1:5" x14ac:dyDescent="0.3">
      <c r="A600" t="s">
        <v>1356</v>
      </c>
      <c r="B600" t="s">
        <v>509</v>
      </c>
      <c r="D600" t="s">
        <v>235</v>
      </c>
      <c r="E600" t="s">
        <v>167</v>
      </c>
    </row>
    <row r="601" spans="1:5" x14ac:dyDescent="0.3">
      <c r="A601" t="s">
        <v>1356</v>
      </c>
      <c r="B601" t="s">
        <v>509</v>
      </c>
      <c r="D601" t="s">
        <v>785</v>
      </c>
      <c r="E601" t="s">
        <v>167</v>
      </c>
    </row>
    <row r="602" spans="1:5" x14ac:dyDescent="0.3">
      <c r="A602" t="s">
        <v>1356</v>
      </c>
      <c r="B602" t="s">
        <v>509</v>
      </c>
      <c r="D602" t="s">
        <v>785</v>
      </c>
      <c r="E602" t="s">
        <v>167</v>
      </c>
    </row>
    <row r="603" spans="1:5" x14ac:dyDescent="0.3">
      <c r="A603" t="s">
        <v>1356</v>
      </c>
      <c r="B603" t="s">
        <v>509</v>
      </c>
      <c r="D603" t="s">
        <v>785</v>
      </c>
      <c r="E603" t="s">
        <v>167</v>
      </c>
    </row>
    <row r="604" spans="1:5" x14ac:dyDescent="0.3">
      <c r="A604" t="s">
        <v>1356</v>
      </c>
      <c r="B604" t="s">
        <v>509</v>
      </c>
      <c r="D604" t="s">
        <v>785</v>
      </c>
      <c r="E604" t="s">
        <v>167</v>
      </c>
    </row>
    <row r="605" spans="1:5" x14ac:dyDescent="0.3">
      <c r="A605" t="s">
        <v>1356</v>
      </c>
      <c r="B605" t="s">
        <v>509</v>
      </c>
      <c r="D605" t="s">
        <v>785</v>
      </c>
      <c r="E605" t="s">
        <v>167</v>
      </c>
    </row>
    <row r="606" spans="1:5" x14ac:dyDescent="0.3">
      <c r="A606" t="s">
        <v>1356</v>
      </c>
      <c r="B606" t="s">
        <v>509</v>
      </c>
      <c r="D606" t="s">
        <v>785</v>
      </c>
      <c r="E606" t="s">
        <v>167</v>
      </c>
    </row>
    <row r="607" spans="1:5" x14ac:dyDescent="0.3">
      <c r="A607" t="s">
        <v>1356</v>
      </c>
      <c r="B607" t="s">
        <v>509</v>
      </c>
      <c r="D607" t="s">
        <v>785</v>
      </c>
      <c r="E607" t="s">
        <v>167</v>
      </c>
    </row>
    <row r="608" spans="1:5" x14ac:dyDescent="0.3">
      <c r="A608" t="s">
        <v>1388</v>
      </c>
      <c r="B608" t="s">
        <v>833</v>
      </c>
      <c r="D608" t="s">
        <v>235</v>
      </c>
      <c r="E608" t="s">
        <v>167</v>
      </c>
    </row>
    <row r="609" spans="1:5" x14ac:dyDescent="0.3">
      <c r="A609" t="s">
        <v>1388</v>
      </c>
      <c r="B609" t="s">
        <v>833</v>
      </c>
      <c r="D609" t="s">
        <v>235</v>
      </c>
      <c r="E609" t="s">
        <v>167</v>
      </c>
    </row>
    <row r="610" spans="1:5" x14ac:dyDescent="0.3">
      <c r="A610" t="s">
        <v>1388</v>
      </c>
      <c r="B610" t="s">
        <v>833</v>
      </c>
      <c r="D610" t="s">
        <v>235</v>
      </c>
      <c r="E610" t="s">
        <v>167</v>
      </c>
    </row>
    <row r="611" spans="1:5" x14ac:dyDescent="0.3">
      <c r="A611" t="s">
        <v>1388</v>
      </c>
      <c r="B611" t="s">
        <v>833</v>
      </c>
      <c r="D611" t="s">
        <v>235</v>
      </c>
      <c r="E611" t="s">
        <v>167</v>
      </c>
    </row>
    <row r="612" spans="1:5" x14ac:dyDescent="0.3">
      <c r="A612" t="s">
        <v>1388</v>
      </c>
      <c r="B612" t="s">
        <v>833</v>
      </c>
      <c r="D612" t="s">
        <v>193</v>
      </c>
      <c r="E612" t="s">
        <v>167</v>
      </c>
    </row>
    <row r="613" spans="1:5" x14ac:dyDescent="0.3">
      <c r="A613" t="s">
        <v>1388</v>
      </c>
      <c r="B613" t="s">
        <v>833</v>
      </c>
      <c r="D613" t="s">
        <v>193</v>
      </c>
      <c r="E613" t="s">
        <v>167</v>
      </c>
    </row>
    <row r="614" spans="1:5" x14ac:dyDescent="0.3">
      <c r="A614" t="s">
        <v>1388</v>
      </c>
      <c r="B614" t="s">
        <v>833</v>
      </c>
      <c r="D614" t="s">
        <v>193</v>
      </c>
      <c r="E614" t="s">
        <v>167</v>
      </c>
    </row>
    <row r="615" spans="1:5" x14ac:dyDescent="0.3">
      <c r="A615" t="s">
        <v>1388</v>
      </c>
      <c r="B615" t="s">
        <v>833</v>
      </c>
      <c r="D615" t="s">
        <v>193</v>
      </c>
      <c r="E615" t="s">
        <v>167</v>
      </c>
    </row>
    <row r="616" spans="1:5" x14ac:dyDescent="0.3">
      <c r="A616" t="s">
        <v>1388</v>
      </c>
      <c r="B616" t="s">
        <v>833</v>
      </c>
      <c r="D616" t="s">
        <v>785</v>
      </c>
      <c r="E616" t="s">
        <v>167</v>
      </c>
    </row>
    <row r="617" spans="1:5" x14ac:dyDescent="0.3">
      <c r="A617" t="s">
        <v>1388</v>
      </c>
      <c r="B617" t="s">
        <v>833</v>
      </c>
      <c r="D617" t="s">
        <v>785</v>
      </c>
      <c r="E617" t="s">
        <v>167</v>
      </c>
    </row>
    <row r="618" spans="1:5" x14ac:dyDescent="0.3">
      <c r="A618" t="s">
        <v>1388</v>
      </c>
      <c r="B618" t="s">
        <v>833</v>
      </c>
      <c r="D618" t="s">
        <v>785</v>
      </c>
      <c r="E618" t="s">
        <v>167</v>
      </c>
    </row>
    <row r="619" spans="1:5" x14ac:dyDescent="0.3">
      <c r="A619" t="s">
        <v>1427</v>
      </c>
      <c r="B619" t="s">
        <v>509</v>
      </c>
      <c r="D619" t="s">
        <v>785</v>
      </c>
      <c r="E619" t="s">
        <v>167</v>
      </c>
    </row>
    <row r="620" spans="1:5" x14ac:dyDescent="0.3">
      <c r="A620" t="s">
        <v>1427</v>
      </c>
      <c r="B620" t="s">
        <v>509</v>
      </c>
      <c r="D620" t="s">
        <v>785</v>
      </c>
      <c r="E620" t="s">
        <v>167</v>
      </c>
    </row>
    <row r="621" spans="1:5" x14ac:dyDescent="0.3">
      <c r="A621" t="s">
        <v>1427</v>
      </c>
      <c r="B621" t="s">
        <v>509</v>
      </c>
      <c r="D621" t="s">
        <v>139</v>
      </c>
      <c r="E621" t="s">
        <v>167</v>
      </c>
    </row>
    <row r="622" spans="1:5" x14ac:dyDescent="0.3">
      <c r="A622" t="s">
        <v>1427</v>
      </c>
      <c r="B622" t="s">
        <v>509</v>
      </c>
      <c r="D622" t="s">
        <v>139</v>
      </c>
      <c r="E622" t="s">
        <v>167</v>
      </c>
    </row>
    <row r="623" spans="1:5" x14ac:dyDescent="0.3">
      <c r="A623" t="s">
        <v>1427</v>
      </c>
      <c r="B623" t="s">
        <v>509</v>
      </c>
      <c r="D623" t="s">
        <v>139</v>
      </c>
      <c r="E623" t="s">
        <v>167</v>
      </c>
    </row>
    <row r="624" spans="1:5" x14ac:dyDescent="0.3">
      <c r="A624" t="s">
        <v>1427</v>
      </c>
      <c r="B624" t="s">
        <v>509</v>
      </c>
      <c r="D624" t="s">
        <v>139</v>
      </c>
      <c r="E624" t="s">
        <v>167</v>
      </c>
    </row>
    <row r="625" spans="1:5" x14ac:dyDescent="0.3">
      <c r="A625" t="s">
        <v>1427</v>
      </c>
      <c r="B625" t="s">
        <v>509</v>
      </c>
      <c r="D625" t="s">
        <v>139</v>
      </c>
      <c r="E625" t="s">
        <v>167</v>
      </c>
    </row>
    <row r="626" spans="1:5" x14ac:dyDescent="0.3">
      <c r="A626" t="s">
        <v>1427</v>
      </c>
      <c r="B626" t="s">
        <v>509</v>
      </c>
      <c r="D626" t="s">
        <v>139</v>
      </c>
      <c r="E626" t="s">
        <v>167</v>
      </c>
    </row>
    <row r="627" spans="1:5" x14ac:dyDescent="0.3">
      <c r="A627" t="s">
        <v>1427</v>
      </c>
      <c r="B627" t="s">
        <v>509</v>
      </c>
      <c r="D627" t="s">
        <v>139</v>
      </c>
      <c r="E627" t="s">
        <v>167</v>
      </c>
    </row>
    <row r="628" spans="1:5" x14ac:dyDescent="0.3">
      <c r="A628" t="s">
        <v>1474</v>
      </c>
      <c r="B628" t="s">
        <v>509</v>
      </c>
      <c r="D628" t="s">
        <v>319</v>
      </c>
      <c r="E628" t="s">
        <v>167</v>
      </c>
    </row>
    <row r="629" spans="1:5" x14ac:dyDescent="0.3">
      <c r="A629" t="s">
        <v>1474</v>
      </c>
      <c r="B629" t="s">
        <v>509</v>
      </c>
      <c r="D629" t="s">
        <v>319</v>
      </c>
      <c r="E629" t="s">
        <v>167</v>
      </c>
    </row>
    <row r="630" spans="1:5" x14ac:dyDescent="0.3">
      <c r="A630" t="s">
        <v>1474</v>
      </c>
      <c r="B630" t="s">
        <v>509</v>
      </c>
      <c r="D630" t="s">
        <v>319</v>
      </c>
      <c r="E630" t="s">
        <v>167</v>
      </c>
    </row>
    <row r="631" spans="1:5" x14ac:dyDescent="0.3">
      <c r="A631" t="s">
        <v>1499</v>
      </c>
      <c r="B631" t="s">
        <v>239</v>
      </c>
      <c r="D631" t="s">
        <v>319</v>
      </c>
      <c r="E631" t="s">
        <v>167</v>
      </c>
    </row>
    <row r="632" spans="1:5" x14ac:dyDescent="0.3">
      <c r="A632" t="s">
        <v>1499</v>
      </c>
      <c r="B632" t="s">
        <v>239</v>
      </c>
      <c r="D632" t="s">
        <v>319</v>
      </c>
      <c r="E632" t="s">
        <v>167</v>
      </c>
    </row>
    <row r="633" spans="1:5" x14ac:dyDescent="0.3">
      <c r="A633" t="s">
        <v>1499</v>
      </c>
      <c r="B633" t="s">
        <v>239</v>
      </c>
      <c r="D633" t="s">
        <v>319</v>
      </c>
      <c r="E633" t="s">
        <v>167</v>
      </c>
    </row>
    <row r="634" spans="1:5" x14ac:dyDescent="0.3">
      <c r="A634" t="s">
        <v>1499</v>
      </c>
      <c r="B634" t="s">
        <v>239</v>
      </c>
      <c r="D634" t="s">
        <v>319</v>
      </c>
      <c r="E634" t="s">
        <v>167</v>
      </c>
    </row>
    <row r="635" spans="1:5" x14ac:dyDescent="0.3">
      <c r="A635" t="s">
        <v>1522</v>
      </c>
      <c r="B635" t="s">
        <v>239</v>
      </c>
      <c r="D635" t="s">
        <v>319</v>
      </c>
      <c r="E635" t="s">
        <v>167</v>
      </c>
    </row>
    <row r="636" spans="1:5" x14ac:dyDescent="0.3">
      <c r="A636" t="s">
        <v>1522</v>
      </c>
      <c r="B636" t="s">
        <v>239</v>
      </c>
      <c r="D636" t="s">
        <v>319</v>
      </c>
      <c r="E636" t="s">
        <v>167</v>
      </c>
    </row>
    <row r="637" spans="1:5" x14ac:dyDescent="0.3">
      <c r="A637" t="s">
        <v>1522</v>
      </c>
      <c r="B637" t="s">
        <v>239</v>
      </c>
      <c r="D637" t="s">
        <v>319</v>
      </c>
      <c r="E637" t="s">
        <v>167</v>
      </c>
    </row>
    <row r="638" spans="1:5" x14ac:dyDescent="0.3">
      <c r="A638" t="s">
        <v>1522</v>
      </c>
      <c r="B638" t="s">
        <v>239</v>
      </c>
      <c r="D638" t="s">
        <v>319</v>
      </c>
      <c r="E638" t="s">
        <v>167</v>
      </c>
    </row>
    <row r="639" spans="1:5" x14ac:dyDescent="0.3">
      <c r="A639" t="s">
        <v>1522</v>
      </c>
      <c r="B639" t="s">
        <v>239</v>
      </c>
      <c r="D639" t="s">
        <v>319</v>
      </c>
      <c r="E639" t="s">
        <v>167</v>
      </c>
    </row>
    <row r="640" spans="1:5" x14ac:dyDescent="0.3">
      <c r="A640" t="s">
        <v>1522</v>
      </c>
      <c r="B640" t="s">
        <v>239</v>
      </c>
      <c r="D640" t="s">
        <v>615</v>
      </c>
      <c r="E640" t="s">
        <v>167</v>
      </c>
    </row>
    <row r="641" spans="1:5" x14ac:dyDescent="0.3">
      <c r="A641" t="s">
        <v>1522</v>
      </c>
      <c r="B641" t="s">
        <v>239</v>
      </c>
      <c r="D641" t="s">
        <v>615</v>
      </c>
      <c r="E641" t="s">
        <v>167</v>
      </c>
    </row>
    <row r="642" spans="1:5" x14ac:dyDescent="0.3">
      <c r="A642" t="s">
        <v>1522</v>
      </c>
      <c r="B642" t="s">
        <v>239</v>
      </c>
      <c r="D642" t="s">
        <v>615</v>
      </c>
      <c r="E642" t="s">
        <v>167</v>
      </c>
    </row>
    <row r="643" spans="1:5" x14ac:dyDescent="0.3">
      <c r="A643" t="s">
        <v>1584</v>
      </c>
      <c r="B643" t="s">
        <v>833</v>
      </c>
      <c r="D643" t="s">
        <v>615</v>
      </c>
      <c r="E643" t="s">
        <v>167</v>
      </c>
    </row>
    <row r="644" spans="1:5" x14ac:dyDescent="0.3">
      <c r="A644" t="s">
        <v>1584</v>
      </c>
      <c r="B644" t="s">
        <v>833</v>
      </c>
      <c r="D644" t="s">
        <v>444</v>
      </c>
      <c r="E644" t="s">
        <v>167</v>
      </c>
    </row>
    <row r="645" spans="1:5" x14ac:dyDescent="0.3">
      <c r="A645" t="s">
        <v>1789</v>
      </c>
      <c r="B645" t="s">
        <v>833</v>
      </c>
      <c r="D645" t="s">
        <v>898</v>
      </c>
      <c r="E645" t="s">
        <v>167</v>
      </c>
    </row>
    <row r="646" spans="1:5" x14ac:dyDescent="0.3">
      <c r="A646" t="s">
        <v>1800</v>
      </c>
      <c r="B646" t="s">
        <v>833</v>
      </c>
      <c r="D646" t="s">
        <v>898</v>
      </c>
      <c r="E646" t="s">
        <v>167</v>
      </c>
    </row>
    <row r="647" spans="1:5" x14ac:dyDescent="0.3">
      <c r="A647" t="s">
        <v>1831</v>
      </c>
      <c r="B647" t="s">
        <v>509</v>
      </c>
      <c r="D647" t="s">
        <v>898</v>
      </c>
      <c r="E647" t="s">
        <v>167</v>
      </c>
    </row>
    <row r="648" spans="1:5" x14ac:dyDescent="0.3">
      <c r="A648" t="s">
        <v>1831</v>
      </c>
      <c r="B648" t="s">
        <v>509</v>
      </c>
      <c r="D648" t="s">
        <v>235</v>
      </c>
      <c r="E648" t="s">
        <v>167</v>
      </c>
    </row>
    <row r="649" spans="1:5" x14ac:dyDescent="0.3">
      <c r="A649" t="s">
        <v>1831</v>
      </c>
      <c r="B649" t="s">
        <v>509</v>
      </c>
      <c r="D649" t="s">
        <v>235</v>
      </c>
      <c r="E649" t="s">
        <v>167</v>
      </c>
    </row>
    <row r="650" spans="1:5" x14ac:dyDescent="0.3">
      <c r="A650" t="s">
        <v>1848</v>
      </c>
      <c r="B650" t="s">
        <v>833</v>
      </c>
      <c r="D650" t="s">
        <v>319</v>
      </c>
      <c r="E650" t="s">
        <v>167</v>
      </c>
    </row>
    <row r="651" spans="1:5" x14ac:dyDescent="0.3">
      <c r="A651" t="s">
        <v>1848</v>
      </c>
      <c r="B651" t="s">
        <v>833</v>
      </c>
      <c r="D651" t="s">
        <v>319</v>
      </c>
      <c r="E651" t="s">
        <v>167</v>
      </c>
    </row>
    <row r="652" spans="1:5" x14ac:dyDescent="0.3">
      <c r="A652" t="s">
        <v>1848</v>
      </c>
      <c r="B652" t="s">
        <v>833</v>
      </c>
      <c r="D652" t="s">
        <v>319</v>
      </c>
      <c r="E652" t="s">
        <v>167</v>
      </c>
    </row>
    <row r="653" spans="1:5" x14ac:dyDescent="0.3">
      <c r="A653" t="s">
        <v>1866</v>
      </c>
      <c r="B653" t="s">
        <v>1868</v>
      </c>
      <c r="D653" t="s">
        <v>319</v>
      </c>
      <c r="E653" t="s">
        <v>167</v>
      </c>
    </row>
    <row r="654" spans="1:5" x14ac:dyDescent="0.3">
      <c r="A654" t="s">
        <v>1866</v>
      </c>
      <c r="B654" t="s">
        <v>1868</v>
      </c>
      <c r="D654" t="s">
        <v>319</v>
      </c>
      <c r="E654" t="s">
        <v>167</v>
      </c>
    </row>
    <row r="655" spans="1:5" x14ac:dyDescent="0.3">
      <c r="A655" t="s">
        <v>1911</v>
      </c>
      <c r="B655" t="s">
        <v>147</v>
      </c>
      <c r="D655" t="s">
        <v>319</v>
      </c>
      <c r="E655" t="s">
        <v>167</v>
      </c>
    </row>
    <row r="656" spans="1:5" x14ac:dyDescent="0.3">
      <c r="A656" t="s">
        <v>1911</v>
      </c>
      <c r="B656" t="s">
        <v>147</v>
      </c>
      <c r="D656" t="s">
        <v>319</v>
      </c>
      <c r="E656" t="s">
        <v>167</v>
      </c>
    </row>
    <row r="657" spans="1:5" x14ac:dyDescent="0.3">
      <c r="A657" t="s">
        <v>1911</v>
      </c>
      <c r="B657" t="s">
        <v>147</v>
      </c>
      <c r="D657" t="s">
        <v>319</v>
      </c>
      <c r="E657" t="s">
        <v>167</v>
      </c>
    </row>
    <row r="658" spans="1:5" x14ac:dyDescent="0.3">
      <c r="A658" t="s">
        <v>1911</v>
      </c>
      <c r="B658" t="s">
        <v>147</v>
      </c>
      <c r="D658" t="s">
        <v>319</v>
      </c>
      <c r="E658" t="s">
        <v>167</v>
      </c>
    </row>
    <row r="659" spans="1:5" x14ac:dyDescent="0.3">
      <c r="A659" t="s">
        <v>1946</v>
      </c>
      <c r="B659" t="s">
        <v>147</v>
      </c>
      <c r="D659" t="s">
        <v>319</v>
      </c>
      <c r="E659" t="s">
        <v>167</v>
      </c>
    </row>
    <row r="660" spans="1:5" x14ac:dyDescent="0.3">
      <c r="A660" t="s">
        <v>1959</v>
      </c>
      <c r="B660" t="s">
        <v>239</v>
      </c>
      <c r="D660" t="s">
        <v>319</v>
      </c>
      <c r="E660" t="s">
        <v>167</v>
      </c>
    </row>
    <row r="661" spans="1:5" x14ac:dyDescent="0.3">
      <c r="A661" t="s">
        <v>1959</v>
      </c>
      <c r="B661" t="s">
        <v>239</v>
      </c>
      <c r="D661" t="s">
        <v>319</v>
      </c>
      <c r="E661" t="s">
        <v>167</v>
      </c>
    </row>
    <row r="662" spans="1:5" x14ac:dyDescent="0.3">
      <c r="A662" t="s">
        <v>1959</v>
      </c>
      <c r="B662" t="s">
        <v>423</v>
      </c>
      <c r="D662" t="s">
        <v>319</v>
      </c>
      <c r="E662" t="s">
        <v>167</v>
      </c>
    </row>
    <row r="663" spans="1:5" x14ac:dyDescent="0.3">
      <c r="A663" t="s">
        <v>1959</v>
      </c>
      <c r="B663" t="s">
        <v>423</v>
      </c>
      <c r="D663" t="s">
        <v>319</v>
      </c>
      <c r="E663" t="s">
        <v>167</v>
      </c>
    </row>
    <row r="664" spans="1:5" x14ac:dyDescent="0.3">
      <c r="A664" t="s">
        <v>1959</v>
      </c>
      <c r="B664" t="s">
        <v>423</v>
      </c>
      <c r="D664" t="s">
        <v>319</v>
      </c>
      <c r="E664" t="s">
        <v>167</v>
      </c>
    </row>
    <row r="665" spans="1:5" x14ac:dyDescent="0.3">
      <c r="A665" t="s">
        <v>1959</v>
      </c>
      <c r="B665" t="s">
        <v>239</v>
      </c>
      <c r="D665" t="s">
        <v>319</v>
      </c>
      <c r="E665" t="s">
        <v>167</v>
      </c>
    </row>
    <row r="666" spans="1:5" x14ac:dyDescent="0.3">
      <c r="A666" t="s">
        <v>1959</v>
      </c>
      <c r="B666" t="s">
        <v>239</v>
      </c>
      <c r="D666" t="s">
        <v>319</v>
      </c>
      <c r="E666" t="s">
        <v>167</v>
      </c>
    </row>
    <row r="667" spans="1:5" x14ac:dyDescent="0.3">
      <c r="A667" t="s">
        <v>1959</v>
      </c>
      <c r="B667" t="s">
        <v>239</v>
      </c>
      <c r="D667" t="s">
        <v>319</v>
      </c>
      <c r="E667" t="s">
        <v>167</v>
      </c>
    </row>
    <row r="668" spans="1:5" x14ac:dyDescent="0.3">
      <c r="A668" t="s">
        <v>1959</v>
      </c>
      <c r="B668" t="s">
        <v>239</v>
      </c>
      <c r="D668" t="s">
        <v>319</v>
      </c>
      <c r="E668" t="s">
        <v>167</v>
      </c>
    </row>
    <row r="669" spans="1:5" x14ac:dyDescent="0.3">
      <c r="A669" t="s">
        <v>1959</v>
      </c>
      <c r="B669" t="s">
        <v>423</v>
      </c>
      <c r="D669" t="s">
        <v>785</v>
      </c>
      <c r="E669" t="s">
        <v>167</v>
      </c>
    </row>
    <row r="670" spans="1:5" x14ac:dyDescent="0.3">
      <c r="A670" t="s">
        <v>2007</v>
      </c>
      <c r="B670" t="s">
        <v>833</v>
      </c>
      <c r="D670" t="s">
        <v>785</v>
      </c>
      <c r="E670" t="s">
        <v>167</v>
      </c>
    </row>
    <row r="671" spans="1:5" x14ac:dyDescent="0.3">
      <c r="A671" t="s">
        <v>2007</v>
      </c>
      <c r="B671" t="s">
        <v>833</v>
      </c>
      <c r="D671" t="s">
        <v>785</v>
      </c>
      <c r="E671" t="s">
        <v>167</v>
      </c>
    </row>
    <row r="672" spans="1:5" x14ac:dyDescent="0.3">
      <c r="A672" t="s">
        <v>2007</v>
      </c>
      <c r="B672" t="s">
        <v>833</v>
      </c>
      <c r="D672" t="s">
        <v>785</v>
      </c>
      <c r="E672" t="s">
        <v>167</v>
      </c>
    </row>
    <row r="673" spans="1:5" x14ac:dyDescent="0.3">
      <c r="A673" t="s">
        <v>2007</v>
      </c>
      <c r="B673" t="s">
        <v>833</v>
      </c>
      <c r="D673" t="s">
        <v>785</v>
      </c>
      <c r="E673" t="s">
        <v>167</v>
      </c>
    </row>
    <row r="674" spans="1:5" x14ac:dyDescent="0.3">
      <c r="A674" t="s">
        <v>2049</v>
      </c>
      <c r="B674" t="s">
        <v>833</v>
      </c>
      <c r="D674" t="s">
        <v>235</v>
      </c>
      <c r="E674" t="s">
        <v>167</v>
      </c>
    </row>
    <row r="675" spans="1:5" x14ac:dyDescent="0.3">
      <c r="A675" t="s">
        <v>2049</v>
      </c>
      <c r="B675" t="s">
        <v>833</v>
      </c>
      <c r="D675" t="s">
        <v>235</v>
      </c>
      <c r="E675" t="s">
        <v>167</v>
      </c>
    </row>
    <row r="676" spans="1:5" x14ac:dyDescent="0.3">
      <c r="A676" t="s">
        <v>2049</v>
      </c>
      <c r="B676" t="s">
        <v>833</v>
      </c>
      <c r="D676" t="s">
        <v>235</v>
      </c>
      <c r="E676" t="s">
        <v>167</v>
      </c>
    </row>
    <row r="677" spans="1:5" x14ac:dyDescent="0.3">
      <c r="A677" t="s">
        <v>2094</v>
      </c>
      <c r="B677" t="s">
        <v>509</v>
      </c>
      <c r="D677" t="s">
        <v>235</v>
      </c>
      <c r="E677" t="s">
        <v>167</v>
      </c>
    </row>
    <row r="678" spans="1:5" x14ac:dyDescent="0.3">
      <c r="A678" t="s">
        <v>2094</v>
      </c>
      <c r="B678" t="s">
        <v>509</v>
      </c>
      <c r="D678" t="s">
        <v>235</v>
      </c>
      <c r="E678" t="s">
        <v>167</v>
      </c>
    </row>
    <row r="679" spans="1:5" x14ac:dyDescent="0.3">
      <c r="A679" t="s">
        <v>2094</v>
      </c>
      <c r="B679" t="s">
        <v>509</v>
      </c>
      <c r="D679" t="s">
        <v>235</v>
      </c>
      <c r="E679" t="s">
        <v>167</v>
      </c>
    </row>
    <row r="680" spans="1:5" x14ac:dyDescent="0.3">
      <c r="A680" t="s">
        <v>2094</v>
      </c>
      <c r="B680" t="s">
        <v>509</v>
      </c>
      <c r="D680" t="s">
        <v>235</v>
      </c>
      <c r="E680" t="s">
        <v>167</v>
      </c>
    </row>
    <row r="681" spans="1:5" x14ac:dyDescent="0.3">
      <c r="A681" t="s">
        <v>2117</v>
      </c>
      <c r="B681" t="s">
        <v>833</v>
      </c>
      <c r="D681" t="s">
        <v>235</v>
      </c>
      <c r="E681" t="s">
        <v>167</v>
      </c>
    </row>
    <row r="682" spans="1:5" x14ac:dyDescent="0.3">
      <c r="A682" t="s">
        <v>2117</v>
      </c>
      <c r="B682" t="s">
        <v>833</v>
      </c>
      <c r="D682" t="s">
        <v>235</v>
      </c>
      <c r="E682" t="s">
        <v>167</v>
      </c>
    </row>
    <row r="683" spans="1:5" x14ac:dyDescent="0.3">
      <c r="A683" t="s">
        <v>2144</v>
      </c>
      <c r="B683" t="s">
        <v>147</v>
      </c>
      <c r="D683" t="s">
        <v>235</v>
      </c>
      <c r="E683" t="s">
        <v>167</v>
      </c>
    </row>
    <row r="684" spans="1:5" x14ac:dyDescent="0.3">
      <c r="A684" t="s">
        <v>2144</v>
      </c>
      <c r="B684" t="s">
        <v>147</v>
      </c>
      <c r="D684" t="s">
        <v>235</v>
      </c>
      <c r="E684" t="s">
        <v>167</v>
      </c>
    </row>
    <row r="685" spans="1:5" x14ac:dyDescent="0.3">
      <c r="A685" t="s">
        <v>2144</v>
      </c>
      <c r="B685" t="s">
        <v>147</v>
      </c>
      <c r="D685" t="s">
        <v>235</v>
      </c>
      <c r="E685" t="s">
        <v>167</v>
      </c>
    </row>
    <row r="686" spans="1:5" x14ac:dyDescent="0.3">
      <c r="A686" t="s">
        <v>2144</v>
      </c>
      <c r="B686" t="s">
        <v>147</v>
      </c>
      <c r="D686" t="s">
        <v>235</v>
      </c>
      <c r="E686" t="s">
        <v>167</v>
      </c>
    </row>
    <row r="687" spans="1:5" x14ac:dyDescent="0.3">
      <c r="A687" t="s">
        <v>2144</v>
      </c>
      <c r="B687" t="s">
        <v>147</v>
      </c>
      <c r="D687" t="s">
        <v>235</v>
      </c>
      <c r="E687" t="s">
        <v>167</v>
      </c>
    </row>
    <row r="688" spans="1:5" x14ac:dyDescent="0.3">
      <c r="A688" t="s">
        <v>2144</v>
      </c>
      <c r="B688" t="s">
        <v>147</v>
      </c>
      <c r="D688" t="s">
        <v>865</v>
      </c>
      <c r="E688" t="s">
        <v>167</v>
      </c>
    </row>
    <row r="689" spans="1:5" x14ac:dyDescent="0.3">
      <c r="A689" t="s">
        <v>2144</v>
      </c>
      <c r="B689" t="s">
        <v>147</v>
      </c>
      <c r="D689" t="s">
        <v>865</v>
      </c>
      <c r="E689" t="s">
        <v>167</v>
      </c>
    </row>
    <row r="690" spans="1:5" x14ac:dyDescent="0.3">
      <c r="A690" t="s">
        <v>2144</v>
      </c>
      <c r="B690" t="s">
        <v>147</v>
      </c>
      <c r="D690" t="s">
        <v>865</v>
      </c>
      <c r="E690" t="s">
        <v>167</v>
      </c>
    </row>
    <row r="691" spans="1:5" x14ac:dyDescent="0.3">
      <c r="A691" t="s">
        <v>2178</v>
      </c>
      <c r="B691" t="s">
        <v>509</v>
      </c>
      <c r="D691" t="s">
        <v>865</v>
      </c>
      <c r="E691" t="s">
        <v>167</v>
      </c>
    </row>
    <row r="692" spans="1:5" x14ac:dyDescent="0.3">
      <c r="A692" t="s">
        <v>2178</v>
      </c>
      <c r="B692" t="s">
        <v>509</v>
      </c>
      <c r="D692" t="s">
        <v>865</v>
      </c>
      <c r="E692" t="s">
        <v>167</v>
      </c>
    </row>
    <row r="693" spans="1:5" x14ac:dyDescent="0.3">
      <c r="A693" t="s">
        <v>2178</v>
      </c>
      <c r="B693" t="s">
        <v>509</v>
      </c>
      <c r="D693" t="s">
        <v>865</v>
      </c>
      <c r="E693" t="s">
        <v>167</v>
      </c>
    </row>
    <row r="694" spans="1:5" x14ac:dyDescent="0.3">
      <c r="A694" t="s">
        <v>2178</v>
      </c>
      <c r="B694" t="s">
        <v>509</v>
      </c>
      <c r="D694" t="s">
        <v>865</v>
      </c>
      <c r="E694" t="s">
        <v>167</v>
      </c>
    </row>
    <row r="695" spans="1:5" x14ac:dyDescent="0.3">
      <c r="A695" t="s">
        <v>2178</v>
      </c>
      <c r="B695" t="s">
        <v>509</v>
      </c>
      <c r="D695" t="s">
        <v>865</v>
      </c>
      <c r="E695" t="s">
        <v>167</v>
      </c>
    </row>
    <row r="696" spans="1:5" x14ac:dyDescent="0.3">
      <c r="A696" t="s">
        <v>2178</v>
      </c>
      <c r="B696" t="s">
        <v>509</v>
      </c>
      <c r="D696" t="s">
        <v>865</v>
      </c>
      <c r="E696" t="s">
        <v>167</v>
      </c>
    </row>
    <row r="697" spans="1:5" x14ac:dyDescent="0.3">
      <c r="A697" t="s">
        <v>2219</v>
      </c>
      <c r="B697" t="s">
        <v>833</v>
      </c>
      <c r="D697" t="s">
        <v>865</v>
      </c>
      <c r="E697" t="s">
        <v>167</v>
      </c>
    </row>
    <row r="698" spans="1:5" x14ac:dyDescent="0.3">
      <c r="A698" t="s">
        <v>2244</v>
      </c>
      <c r="B698" t="s">
        <v>833</v>
      </c>
      <c r="D698" t="s">
        <v>865</v>
      </c>
      <c r="E698" t="s">
        <v>167</v>
      </c>
    </row>
    <row r="699" spans="1:5" x14ac:dyDescent="0.3">
      <c r="A699" t="s">
        <v>2244</v>
      </c>
      <c r="B699" t="s">
        <v>833</v>
      </c>
      <c r="D699" t="s">
        <v>865</v>
      </c>
      <c r="E699" t="s">
        <v>167</v>
      </c>
    </row>
    <row r="700" spans="1:5" x14ac:dyDescent="0.3">
      <c r="A700" t="s">
        <v>2244</v>
      </c>
      <c r="B700" t="s">
        <v>147</v>
      </c>
      <c r="D700" t="s">
        <v>865</v>
      </c>
      <c r="E700" t="s">
        <v>167</v>
      </c>
    </row>
    <row r="701" spans="1:5" x14ac:dyDescent="0.3">
      <c r="A701" t="s">
        <v>2244</v>
      </c>
      <c r="B701" t="s">
        <v>147</v>
      </c>
      <c r="D701" t="s">
        <v>865</v>
      </c>
      <c r="E701" t="s">
        <v>167</v>
      </c>
    </row>
    <row r="702" spans="1:5" x14ac:dyDescent="0.3">
      <c r="A702" t="s">
        <v>2244</v>
      </c>
      <c r="B702" t="s">
        <v>147</v>
      </c>
      <c r="D702" t="s">
        <v>319</v>
      </c>
      <c r="E702" t="s">
        <v>167</v>
      </c>
    </row>
    <row r="703" spans="1:5" x14ac:dyDescent="0.3">
      <c r="A703" t="s">
        <v>2244</v>
      </c>
      <c r="B703" t="s">
        <v>147</v>
      </c>
      <c r="D703" t="s">
        <v>319</v>
      </c>
      <c r="E703" t="s">
        <v>167</v>
      </c>
    </row>
    <row r="704" spans="1:5" x14ac:dyDescent="0.3">
      <c r="A704" t="s">
        <v>2274</v>
      </c>
      <c r="B704" t="s">
        <v>509</v>
      </c>
      <c r="D704" t="s">
        <v>319</v>
      </c>
      <c r="E704" t="s">
        <v>167</v>
      </c>
    </row>
    <row r="705" spans="1:5" x14ac:dyDescent="0.3">
      <c r="A705" t="s">
        <v>2274</v>
      </c>
      <c r="B705" t="s">
        <v>509</v>
      </c>
      <c r="D705" t="s">
        <v>319</v>
      </c>
      <c r="E705" t="s">
        <v>167</v>
      </c>
    </row>
    <row r="706" spans="1:5" x14ac:dyDescent="0.3">
      <c r="A706" t="s">
        <v>2274</v>
      </c>
      <c r="B706" t="s">
        <v>509</v>
      </c>
      <c r="D706" t="s">
        <v>319</v>
      </c>
      <c r="E706" t="s">
        <v>167</v>
      </c>
    </row>
    <row r="707" spans="1:5" x14ac:dyDescent="0.3">
      <c r="A707" t="s">
        <v>2302</v>
      </c>
      <c r="B707" t="s">
        <v>509</v>
      </c>
      <c r="D707" t="s">
        <v>319</v>
      </c>
      <c r="E707" t="s">
        <v>167</v>
      </c>
    </row>
    <row r="708" spans="1:5" x14ac:dyDescent="0.3">
      <c r="A708" t="s">
        <v>2318</v>
      </c>
      <c r="B708" t="s">
        <v>147</v>
      </c>
      <c r="D708" t="s">
        <v>319</v>
      </c>
      <c r="E708" t="s">
        <v>167</v>
      </c>
    </row>
    <row r="709" spans="1:5" x14ac:dyDescent="0.3">
      <c r="A709" t="s">
        <v>2318</v>
      </c>
      <c r="B709" t="s">
        <v>147</v>
      </c>
      <c r="D709" t="s">
        <v>319</v>
      </c>
      <c r="E709" t="s">
        <v>167</v>
      </c>
    </row>
    <row r="710" spans="1:5" x14ac:dyDescent="0.3">
      <c r="A710" t="s">
        <v>2318</v>
      </c>
      <c r="B710" t="s">
        <v>147</v>
      </c>
      <c r="D710" t="s">
        <v>319</v>
      </c>
      <c r="E710" t="s">
        <v>167</v>
      </c>
    </row>
    <row r="711" spans="1:5" x14ac:dyDescent="0.3">
      <c r="A711" t="s">
        <v>2318</v>
      </c>
      <c r="B711" t="s">
        <v>147</v>
      </c>
      <c r="D711" t="s">
        <v>319</v>
      </c>
      <c r="E711" t="s">
        <v>167</v>
      </c>
    </row>
    <row r="712" spans="1:5" x14ac:dyDescent="0.3">
      <c r="A712" t="s">
        <v>2318</v>
      </c>
      <c r="B712" t="s">
        <v>147</v>
      </c>
      <c r="D712" t="s">
        <v>319</v>
      </c>
      <c r="E712" t="s">
        <v>167</v>
      </c>
    </row>
    <row r="713" spans="1:5" x14ac:dyDescent="0.3">
      <c r="A713" t="s">
        <v>2318</v>
      </c>
      <c r="B713" t="s">
        <v>147</v>
      </c>
      <c r="D713" t="s">
        <v>319</v>
      </c>
      <c r="E713" t="s">
        <v>167</v>
      </c>
    </row>
    <row r="714" spans="1:5" x14ac:dyDescent="0.3">
      <c r="A714" t="s">
        <v>2318</v>
      </c>
      <c r="B714" t="s">
        <v>147</v>
      </c>
      <c r="D714" t="s">
        <v>319</v>
      </c>
      <c r="E714" t="s">
        <v>167</v>
      </c>
    </row>
    <row r="715" spans="1:5" x14ac:dyDescent="0.3">
      <c r="A715" t="s">
        <v>2318</v>
      </c>
      <c r="B715" t="s">
        <v>147</v>
      </c>
      <c r="D715" t="s">
        <v>319</v>
      </c>
      <c r="E715" t="s">
        <v>167</v>
      </c>
    </row>
    <row r="716" spans="1:5" x14ac:dyDescent="0.3">
      <c r="A716" t="s">
        <v>2318</v>
      </c>
      <c r="B716" t="s">
        <v>147</v>
      </c>
      <c r="D716" t="s">
        <v>319</v>
      </c>
      <c r="E716" t="s">
        <v>167</v>
      </c>
    </row>
    <row r="717" spans="1:5" x14ac:dyDescent="0.3">
      <c r="A717" t="s">
        <v>2318</v>
      </c>
      <c r="B717" t="s">
        <v>147</v>
      </c>
      <c r="D717" t="s">
        <v>319</v>
      </c>
      <c r="E717" t="s">
        <v>167</v>
      </c>
    </row>
    <row r="718" spans="1:5" x14ac:dyDescent="0.3">
      <c r="A718" t="s">
        <v>2318</v>
      </c>
      <c r="B718" t="s">
        <v>147</v>
      </c>
      <c r="D718" t="s">
        <v>319</v>
      </c>
      <c r="E718" t="s">
        <v>167</v>
      </c>
    </row>
    <row r="719" spans="1:5" x14ac:dyDescent="0.3">
      <c r="A719" t="s">
        <v>2318</v>
      </c>
      <c r="B719" t="s">
        <v>147</v>
      </c>
      <c r="D719" t="s">
        <v>319</v>
      </c>
      <c r="E719" t="s">
        <v>167</v>
      </c>
    </row>
    <row r="720" spans="1:5" x14ac:dyDescent="0.3">
      <c r="A720" t="s">
        <v>2318</v>
      </c>
      <c r="B720" t="s">
        <v>147</v>
      </c>
      <c r="D720" t="s">
        <v>139</v>
      </c>
      <c r="E720" t="s">
        <v>167</v>
      </c>
    </row>
    <row r="721" spans="1:5" x14ac:dyDescent="0.3">
      <c r="A721" t="s">
        <v>2318</v>
      </c>
      <c r="B721" t="s">
        <v>147</v>
      </c>
      <c r="D721" t="s">
        <v>139</v>
      </c>
      <c r="E721" t="s">
        <v>167</v>
      </c>
    </row>
    <row r="722" spans="1:5" x14ac:dyDescent="0.3">
      <c r="A722" t="s">
        <v>2335</v>
      </c>
      <c r="B722" t="s">
        <v>682</v>
      </c>
      <c r="D722" t="s">
        <v>139</v>
      </c>
      <c r="E722" t="s">
        <v>167</v>
      </c>
    </row>
    <row r="723" spans="1:5" x14ac:dyDescent="0.3">
      <c r="A723" t="s">
        <v>2335</v>
      </c>
      <c r="B723" t="s">
        <v>682</v>
      </c>
      <c r="D723" t="s">
        <v>139</v>
      </c>
      <c r="E723" t="s">
        <v>167</v>
      </c>
    </row>
    <row r="724" spans="1:5" x14ac:dyDescent="0.3">
      <c r="A724" t="s">
        <v>2335</v>
      </c>
      <c r="B724" t="s">
        <v>682</v>
      </c>
      <c r="D724" t="s">
        <v>139</v>
      </c>
      <c r="E724" t="s">
        <v>167</v>
      </c>
    </row>
    <row r="725" spans="1:5" x14ac:dyDescent="0.3">
      <c r="A725" t="s">
        <v>2367</v>
      </c>
      <c r="B725" t="s">
        <v>833</v>
      </c>
      <c r="D725" t="s">
        <v>139</v>
      </c>
      <c r="E725" t="s">
        <v>167</v>
      </c>
    </row>
    <row r="726" spans="1:5" x14ac:dyDescent="0.3">
      <c r="A726" t="s">
        <v>2377</v>
      </c>
      <c r="B726" t="s">
        <v>509</v>
      </c>
      <c r="D726" t="s">
        <v>898</v>
      </c>
      <c r="E726" t="s">
        <v>167</v>
      </c>
    </row>
    <row r="727" spans="1:5" x14ac:dyDescent="0.3">
      <c r="A727" t="s">
        <v>2388</v>
      </c>
      <c r="B727" t="s">
        <v>509</v>
      </c>
      <c r="D727" t="s">
        <v>898</v>
      </c>
      <c r="E727" t="s">
        <v>167</v>
      </c>
    </row>
    <row r="728" spans="1:5" x14ac:dyDescent="0.3">
      <c r="A728" t="s">
        <v>2388</v>
      </c>
      <c r="B728" t="s">
        <v>509</v>
      </c>
      <c r="D728" t="s">
        <v>898</v>
      </c>
      <c r="E728" t="s">
        <v>167</v>
      </c>
    </row>
    <row r="729" spans="1:5" x14ac:dyDescent="0.3">
      <c r="A729" t="s">
        <v>2388</v>
      </c>
      <c r="B729" t="s">
        <v>509</v>
      </c>
      <c r="D729" t="s">
        <v>898</v>
      </c>
      <c r="E729" t="s">
        <v>167</v>
      </c>
    </row>
    <row r="730" spans="1:5" x14ac:dyDescent="0.3">
      <c r="A730" t="s">
        <v>2388</v>
      </c>
      <c r="B730" t="s">
        <v>509</v>
      </c>
      <c r="D730" t="s">
        <v>898</v>
      </c>
      <c r="E730" t="s">
        <v>167</v>
      </c>
    </row>
    <row r="731" spans="1:5" x14ac:dyDescent="0.3">
      <c r="A731" t="s">
        <v>2388</v>
      </c>
      <c r="B731" t="s">
        <v>509</v>
      </c>
      <c r="D731" t="s">
        <v>898</v>
      </c>
      <c r="E731" t="s">
        <v>167</v>
      </c>
    </row>
    <row r="732" spans="1:5" x14ac:dyDescent="0.3">
      <c r="A732" t="s">
        <v>2388</v>
      </c>
      <c r="B732" t="s">
        <v>509</v>
      </c>
      <c r="D732" t="s">
        <v>898</v>
      </c>
      <c r="E732" t="s">
        <v>167</v>
      </c>
    </row>
    <row r="733" spans="1:5" x14ac:dyDescent="0.3">
      <c r="A733" t="s">
        <v>2388</v>
      </c>
      <c r="B733" t="s">
        <v>509</v>
      </c>
      <c r="D733" t="s">
        <v>898</v>
      </c>
      <c r="E733" t="s">
        <v>167</v>
      </c>
    </row>
    <row r="734" spans="1:5" x14ac:dyDescent="0.3">
      <c r="A734" t="s">
        <v>2388</v>
      </c>
      <c r="B734" t="s">
        <v>509</v>
      </c>
      <c r="D734" t="s">
        <v>235</v>
      </c>
      <c r="E734" t="s">
        <v>167</v>
      </c>
    </row>
    <row r="735" spans="1:5" x14ac:dyDescent="0.3">
      <c r="A735" t="s">
        <v>2388</v>
      </c>
      <c r="B735" t="s">
        <v>509</v>
      </c>
      <c r="D735" t="s">
        <v>235</v>
      </c>
      <c r="E735" t="s">
        <v>167</v>
      </c>
    </row>
    <row r="736" spans="1:5" x14ac:dyDescent="0.3">
      <c r="A736" t="s">
        <v>2388</v>
      </c>
      <c r="B736" t="s">
        <v>509</v>
      </c>
      <c r="D736" t="s">
        <v>235</v>
      </c>
      <c r="E736" t="s">
        <v>167</v>
      </c>
    </row>
    <row r="737" spans="1:5" x14ac:dyDescent="0.3">
      <c r="A737" t="s">
        <v>2388</v>
      </c>
      <c r="B737" t="s">
        <v>509</v>
      </c>
      <c r="D737" t="s">
        <v>235</v>
      </c>
      <c r="E737" t="s">
        <v>167</v>
      </c>
    </row>
    <row r="738" spans="1:5" x14ac:dyDescent="0.3">
      <c r="A738" t="s">
        <v>2388</v>
      </c>
      <c r="B738" t="s">
        <v>509</v>
      </c>
      <c r="D738" t="s">
        <v>235</v>
      </c>
      <c r="E738" t="s">
        <v>167</v>
      </c>
    </row>
    <row r="739" spans="1:5" x14ac:dyDescent="0.3">
      <c r="A739" t="s">
        <v>2388</v>
      </c>
      <c r="B739" t="s">
        <v>509</v>
      </c>
      <c r="D739" t="s">
        <v>235</v>
      </c>
      <c r="E739" t="s">
        <v>167</v>
      </c>
    </row>
    <row r="740" spans="1:5" x14ac:dyDescent="0.3">
      <c r="A740" t="s">
        <v>2388</v>
      </c>
      <c r="B740" t="s">
        <v>509</v>
      </c>
      <c r="D740" t="s">
        <v>235</v>
      </c>
      <c r="E740" t="s">
        <v>167</v>
      </c>
    </row>
    <row r="741" spans="1:5" x14ac:dyDescent="0.3">
      <c r="A741" t="s">
        <v>2411</v>
      </c>
      <c r="B741" t="s">
        <v>509</v>
      </c>
      <c r="D741" t="s">
        <v>235</v>
      </c>
      <c r="E741" t="s">
        <v>167</v>
      </c>
    </row>
    <row r="742" spans="1:5" x14ac:dyDescent="0.3">
      <c r="A742" t="s">
        <v>2411</v>
      </c>
      <c r="B742" t="s">
        <v>509</v>
      </c>
      <c r="D742" t="s">
        <v>235</v>
      </c>
      <c r="E742" t="s">
        <v>167</v>
      </c>
    </row>
    <row r="743" spans="1:5" x14ac:dyDescent="0.3">
      <c r="A743" t="s">
        <v>2411</v>
      </c>
      <c r="B743" t="s">
        <v>509</v>
      </c>
      <c r="D743" t="s">
        <v>235</v>
      </c>
      <c r="E743" t="s">
        <v>167</v>
      </c>
    </row>
    <row r="744" spans="1:5" x14ac:dyDescent="0.3">
      <c r="A744" t="s">
        <v>2411</v>
      </c>
      <c r="B744" t="s">
        <v>509</v>
      </c>
      <c r="D744" t="s">
        <v>235</v>
      </c>
      <c r="E744" t="s">
        <v>167</v>
      </c>
    </row>
    <row r="745" spans="1:5" x14ac:dyDescent="0.3">
      <c r="A745" t="s">
        <v>2411</v>
      </c>
      <c r="B745" t="s">
        <v>509</v>
      </c>
      <c r="D745" t="s">
        <v>235</v>
      </c>
      <c r="E745" t="s">
        <v>167</v>
      </c>
    </row>
    <row r="746" spans="1:5" x14ac:dyDescent="0.3">
      <c r="A746" t="s">
        <v>2411</v>
      </c>
      <c r="B746" t="s">
        <v>509</v>
      </c>
      <c r="D746" t="s">
        <v>235</v>
      </c>
      <c r="E746" t="s">
        <v>167</v>
      </c>
    </row>
    <row r="747" spans="1:5" x14ac:dyDescent="0.3">
      <c r="A747" t="s">
        <v>2411</v>
      </c>
      <c r="B747" t="s">
        <v>509</v>
      </c>
      <c r="D747" t="s">
        <v>235</v>
      </c>
      <c r="E747" t="s">
        <v>167</v>
      </c>
    </row>
    <row r="748" spans="1:5" x14ac:dyDescent="0.3">
      <c r="A748" t="s">
        <v>2411</v>
      </c>
      <c r="B748" t="s">
        <v>509</v>
      </c>
      <c r="D748" t="s">
        <v>139</v>
      </c>
      <c r="E748" t="s">
        <v>167</v>
      </c>
    </row>
    <row r="749" spans="1:5" x14ac:dyDescent="0.3">
      <c r="A749" t="s">
        <v>2411</v>
      </c>
      <c r="B749" t="s">
        <v>509</v>
      </c>
      <c r="D749" t="s">
        <v>139</v>
      </c>
      <c r="E749" t="s">
        <v>167</v>
      </c>
    </row>
    <row r="750" spans="1:5" x14ac:dyDescent="0.3">
      <c r="A750" t="s">
        <v>2411</v>
      </c>
      <c r="B750" t="s">
        <v>509</v>
      </c>
      <c r="D750" t="s">
        <v>139</v>
      </c>
      <c r="E750" t="s">
        <v>167</v>
      </c>
    </row>
    <row r="751" spans="1:5" x14ac:dyDescent="0.3">
      <c r="A751" t="s">
        <v>2411</v>
      </c>
      <c r="B751" t="s">
        <v>509</v>
      </c>
      <c r="D751" t="s">
        <v>785</v>
      </c>
      <c r="E751" t="s">
        <v>167</v>
      </c>
    </row>
    <row r="752" spans="1:5" x14ac:dyDescent="0.3">
      <c r="A752" t="s">
        <v>2411</v>
      </c>
      <c r="B752" t="s">
        <v>509</v>
      </c>
      <c r="D752" t="s">
        <v>785</v>
      </c>
      <c r="E752" t="s">
        <v>167</v>
      </c>
    </row>
    <row r="753" spans="1:5" x14ac:dyDescent="0.3">
      <c r="A753" t="s">
        <v>140</v>
      </c>
      <c r="B753" t="s">
        <v>147</v>
      </c>
      <c r="D753" t="s">
        <v>785</v>
      </c>
      <c r="E753" t="s">
        <v>167</v>
      </c>
    </row>
    <row r="754" spans="1:5" x14ac:dyDescent="0.3">
      <c r="A754" t="s">
        <v>236</v>
      </c>
      <c r="B754" t="s">
        <v>239</v>
      </c>
      <c r="D754" t="s">
        <v>785</v>
      </c>
      <c r="E754" t="s">
        <v>167</v>
      </c>
    </row>
    <row r="755" spans="1:5" x14ac:dyDescent="0.3">
      <c r="A755" t="s">
        <v>236</v>
      </c>
      <c r="B755" t="s">
        <v>239</v>
      </c>
      <c r="D755" t="s">
        <v>785</v>
      </c>
      <c r="E755" t="s">
        <v>167</v>
      </c>
    </row>
    <row r="756" spans="1:5" x14ac:dyDescent="0.3">
      <c r="A756" t="s">
        <v>273</v>
      </c>
      <c r="B756" t="s">
        <v>147</v>
      </c>
      <c r="D756" t="s">
        <v>785</v>
      </c>
      <c r="E756" t="s">
        <v>167</v>
      </c>
    </row>
    <row r="757" spans="1:5" x14ac:dyDescent="0.3">
      <c r="A757" t="s">
        <v>320</v>
      </c>
      <c r="B757" t="s">
        <v>147</v>
      </c>
      <c r="D757" t="s">
        <v>139</v>
      </c>
      <c r="E757" t="s">
        <v>167</v>
      </c>
    </row>
    <row r="758" spans="1:5" x14ac:dyDescent="0.3">
      <c r="A758" t="s">
        <v>360</v>
      </c>
      <c r="B758" t="s">
        <v>147</v>
      </c>
      <c r="D758" t="s">
        <v>319</v>
      </c>
      <c r="E758" t="s">
        <v>167</v>
      </c>
    </row>
    <row r="759" spans="1:5" x14ac:dyDescent="0.3">
      <c r="A759" t="s">
        <v>421</v>
      </c>
      <c r="B759" t="s">
        <v>423</v>
      </c>
      <c r="D759" t="s">
        <v>444</v>
      </c>
      <c r="E759" t="s">
        <v>167</v>
      </c>
    </row>
    <row r="760" spans="1:5" x14ac:dyDescent="0.3">
      <c r="A760" t="s">
        <v>506</v>
      </c>
      <c r="B760" t="s">
        <v>509</v>
      </c>
      <c r="D760" t="s">
        <v>444</v>
      </c>
      <c r="E760" t="s">
        <v>167</v>
      </c>
    </row>
    <row r="761" spans="1:5" x14ac:dyDescent="0.3">
      <c r="A761" t="s">
        <v>506</v>
      </c>
      <c r="B761" t="s">
        <v>509</v>
      </c>
      <c r="D761" t="s">
        <v>444</v>
      </c>
      <c r="E761" t="s">
        <v>167</v>
      </c>
    </row>
    <row r="762" spans="1:5" x14ac:dyDescent="0.3">
      <c r="A762" t="s">
        <v>506</v>
      </c>
      <c r="B762" t="s">
        <v>509</v>
      </c>
      <c r="D762" t="s">
        <v>444</v>
      </c>
      <c r="E762" t="s">
        <v>167</v>
      </c>
    </row>
    <row r="763" spans="1:5" x14ac:dyDescent="0.3">
      <c r="A763" t="s">
        <v>530</v>
      </c>
      <c r="B763" t="s">
        <v>509</v>
      </c>
      <c r="D763" t="s">
        <v>444</v>
      </c>
      <c r="E763" t="s">
        <v>167</v>
      </c>
    </row>
    <row r="764" spans="1:5" x14ac:dyDescent="0.3">
      <c r="A764" t="s">
        <v>588</v>
      </c>
      <c r="B764" t="s">
        <v>509</v>
      </c>
      <c r="D764" t="s">
        <v>444</v>
      </c>
      <c r="E764" t="s">
        <v>167</v>
      </c>
    </row>
    <row r="765" spans="1:5" x14ac:dyDescent="0.3">
      <c r="A765" t="s">
        <v>680</v>
      </c>
      <c r="B765" t="s">
        <v>682</v>
      </c>
      <c r="D765" t="s">
        <v>444</v>
      </c>
      <c r="E765" t="s">
        <v>167</v>
      </c>
    </row>
    <row r="766" spans="1:5" x14ac:dyDescent="0.3">
      <c r="A766" t="s">
        <v>680</v>
      </c>
      <c r="B766" t="s">
        <v>147</v>
      </c>
      <c r="D766" t="s">
        <v>444</v>
      </c>
      <c r="E766" t="s">
        <v>167</v>
      </c>
    </row>
    <row r="767" spans="1:5" x14ac:dyDescent="0.3">
      <c r="A767" t="s">
        <v>1019</v>
      </c>
      <c r="B767" t="s">
        <v>147</v>
      </c>
      <c r="D767" t="s">
        <v>444</v>
      </c>
      <c r="E767" t="s">
        <v>167</v>
      </c>
    </row>
    <row r="768" spans="1:5" x14ac:dyDescent="0.3">
      <c r="A768" t="s">
        <v>1019</v>
      </c>
      <c r="B768" t="s">
        <v>147</v>
      </c>
      <c r="D768" t="s">
        <v>444</v>
      </c>
      <c r="E768" t="s">
        <v>167</v>
      </c>
    </row>
    <row r="769" spans="1:5" x14ac:dyDescent="0.3">
      <c r="A769" t="s">
        <v>1019</v>
      </c>
      <c r="B769" t="s">
        <v>147</v>
      </c>
      <c r="D769" t="s">
        <v>444</v>
      </c>
      <c r="E769" t="s">
        <v>167</v>
      </c>
    </row>
    <row r="770" spans="1:5" x14ac:dyDescent="0.3">
      <c r="A770" t="s">
        <v>1019</v>
      </c>
      <c r="B770" t="s">
        <v>147</v>
      </c>
      <c r="D770" t="s">
        <v>444</v>
      </c>
      <c r="E770" t="s">
        <v>167</v>
      </c>
    </row>
    <row r="771" spans="1:5" x14ac:dyDescent="0.3">
      <c r="A771" t="s">
        <v>1019</v>
      </c>
      <c r="B771" t="s">
        <v>147</v>
      </c>
      <c r="D771" t="s">
        <v>444</v>
      </c>
      <c r="E771" t="s">
        <v>167</v>
      </c>
    </row>
    <row r="772" spans="1:5" x14ac:dyDescent="0.3">
      <c r="A772" t="s">
        <v>1019</v>
      </c>
      <c r="B772" t="s">
        <v>147</v>
      </c>
      <c r="D772" t="s">
        <v>444</v>
      </c>
      <c r="E772" t="s">
        <v>167</v>
      </c>
    </row>
    <row r="773" spans="1:5" x14ac:dyDescent="0.3">
      <c r="A773" t="s">
        <v>1039</v>
      </c>
      <c r="B773" t="s">
        <v>147</v>
      </c>
      <c r="D773" t="s">
        <v>444</v>
      </c>
      <c r="E773" t="s">
        <v>167</v>
      </c>
    </row>
    <row r="774" spans="1:5" x14ac:dyDescent="0.3">
      <c r="A774" t="s">
        <v>1039</v>
      </c>
      <c r="B774" t="s">
        <v>147</v>
      </c>
      <c r="D774" t="s">
        <v>865</v>
      </c>
      <c r="E774" t="s">
        <v>167</v>
      </c>
    </row>
    <row r="775" spans="1:5" x14ac:dyDescent="0.3">
      <c r="A775" t="s">
        <v>1039</v>
      </c>
      <c r="B775" t="s">
        <v>147</v>
      </c>
      <c r="D775" t="s">
        <v>865</v>
      </c>
      <c r="E775" t="s">
        <v>167</v>
      </c>
    </row>
    <row r="776" spans="1:5" x14ac:dyDescent="0.3">
      <c r="A776" t="s">
        <v>1039</v>
      </c>
      <c r="B776" t="s">
        <v>147</v>
      </c>
      <c r="D776" t="s">
        <v>865</v>
      </c>
      <c r="E776" t="s">
        <v>167</v>
      </c>
    </row>
    <row r="777" spans="1:5" x14ac:dyDescent="0.3">
      <c r="A777" t="s">
        <v>1060</v>
      </c>
      <c r="B777" t="s">
        <v>147</v>
      </c>
      <c r="D777" t="s">
        <v>865</v>
      </c>
      <c r="E777" t="s">
        <v>167</v>
      </c>
    </row>
    <row r="778" spans="1:5" x14ac:dyDescent="0.3">
      <c r="A778" t="s">
        <v>1060</v>
      </c>
      <c r="B778" t="s">
        <v>147</v>
      </c>
      <c r="D778" t="s">
        <v>865</v>
      </c>
      <c r="E778" t="s">
        <v>167</v>
      </c>
    </row>
    <row r="779" spans="1:5" x14ac:dyDescent="0.3">
      <c r="A779" t="s">
        <v>1217</v>
      </c>
      <c r="B779" t="s">
        <v>833</v>
      </c>
      <c r="D779" t="s">
        <v>865</v>
      </c>
      <c r="E779" t="s">
        <v>167</v>
      </c>
    </row>
    <row r="780" spans="1:5" x14ac:dyDescent="0.3">
      <c r="A780" t="s">
        <v>1217</v>
      </c>
      <c r="B780" t="s">
        <v>833</v>
      </c>
      <c r="D780" t="s">
        <v>865</v>
      </c>
      <c r="E780" t="s">
        <v>167</v>
      </c>
    </row>
    <row r="781" spans="1:5" x14ac:dyDescent="0.3">
      <c r="A781" t="s">
        <v>1911</v>
      </c>
      <c r="B781" t="s">
        <v>147</v>
      </c>
      <c r="D781" t="s">
        <v>865</v>
      </c>
      <c r="E781" t="s">
        <v>167</v>
      </c>
    </row>
    <row r="782" spans="1:5" x14ac:dyDescent="0.3">
      <c r="A782" t="s">
        <v>2144</v>
      </c>
      <c r="B782" t="s">
        <v>147</v>
      </c>
      <c r="D782" t="s">
        <v>865</v>
      </c>
      <c r="E782" t="s">
        <v>167</v>
      </c>
    </row>
    <row r="783" spans="1:5" x14ac:dyDescent="0.3">
      <c r="A783" t="s">
        <v>2358</v>
      </c>
      <c r="B783" t="s">
        <v>423</v>
      </c>
      <c r="D783" t="s">
        <v>865</v>
      </c>
      <c r="E783" t="s">
        <v>167</v>
      </c>
    </row>
    <row r="784" spans="1:5" x14ac:dyDescent="0.3">
      <c r="A784" t="s">
        <v>739</v>
      </c>
      <c r="B784" t="s">
        <v>509</v>
      </c>
      <c r="D784" t="s">
        <v>865</v>
      </c>
    </row>
    <row r="785" spans="1:4" x14ac:dyDescent="0.3">
      <c r="A785" t="s">
        <v>739</v>
      </c>
      <c r="B785" t="s">
        <v>509</v>
      </c>
      <c r="D785" t="s">
        <v>865</v>
      </c>
    </row>
    <row r="786" spans="1:4" x14ac:dyDescent="0.3">
      <c r="A786" t="s">
        <v>1483</v>
      </c>
      <c r="B786" t="s">
        <v>833</v>
      </c>
      <c r="D786" t="s">
        <v>785</v>
      </c>
    </row>
    <row r="787" spans="1:4" x14ac:dyDescent="0.3">
      <c r="A787" t="s">
        <v>1483</v>
      </c>
      <c r="B787" t="s">
        <v>833</v>
      </c>
      <c r="D787" t="s">
        <v>785</v>
      </c>
    </row>
    <row r="788" spans="1:4" x14ac:dyDescent="0.3">
      <c r="A788" t="s">
        <v>1483</v>
      </c>
      <c r="B788" t="s">
        <v>833</v>
      </c>
      <c r="D788" t="s">
        <v>785</v>
      </c>
    </row>
  </sheetData>
  <autoFilter ref="A1:E788" xr:uid="{820E127F-5646-4AF6-9C2F-1B0DF6E9D89C}">
    <sortState xmlns:xlrd2="http://schemas.microsoft.com/office/spreadsheetml/2017/richdata2" ref="A2:E788">
      <sortCondition descending="1" ref="C1:C788"/>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B6F1-65EC-4AF2-95BF-2A05C47D3755}">
  <dimension ref="A1:B666"/>
  <sheetViews>
    <sheetView workbookViewId="0">
      <selection activeCell="K29" sqref="K29"/>
    </sheetView>
  </sheetViews>
  <sheetFormatPr defaultRowHeight="14.4" x14ac:dyDescent="0.3"/>
  <cols>
    <col min="1" max="1" width="33.33203125" bestFit="1" customWidth="1"/>
    <col min="2" max="2" width="26.6640625" bestFit="1" customWidth="1"/>
    <col min="3" max="3" width="5" bestFit="1" customWidth="1"/>
    <col min="4" max="4" width="8" bestFit="1" customWidth="1"/>
    <col min="5" max="5" width="9.21875" bestFit="1" customWidth="1"/>
    <col min="6" max="6" width="7.44140625" bestFit="1" customWidth="1"/>
    <col min="7" max="7" width="6.21875" bestFit="1" customWidth="1"/>
    <col min="8" max="8" width="8" bestFit="1" customWidth="1"/>
    <col min="9" max="10" width="7" bestFit="1" customWidth="1"/>
    <col min="11" max="11" width="11.109375" bestFit="1" customWidth="1"/>
    <col min="12" max="12" width="7" bestFit="1" customWidth="1"/>
    <col min="13" max="13" width="10.77734375" bestFit="1" customWidth="1"/>
    <col min="14" max="14" width="8.109375" bestFit="1" customWidth="1"/>
    <col min="15" max="15" width="6.5546875" bestFit="1" customWidth="1"/>
    <col min="16" max="16" width="4.77734375" bestFit="1" customWidth="1"/>
    <col min="17" max="17" width="12.109375" bestFit="1" customWidth="1"/>
    <col min="18" max="18" width="9" bestFit="1" customWidth="1"/>
    <col min="19" max="19" width="11.77734375" bestFit="1" customWidth="1"/>
    <col min="20" max="20" width="7.6640625" bestFit="1" customWidth="1"/>
    <col min="21" max="21" width="7.5546875" bestFit="1" customWidth="1"/>
    <col min="22" max="22" width="6.6640625" bestFit="1" customWidth="1"/>
    <col min="23" max="23" width="3.77734375" bestFit="1" customWidth="1"/>
    <col min="24" max="25" width="5.88671875" bestFit="1" customWidth="1"/>
    <col min="26" max="27" width="6.44140625" bestFit="1" customWidth="1"/>
    <col min="28" max="28" width="7" bestFit="1" customWidth="1"/>
    <col min="29" max="29" width="8.44140625" bestFit="1" customWidth="1"/>
    <col min="30" max="30" width="7" bestFit="1" customWidth="1"/>
    <col min="31" max="31" width="4.88671875" bestFit="1" customWidth="1"/>
    <col min="32" max="32" width="3.109375" bestFit="1" customWidth="1"/>
    <col min="33" max="33" width="6.21875" bestFit="1" customWidth="1"/>
    <col min="34" max="34" width="7.21875" bestFit="1" customWidth="1"/>
    <col min="35" max="35" width="3.109375" bestFit="1" customWidth="1"/>
    <col min="36" max="36" width="6.6640625" bestFit="1" customWidth="1"/>
    <col min="37" max="37" width="3.109375" bestFit="1" customWidth="1"/>
    <col min="38" max="38" width="8.33203125" bestFit="1" customWidth="1"/>
    <col min="39" max="39" width="11.109375" bestFit="1" customWidth="1"/>
    <col min="40" max="40" width="7" bestFit="1" customWidth="1"/>
    <col min="41" max="41" width="3.5546875" bestFit="1" customWidth="1"/>
    <col min="42" max="42" width="7.5546875" bestFit="1" customWidth="1"/>
    <col min="43" max="43" width="11.33203125" bestFit="1" customWidth="1"/>
    <col min="44" max="44" width="16.88671875" bestFit="1" customWidth="1"/>
    <col min="45" max="45" width="5" bestFit="1" customWidth="1"/>
    <col min="46" max="46" width="8.44140625" bestFit="1" customWidth="1"/>
    <col min="47" max="47" width="14.77734375" bestFit="1" customWidth="1"/>
    <col min="48" max="48" width="5.21875" bestFit="1" customWidth="1"/>
    <col min="49" max="49" width="5.109375" bestFit="1" customWidth="1"/>
    <col min="50" max="50" width="4.44140625" bestFit="1" customWidth="1"/>
    <col min="51" max="51" width="6.109375" bestFit="1" customWidth="1"/>
    <col min="52" max="52" width="13.33203125" bestFit="1" customWidth="1"/>
    <col min="53" max="53" width="9.109375" bestFit="1" customWidth="1"/>
    <col min="54" max="54" width="11.109375" bestFit="1" customWidth="1"/>
    <col min="55" max="55" width="5.5546875" bestFit="1" customWidth="1"/>
    <col min="56" max="56" width="10.109375" bestFit="1" customWidth="1"/>
    <col min="57" max="57" width="15.109375" bestFit="1" customWidth="1"/>
    <col min="58" max="58" width="9.44140625" bestFit="1" customWidth="1"/>
    <col min="59" max="59" width="7.5546875" bestFit="1" customWidth="1"/>
    <col min="60" max="60" width="5" bestFit="1" customWidth="1"/>
    <col min="61" max="61" width="12.21875" bestFit="1" customWidth="1"/>
    <col min="62" max="63" width="7.5546875" bestFit="1" customWidth="1"/>
    <col min="64" max="64" width="6.88671875" bestFit="1" customWidth="1"/>
    <col min="65" max="65" width="12.33203125" bestFit="1" customWidth="1"/>
    <col min="66" max="66" width="3.109375" bestFit="1" customWidth="1"/>
    <col min="67" max="67" width="6.109375" bestFit="1" customWidth="1"/>
    <col min="68" max="68" width="6.88671875" bestFit="1" customWidth="1"/>
    <col min="69" max="69" width="6.44140625" bestFit="1" customWidth="1"/>
    <col min="70" max="70" width="6.109375" bestFit="1" customWidth="1"/>
    <col min="71" max="71" width="10.33203125" bestFit="1" customWidth="1"/>
    <col min="72" max="72" width="5" bestFit="1" customWidth="1"/>
    <col min="73" max="73" width="11" bestFit="1" customWidth="1"/>
    <col min="74" max="74" width="11.44140625" bestFit="1" customWidth="1"/>
    <col min="75" max="75" width="9.21875" bestFit="1" customWidth="1"/>
    <col min="76" max="77" width="6" bestFit="1" customWidth="1"/>
    <col min="78" max="78" width="16.21875" bestFit="1" customWidth="1"/>
    <col min="79" max="79" width="10.88671875" bestFit="1" customWidth="1"/>
    <col min="80" max="80" width="8" bestFit="1" customWidth="1"/>
    <col min="81" max="81" width="6" bestFit="1" customWidth="1"/>
    <col min="82" max="82" width="8.21875" bestFit="1" customWidth="1"/>
    <col min="83" max="83" width="9.88671875" bestFit="1" customWidth="1"/>
    <col min="84" max="84" width="14.5546875" bestFit="1" customWidth="1"/>
    <col min="85" max="85" width="7" bestFit="1" customWidth="1"/>
    <col min="86" max="86" width="9.109375" bestFit="1" customWidth="1"/>
    <col min="87" max="87" width="7.109375" bestFit="1" customWidth="1"/>
    <col min="88" max="88" width="5.109375" bestFit="1" customWidth="1"/>
    <col min="89" max="89" width="7.33203125" bestFit="1" customWidth="1"/>
    <col min="90" max="90" width="9.88671875" bestFit="1" customWidth="1"/>
    <col min="91" max="91" width="10.21875" bestFit="1" customWidth="1"/>
    <col min="92" max="92" width="7" bestFit="1" customWidth="1"/>
    <col min="93" max="93" width="6.44140625" bestFit="1" customWidth="1"/>
    <col min="94" max="94" width="7.109375" bestFit="1" customWidth="1"/>
    <col min="95" max="95" width="4.77734375" bestFit="1" customWidth="1"/>
    <col min="96" max="98" width="7" bestFit="1" customWidth="1"/>
    <col min="99" max="99" width="6" bestFit="1" customWidth="1"/>
    <col min="100" max="100" width="8.21875" bestFit="1" customWidth="1"/>
    <col min="101" max="102" width="7" bestFit="1" customWidth="1"/>
    <col min="103" max="103" width="13.109375" bestFit="1" customWidth="1"/>
    <col min="104" max="104" width="11.77734375" bestFit="1" customWidth="1"/>
    <col min="105" max="105" width="8.33203125" bestFit="1" customWidth="1"/>
    <col min="106" max="106" width="7.5546875" bestFit="1" customWidth="1"/>
    <col min="107" max="107" width="12.5546875" bestFit="1" customWidth="1"/>
    <col min="108" max="109" width="6" bestFit="1" customWidth="1"/>
    <col min="110" max="110" width="7" bestFit="1" customWidth="1"/>
    <col min="111" max="111" width="6.77734375" bestFit="1" customWidth="1"/>
    <col min="112" max="112" width="8.77734375" bestFit="1" customWidth="1"/>
    <col min="113" max="115" width="7" bestFit="1" customWidth="1"/>
    <col min="116" max="116" width="7.21875" bestFit="1" customWidth="1"/>
    <col min="117" max="117" width="6" bestFit="1" customWidth="1"/>
    <col min="118" max="118" width="10.5546875" bestFit="1" customWidth="1"/>
    <col min="119" max="119" width="10.77734375" bestFit="1" customWidth="1"/>
    <col min="120" max="120" width="16.77734375" bestFit="1" customWidth="1"/>
    <col min="121" max="121" width="19.5546875" bestFit="1" customWidth="1"/>
    <col min="122" max="122" width="5.77734375" bestFit="1" customWidth="1"/>
    <col min="123" max="123" width="8.44140625" bestFit="1" customWidth="1"/>
    <col min="124" max="124" width="5.77734375" bestFit="1" customWidth="1"/>
    <col min="125" max="125" width="8.44140625" bestFit="1" customWidth="1"/>
    <col min="126" max="126" width="10.109375" bestFit="1" customWidth="1"/>
    <col min="127" max="127" width="12.77734375" bestFit="1" customWidth="1"/>
    <col min="128" max="128" width="13.44140625" bestFit="1" customWidth="1"/>
    <col min="129" max="129" width="16.21875" bestFit="1" customWidth="1"/>
    <col min="130" max="130" width="10.44140625" bestFit="1" customWidth="1"/>
    <col min="131" max="131" width="13.21875" bestFit="1" customWidth="1"/>
    <col min="132" max="132" width="12.21875" bestFit="1" customWidth="1"/>
    <col min="133" max="133" width="15" bestFit="1" customWidth="1"/>
    <col min="134" max="134" width="8.44140625" bestFit="1" customWidth="1"/>
    <col min="135" max="135" width="11.109375" bestFit="1" customWidth="1"/>
    <col min="136" max="136" width="10.88671875" bestFit="1" customWidth="1"/>
    <col min="137" max="137" width="13.6640625" bestFit="1" customWidth="1"/>
    <col min="138" max="138" width="11.88671875" bestFit="1" customWidth="1"/>
    <col min="139" max="139" width="14.6640625" bestFit="1" customWidth="1"/>
    <col min="140" max="140" width="9.33203125" bestFit="1" customWidth="1"/>
    <col min="141" max="141" width="12" bestFit="1" customWidth="1"/>
    <col min="142" max="142" width="7.5546875" bestFit="1" customWidth="1"/>
    <col min="143" max="143" width="10.21875" bestFit="1" customWidth="1"/>
    <col min="144" max="144" width="11.109375" bestFit="1" customWidth="1"/>
    <col min="145" max="145" width="11" bestFit="1" customWidth="1"/>
    <col min="146" max="146" width="15.109375" bestFit="1" customWidth="1"/>
    <col min="147" max="147" width="17.88671875" bestFit="1" customWidth="1"/>
    <col min="148" max="148" width="11.109375" bestFit="1" customWidth="1"/>
    <col min="149" max="149" width="9.44140625" bestFit="1" customWidth="1"/>
    <col min="150" max="150" width="7.109375" bestFit="1" customWidth="1"/>
    <col min="151" max="151" width="9.77734375" bestFit="1" customWidth="1"/>
    <col min="152" max="152" width="7.77734375" bestFit="1" customWidth="1"/>
    <col min="153" max="153" width="10.44140625" bestFit="1" customWidth="1"/>
    <col min="154" max="154" width="14.33203125" bestFit="1" customWidth="1"/>
    <col min="155" max="155" width="17.21875" bestFit="1" customWidth="1"/>
    <col min="156" max="156" width="8.5546875" bestFit="1" customWidth="1"/>
    <col min="157" max="157" width="11.21875" bestFit="1" customWidth="1"/>
    <col min="158" max="158" width="9.33203125" bestFit="1" customWidth="1"/>
    <col min="159" max="159" width="12" bestFit="1" customWidth="1"/>
    <col min="160" max="160" width="9.109375" bestFit="1" customWidth="1"/>
    <col min="161" max="161" width="11.77734375" bestFit="1" customWidth="1"/>
    <col min="162" max="162" width="10.109375" bestFit="1" customWidth="1"/>
    <col min="163" max="163" width="12.77734375" bestFit="1" customWidth="1"/>
    <col min="164" max="164" width="9" bestFit="1" customWidth="1"/>
    <col min="165" max="165" width="11.6640625" bestFit="1" customWidth="1"/>
    <col min="166" max="166" width="17.109375" bestFit="1" customWidth="1"/>
    <col min="167" max="167" width="19.88671875" bestFit="1" customWidth="1"/>
    <col min="168" max="168" width="7.21875" bestFit="1" customWidth="1"/>
    <col min="169" max="169" width="9.88671875" bestFit="1" customWidth="1"/>
    <col min="170" max="170" width="9.21875" bestFit="1" customWidth="1"/>
    <col min="171" max="171" width="9.44140625" bestFit="1" customWidth="1"/>
    <col min="172" max="172" width="7.5546875" bestFit="1" customWidth="1"/>
    <col min="173" max="173" width="10.21875" bestFit="1" customWidth="1"/>
    <col min="174" max="174" width="11" bestFit="1" customWidth="1"/>
    <col min="175" max="175" width="13.77734375" bestFit="1" customWidth="1"/>
    <col min="176" max="176" width="7.21875" bestFit="1" customWidth="1"/>
    <col min="177" max="177" width="9.88671875" bestFit="1" customWidth="1"/>
    <col min="178" max="178" width="9.6640625" bestFit="1" customWidth="1"/>
    <col min="179" max="179" width="12.33203125" bestFit="1" customWidth="1"/>
    <col min="180" max="180" width="11.109375" bestFit="1" customWidth="1"/>
    <col min="181" max="181" width="11.33203125" bestFit="1" customWidth="1"/>
    <col min="182" max="182" width="7.88671875" bestFit="1" customWidth="1"/>
    <col min="183" max="183" width="10.5546875" bestFit="1" customWidth="1"/>
    <col min="184" max="184" width="9" bestFit="1" customWidth="1"/>
    <col min="185" max="185" width="11.6640625" bestFit="1" customWidth="1"/>
    <col min="186" max="186" width="9.21875" bestFit="1" customWidth="1"/>
    <col min="187" max="187" width="11.77734375" bestFit="1" customWidth="1"/>
    <col min="188" max="188" width="13" bestFit="1" customWidth="1"/>
    <col min="189" max="189" width="15.77734375" bestFit="1" customWidth="1"/>
    <col min="190" max="190" width="11.109375" bestFit="1" customWidth="1"/>
    <col min="191" max="191" width="10.77734375" bestFit="1" customWidth="1"/>
    <col min="192" max="192" width="8.44140625" bestFit="1" customWidth="1"/>
    <col min="193" max="193" width="11.109375" bestFit="1" customWidth="1"/>
    <col min="194" max="194" width="9.21875" bestFit="1" customWidth="1"/>
    <col min="195" max="195" width="10.77734375" bestFit="1" customWidth="1"/>
    <col min="196" max="196" width="12.33203125" bestFit="1" customWidth="1"/>
    <col min="197" max="197" width="15.109375" bestFit="1" customWidth="1"/>
    <col min="198" max="198" width="8" bestFit="1" customWidth="1"/>
    <col min="199" max="199" width="10.6640625" bestFit="1" customWidth="1"/>
    <col min="200" max="200" width="13.77734375" bestFit="1" customWidth="1"/>
    <col min="201" max="201" width="16.5546875" bestFit="1" customWidth="1"/>
    <col min="202" max="202" width="9" bestFit="1" customWidth="1"/>
    <col min="203" max="203" width="11.6640625" bestFit="1" customWidth="1"/>
    <col min="204" max="204" width="9" bestFit="1" customWidth="1"/>
    <col min="205" max="205" width="11.6640625" bestFit="1" customWidth="1"/>
    <col min="206" max="206" width="6" bestFit="1" customWidth="1"/>
    <col min="207" max="207" width="7.77734375" bestFit="1" customWidth="1"/>
    <col min="208" max="208" width="5.21875" bestFit="1" customWidth="1"/>
    <col min="209" max="209" width="7.77734375" bestFit="1" customWidth="1"/>
    <col min="210" max="210" width="5.21875" bestFit="1" customWidth="1"/>
    <col min="211" max="211" width="7.77734375" bestFit="1" customWidth="1"/>
    <col min="212" max="212" width="5.21875" bestFit="1" customWidth="1"/>
    <col min="213" max="213" width="7.77734375" bestFit="1" customWidth="1"/>
    <col min="214" max="214" width="5.21875" bestFit="1" customWidth="1"/>
    <col min="215" max="215" width="7.77734375" bestFit="1" customWidth="1"/>
    <col min="216" max="216" width="8" bestFit="1" customWidth="1"/>
    <col min="217" max="217" width="10.44140625" bestFit="1" customWidth="1"/>
    <col min="218" max="218" width="13.109375" bestFit="1" customWidth="1"/>
    <col min="219" max="219" width="15.88671875" bestFit="1" customWidth="1"/>
    <col min="220" max="220" width="6.44140625" bestFit="1" customWidth="1"/>
    <col min="221" max="221" width="8.21875" bestFit="1" customWidth="1"/>
    <col min="222" max="222" width="9.21875" bestFit="1" customWidth="1"/>
    <col min="223" max="223" width="11.88671875" bestFit="1" customWidth="1"/>
    <col min="224" max="224" width="9.21875" bestFit="1" customWidth="1"/>
    <col min="225" max="225" width="11.88671875" bestFit="1" customWidth="1"/>
    <col min="226" max="226" width="9.21875" bestFit="1" customWidth="1"/>
    <col min="227" max="227" width="9.33203125" bestFit="1" customWidth="1"/>
    <col min="228" max="228" width="6.88671875" bestFit="1" customWidth="1"/>
    <col min="229" max="229" width="9.5546875" bestFit="1" customWidth="1"/>
    <col min="230" max="230" width="12.88671875" bestFit="1" customWidth="1"/>
    <col min="231" max="231" width="15.6640625" bestFit="1" customWidth="1"/>
    <col min="232" max="232" width="6.44140625" bestFit="1" customWidth="1"/>
    <col min="233" max="233" width="9.109375" bestFit="1" customWidth="1"/>
    <col min="234" max="234" width="9" bestFit="1" customWidth="1"/>
    <col min="235" max="235" width="11.6640625" bestFit="1" customWidth="1"/>
    <col min="236" max="236" width="10.77734375" bestFit="1" customWidth="1"/>
  </cols>
  <sheetData>
    <row r="1" spans="1:2" x14ac:dyDescent="0.3">
      <c r="A1" s="4" t="s">
        <v>2</v>
      </c>
      <c r="B1" t="s">
        <v>2452</v>
      </c>
    </row>
    <row r="2" spans="1:2" x14ac:dyDescent="0.3">
      <c r="A2" s="4" t="s">
        <v>1</v>
      </c>
      <c r="B2" t="s">
        <v>2452</v>
      </c>
    </row>
    <row r="4" spans="1:2" x14ac:dyDescent="0.3">
      <c r="A4" s="4" t="s">
        <v>2449</v>
      </c>
      <c r="B4" t="s">
        <v>2448</v>
      </c>
    </row>
    <row r="5" spans="1:2" x14ac:dyDescent="0.3">
      <c r="A5" s="20" t="s">
        <v>1459</v>
      </c>
      <c r="B5" s="21">
        <v>98.49</v>
      </c>
    </row>
    <row r="6" spans="1:2" x14ac:dyDescent="0.3">
      <c r="A6" s="20" t="s">
        <v>1473</v>
      </c>
      <c r="B6" s="21">
        <v>98.49</v>
      </c>
    </row>
    <row r="7" spans="1:2" x14ac:dyDescent="0.3">
      <c r="A7" s="5" t="s">
        <v>274</v>
      </c>
      <c r="B7" s="3">
        <v>82.199999999999989</v>
      </c>
    </row>
    <row r="8" spans="1:2" x14ac:dyDescent="0.3">
      <c r="A8" s="5" t="s">
        <v>286</v>
      </c>
      <c r="B8" s="3">
        <v>76.3</v>
      </c>
    </row>
    <row r="9" spans="1:2" x14ac:dyDescent="0.3">
      <c r="A9" s="5" t="s">
        <v>531</v>
      </c>
      <c r="B9" s="3">
        <v>63</v>
      </c>
    </row>
    <row r="10" spans="1:2" x14ac:dyDescent="0.3">
      <c r="A10" s="5" t="s">
        <v>394</v>
      </c>
      <c r="B10" s="3">
        <v>62.3</v>
      </c>
    </row>
    <row r="11" spans="1:2" x14ac:dyDescent="0.3">
      <c r="A11" s="5" t="s">
        <v>459</v>
      </c>
      <c r="B11" s="3">
        <v>58.720000000000006</v>
      </c>
    </row>
    <row r="12" spans="1:2" x14ac:dyDescent="0.3">
      <c r="A12" s="5" t="s">
        <v>468</v>
      </c>
      <c r="B12" s="3">
        <v>58.7</v>
      </c>
    </row>
    <row r="13" spans="1:2" x14ac:dyDescent="0.3">
      <c r="A13" s="5" t="s">
        <v>671</v>
      </c>
      <c r="B13" s="3">
        <v>48.4</v>
      </c>
    </row>
    <row r="14" spans="1:2" x14ac:dyDescent="0.3">
      <c r="A14" s="5" t="s">
        <v>667</v>
      </c>
      <c r="B14" s="3">
        <v>48.4</v>
      </c>
    </row>
    <row r="15" spans="1:2" x14ac:dyDescent="0.3">
      <c r="A15" s="5" t="s">
        <v>377</v>
      </c>
      <c r="B15" s="3">
        <v>47.96</v>
      </c>
    </row>
    <row r="16" spans="1:2" x14ac:dyDescent="0.3">
      <c r="A16" s="5" t="s">
        <v>386</v>
      </c>
      <c r="B16" s="3">
        <v>47.96</v>
      </c>
    </row>
    <row r="17" spans="1:2" x14ac:dyDescent="0.3">
      <c r="A17" s="5" t="s">
        <v>376</v>
      </c>
      <c r="B17" s="3">
        <v>47.96</v>
      </c>
    </row>
    <row r="18" spans="1:2" x14ac:dyDescent="0.3">
      <c r="A18" s="5" t="s">
        <v>446</v>
      </c>
      <c r="B18" s="3">
        <v>45.480000000000004</v>
      </c>
    </row>
    <row r="19" spans="1:2" x14ac:dyDescent="0.3">
      <c r="A19" s="5" t="s">
        <v>458</v>
      </c>
      <c r="B19" s="3">
        <v>43.7</v>
      </c>
    </row>
    <row r="20" spans="1:2" x14ac:dyDescent="0.3">
      <c r="A20" s="5" t="s">
        <v>478</v>
      </c>
      <c r="B20" s="3">
        <v>42.15</v>
      </c>
    </row>
    <row r="21" spans="1:2" x14ac:dyDescent="0.3">
      <c r="A21" s="5" t="s">
        <v>494</v>
      </c>
      <c r="B21" s="3">
        <v>42.15</v>
      </c>
    </row>
    <row r="22" spans="1:2" x14ac:dyDescent="0.3">
      <c r="A22" s="5" t="s">
        <v>490</v>
      </c>
      <c r="B22" s="3">
        <v>42.15</v>
      </c>
    </row>
    <row r="23" spans="1:2" x14ac:dyDescent="0.3">
      <c r="A23" s="5" t="s">
        <v>492</v>
      </c>
      <c r="B23" s="3">
        <v>42.15</v>
      </c>
    </row>
    <row r="24" spans="1:2" x14ac:dyDescent="0.3">
      <c r="A24" s="5" t="s">
        <v>466</v>
      </c>
      <c r="B24" s="3">
        <v>40.620000000000005</v>
      </c>
    </row>
    <row r="25" spans="1:2" x14ac:dyDescent="0.3">
      <c r="A25" s="5" t="s">
        <v>474</v>
      </c>
      <c r="B25" s="3">
        <v>40.6</v>
      </c>
    </row>
    <row r="26" spans="1:2" x14ac:dyDescent="0.3">
      <c r="A26" s="5" t="s">
        <v>393</v>
      </c>
      <c r="B26" s="3">
        <v>39.299999999999997</v>
      </c>
    </row>
    <row r="27" spans="1:2" x14ac:dyDescent="0.3">
      <c r="A27" s="5" t="s">
        <v>292</v>
      </c>
      <c r="B27" s="3">
        <v>37</v>
      </c>
    </row>
    <row r="28" spans="1:2" x14ac:dyDescent="0.3">
      <c r="A28" s="5" t="s">
        <v>299</v>
      </c>
      <c r="B28" s="3">
        <v>37</v>
      </c>
    </row>
    <row r="29" spans="1:2" x14ac:dyDescent="0.3">
      <c r="A29" s="5" t="s">
        <v>1369</v>
      </c>
      <c r="B29" s="3">
        <v>36.909999999999997</v>
      </c>
    </row>
    <row r="30" spans="1:2" x14ac:dyDescent="0.3">
      <c r="A30" s="5" t="s">
        <v>1364</v>
      </c>
      <c r="B30" s="3">
        <v>36.909999999999997</v>
      </c>
    </row>
    <row r="31" spans="1:2" x14ac:dyDescent="0.3">
      <c r="A31" s="5" t="s">
        <v>464</v>
      </c>
      <c r="B31" s="3">
        <v>34</v>
      </c>
    </row>
    <row r="32" spans="1:2" x14ac:dyDescent="0.3">
      <c r="A32" s="5" t="s">
        <v>1594</v>
      </c>
      <c r="B32" s="3">
        <v>32</v>
      </c>
    </row>
    <row r="33" spans="1:2" x14ac:dyDescent="0.3">
      <c r="A33" s="5" t="s">
        <v>1608</v>
      </c>
      <c r="B33" s="3">
        <v>32</v>
      </c>
    </row>
    <row r="34" spans="1:2" x14ac:dyDescent="0.3">
      <c r="A34" s="5" t="s">
        <v>1606</v>
      </c>
      <c r="B34" s="3">
        <v>32</v>
      </c>
    </row>
    <row r="35" spans="1:2" x14ac:dyDescent="0.3">
      <c r="A35" s="5" t="s">
        <v>1610</v>
      </c>
      <c r="B35" s="3">
        <v>32</v>
      </c>
    </row>
    <row r="36" spans="1:2" x14ac:dyDescent="0.3">
      <c r="A36" s="5" t="s">
        <v>1604</v>
      </c>
      <c r="B36" s="3">
        <v>32</v>
      </c>
    </row>
    <row r="37" spans="1:2" x14ac:dyDescent="0.3">
      <c r="A37" s="5" t="s">
        <v>1611</v>
      </c>
      <c r="B37" s="3">
        <v>32</v>
      </c>
    </row>
    <row r="38" spans="1:2" x14ac:dyDescent="0.3">
      <c r="A38" s="5" t="s">
        <v>1613</v>
      </c>
      <c r="B38" s="3">
        <v>32</v>
      </c>
    </row>
    <row r="39" spans="1:2" x14ac:dyDescent="0.3">
      <c r="A39" s="5" t="s">
        <v>1601</v>
      </c>
      <c r="B39" s="3">
        <v>32</v>
      </c>
    </row>
    <row r="40" spans="1:2" x14ac:dyDescent="0.3">
      <c r="A40" s="5" t="s">
        <v>290</v>
      </c>
      <c r="B40" s="3">
        <v>31.4</v>
      </c>
    </row>
    <row r="41" spans="1:2" x14ac:dyDescent="0.3">
      <c r="A41" s="5" t="s">
        <v>495</v>
      </c>
      <c r="B41" s="3">
        <v>30.77</v>
      </c>
    </row>
    <row r="42" spans="1:2" x14ac:dyDescent="0.3">
      <c r="A42" s="5" t="s">
        <v>502</v>
      </c>
      <c r="B42" s="3">
        <v>30.77</v>
      </c>
    </row>
    <row r="43" spans="1:2" x14ac:dyDescent="0.3">
      <c r="A43" s="5" t="s">
        <v>505</v>
      </c>
      <c r="B43" s="3">
        <v>30.77</v>
      </c>
    </row>
    <row r="44" spans="1:2" x14ac:dyDescent="0.3">
      <c r="A44" s="5" t="s">
        <v>503</v>
      </c>
      <c r="B44" s="3">
        <v>30.77</v>
      </c>
    </row>
    <row r="45" spans="1:2" x14ac:dyDescent="0.3">
      <c r="A45" s="5" t="s">
        <v>787</v>
      </c>
      <c r="B45" s="3">
        <v>29</v>
      </c>
    </row>
    <row r="46" spans="1:2" x14ac:dyDescent="0.3">
      <c r="A46" s="5" t="s">
        <v>798</v>
      </c>
      <c r="B46" s="3">
        <v>29</v>
      </c>
    </row>
    <row r="47" spans="1:2" x14ac:dyDescent="0.3">
      <c r="A47" s="5" t="s">
        <v>800</v>
      </c>
      <c r="B47" s="3">
        <v>29</v>
      </c>
    </row>
    <row r="48" spans="1:2" x14ac:dyDescent="0.3">
      <c r="A48" s="5" t="s">
        <v>473</v>
      </c>
      <c r="B48" s="3">
        <v>28.7</v>
      </c>
    </row>
    <row r="49" spans="1:2" x14ac:dyDescent="0.3">
      <c r="A49" s="5" t="s">
        <v>676</v>
      </c>
      <c r="B49" s="3">
        <v>28.4</v>
      </c>
    </row>
    <row r="50" spans="1:2" x14ac:dyDescent="0.3">
      <c r="A50" s="5" t="s">
        <v>678</v>
      </c>
      <c r="B50" s="3">
        <v>28.4</v>
      </c>
    </row>
    <row r="51" spans="1:2" x14ac:dyDescent="0.3">
      <c r="A51" s="5" t="s">
        <v>669</v>
      </c>
      <c r="B51" s="3">
        <v>28.4</v>
      </c>
    </row>
    <row r="52" spans="1:2" x14ac:dyDescent="0.3">
      <c r="A52" s="5" t="s">
        <v>677</v>
      </c>
      <c r="B52" s="3">
        <v>28.4</v>
      </c>
    </row>
    <row r="53" spans="1:2" x14ac:dyDescent="0.3">
      <c r="A53" s="5" t="s">
        <v>2179</v>
      </c>
      <c r="B53" s="3">
        <v>28.09</v>
      </c>
    </row>
    <row r="54" spans="1:2" x14ac:dyDescent="0.3">
      <c r="A54" s="5" t="s">
        <v>2185</v>
      </c>
      <c r="B54" s="3">
        <v>28.09</v>
      </c>
    </row>
    <row r="55" spans="1:2" x14ac:dyDescent="0.3">
      <c r="A55" s="5" t="s">
        <v>2184</v>
      </c>
      <c r="B55" s="3">
        <v>28.09</v>
      </c>
    </row>
    <row r="56" spans="1:2" x14ac:dyDescent="0.3">
      <c r="A56" s="5" t="s">
        <v>2186</v>
      </c>
      <c r="B56" s="3">
        <v>28.09</v>
      </c>
    </row>
    <row r="57" spans="1:2" x14ac:dyDescent="0.3">
      <c r="A57" s="5" t="s">
        <v>1929</v>
      </c>
      <c r="B57" s="3">
        <v>27.39</v>
      </c>
    </row>
    <row r="58" spans="1:2" x14ac:dyDescent="0.3">
      <c r="A58" s="5" t="s">
        <v>1931</v>
      </c>
      <c r="B58" s="3">
        <v>27.39</v>
      </c>
    </row>
    <row r="59" spans="1:2" x14ac:dyDescent="0.3">
      <c r="A59" s="5" t="s">
        <v>1924</v>
      </c>
      <c r="B59" s="3">
        <v>27.39</v>
      </c>
    </row>
    <row r="60" spans="1:2" x14ac:dyDescent="0.3">
      <c r="A60" s="5" t="s">
        <v>1928</v>
      </c>
      <c r="B60" s="3">
        <v>27.39</v>
      </c>
    </row>
    <row r="61" spans="1:2" x14ac:dyDescent="0.3">
      <c r="A61" s="5" t="s">
        <v>2197</v>
      </c>
      <c r="B61" s="3">
        <v>26.82</v>
      </c>
    </row>
    <row r="62" spans="1:2" x14ac:dyDescent="0.3">
      <c r="A62" s="5" t="s">
        <v>2203</v>
      </c>
      <c r="B62" s="3">
        <v>26.32</v>
      </c>
    </row>
    <row r="63" spans="1:2" x14ac:dyDescent="0.3">
      <c r="A63" s="5" t="s">
        <v>2201</v>
      </c>
      <c r="B63" s="3">
        <v>26.32</v>
      </c>
    </row>
    <row r="64" spans="1:2" x14ac:dyDescent="0.3">
      <c r="A64" s="5" t="s">
        <v>234</v>
      </c>
      <c r="B64" s="3">
        <v>25.17</v>
      </c>
    </row>
    <row r="65" spans="1:2" x14ac:dyDescent="0.3">
      <c r="A65" s="5" t="s">
        <v>232</v>
      </c>
      <c r="B65" s="3">
        <v>25.17</v>
      </c>
    </row>
    <row r="66" spans="1:2" x14ac:dyDescent="0.3">
      <c r="A66" s="5" t="s">
        <v>228</v>
      </c>
      <c r="B66" s="3">
        <v>25.17</v>
      </c>
    </row>
    <row r="67" spans="1:2" x14ac:dyDescent="0.3">
      <c r="A67" s="5" t="s">
        <v>223</v>
      </c>
      <c r="B67" s="3">
        <v>25.17</v>
      </c>
    </row>
    <row r="68" spans="1:2" x14ac:dyDescent="0.3">
      <c r="A68" s="5" t="s">
        <v>195</v>
      </c>
      <c r="B68" s="3">
        <v>25.17</v>
      </c>
    </row>
    <row r="69" spans="1:2" x14ac:dyDescent="0.3">
      <c r="A69" s="5" t="s">
        <v>229</v>
      </c>
      <c r="B69" s="3">
        <v>25.17</v>
      </c>
    </row>
    <row r="70" spans="1:2" x14ac:dyDescent="0.3">
      <c r="A70" s="5" t="s">
        <v>216</v>
      </c>
      <c r="B70" s="3">
        <v>25.17</v>
      </c>
    </row>
    <row r="71" spans="1:2" x14ac:dyDescent="0.3">
      <c r="A71" s="5" t="s">
        <v>211</v>
      </c>
      <c r="B71" s="3">
        <v>25.17</v>
      </c>
    </row>
    <row r="72" spans="1:2" x14ac:dyDescent="0.3">
      <c r="A72" s="5" t="s">
        <v>215</v>
      </c>
      <c r="B72" s="3">
        <v>25.17</v>
      </c>
    </row>
    <row r="73" spans="1:2" x14ac:dyDescent="0.3">
      <c r="A73" s="5" t="s">
        <v>225</v>
      </c>
      <c r="B73" s="3">
        <v>25.17</v>
      </c>
    </row>
    <row r="74" spans="1:2" x14ac:dyDescent="0.3">
      <c r="A74" s="5" t="s">
        <v>218</v>
      </c>
      <c r="B74" s="3">
        <v>25.17</v>
      </c>
    </row>
    <row r="75" spans="1:2" x14ac:dyDescent="0.3">
      <c r="A75" s="5" t="s">
        <v>231</v>
      </c>
      <c r="B75" s="3">
        <v>25.17</v>
      </c>
    </row>
    <row r="76" spans="1:2" x14ac:dyDescent="0.3">
      <c r="A76" s="5" t="s">
        <v>1254</v>
      </c>
      <c r="B76" s="3">
        <v>24.700000000000003</v>
      </c>
    </row>
    <row r="77" spans="1:2" x14ac:dyDescent="0.3">
      <c r="A77" s="5" t="s">
        <v>1256</v>
      </c>
      <c r="B77" s="3">
        <v>24.700000000000003</v>
      </c>
    </row>
    <row r="78" spans="1:2" x14ac:dyDescent="0.3">
      <c r="A78" s="5" t="s">
        <v>1142</v>
      </c>
      <c r="B78" s="3">
        <v>24.12</v>
      </c>
    </row>
    <row r="79" spans="1:2" x14ac:dyDescent="0.3">
      <c r="A79" s="5" t="s">
        <v>361</v>
      </c>
      <c r="B79" s="3">
        <v>24.12</v>
      </c>
    </row>
    <row r="80" spans="1:2" x14ac:dyDescent="0.3">
      <c r="A80" s="5" t="s">
        <v>1140</v>
      </c>
      <c r="B80" s="3">
        <v>24.12</v>
      </c>
    </row>
    <row r="81" spans="1:2" x14ac:dyDescent="0.3">
      <c r="A81" s="5" t="s">
        <v>1061</v>
      </c>
      <c r="B81" s="3">
        <v>24</v>
      </c>
    </row>
    <row r="82" spans="1:2" x14ac:dyDescent="0.3">
      <c r="A82" s="5" t="s">
        <v>1065</v>
      </c>
      <c r="B82" s="3">
        <v>24</v>
      </c>
    </row>
    <row r="83" spans="1:2" x14ac:dyDescent="0.3">
      <c r="A83" s="5" t="s">
        <v>370</v>
      </c>
      <c r="B83" s="3">
        <v>23.84</v>
      </c>
    </row>
    <row r="84" spans="1:2" x14ac:dyDescent="0.3">
      <c r="A84" s="5" t="s">
        <v>378</v>
      </c>
      <c r="B84" s="3">
        <v>23.84</v>
      </c>
    </row>
    <row r="85" spans="1:2" x14ac:dyDescent="0.3">
      <c r="A85" s="5" t="s">
        <v>379</v>
      </c>
      <c r="B85" s="3">
        <v>23.84</v>
      </c>
    </row>
    <row r="86" spans="1:2" x14ac:dyDescent="0.3">
      <c r="A86" s="5" t="s">
        <v>389</v>
      </c>
      <c r="B86" s="3">
        <v>23.84</v>
      </c>
    </row>
    <row r="87" spans="1:2" x14ac:dyDescent="0.3">
      <c r="A87" s="5" t="s">
        <v>2005</v>
      </c>
      <c r="B87" s="3">
        <v>23.65</v>
      </c>
    </row>
    <row r="88" spans="1:2" x14ac:dyDescent="0.3">
      <c r="A88" s="5" t="s">
        <v>2002</v>
      </c>
      <c r="B88" s="3">
        <v>23.65</v>
      </c>
    </row>
    <row r="89" spans="1:2" x14ac:dyDescent="0.3">
      <c r="A89" s="5" t="s">
        <v>1996</v>
      </c>
      <c r="B89" s="3">
        <v>23.65</v>
      </c>
    </row>
    <row r="90" spans="1:2" x14ac:dyDescent="0.3">
      <c r="A90" s="5" t="s">
        <v>1999</v>
      </c>
      <c r="B90" s="3">
        <v>23.65</v>
      </c>
    </row>
    <row r="91" spans="1:2" x14ac:dyDescent="0.3">
      <c r="A91" s="5" t="s">
        <v>188</v>
      </c>
      <c r="B91" s="3">
        <v>23.6</v>
      </c>
    </row>
    <row r="92" spans="1:2" x14ac:dyDescent="0.3">
      <c r="A92" s="5" t="s">
        <v>181</v>
      </c>
      <c r="B92" s="3">
        <v>23.6</v>
      </c>
    </row>
    <row r="93" spans="1:2" x14ac:dyDescent="0.3">
      <c r="A93" s="5" t="s">
        <v>141</v>
      </c>
      <c r="B93" s="3">
        <v>23.6</v>
      </c>
    </row>
    <row r="94" spans="1:2" x14ac:dyDescent="0.3">
      <c r="A94" s="5" t="s">
        <v>192</v>
      </c>
      <c r="B94" s="3">
        <v>23.6</v>
      </c>
    </row>
    <row r="95" spans="1:2" x14ac:dyDescent="0.3">
      <c r="A95" s="5" t="s">
        <v>191</v>
      </c>
      <c r="B95" s="3">
        <v>23.6</v>
      </c>
    </row>
    <row r="96" spans="1:2" x14ac:dyDescent="0.3">
      <c r="A96" s="5" t="s">
        <v>301</v>
      </c>
      <c r="B96" s="3">
        <v>23</v>
      </c>
    </row>
    <row r="97" spans="1:2" x14ac:dyDescent="0.3">
      <c r="A97" s="5" t="s">
        <v>1057</v>
      </c>
      <c r="B97" s="3">
        <v>23</v>
      </c>
    </row>
    <row r="98" spans="1:2" x14ac:dyDescent="0.3">
      <c r="A98" s="5" t="s">
        <v>1059</v>
      </c>
      <c r="B98" s="3">
        <v>23</v>
      </c>
    </row>
    <row r="99" spans="1:2" x14ac:dyDescent="0.3">
      <c r="A99" s="5" t="s">
        <v>1049</v>
      </c>
      <c r="B99" s="3">
        <v>23</v>
      </c>
    </row>
    <row r="100" spans="1:2" x14ac:dyDescent="0.3">
      <c r="A100" s="5" t="s">
        <v>1058</v>
      </c>
      <c r="B100" s="3">
        <v>23</v>
      </c>
    </row>
    <row r="101" spans="1:2" x14ac:dyDescent="0.3">
      <c r="A101" s="5" t="s">
        <v>395</v>
      </c>
      <c r="B101" s="3">
        <v>23</v>
      </c>
    </row>
    <row r="102" spans="1:2" x14ac:dyDescent="0.3">
      <c r="A102" s="5" t="s">
        <v>1052</v>
      </c>
      <c r="B102" s="3">
        <v>23</v>
      </c>
    </row>
    <row r="103" spans="1:2" x14ac:dyDescent="0.3">
      <c r="A103" s="5" t="s">
        <v>397</v>
      </c>
      <c r="B103" s="3">
        <v>23</v>
      </c>
    </row>
    <row r="104" spans="1:2" x14ac:dyDescent="0.3">
      <c r="A104" s="5" t="s">
        <v>1056</v>
      </c>
      <c r="B104" s="3">
        <v>23</v>
      </c>
    </row>
    <row r="105" spans="1:2" x14ac:dyDescent="0.3">
      <c r="A105" s="5" t="s">
        <v>396</v>
      </c>
      <c r="B105" s="3">
        <v>23</v>
      </c>
    </row>
    <row r="106" spans="1:2" x14ac:dyDescent="0.3">
      <c r="A106" s="5" t="s">
        <v>1053</v>
      </c>
      <c r="B106" s="3">
        <v>23</v>
      </c>
    </row>
    <row r="107" spans="1:2" x14ac:dyDescent="0.3">
      <c r="A107" s="5" t="s">
        <v>1102</v>
      </c>
      <c r="B107" s="3">
        <v>22.25</v>
      </c>
    </row>
    <row r="108" spans="1:2" x14ac:dyDescent="0.3">
      <c r="A108" s="5" t="s">
        <v>1103</v>
      </c>
      <c r="B108" s="3">
        <v>22.25</v>
      </c>
    </row>
    <row r="109" spans="1:2" x14ac:dyDescent="0.3">
      <c r="A109" s="5" t="s">
        <v>1101</v>
      </c>
      <c r="B109" s="3">
        <v>22.25</v>
      </c>
    </row>
    <row r="110" spans="1:2" x14ac:dyDescent="0.3">
      <c r="A110" s="5" t="s">
        <v>1089</v>
      </c>
      <c r="B110" s="3">
        <v>22.25</v>
      </c>
    </row>
    <row r="111" spans="1:2" x14ac:dyDescent="0.3">
      <c r="A111" s="5" t="s">
        <v>1093</v>
      </c>
      <c r="B111" s="3">
        <v>22.25</v>
      </c>
    </row>
    <row r="112" spans="1:2" x14ac:dyDescent="0.3">
      <c r="A112" s="5" t="s">
        <v>1104</v>
      </c>
      <c r="B112" s="3">
        <v>22.25</v>
      </c>
    </row>
    <row r="113" spans="1:2" x14ac:dyDescent="0.3">
      <c r="A113" s="5" t="s">
        <v>1090</v>
      </c>
      <c r="B113" s="3">
        <v>22.25</v>
      </c>
    </row>
    <row r="114" spans="1:2" x14ac:dyDescent="0.3">
      <c r="A114" s="5" t="s">
        <v>1095</v>
      </c>
      <c r="B114" s="3">
        <v>22.25</v>
      </c>
    </row>
    <row r="115" spans="1:2" x14ac:dyDescent="0.3">
      <c r="A115" s="5" t="s">
        <v>1105</v>
      </c>
      <c r="B115" s="3">
        <v>22.25</v>
      </c>
    </row>
    <row r="116" spans="1:2" x14ac:dyDescent="0.3">
      <c r="A116" s="5" t="s">
        <v>1097</v>
      </c>
      <c r="B116" s="3">
        <v>22.25</v>
      </c>
    </row>
    <row r="117" spans="1:2" x14ac:dyDescent="0.3">
      <c r="A117" s="5" t="s">
        <v>1086</v>
      </c>
      <c r="B117" s="3">
        <v>22.25</v>
      </c>
    </row>
    <row r="118" spans="1:2" x14ac:dyDescent="0.3">
      <c r="A118" s="5" t="s">
        <v>1244</v>
      </c>
      <c r="B118" s="3">
        <v>21.8</v>
      </c>
    </row>
    <row r="119" spans="1:2" x14ac:dyDescent="0.3">
      <c r="A119" s="5" t="s">
        <v>2191</v>
      </c>
      <c r="B119" s="3">
        <v>21.56</v>
      </c>
    </row>
    <row r="120" spans="1:2" x14ac:dyDescent="0.3">
      <c r="A120" s="5" t="s">
        <v>1944</v>
      </c>
      <c r="B120" s="3">
        <v>21.4</v>
      </c>
    </row>
    <row r="121" spans="1:2" x14ac:dyDescent="0.3">
      <c r="A121" s="5" t="s">
        <v>1942</v>
      </c>
      <c r="B121" s="3">
        <v>21.4</v>
      </c>
    </row>
    <row r="122" spans="1:2" x14ac:dyDescent="0.3">
      <c r="A122" s="5" t="s">
        <v>1939</v>
      </c>
      <c r="B122" s="3">
        <v>21.4</v>
      </c>
    </row>
    <row r="123" spans="1:2" x14ac:dyDescent="0.3">
      <c r="A123" s="5" t="s">
        <v>1945</v>
      </c>
      <c r="B123" s="3">
        <v>21.4</v>
      </c>
    </row>
    <row r="124" spans="1:2" x14ac:dyDescent="0.3">
      <c r="A124" s="5" t="s">
        <v>1933</v>
      </c>
      <c r="B124" s="3">
        <v>21.4</v>
      </c>
    </row>
    <row r="125" spans="1:2" x14ac:dyDescent="0.3">
      <c r="A125" s="5" t="s">
        <v>1940</v>
      </c>
      <c r="B125" s="3">
        <v>21.4</v>
      </c>
    </row>
    <row r="126" spans="1:2" x14ac:dyDescent="0.3">
      <c r="A126" s="5" t="s">
        <v>1937</v>
      </c>
      <c r="B126" s="3">
        <v>21.4</v>
      </c>
    </row>
    <row r="127" spans="1:2" x14ac:dyDescent="0.3">
      <c r="A127" s="5" t="s">
        <v>1943</v>
      </c>
      <c r="B127" s="3">
        <v>21.4</v>
      </c>
    </row>
    <row r="128" spans="1:2" x14ac:dyDescent="0.3">
      <c r="A128" s="5" t="s">
        <v>1936</v>
      </c>
      <c r="B128" s="3">
        <v>21.4</v>
      </c>
    </row>
    <row r="129" spans="1:2" x14ac:dyDescent="0.3">
      <c r="A129" s="5" t="s">
        <v>1980</v>
      </c>
      <c r="B129" s="3">
        <v>21.4</v>
      </c>
    </row>
    <row r="130" spans="1:2" x14ac:dyDescent="0.3">
      <c r="A130" s="5" t="s">
        <v>2229</v>
      </c>
      <c r="B130" s="3">
        <v>21.38</v>
      </c>
    </row>
    <row r="131" spans="1:2" x14ac:dyDescent="0.3">
      <c r="A131" s="5" t="s">
        <v>2220</v>
      </c>
      <c r="B131" s="3">
        <v>21.38</v>
      </c>
    </row>
    <row r="132" spans="1:2" x14ac:dyDescent="0.3">
      <c r="A132" s="5" t="s">
        <v>1387</v>
      </c>
      <c r="B132" s="3">
        <v>21.38</v>
      </c>
    </row>
    <row r="133" spans="1:2" x14ac:dyDescent="0.3">
      <c r="A133" s="5" t="s">
        <v>1292</v>
      </c>
      <c r="B133" s="3">
        <v>21.19</v>
      </c>
    </row>
    <row r="134" spans="1:2" x14ac:dyDescent="0.3">
      <c r="A134" s="5" t="s">
        <v>1407</v>
      </c>
      <c r="B134" s="3">
        <v>21.04</v>
      </c>
    </row>
    <row r="135" spans="1:2" x14ac:dyDescent="0.3">
      <c r="A135" s="5" t="s">
        <v>1426</v>
      </c>
      <c r="B135" s="3">
        <v>21.04</v>
      </c>
    </row>
    <row r="136" spans="1:2" x14ac:dyDescent="0.3">
      <c r="A136" s="5" t="s">
        <v>1414</v>
      </c>
      <c r="B136" s="3">
        <v>21.04</v>
      </c>
    </row>
    <row r="137" spans="1:2" x14ac:dyDescent="0.3">
      <c r="A137" s="5" t="s">
        <v>1425</v>
      </c>
      <c r="B137" s="3">
        <v>21.04</v>
      </c>
    </row>
    <row r="138" spans="1:2" x14ac:dyDescent="0.3">
      <c r="A138" s="5" t="s">
        <v>1423</v>
      </c>
      <c r="B138" s="3">
        <v>21.04</v>
      </c>
    </row>
    <row r="139" spans="1:2" x14ac:dyDescent="0.3">
      <c r="A139" s="5" t="s">
        <v>1416</v>
      </c>
      <c r="B139" s="3">
        <v>21.04</v>
      </c>
    </row>
    <row r="140" spans="1:2" x14ac:dyDescent="0.3">
      <c r="A140" s="5" t="s">
        <v>1420</v>
      </c>
      <c r="B140" s="3">
        <v>21.04</v>
      </c>
    </row>
    <row r="141" spans="1:2" x14ac:dyDescent="0.3">
      <c r="A141" s="5" t="s">
        <v>416</v>
      </c>
      <c r="B141" s="3">
        <v>20.89</v>
      </c>
    </row>
    <row r="142" spans="1:2" x14ac:dyDescent="0.3">
      <c r="A142" s="5" t="s">
        <v>399</v>
      </c>
      <c r="B142" s="3">
        <v>20.89</v>
      </c>
    </row>
    <row r="143" spans="1:2" x14ac:dyDescent="0.3">
      <c r="A143" s="5" t="s">
        <v>410</v>
      </c>
      <c r="B143" s="3">
        <v>20.89</v>
      </c>
    </row>
    <row r="144" spans="1:2" x14ac:dyDescent="0.3">
      <c r="A144" s="5" t="s">
        <v>411</v>
      </c>
      <c r="B144" s="3">
        <v>20.89</v>
      </c>
    </row>
    <row r="145" spans="1:2" x14ac:dyDescent="0.3">
      <c r="A145" s="5" t="s">
        <v>417</v>
      </c>
      <c r="B145" s="3">
        <v>20.89</v>
      </c>
    </row>
    <row r="146" spans="1:2" x14ac:dyDescent="0.3">
      <c r="A146" s="5" t="s">
        <v>419</v>
      </c>
      <c r="B146" s="3">
        <v>20.89</v>
      </c>
    </row>
    <row r="147" spans="1:2" x14ac:dyDescent="0.3">
      <c r="A147" s="5" t="s">
        <v>2145</v>
      </c>
      <c r="B147" s="3">
        <v>20.7</v>
      </c>
    </row>
    <row r="148" spans="1:2" x14ac:dyDescent="0.3">
      <c r="A148" s="5" t="s">
        <v>776</v>
      </c>
      <c r="B148" s="3">
        <v>20.32</v>
      </c>
    </row>
    <row r="149" spans="1:2" x14ac:dyDescent="0.3">
      <c r="A149" s="5" t="s">
        <v>472</v>
      </c>
      <c r="B149" s="3">
        <v>20.3</v>
      </c>
    </row>
    <row r="150" spans="1:2" x14ac:dyDescent="0.3">
      <c r="A150" s="5" t="s">
        <v>470</v>
      </c>
      <c r="B150" s="3">
        <v>20.3</v>
      </c>
    </row>
    <row r="151" spans="1:2" x14ac:dyDescent="0.3">
      <c r="A151" s="5" t="s">
        <v>476</v>
      </c>
      <c r="B151" s="3">
        <v>20.3</v>
      </c>
    </row>
    <row r="152" spans="1:2" x14ac:dyDescent="0.3">
      <c r="A152" s="5" t="s">
        <v>1282</v>
      </c>
      <c r="B152" s="3">
        <v>20</v>
      </c>
    </row>
    <row r="153" spans="1:2" x14ac:dyDescent="0.3">
      <c r="A153" s="5" t="s">
        <v>1280</v>
      </c>
      <c r="B153" s="3">
        <v>20</v>
      </c>
    </row>
    <row r="154" spans="1:2" x14ac:dyDescent="0.3">
      <c r="A154" s="5" t="s">
        <v>1283</v>
      </c>
      <c r="B154" s="3">
        <v>20</v>
      </c>
    </row>
    <row r="155" spans="1:2" x14ac:dyDescent="0.3">
      <c r="A155" s="5" t="s">
        <v>1281</v>
      </c>
      <c r="B155" s="3">
        <v>20</v>
      </c>
    </row>
    <row r="156" spans="1:2" x14ac:dyDescent="0.3">
      <c r="A156" s="5" t="s">
        <v>1279</v>
      </c>
      <c r="B156" s="3">
        <v>20</v>
      </c>
    </row>
    <row r="157" spans="1:2" x14ac:dyDescent="0.3">
      <c r="A157" s="5" t="s">
        <v>1284</v>
      </c>
      <c r="B157" s="3">
        <v>20</v>
      </c>
    </row>
    <row r="158" spans="1:2" x14ac:dyDescent="0.3">
      <c r="A158" s="5" t="s">
        <v>954</v>
      </c>
      <c r="B158" s="3">
        <v>19.82</v>
      </c>
    </row>
    <row r="159" spans="1:2" x14ac:dyDescent="0.3">
      <c r="A159" s="5" t="s">
        <v>1161</v>
      </c>
      <c r="B159" s="3">
        <v>19.2</v>
      </c>
    </row>
    <row r="160" spans="1:2" x14ac:dyDescent="0.3">
      <c r="A160" s="5" t="s">
        <v>1162</v>
      </c>
      <c r="B160" s="3">
        <v>19.2</v>
      </c>
    </row>
    <row r="161" spans="1:2" x14ac:dyDescent="0.3">
      <c r="A161" s="5" t="s">
        <v>1160</v>
      </c>
      <c r="B161" s="3">
        <v>19.2</v>
      </c>
    </row>
    <row r="162" spans="1:2" x14ac:dyDescent="0.3">
      <c r="A162" s="5" t="s">
        <v>1456</v>
      </c>
      <c r="B162" s="3">
        <v>19</v>
      </c>
    </row>
    <row r="163" spans="1:2" x14ac:dyDescent="0.3">
      <c r="A163" s="5" t="s">
        <v>653</v>
      </c>
      <c r="B163" s="3">
        <v>19</v>
      </c>
    </row>
    <row r="164" spans="1:2" x14ac:dyDescent="0.3">
      <c r="A164" s="5" t="s">
        <v>641</v>
      </c>
      <c r="B164" s="3">
        <v>19</v>
      </c>
    </row>
    <row r="165" spans="1:2" x14ac:dyDescent="0.3">
      <c r="A165" s="5" t="s">
        <v>644</v>
      </c>
      <c r="B165" s="3">
        <v>19</v>
      </c>
    </row>
    <row r="166" spans="1:2" x14ac:dyDescent="0.3">
      <c r="A166" s="5" t="s">
        <v>2171</v>
      </c>
      <c r="B166" s="3">
        <v>19</v>
      </c>
    </row>
    <row r="167" spans="1:2" x14ac:dyDescent="0.3">
      <c r="A167" s="5" t="s">
        <v>2169</v>
      </c>
      <c r="B167" s="3">
        <v>19</v>
      </c>
    </row>
    <row r="168" spans="1:2" x14ac:dyDescent="0.3">
      <c r="A168" s="5" t="s">
        <v>2170</v>
      </c>
      <c r="B168" s="3">
        <v>19</v>
      </c>
    </row>
    <row r="169" spans="1:2" x14ac:dyDescent="0.3">
      <c r="A169" s="5" t="s">
        <v>2165</v>
      </c>
      <c r="B169" s="3">
        <v>19</v>
      </c>
    </row>
    <row r="170" spans="1:2" x14ac:dyDescent="0.3">
      <c r="A170" s="5" t="s">
        <v>638</v>
      </c>
      <c r="B170" s="3">
        <v>19</v>
      </c>
    </row>
    <row r="171" spans="1:2" x14ac:dyDescent="0.3">
      <c r="A171" s="5" t="s">
        <v>1949</v>
      </c>
      <c r="B171" s="3">
        <v>18.899999999999999</v>
      </c>
    </row>
    <row r="172" spans="1:2" x14ac:dyDescent="0.3">
      <c r="A172" s="5" t="s">
        <v>1947</v>
      </c>
      <c r="B172" s="3">
        <v>18.899999999999999</v>
      </c>
    </row>
    <row r="173" spans="1:2" x14ac:dyDescent="0.3">
      <c r="A173" s="5" t="s">
        <v>1951</v>
      </c>
      <c r="B173" s="3">
        <v>18.899999999999999</v>
      </c>
    </row>
    <row r="174" spans="1:2" x14ac:dyDescent="0.3">
      <c r="A174" s="5" t="s">
        <v>1955</v>
      </c>
      <c r="B174" s="3">
        <v>18.899999999999999</v>
      </c>
    </row>
    <row r="175" spans="1:2" x14ac:dyDescent="0.3">
      <c r="A175" s="5" t="s">
        <v>1066</v>
      </c>
      <c r="B175" s="3">
        <v>18.899999999999999</v>
      </c>
    </row>
    <row r="176" spans="1:2" x14ac:dyDescent="0.3">
      <c r="A176" s="5" t="s">
        <v>1954</v>
      </c>
      <c r="B176" s="3">
        <v>18.899999999999999</v>
      </c>
    </row>
    <row r="177" spans="1:2" x14ac:dyDescent="0.3">
      <c r="A177" s="5" t="s">
        <v>1070</v>
      </c>
      <c r="B177" s="3">
        <v>18.899999999999999</v>
      </c>
    </row>
    <row r="178" spans="1:2" x14ac:dyDescent="0.3">
      <c r="A178" s="5" t="s">
        <v>1521</v>
      </c>
      <c r="B178" s="3">
        <v>18.489999999999998</v>
      </c>
    </row>
    <row r="179" spans="1:2" x14ac:dyDescent="0.3">
      <c r="A179" s="5" t="s">
        <v>1988</v>
      </c>
      <c r="B179" s="3">
        <v>18.489999999999998</v>
      </c>
    </row>
    <row r="180" spans="1:2" x14ac:dyDescent="0.3">
      <c r="A180" s="5" t="s">
        <v>1994</v>
      </c>
      <c r="B180" s="3">
        <v>18.489999999999998</v>
      </c>
    </row>
    <row r="181" spans="1:2" x14ac:dyDescent="0.3">
      <c r="A181" s="5" t="s">
        <v>1992</v>
      </c>
      <c r="B181" s="3">
        <v>18.489999999999998</v>
      </c>
    </row>
    <row r="182" spans="1:2" x14ac:dyDescent="0.3">
      <c r="A182" s="5" t="s">
        <v>1984</v>
      </c>
      <c r="B182" s="3">
        <v>18.489999999999998</v>
      </c>
    </row>
    <row r="183" spans="1:2" x14ac:dyDescent="0.3">
      <c r="A183" s="5" t="s">
        <v>1993</v>
      </c>
      <c r="B183" s="3">
        <v>18.489999999999998</v>
      </c>
    </row>
    <row r="184" spans="1:2" x14ac:dyDescent="0.3">
      <c r="A184" s="5" t="s">
        <v>1989</v>
      </c>
      <c r="B184" s="3">
        <v>18.489999999999998</v>
      </c>
    </row>
    <row r="185" spans="1:2" x14ac:dyDescent="0.3">
      <c r="A185" s="5" t="s">
        <v>1990</v>
      </c>
      <c r="B185" s="3">
        <v>18.489999999999998</v>
      </c>
    </row>
    <row r="186" spans="1:2" x14ac:dyDescent="0.3">
      <c r="A186" s="5" t="s">
        <v>1718</v>
      </c>
      <c r="B186" s="3">
        <v>18.399999999999999</v>
      </c>
    </row>
    <row r="187" spans="1:2" x14ac:dyDescent="0.3">
      <c r="A187" s="5" t="s">
        <v>561</v>
      </c>
      <c r="B187" s="3">
        <v>18.399999999999999</v>
      </c>
    </row>
    <row r="188" spans="1:2" x14ac:dyDescent="0.3">
      <c r="A188" s="5" t="s">
        <v>580</v>
      </c>
      <c r="B188" s="3">
        <v>18.399999999999999</v>
      </c>
    </row>
    <row r="189" spans="1:2" x14ac:dyDescent="0.3">
      <c r="A189" s="5" t="s">
        <v>568</v>
      </c>
      <c r="B189" s="3">
        <v>18.399999999999999</v>
      </c>
    </row>
    <row r="190" spans="1:2" x14ac:dyDescent="0.3">
      <c r="A190" s="5" t="s">
        <v>573</v>
      </c>
      <c r="B190" s="3">
        <v>18.399999999999999</v>
      </c>
    </row>
    <row r="191" spans="1:2" x14ac:dyDescent="0.3">
      <c r="A191" s="5" t="s">
        <v>587</v>
      </c>
      <c r="B191" s="3">
        <v>18.399999999999999</v>
      </c>
    </row>
    <row r="192" spans="1:2" x14ac:dyDescent="0.3">
      <c r="A192" s="5" t="s">
        <v>1709</v>
      </c>
      <c r="B192" s="3">
        <v>18.2</v>
      </c>
    </row>
    <row r="193" spans="1:2" x14ac:dyDescent="0.3">
      <c r="A193" s="5" t="s">
        <v>784</v>
      </c>
      <c r="B193" s="3">
        <v>18.100000000000001</v>
      </c>
    </row>
    <row r="194" spans="1:2" x14ac:dyDescent="0.3">
      <c r="A194" s="5" t="s">
        <v>2212</v>
      </c>
      <c r="B194" s="3">
        <v>18</v>
      </c>
    </row>
    <row r="195" spans="1:2" x14ac:dyDescent="0.3">
      <c r="A195" s="5" t="s">
        <v>2211</v>
      </c>
      <c r="B195" s="3">
        <v>18</v>
      </c>
    </row>
    <row r="196" spans="1:2" x14ac:dyDescent="0.3">
      <c r="A196" s="5" t="s">
        <v>2443</v>
      </c>
      <c r="B196" s="3">
        <v>18</v>
      </c>
    </row>
    <row r="197" spans="1:2" x14ac:dyDescent="0.3">
      <c r="A197" s="5" t="s">
        <v>2447</v>
      </c>
      <c r="B197" s="3">
        <v>18</v>
      </c>
    </row>
    <row r="198" spans="1:2" x14ac:dyDescent="0.3">
      <c r="A198" s="5" t="s">
        <v>2446</v>
      </c>
      <c r="B198" s="3">
        <v>18</v>
      </c>
    </row>
    <row r="199" spans="1:2" x14ac:dyDescent="0.3">
      <c r="A199" s="5" t="s">
        <v>2139</v>
      </c>
      <c r="B199" s="3">
        <v>18</v>
      </c>
    </row>
    <row r="200" spans="1:2" x14ac:dyDescent="0.3">
      <c r="A200" s="5" t="s">
        <v>2142</v>
      </c>
      <c r="B200" s="3">
        <v>18</v>
      </c>
    </row>
    <row r="201" spans="1:2" x14ac:dyDescent="0.3">
      <c r="A201" s="5" t="s">
        <v>1580</v>
      </c>
      <c r="B201" s="3">
        <v>18</v>
      </c>
    </row>
    <row r="202" spans="1:2" x14ac:dyDescent="0.3">
      <c r="A202" s="5" t="s">
        <v>1801</v>
      </c>
      <c r="B202" s="3">
        <v>18</v>
      </c>
    </row>
    <row r="203" spans="1:2" x14ac:dyDescent="0.3">
      <c r="A203" s="5" t="s">
        <v>1570</v>
      </c>
      <c r="B203" s="3">
        <v>18</v>
      </c>
    </row>
    <row r="204" spans="1:2" x14ac:dyDescent="0.3">
      <c r="A204" s="5" t="s">
        <v>1816</v>
      </c>
      <c r="B204" s="3">
        <v>18</v>
      </c>
    </row>
    <row r="205" spans="1:2" x14ac:dyDescent="0.3">
      <c r="A205" s="5" t="s">
        <v>1812</v>
      </c>
      <c r="B205" s="3">
        <v>18</v>
      </c>
    </row>
    <row r="206" spans="1:2" x14ac:dyDescent="0.3">
      <c r="A206" s="5" t="s">
        <v>2218</v>
      </c>
      <c r="B206" s="3">
        <v>18</v>
      </c>
    </row>
    <row r="207" spans="1:2" x14ac:dyDescent="0.3">
      <c r="A207" s="5" t="s">
        <v>2217</v>
      </c>
      <c r="B207" s="3">
        <v>18</v>
      </c>
    </row>
    <row r="208" spans="1:2" x14ac:dyDescent="0.3">
      <c r="A208" s="5" t="s">
        <v>2234</v>
      </c>
      <c r="B208" s="3">
        <v>17.010000000000002</v>
      </c>
    </row>
    <row r="209" spans="1:2" x14ac:dyDescent="0.3">
      <c r="A209" s="5" t="s">
        <v>2235</v>
      </c>
      <c r="B209" s="3">
        <v>17.010000000000002</v>
      </c>
    </row>
    <row r="210" spans="1:2" x14ac:dyDescent="0.3">
      <c r="A210" s="5" t="s">
        <v>2236</v>
      </c>
      <c r="B210" s="3">
        <v>17.010000000000002</v>
      </c>
    </row>
    <row r="211" spans="1:2" x14ac:dyDescent="0.3">
      <c r="A211" s="5" t="s">
        <v>2239</v>
      </c>
      <c r="B211" s="3">
        <v>17.010000000000002</v>
      </c>
    </row>
    <row r="212" spans="1:2" x14ac:dyDescent="0.3">
      <c r="A212" s="5" t="s">
        <v>646</v>
      </c>
      <c r="B212" s="3">
        <v>17</v>
      </c>
    </row>
    <row r="213" spans="1:2" x14ac:dyDescent="0.3">
      <c r="A213" s="5" t="s">
        <v>1457</v>
      </c>
      <c r="B213" s="3">
        <v>17</v>
      </c>
    </row>
    <row r="214" spans="1:2" x14ac:dyDescent="0.3">
      <c r="A214" s="5" t="s">
        <v>1913</v>
      </c>
      <c r="B214" s="3">
        <v>17</v>
      </c>
    </row>
    <row r="215" spans="1:2" x14ac:dyDescent="0.3">
      <c r="A215" s="5" t="s">
        <v>783</v>
      </c>
      <c r="B215" s="3">
        <v>16.78</v>
      </c>
    </row>
    <row r="216" spans="1:2" x14ac:dyDescent="0.3">
      <c r="A216" s="5" t="s">
        <v>2086</v>
      </c>
      <c r="B216" s="3">
        <v>16.38</v>
      </c>
    </row>
    <row r="217" spans="1:2" x14ac:dyDescent="0.3">
      <c r="A217" s="5" t="s">
        <v>2080</v>
      </c>
      <c r="B217" s="3">
        <v>16.38</v>
      </c>
    </row>
    <row r="218" spans="1:2" x14ac:dyDescent="0.3">
      <c r="A218" s="5" t="s">
        <v>2071</v>
      </c>
      <c r="B218" s="3">
        <v>16.38</v>
      </c>
    </row>
    <row r="219" spans="1:2" x14ac:dyDescent="0.3">
      <c r="A219" s="5" t="s">
        <v>2092</v>
      </c>
      <c r="B219" s="3">
        <v>16.38</v>
      </c>
    </row>
    <row r="220" spans="1:2" x14ac:dyDescent="0.3">
      <c r="A220" s="5" t="s">
        <v>674</v>
      </c>
      <c r="B220" s="3">
        <v>16.3</v>
      </c>
    </row>
    <row r="221" spans="1:2" x14ac:dyDescent="0.3">
      <c r="A221" s="5" t="s">
        <v>672</v>
      </c>
      <c r="B221" s="3">
        <v>16.3</v>
      </c>
    </row>
    <row r="222" spans="1:2" x14ac:dyDescent="0.3">
      <c r="A222" s="5" t="s">
        <v>673</v>
      </c>
      <c r="B222" s="3">
        <v>16.3</v>
      </c>
    </row>
    <row r="223" spans="1:2" x14ac:dyDescent="0.3">
      <c r="A223" s="5" t="s">
        <v>1350</v>
      </c>
      <c r="B223" s="3">
        <v>16</v>
      </c>
    </row>
    <row r="224" spans="1:2" x14ac:dyDescent="0.3">
      <c r="A224" s="5" t="s">
        <v>1349</v>
      </c>
      <c r="B224" s="3">
        <v>16</v>
      </c>
    </row>
    <row r="225" spans="1:2" x14ac:dyDescent="0.3">
      <c r="A225" s="5" t="s">
        <v>1355</v>
      </c>
      <c r="B225" s="3">
        <v>16</v>
      </c>
    </row>
    <row r="226" spans="1:2" x14ac:dyDescent="0.3">
      <c r="A226" s="5" t="s">
        <v>1353</v>
      </c>
      <c r="B226" s="3">
        <v>16</v>
      </c>
    </row>
    <row r="227" spans="1:2" x14ac:dyDescent="0.3">
      <c r="A227" s="5" t="s">
        <v>1346</v>
      </c>
      <c r="B227" s="3">
        <v>16</v>
      </c>
    </row>
    <row r="228" spans="1:2" x14ac:dyDescent="0.3">
      <c r="A228" s="5" t="s">
        <v>1354</v>
      </c>
      <c r="B228" s="3">
        <v>16</v>
      </c>
    </row>
    <row r="229" spans="1:2" x14ac:dyDescent="0.3">
      <c r="A229" s="5" t="s">
        <v>913</v>
      </c>
      <c r="B229" s="3">
        <v>16</v>
      </c>
    </row>
    <row r="230" spans="1:2" x14ac:dyDescent="0.3">
      <c r="A230" s="5" t="s">
        <v>1614</v>
      </c>
      <c r="B230" s="3">
        <v>16</v>
      </c>
    </row>
    <row r="231" spans="1:2" x14ac:dyDescent="0.3">
      <c r="A231" s="5" t="s">
        <v>900</v>
      </c>
      <c r="B231" s="3">
        <v>16</v>
      </c>
    </row>
    <row r="232" spans="1:2" x14ac:dyDescent="0.3">
      <c r="A232" s="5" t="s">
        <v>1615</v>
      </c>
      <c r="B232" s="3">
        <v>16</v>
      </c>
    </row>
    <row r="233" spans="1:2" x14ac:dyDescent="0.3">
      <c r="A233" s="5" t="s">
        <v>1616</v>
      </c>
      <c r="B233" s="3">
        <v>16</v>
      </c>
    </row>
    <row r="234" spans="1:2" x14ac:dyDescent="0.3">
      <c r="A234" s="5" t="s">
        <v>917</v>
      </c>
      <c r="B234" s="3">
        <v>16</v>
      </c>
    </row>
    <row r="235" spans="1:2" x14ac:dyDescent="0.3">
      <c r="A235" s="5" t="s">
        <v>1827</v>
      </c>
      <c r="B235" s="3">
        <v>15.71</v>
      </c>
    </row>
    <row r="236" spans="1:2" x14ac:dyDescent="0.3">
      <c r="A236" s="5" t="s">
        <v>2168</v>
      </c>
      <c r="B236" s="3">
        <v>15.7</v>
      </c>
    </row>
    <row r="237" spans="1:2" x14ac:dyDescent="0.3">
      <c r="A237" s="5" t="s">
        <v>2160</v>
      </c>
      <c r="B237" s="3">
        <v>15.7</v>
      </c>
    </row>
    <row r="238" spans="1:2" x14ac:dyDescent="0.3">
      <c r="A238" s="5" t="s">
        <v>2164</v>
      </c>
      <c r="B238" s="3">
        <v>15.7</v>
      </c>
    </row>
    <row r="239" spans="1:2" x14ac:dyDescent="0.3">
      <c r="A239" s="5" t="s">
        <v>2159</v>
      </c>
      <c r="B239" s="3">
        <v>15.7</v>
      </c>
    </row>
    <row r="240" spans="1:2" x14ac:dyDescent="0.3">
      <c r="A240" s="5" t="s">
        <v>2163</v>
      </c>
      <c r="B240" s="3">
        <v>15.7</v>
      </c>
    </row>
    <row r="241" spans="1:2" x14ac:dyDescent="0.3">
      <c r="A241" s="5" t="s">
        <v>1106</v>
      </c>
      <c r="B241" s="3">
        <v>15.5</v>
      </c>
    </row>
    <row r="242" spans="1:2" x14ac:dyDescent="0.3">
      <c r="A242" s="5" t="s">
        <v>1092</v>
      </c>
      <c r="B242" s="3">
        <v>15.5</v>
      </c>
    </row>
    <row r="243" spans="1:2" x14ac:dyDescent="0.3">
      <c r="A243" s="5" t="s">
        <v>1099</v>
      </c>
      <c r="B243" s="3">
        <v>15.5</v>
      </c>
    </row>
    <row r="244" spans="1:2" x14ac:dyDescent="0.3">
      <c r="A244" s="5" t="s">
        <v>1098</v>
      </c>
      <c r="B244" s="3">
        <v>15.5</v>
      </c>
    </row>
    <row r="245" spans="1:2" x14ac:dyDescent="0.3">
      <c r="A245" s="5" t="s">
        <v>1091</v>
      </c>
      <c r="B245" s="3">
        <v>15.5</v>
      </c>
    </row>
    <row r="246" spans="1:2" x14ac:dyDescent="0.3">
      <c r="A246" s="5" t="s">
        <v>1094</v>
      </c>
      <c r="B246" s="3">
        <v>15.5</v>
      </c>
    </row>
    <row r="247" spans="1:2" x14ac:dyDescent="0.3">
      <c r="A247" s="5" t="s">
        <v>1085</v>
      </c>
      <c r="B247" s="3">
        <v>15.5</v>
      </c>
    </row>
    <row r="248" spans="1:2" x14ac:dyDescent="0.3">
      <c r="A248" s="5" t="s">
        <v>1096</v>
      </c>
      <c r="B248" s="3">
        <v>15.5</v>
      </c>
    </row>
    <row r="249" spans="1:2" x14ac:dyDescent="0.3">
      <c r="A249" s="5" t="s">
        <v>1100</v>
      </c>
      <c r="B249" s="3">
        <v>15.5</v>
      </c>
    </row>
    <row r="250" spans="1:2" x14ac:dyDescent="0.3">
      <c r="A250" s="5" t="s">
        <v>1107</v>
      </c>
      <c r="B250" s="3">
        <v>15.5</v>
      </c>
    </row>
    <row r="251" spans="1:2" x14ac:dyDescent="0.3">
      <c r="A251" s="5" t="s">
        <v>1076</v>
      </c>
      <c r="B251" s="3">
        <v>15.5</v>
      </c>
    </row>
    <row r="252" spans="1:2" x14ac:dyDescent="0.3">
      <c r="A252" s="5" t="s">
        <v>724</v>
      </c>
      <c r="B252" s="3">
        <v>15.3</v>
      </c>
    </row>
    <row r="253" spans="1:2" x14ac:dyDescent="0.3">
      <c r="A253" s="5" t="s">
        <v>722</v>
      </c>
      <c r="B253" s="3">
        <v>15.3</v>
      </c>
    </row>
    <row r="254" spans="1:2" x14ac:dyDescent="0.3">
      <c r="A254" s="5" t="s">
        <v>738</v>
      </c>
      <c r="B254" s="3">
        <v>15.3</v>
      </c>
    </row>
    <row r="255" spans="1:2" x14ac:dyDescent="0.3">
      <c r="A255" s="5" t="s">
        <v>730</v>
      </c>
      <c r="B255" s="3">
        <v>15.3</v>
      </c>
    </row>
    <row r="256" spans="1:2" x14ac:dyDescent="0.3">
      <c r="A256" s="5" t="s">
        <v>715</v>
      </c>
      <c r="B256" s="3">
        <v>15.3</v>
      </c>
    </row>
    <row r="257" spans="1:2" x14ac:dyDescent="0.3">
      <c r="A257" s="5" t="s">
        <v>2241</v>
      </c>
      <c r="B257" s="3">
        <v>15.29</v>
      </c>
    </row>
    <row r="258" spans="1:2" x14ac:dyDescent="0.3">
      <c r="A258" s="5" t="s">
        <v>1357</v>
      </c>
      <c r="B258" s="3">
        <v>15.29</v>
      </c>
    </row>
    <row r="259" spans="1:2" x14ac:dyDescent="0.3">
      <c r="A259" s="5" t="s">
        <v>1371</v>
      </c>
      <c r="B259" s="3">
        <v>15.29</v>
      </c>
    </row>
    <row r="260" spans="1:2" x14ac:dyDescent="0.3">
      <c r="A260" s="5" t="s">
        <v>2224</v>
      </c>
      <c r="B260" s="3">
        <v>15.29</v>
      </c>
    </row>
    <row r="261" spans="1:2" x14ac:dyDescent="0.3">
      <c r="A261" s="5" t="s">
        <v>2227</v>
      </c>
      <c r="B261" s="3">
        <v>15.29</v>
      </c>
    </row>
    <row r="262" spans="1:2" x14ac:dyDescent="0.3">
      <c r="A262" s="5" t="s">
        <v>2237</v>
      </c>
      <c r="B262" s="3">
        <v>15.29</v>
      </c>
    </row>
    <row r="263" spans="1:2" x14ac:dyDescent="0.3">
      <c r="A263" s="5" t="s">
        <v>2228</v>
      </c>
      <c r="B263" s="3">
        <v>15.29</v>
      </c>
    </row>
    <row r="264" spans="1:2" x14ac:dyDescent="0.3">
      <c r="A264" s="5" t="s">
        <v>2242</v>
      </c>
      <c r="B264" s="3">
        <v>15.29</v>
      </c>
    </row>
    <row r="265" spans="1:2" x14ac:dyDescent="0.3">
      <c r="A265" s="5" t="s">
        <v>471</v>
      </c>
      <c r="B265" s="3">
        <v>15.1</v>
      </c>
    </row>
    <row r="266" spans="1:2" x14ac:dyDescent="0.3">
      <c r="A266" s="5" t="s">
        <v>896</v>
      </c>
      <c r="B266" s="3">
        <v>15.1</v>
      </c>
    </row>
    <row r="267" spans="1:2" x14ac:dyDescent="0.3">
      <c r="A267" s="5" t="s">
        <v>1737</v>
      </c>
      <c r="B267" s="3">
        <v>15.1</v>
      </c>
    </row>
    <row r="268" spans="1:2" x14ac:dyDescent="0.3">
      <c r="A268" s="5" t="s">
        <v>469</v>
      </c>
      <c r="B268" s="3">
        <v>15.1</v>
      </c>
    </row>
    <row r="269" spans="1:2" x14ac:dyDescent="0.3">
      <c r="A269" s="5" t="s">
        <v>475</v>
      </c>
      <c r="B269" s="3">
        <v>15.1</v>
      </c>
    </row>
    <row r="270" spans="1:2" x14ac:dyDescent="0.3">
      <c r="A270" s="5" t="s">
        <v>1734</v>
      </c>
      <c r="B270" s="3">
        <v>15.1</v>
      </c>
    </row>
    <row r="271" spans="1:2" x14ac:dyDescent="0.3">
      <c r="A271" s="5" t="s">
        <v>1732</v>
      </c>
      <c r="B271" s="3">
        <v>15.1</v>
      </c>
    </row>
    <row r="272" spans="1:2" x14ac:dyDescent="0.3">
      <c r="A272" s="5" t="s">
        <v>881</v>
      </c>
      <c r="B272" s="3">
        <v>15.1</v>
      </c>
    </row>
    <row r="273" spans="1:2" x14ac:dyDescent="0.3">
      <c r="A273" s="5" t="s">
        <v>891</v>
      </c>
      <c r="B273" s="3">
        <v>15.1</v>
      </c>
    </row>
    <row r="274" spans="1:2" x14ac:dyDescent="0.3">
      <c r="A274" s="5" t="s">
        <v>893</v>
      </c>
      <c r="B274" s="3">
        <v>15.1</v>
      </c>
    </row>
    <row r="275" spans="1:2" x14ac:dyDescent="0.3">
      <c r="A275" s="5" t="s">
        <v>2111</v>
      </c>
      <c r="B275" s="3">
        <v>15.1</v>
      </c>
    </row>
    <row r="276" spans="1:2" x14ac:dyDescent="0.3">
      <c r="A276" s="5" t="s">
        <v>418</v>
      </c>
      <c r="B276" s="3">
        <v>15.1</v>
      </c>
    </row>
    <row r="277" spans="1:2" x14ac:dyDescent="0.3">
      <c r="A277" s="5" t="s">
        <v>2269</v>
      </c>
      <c r="B277" s="3">
        <v>15.01</v>
      </c>
    </row>
    <row r="278" spans="1:2" x14ac:dyDescent="0.3">
      <c r="A278" s="5" t="s">
        <v>1286</v>
      </c>
      <c r="B278" s="3">
        <v>15</v>
      </c>
    </row>
    <row r="279" spans="1:2" x14ac:dyDescent="0.3">
      <c r="A279" s="5" t="s">
        <v>1289</v>
      </c>
      <c r="B279" s="3">
        <v>15</v>
      </c>
    </row>
    <row r="280" spans="1:2" x14ac:dyDescent="0.3">
      <c r="A280" s="5" t="s">
        <v>1291</v>
      </c>
      <c r="B280" s="3">
        <v>15</v>
      </c>
    </row>
    <row r="281" spans="1:2" x14ac:dyDescent="0.3">
      <c r="A281" s="5" t="s">
        <v>2208</v>
      </c>
      <c r="B281" s="3">
        <v>14.5</v>
      </c>
    </row>
    <row r="282" spans="1:2" x14ac:dyDescent="0.3">
      <c r="A282" s="5" t="s">
        <v>2209</v>
      </c>
      <c r="B282" s="3">
        <v>14.5</v>
      </c>
    </row>
    <row r="283" spans="1:2" x14ac:dyDescent="0.3">
      <c r="A283" s="5" t="s">
        <v>2206</v>
      </c>
      <c r="B283" s="3">
        <v>14.5</v>
      </c>
    </row>
    <row r="284" spans="1:2" x14ac:dyDescent="0.3">
      <c r="A284" s="5" t="s">
        <v>631</v>
      </c>
      <c r="B284" s="3">
        <v>14</v>
      </c>
    </row>
    <row r="285" spans="1:2" x14ac:dyDescent="0.3">
      <c r="A285" s="5" t="s">
        <v>1373</v>
      </c>
      <c r="B285" s="3">
        <v>14</v>
      </c>
    </row>
    <row r="286" spans="1:2" x14ac:dyDescent="0.3">
      <c r="A286" s="5" t="s">
        <v>634</v>
      </c>
      <c r="B286" s="3">
        <v>14</v>
      </c>
    </row>
    <row r="287" spans="1:2" x14ac:dyDescent="0.3">
      <c r="A287" s="5" t="s">
        <v>1385</v>
      </c>
      <c r="B287" s="3">
        <v>14</v>
      </c>
    </row>
    <row r="288" spans="1:2" x14ac:dyDescent="0.3">
      <c r="A288" s="5" t="s">
        <v>1624</v>
      </c>
      <c r="B288" s="3">
        <v>14</v>
      </c>
    </row>
    <row r="289" spans="1:2" x14ac:dyDescent="0.3">
      <c r="A289" s="5" t="s">
        <v>1637</v>
      </c>
      <c r="B289" s="3">
        <v>14</v>
      </c>
    </row>
    <row r="290" spans="1:2" x14ac:dyDescent="0.3">
      <c r="A290" s="5" t="s">
        <v>1636</v>
      </c>
      <c r="B290" s="3">
        <v>14</v>
      </c>
    </row>
    <row r="291" spans="1:2" x14ac:dyDescent="0.3">
      <c r="A291" s="5" t="s">
        <v>1638</v>
      </c>
      <c r="B291" s="3">
        <v>14</v>
      </c>
    </row>
    <row r="292" spans="1:2" x14ac:dyDescent="0.3">
      <c r="A292" s="5" t="s">
        <v>1641</v>
      </c>
      <c r="B292" s="3">
        <v>14</v>
      </c>
    </row>
    <row r="293" spans="1:2" x14ac:dyDescent="0.3">
      <c r="A293" s="5" t="s">
        <v>617</v>
      </c>
      <c r="B293" s="3">
        <v>14</v>
      </c>
    </row>
    <row r="294" spans="1:2" x14ac:dyDescent="0.3">
      <c r="A294" s="5" t="s">
        <v>1633</v>
      </c>
      <c r="B294" s="3">
        <v>14</v>
      </c>
    </row>
    <row r="295" spans="1:2" x14ac:dyDescent="0.3">
      <c r="A295" s="5" t="s">
        <v>1640</v>
      </c>
      <c r="B295" s="3">
        <v>14</v>
      </c>
    </row>
    <row r="296" spans="1:2" x14ac:dyDescent="0.3">
      <c r="A296" s="5" t="s">
        <v>2048</v>
      </c>
      <c r="B296" s="3">
        <v>13.93</v>
      </c>
    </row>
    <row r="297" spans="1:2" x14ac:dyDescent="0.3">
      <c r="A297" s="5" t="s">
        <v>2353</v>
      </c>
      <c r="B297" s="3">
        <v>13.8</v>
      </c>
    </row>
    <row r="298" spans="1:2" x14ac:dyDescent="0.3">
      <c r="A298" s="5" t="s">
        <v>2354</v>
      </c>
      <c r="B298" s="3">
        <v>13.8</v>
      </c>
    </row>
    <row r="299" spans="1:2" x14ac:dyDescent="0.3">
      <c r="A299" s="5" t="s">
        <v>2352</v>
      </c>
      <c r="B299" s="3">
        <v>13.8</v>
      </c>
    </row>
    <row r="300" spans="1:2" x14ac:dyDescent="0.3">
      <c r="A300" s="5" t="s">
        <v>2348</v>
      </c>
      <c r="B300" s="3">
        <v>13.8</v>
      </c>
    </row>
    <row r="301" spans="1:2" x14ac:dyDescent="0.3">
      <c r="A301" s="5" t="s">
        <v>777</v>
      </c>
      <c r="B301" s="3">
        <v>13.6</v>
      </c>
    </row>
    <row r="302" spans="1:2" x14ac:dyDescent="0.3">
      <c r="A302" s="5" t="s">
        <v>998</v>
      </c>
      <c r="B302" s="3">
        <v>13.5</v>
      </c>
    </row>
    <row r="303" spans="1:2" x14ac:dyDescent="0.3">
      <c r="A303" s="5" t="s">
        <v>996</v>
      </c>
      <c r="B303" s="3">
        <v>13.5</v>
      </c>
    </row>
    <row r="304" spans="1:2" x14ac:dyDescent="0.3">
      <c r="A304" s="5" t="s">
        <v>981</v>
      </c>
      <c r="B304" s="3">
        <v>13.5</v>
      </c>
    </row>
    <row r="305" spans="1:2" x14ac:dyDescent="0.3">
      <c r="A305" s="5" t="s">
        <v>2076</v>
      </c>
      <c r="B305" s="3">
        <v>13.3</v>
      </c>
    </row>
    <row r="306" spans="1:2" x14ac:dyDescent="0.3">
      <c r="A306" s="5" t="s">
        <v>2088</v>
      </c>
      <c r="B306" s="3">
        <v>13.3</v>
      </c>
    </row>
    <row r="307" spans="1:2" x14ac:dyDescent="0.3">
      <c r="A307" s="5" t="s">
        <v>549</v>
      </c>
      <c r="B307" s="3">
        <v>13.3</v>
      </c>
    </row>
    <row r="308" spans="1:2" x14ac:dyDescent="0.3">
      <c r="A308" s="5" t="s">
        <v>584</v>
      </c>
      <c r="B308" s="3">
        <v>13.3</v>
      </c>
    </row>
    <row r="309" spans="1:2" x14ac:dyDescent="0.3">
      <c r="A309" s="5" t="s">
        <v>575</v>
      </c>
      <c r="B309" s="3">
        <v>13.3</v>
      </c>
    </row>
    <row r="310" spans="1:2" x14ac:dyDescent="0.3">
      <c r="A310" s="5" t="s">
        <v>2090</v>
      </c>
      <c r="B310" s="3">
        <v>13.3</v>
      </c>
    </row>
    <row r="311" spans="1:2" x14ac:dyDescent="0.3">
      <c r="A311" s="5" t="s">
        <v>2084</v>
      </c>
      <c r="B311" s="3">
        <v>13.3</v>
      </c>
    </row>
    <row r="312" spans="1:2" x14ac:dyDescent="0.3">
      <c r="A312" s="5" t="s">
        <v>586</v>
      </c>
      <c r="B312" s="3">
        <v>13.3</v>
      </c>
    </row>
    <row r="313" spans="1:2" x14ac:dyDescent="0.3">
      <c r="A313" s="5" t="s">
        <v>566</v>
      </c>
      <c r="B313" s="3">
        <v>13.3</v>
      </c>
    </row>
    <row r="314" spans="1:2" x14ac:dyDescent="0.3">
      <c r="A314" s="5" t="s">
        <v>569</v>
      </c>
      <c r="B314" s="3">
        <v>13.3</v>
      </c>
    </row>
    <row r="315" spans="1:2" x14ac:dyDescent="0.3">
      <c r="A315" s="5" t="s">
        <v>585</v>
      </c>
      <c r="B315" s="3">
        <v>13.3</v>
      </c>
    </row>
    <row r="316" spans="1:2" x14ac:dyDescent="0.3">
      <c r="A316" s="5" t="s">
        <v>2263</v>
      </c>
      <c r="B316" s="3">
        <v>13.1</v>
      </c>
    </row>
    <row r="317" spans="1:2" x14ac:dyDescent="0.3">
      <c r="A317" s="5" t="s">
        <v>2068</v>
      </c>
      <c r="B317" s="3">
        <v>13.1</v>
      </c>
    </row>
    <row r="318" spans="1:2" x14ac:dyDescent="0.3">
      <c r="A318" s="5" t="s">
        <v>2069</v>
      </c>
      <c r="B318" s="3">
        <v>13.1</v>
      </c>
    </row>
    <row r="319" spans="1:2" x14ac:dyDescent="0.3">
      <c r="A319" s="5" t="s">
        <v>2060</v>
      </c>
      <c r="B319" s="3">
        <v>13.1</v>
      </c>
    </row>
    <row r="320" spans="1:2" x14ac:dyDescent="0.3">
      <c r="A320" s="5" t="s">
        <v>2066</v>
      </c>
      <c r="B320" s="3">
        <v>13.1</v>
      </c>
    </row>
    <row r="321" spans="1:2" x14ac:dyDescent="0.3">
      <c r="A321" s="5" t="s">
        <v>1910</v>
      </c>
      <c r="B321" s="3">
        <v>13</v>
      </c>
    </row>
    <row r="322" spans="1:2" x14ac:dyDescent="0.3">
      <c r="A322" s="5" t="s">
        <v>1898</v>
      </c>
      <c r="B322" s="3">
        <v>13</v>
      </c>
    </row>
    <row r="323" spans="1:2" x14ac:dyDescent="0.3">
      <c r="A323" s="5" t="s">
        <v>2357</v>
      </c>
      <c r="B323" s="3">
        <v>12.8</v>
      </c>
    </row>
    <row r="324" spans="1:2" x14ac:dyDescent="0.3">
      <c r="A324" s="5" t="s">
        <v>2355</v>
      </c>
      <c r="B324" s="3">
        <v>12.8</v>
      </c>
    </row>
    <row r="325" spans="1:2" x14ac:dyDescent="0.3">
      <c r="A325" s="5" t="s">
        <v>1758</v>
      </c>
      <c r="B325" s="3">
        <v>12.55</v>
      </c>
    </row>
    <row r="326" spans="1:2" x14ac:dyDescent="0.3">
      <c r="A326" s="5" t="s">
        <v>1749</v>
      </c>
      <c r="B326" s="3">
        <v>12.55</v>
      </c>
    </row>
    <row r="327" spans="1:2" x14ac:dyDescent="0.3">
      <c r="A327" s="5" t="s">
        <v>1754</v>
      </c>
      <c r="B327" s="3">
        <v>12.55</v>
      </c>
    </row>
    <row r="328" spans="1:2" x14ac:dyDescent="0.3">
      <c r="A328" s="5" t="s">
        <v>1739</v>
      </c>
      <c r="B328" s="3">
        <v>12.55</v>
      </c>
    </row>
    <row r="329" spans="1:2" x14ac:dyDescent="0.3">
      <c r="A329" s="5" t="s">
        <v>1765</v>
      </c>
      <c r="B329" s="3">
        <v>12.55</v>
      </c>
    </row>
    <row r="330" spans="1:2" x14ac:dyDescent="0.3">
      <c r="A330" s="5" t="s">
        <v>1267</v>
      </c>
      <c r="B330" s="3">
        <v>12.4</v>
      </c>
    </row>
    <row r="331" spans="1:2" x14ac:dyDescent="0.3">
      <c r="A331" s="5" t="s">
        <v>1428</v>
      </c>
      <c r="B331" s="3">
        <v>12.1</v>
      </c>
    </row>
    <row r="332" spans="1:2" x14ac:dyDescent="0.3">
      <c r="A332" s="5" t="s">
        <v>2213</v>
      </c>
      <c r="B332" s="3">
        <v>12</v>
      </c>
    </row>
    <row r="333" spans="1:2" x14ac:dyDescent="0.3">
      <c r="A333" s="5" t="s">
        <v>1655</v>
      </c>
      <c r="B333" s="3">
        <v>12</v>
      </c>
    </row>
    <row r="334" spans="1:2" x14ac:dyDescent="0.3">
      <c r="A334" s="5" t="s">
        <v>2205</v>
      </c>
      <c r="B334" s="3">
        <v>12</v>
      </c>
    </row>
    <row r="335" spans="1:2" x14ac:dyDescent="0.3">
      <c r="A335" s="5" t="s">
        <v>1692</v>
      </c>
      <c r="B335" s="3">
        <v>12</v>
      </c>
    </row>
    <row r="336" spans="1:2" x14ac:dyDescent="0.3">
      <c r="A336" s="5" t="s">
        <v>1693</v>
      </c>
      <c r="B336" s="3">
        <v>12</v>
      </c>
    </row>
    <row r="337" spans="1:2" x14ac:dyDescent="0.3">
      <c r="A337" s="5" t="s">
        <v>259</v>
      </c>
      <c r="B337" s="3">
        <v>12</v>
      </c>
    </row>
    <row r="338" spans="1:2" x14ac:dyDescent="0.3">
      <c r="A338" s="5" t="s">
        <v>2214</v>
      </c>
      <c r="B338" s="3">
        <v>12</v>
      </c>
    </row>
    <row r="339" spans="1:2" x14ac:dyDescent="0.3">
      <c r="A339" s="5" t="s">
        <v>237</v>
      </c>
      <c r="B339" s="3">
        <v>12</v>
      </c>
    </row>
    <row r="340" spans="1:2" x14ac:dyDescent="0.3">
      <c r="A340" s="5" t="s">
        <v>2207</v>
      </c>
      <c r="B340" s="3">
        <v>12</v>
      </c>
    </row>
    <row r="341" spans="1:2" x14ac:dyDescent="0.3">
      <c r="A341" s="5" t="s">
        <v>1664</v>
      </c>
      <c r="B341" s="3">
        <v>12</v>
      </c>
    </row>
    <row r="342" spans="1:2" x14ac:dyDescent="0.3">
      <c r="A342" s="5" t="s">
        <v>1643</v>
      </c>
      <c r="B342" s="3">
        <v>12</v>
      </c>
    </row>
    <row r="343" spans="1:2" x14ac:dyDescent="0.3">
      <c r="A343" s="5" t="s">
        <v>1660</v>
      </c>
      <c r="B343" s="3">
        <v>12</v>
      </c>
    </row>
    <row r="344" spans="1:2" x14ac:dyDescent="0.3">
      <c r="A344" s="5" t="s">
        <v>2210</v>
      </c>
      <c r="B344" s="3">
        <v>12</v>
      </c>
    </row>
    <row r="345" spans="1:2" x14ac:dyDescent="0.3">
      <c r="A345" s="5" t="s">
        <v>1657</v>
      </c>
      <c r="B345" s="3">
        <v>12</v>
      </c>
    </row>
    <row r="346" spans="1:2" x14ac:dyDescent="0.3">
      <c r="A346" s="5" t="s">
        <v>1687</v>
      </c>
      <c r="B346" s="3">
        <v>12</v>
      </c>
    </row>
    <row r="347" spans="1:2" x14ac:dyDescent="0.3">
      <c r="A347" s="5" t="s">
        <v>2216</v>
      </c>
      <c r="B347" s="3">
        <v>12</v>
      </c>
    </row>
    <row r="348" spans="1:2" x14ac:dyDescent="0.3">
      <c r="A348" s="5" t="s">
        <v>2215</v>
      </c>
      <c r="B348" s="3">
        <v>12</v>
      </c>
    </row>
    <row r="349" spans="1:2" x14ac:dyDescent="0.3">
      <c r="A349" s="5" t="s">
        <v>1575</v>
      </c>
      <c r="B349" s="3">
        <v>12</v>
      </c>
    </row>
    <row r="350" spans="1:2" x14ac:dyDescent="0.3">
      <c r="A350" s="5" t="s">
        <v>1582</v>
      </c>
      <c r="B350" s="3">
        <v>12</v>
      </c>
    </row>
    <row r="351" spans="1:2" x14ac:dyDescent="0.3">
      <c r="A351" s="5" t="s">
        <v>1561</v>
      </c>
      <c r="B351" s="3">
        <v>11.5</v>
      </c>
    </row>
    <row r="352" spans="1:2" x14ac:dyDescent="0.3">
      <c r="A352" s="5" t="s">
        <v>1562</v>
      </c>
      <c r="B352" s="3">
        <v>11.5</v>
      </c>
    </row>
    <row r="353" spans="1:2" x14ac:dyDescent="0.3">
      <c r="A353" s="5" t="s">
        <v>1559</v>
      </c>
      <c r="B353" s="3">
        <v>11.5</v>
      </c>
    </row>
    <row r="354" spans="1:2" x14ac:dyDescent="0.3">
      <c r="A354" s="5" t="s">
        <v>1539</v>
      </c>
      <c r="B354" s="3">
        <v>11.5</v>
      </c>
    </row>
    <row r="355" spans="1:2" x14ac:dyDescent="0.3">
      <c r="A355" s="5" t="s">
        <v>1566</v>
      </c>
      <c r="B355" s="3">
        <v>11.5</v>
      </c>
    </row>
    <row r="356" spans="1:2" x14ac:dyDescent="0.3">
      <c r="A356" s="5" t="s">
        <v>1565</v>
      </c>
      <c r="B356" s="3">
        <v>11.5</v>
      </c>
    </row>
    <row r="357" spans="1:2" x14ac:dyDescent="0.3">
      <c r="A357" s="5" t="s">
        <v>1568</v>
      </c>
      <c r="B357" s="3">
        <v>11.5</v>
      </c>
    </row>
    <row r="358" spans="1:2" x14ac:dyDescent="0.3">
      <c r="A358" s="5" t="s">
        <v>2029</v>
      </c>
      <c r="B358" s="3">
        <v>11.4</v>
      </c>
    </row>
    <row r="359" spans="1:2" x14ac:dyDescent="0.3">
      <c r="A359" s="5" t="s">
        <v>2032</v>
      </c>
      <c r="B359" s="3">
        <v>11.4</v>
      </c>
    </row>
    <row r="360" spans="1:2" x14ac:dyDescent="0.3">
      <c r="A360" s="5" t="s">
        <v>2033</v>
      </c>
      <c r="B360" s="3">
        <v>11.4</v>
      </c>
    </row>
    <row r="361" spans="1:2" x14ac:dyDescent="0.3">
      <c r="A361" s="5" t="s">
        <v>867</v>
      </c>
      <c r="B361" s="3">
        <v>11.3</v>
      </c>
    </row>
    <row r="362" spans="1:2" x14ac:dyDescent="0.3">
      <c r="A362" s="5" t="s">
        <v>1730</v>
      </c>
      <c r="B362" s="3">
        <v>11.3</v>
      </c>
    </row>
    <row r="363" spans="1:2" x14ac:dyDescent="0.3">
      <c r="A363" s="5" t="s">
        <v>1676</v>
      </c>
      <c r="B363" s="3">
        <v>11.2</v>
      </c>
    </row>
    <row r="364" spans="1:2" x14ac:dyDescent="0.3">
      <c r="A364" s="5" t="s">
        <v>1686</v>
      </c>
      <c r="B364" s="3">
        <v>11.2</v>
      </c>
    </row>
    <row r="365" spans="1:2" x14ac:dyDescent="0.3">
      <c r="A365" s="5" t="s">
        <v>1680</v>
      </c>
      <c r="B365" s="3">
        <v>11.2</v>
      </c>
    </row>
    <row r="366" spans="1:2" x14ac:dyDescent="0.3">
      <c r="A366" s="5" t="s">
        <v>1667</v>
      </c>
      <c r="B366" s="3">
        <v>11.2</v>
      </c>
    </row>
    <row r="367" spans="1:2" x14ac:dyDescent="0.3">
      <c r="A367" s="5" t="s">
        <v>1672</v>
      </c>
      <c r="B367" s="3">
        <v>11.2</v>
      </c>
    </row>
    <row r="368" spans="1:2" x14ac:dyDescent="0.3">
      <c r="A368" s="5" t="s">
        <v>1682</v>
      </c>
      <c r="B368" s="3">
        <v>11.2</v>
      </c>
    </row>
    <row r="369" spans="1:2" x14ac:dyDescent="0.3">
      <c r="A369" s="5" t="s">
        <v>1689</v>
      </c>
      <c r="B369" s="3">
        <v>11.2</v>
      </c>
    </row>
    <row r="370" spans="1:2" x14ac:dyDescent="0.3">
      <c r="A370" s="5" t="s">
        <v>1690</v>
      </c>
      <c r="B370" s="3">
        <v>11.2</v>
      </c>
    </row>
    <row r="371" spans="1:2" x14ac:dyDescent="0.3">
      <c r="A371" s="5" t="s">
        <v>263</v>
      </c>
      <c r="B371" s="3">
        <v>11</v>
      </c>
    </row>
    <row r="372" spans="1:2" x14ac:dyDescent="0.3">
      <c r="A372" s="5" t="s">
        <v>2042</v>
      </c>
      <c r="B372" s="3">
        <v>10.8</v>
      </c>
    </row>
    <row r="373" spans="1:2" x14ac:dyDescent="0.3">
      <c r="A373" s="5" t="s">
        <v>2044</v>
      </c>
      <c r="B373" s="3">
        <v>10.8</v>
      </c>
    </row>
    <row r="374" spans="1:2" x14ac:dyDescent="0.3">
      <c r="A374" s="5" t="s">
        <v>2035</v>
      </c>
      <c r="B374" s="3">
        <v>10.8</v>
      </c>
    </row>
    <row r="375" spans="1:2" x14ac:dyDescent="0.3">
      <c r="A375" s="5" t="s">
        <v>2018</v>
      </c>
      <c r="B375" s="3">
        <v>10.7</v>
      </c>
    </row>
    <row r="376" spans="1:2" x14ac:dyDescent="0.3">
      <c r="A376" s="5" t="s">
        <v>1723</v>
      </c>
      <c r="B376" s="3">
        <v>10.6</v>
      </c>
    </row>
    <row r="377" spans="1:2" x14ac:dyDescent="0.3">
      <c r="A377" s="5" t="s">
        <v>2028</v>
      </c>
      <c r="B377" s="3">
        <v>10.3</v>
      </c>
    </row>
    <row r="378" spans="1:2" x14ac:dyDescent="0.3">
      <c r="A378" s="5" t="s">
        <v>1164</v>
      </c>
      <c r="B378" s="3">
        <v>10.199999999999999</v>
      </c>
    </row>
    <row r="379" spans="1:2" x14ac:dyDescent="0.3">
      <c r="A379" s="5" t="s">
        <v>1176</v>
      </c>
      <c r="B379" s="3">
        <v>10.199999999999999</v>
      </c>
    </row>
    <row r="380" spans="1:2" x14ac:dyDescent="0.3">
      <c r="A380" s="5" t="s">
        <v>1326</v>
      </c>
      <c r="B380" s="3">
        <v>10.199999999999999</v>
      </c>
    </row>
    <row r="381" spans="1:2" x14ac:dyDescent="0.3">
      <c r="A381" s="5" t="s">
        <v>1736</v>
      </c>
      <c r="B381" s="3">
        <v>10.1</v>
      </c>
    </row>
    <row r="382" spans="1:2" x14ac:dyDescent="0.3">
      <c r="A382" s="5" t="s">
        <v>1727</v>
      </c>
      <c r="B382" s="3">
        <v>10.1</v>
      </c>
    </row>
    <row r="383" spans="1:2" x14ac:dyDescent="0.3">
      <c r="A383" s="5" t="s">
        <v>939</v>
      </c>
      <c r="B383" s="3">
        <v>10</v>
      </c>
    </row>
    <row r="384" spans="1:2" x14ac:dyDescent="0.3">
      <c r="A384" s="5" t="s">
        <v>1345</v>
      </c>
      <c r="B384" s="3">
        <v>10</v>
      </c>
    </row>
    <row r="385" spans="1:2" x14ac:dyDescent="0.3">
      <c r="A385" s="5" t="s">
        <v>1342</v>
      </c>
      <c r="B385" s="3">
        <v>10</v>
      </c>
    </row>
    <row r="386" spans="1:2" x14ac:dyDescent="0.3">
      <c r="A386" s="5" t="s">
        <v>1703</v>
      </c>
      <c r="B386" s="3">
        <v>9.5</v>
      </c>
    </row>
    <row r="387" spans="1:2" x14ac:dyDescent="0.3">
      <c r="A387" s="5" t="s">
        <v>1701</v>
      </c>
      <c r="B387" s="3">
        <v>9.5</v>
      </c>
    </row>
    <row r="388" spans="1:2" x14ac:dyDescent="0.3">
      <c r="A388" s="5" t="s">
        <v>1695</v>
      </c>
      <c r="B388" s="3">
        <v>9.5</v>
      </c>
    </row>
    <row r="389" spans="1:2" x14ac:dyDescent="0.3">
      <c r="A389" s="5" t="s">
        <v>1720</v>
      </c>
      <c r="B389" s="3">
        <v>9.5</v>
      </c>
    </row>
    <row r="390" spans="1:2" x14ac:dyDescent="0.3">
      <c r="A390" s="5" t="s">
        <v>2175</v>
      </c>
      <c r="B390" s="3">
        <v>9.4</v>
      </c>
    </row>
    <row r="391" spans="1:2" x14ac:dyDescent="0.3">
      <c r="A391" s="5" t="s">
        <v>1556</v>
      </c>
      <c r="B391" s="3">
        <v>9.4</v>
      </c>
    </row>
    <row r="392" spans="1:2" x14ac:dyDescent="0.3">
      <c r="A392" s="5" t="s">
        <v>2177</v>
      </c>
      <c r="B392" s="3">
        <v>9.4</v>
      </c>
    </row>
    <row r="393" spans="1:2" x14ac:dyDescent="0.3">
      <c r="A393" s="5" t="s">
        <v>1259</v>
      </c>
      <c r="B393" s="3">
        <v>9.4</v>
      </c>
    </row>
    <row r="394" spans="1:2" x14ac:dyDescent="0.3">
      <c r="A394" s="5" t="s">
        <v>1788</v>
      </c>
      <c r="B394" s="3">
        <v>9.3000000000000007</v>
      </c>
    </row>
    <row r="395" spans="1:2" x14ac:dyDescent="0.3">
      <c r="A395" s="5" t="s">
        <v>1782</v>
      </c>
      <c r="B395" s="3">
        <v>9.3000000000000007</v>
      </c>
    </row>
    <row r="396" spans="1:2" x14ac:dyDescent="0.3">
      <c r="A396" s="5" t="s">
        <v>2254</v>
      </c>
      <c r="B396" s="3">
        <v>8.4</v>
      </c>
    </row>
    <row r="397" spans="1:2" x14ac:dyDescent="0.3">
      <c r="A397" s="5" t="s">
        <v>1547</v>
      </c>
      <c r="B397" s="3">
        <v>8.1</v>
      </c>
    </row>
    <row r="398" spans="1:2" x14ac:dyDescent="0.3">
      <c r="A398" s="5" t="s">
        <v>1760</v>
      </c>
      <c r="B398" s="3">
        <v>7.8</v>
      </c>
    </row>
    <row r="399" spans="1:2" x14ac:dyDescent="0.3">
      <c r="A399" s="5" t="s">
        <v>1762</v>
      </c>
      <c r="B399" s="3">
        <v>7.8</v>
      </c>
    </row>
    <row r="400" spans="1:2" x14ac:dyDescent="0.3">
      <c r="A400" s="5" t="s">
        <v>1770</v>
      </c>
      <c r="B400" s="3">
        <v>7.7</v>
      </c>
    </row>
    <row r="401" spans="1:2" x14ac:dyDescent="0.3">
      <c r="A401" s="5" t="s">
        <v>969</v>
      </c>
      <c r="B401" s="3">
        <v>7</v>
      </c>
    </row>
    <row r="402" spans="1:2" x14ac:dyDescent="0.3">
      <c r="A402" s="5" t="s">
        <v>2282</v>
      </c>
      <c r="B402" s="3">
        <v>4.45</v>
      </c>
    </row>
    <row r="403" spans="1:2" x14ac:dyDescent="0.3">
      <c r="A403" s="5" t="s">
        <v>1441</v>
      </c>
      <c r="B403" s="3"/>
    </row>
    <row r="404" spans="1:2" x14ac:dyDescent="0.3">
      <c r="A404" s="5" t="s">
        <v>1449</v>
      </c>
      <c r="B404" s="3"/>
    </row>
    <row r="405" spans="1:2" x14ac:dyDescent="0.3">
      <c r="A405" s="5" t="s">
        <v>1832</v>
      </c>
      <c r="B405" s="3"/>
    </row>
    <row r="406" spans="1:2" x14ac:dyDescent="0.3">
      <c r="A406" s="5" t="s">
        <v>1383</v>
      </c>
      <c r="B406" s="3"/>
    </row>
    <row r="407" spans="1:2" x14ac:dyDescent="0.3">
      <c r="A407" s="5" t="s">
        <v>1585</v>
      </c>
      <c r="B407" s="3"/>
    </row>
    <row r="408" spans="1:2" x14ac:dyDescent="0.3">
      <c r="A408" s="5" t="s">
        <v>1384</v>
      </c>
      <c r="B408" s="3"/>
    </row>
    <row r="409" spans="1:2" x14ac:dyDescent="0.3">
      <c r="A409" s="5" t="s">
        <v>1192</v>
      </c>
      <c r="B409" s="3"/>
    </row>
    <row r="410" spans="1:2" x14ac:dyDescent="0.3">
      <c r="A410" s="5" t="s">
        <v>2105</v>
      </c>
      <c r="B410" s="3"/>
    </row>
    <row r="411" spans="1:2" x14ac:dyDescent="0.3">
      <c r="A411" s="5" t="s">
        <v>708</v>
      </c>
      <c r="B411" s="3"/>
    </row>
    <row r="412" spans="1:2" x14ac:dyDescent="0.3">
      <c r="A412" s="5" t="s">
        <v>1790</v>
      </c>
      <c r="B412" s="3"/>
    </row>
    <row r="413" spans="1:2" x14ac:dyDescent="0.3">
      <c r="A413" s="5" t="s">
        <v>755</v>
      </c>
      <c r="B413" s="3"/>
    </row>
    <row r="414" spans="1:2" x14ac:dyDescent="0.3">
      <c r="A414" s="5" t="s">
        <v>357</v>
      </c>
      <c r="B414" s="3"/>
    </row>
    <row r="415" spans="1:2" x14ac:dyDescent="0.3">
      <c r="A415" s="5" t="s">
        <v>753</v>
      </c>
      <c r="B415" s="3"/>
    </row>
    <row r="416" spans="1:2" x14ac:dyDescent="0.3">
      <c r="A416" s="5" t="s">
        <v>2155</v>
      </c>
      <c r="B416" s="3"/>
    </row>
    <row r="417" spans="1:2" x14ac:dyDescent="0.3">
      <c r="A417" s="5" t="s">
        <v>1213</v>
      </c>
      <c r="B417" s="3"/>
    </row>
    <row r="418" spans="1:2" x14ac:dyDescent="0.3">
      <c r="A418" s="5" t="s">
        <v>2157</v>
      </c>
      <c r="B418" s="3"/>
    </row>
    <row r="419" spans="1:2" x14ac:dyDescent="0.3">
      <c r="A419" s="5" t="s">
        <v>1004</v>
      </c>
      <c r="B419" s="3"/>
    </row>
    <row r="420" spans="1:2" x14ac:dyDescent="0.3">
      <c r="A420" s="5" t="s">
        <v>2359</v>
      </c>
      <c r="B420" s="3"/>
    </row>
    <row r="421" spans="1:2" x14ac:dyDescent="0.3">
      <c r="A421" s="5" t="s">
        <v>2327</v>
      </c>
      <c r="B421" s="3"/>
    </row>
    <row r="422" spans="1:2" x14ac:dyDescent="0.3">
      <c r="A422" s="5" t="s">
        <v>507</v>
      </c>
      <c r="B422" s="3"/>
    </row>
    <row r="423" spans="1:2" x14ac:dyDescent="0.3">
      <c r="A423" s="5" t="s">
        <v>2336</v>
      </c>
      <c r="B423" s="3"/>
    </row>
    <row r="424" spans="1:2" x14ac:dyDescent="0.3">
      <c r="A424" s="5" t="s">
        <v>2437</v>
      </c>
      <c r="B424" s="3"/>
    </row>
    <row r="425" spans="1:2" x14ac:dyDescent="0.3">
      <c r="A425" s="5" t="s">
        <v>1389</v>
      </c>
      <c r="B425" s="3"/>
    </row>
    <row r="426" spans="1:2" x14ac:dyDescent="0.3">
      <c r="A426" s="5" t="s">
        <v>2419</v>
      </c>
      <c r="B426" s="3"/>
    </row>
    <row r="427" spans="1:2" x14ac:dyDescent="0.3">
      <c r="A427" s="5" t="s">
        <v>2109</v>
      </c>
      <c r="B427" s="3"/>
    </row>
    <row r="428" spans="1:2" x14ac:dyDescent="0.3">
      <c r="A428" s="5" t="s">
        <v>2412</v>
      </c>
      <c r="B428" s="3"/>
    </row>
    <row r="429" spans="1:2" x14ac:dyDescent="0.3">
      <c r="A429" s="5" t="s">
        <v>1196</v>
      </c>
      <c r="B429" s="3"/>
    </row>
    <row r="430" spans="1:2" x14ac:dyDescent="0.3">
      <c r="A430" s="5" t="s">
        <v>1071</v>
      </c>
      <c r="B430" s="3"/>
    </row>
    <row r="431" spans="1:2" x14ac:dyDescent="0.3">
      <c r="A431" s="5" t="s">
        <v>764</v>
      </c>
      <c r="B431" s="3"/>
    </row>
    <row r="432" spans="1:2" x14ac:dyDescent="0.3">
      <c r="A432" s="5" t="s">
        <v>1912</v>
      </c>
      <c r="B432" s="3"/>
    </row>
    <row r="433" spans="1:2" x14ac:dyDescent="0.3">
      <c r="A433" s="5" t="s">
        <v>2406</v>
      </c>
      <c r="B433" s="3"/>
    </row>
    <row r="434" spans="1:2" x14ac:dyDescent="0.3">
      <c r="A434" s="5" t="s">
        <v>1509</v>
      </c>
      <c r="B434" s="3"/>
    </row>
    <row r="435" spans="1:2" x14ac:dyDescent="0.3">
      <c r="A435" s="5" t="s">
        <v>1211</v>
      </c>
      <c r="B435" s="3"/>
    </row>
    <row r="436" spans="1:2" x14ac:dyDescent="0.3">
      <c r="A436" s="5" t="s">
        <v>1512</v>
      </c>
      <c r="B436" s="3"/>
    </row>
    <row r="437" spans="1:2" x14ac:dyDescent="0.3">
      <c r="A437" s="5" t="s">
        <v>736</v>
      </c>
      <c r="B437" s="3"/>
    </row>
    <row r="438" spans="1:2" x14ac:dyDescent="0.3">
      <c r="A438" s="5" t="s">
        <v>313</v>
      </c>
      <c r="B438" s="3"/>
    </row>
    <row r="439" spans="1:2" x14ac:dyDescent="0.3">
      <c r="A439" s="5" t="s">
        <v>271</v>
      </c>
      <c r="B439" s="3"/>
    </row>
    <row r="440" spans="1:2" x14ac:dyDescent="0.3">
      <c r="A440" s="5" t="s">
        <v>2408</v>
      </c>
      <c r="B440" s="3"/>
    </row>
    <row r="441" spans="1:2" x14ac:dyDescent="0.3">
      <c r="A441" s="5" t="s">
        <v>2321</v>
      </c>
      <c r="B441" s="3"/>
    </row>
    <row r="442" spans="1:2" x14ac:dyDescent="0.3">
      <c r="A442" s="5" t="s">
        <v>1074</v>
      </c>
      <c r="B442" s="3"/>
    </row>
    <row r="443" spans="1:2" x14ac:dyDescent="0.3">
      <c r="A443" s="5" t="s">
        <v>2326</v>
      </c>
      <c r="B443" s="3"/>
    </row>
    <row r="444" spans="1:2" x14ac:dyDescent="0.3">
      <c r="A444" s="5" t="s">
        <v>2195</v>
      </c>
      <c r="B444" s="3"/>
    </row>
    <row r="445" spans="1:2" x14ac:dyDescent="0.3">
      <c r="A445" s="5" t="s">
        <v>700</v>
      </c>
      <c r="B445" s="3"/>
    </row>
    <row r="446" spans="1:2" x14ac:dyDescent="0.3">
      <c r="A446" s="5" t="s">
        <v>321</v>
      </c>
      <c r="B446" s="3"/>
    </row>
    <row r="447" spans="1:2" x14ac:dyDescent="0.3">
      <c r="A447" s="5" t="s">
        <v>522</v>
      </c>
      <c r="B447" s="3"/>
    </row>
    <row r="448" spans="1:2" x14ac:dyDescent="0.3">
      <c r="A448" s="5" t="s">
        <v>1976</v>
      </c>
      <c r="B448" s="3"/>
    </row>
    <row r="449" spans="1:2" x14ac:dyDescent="0.3">
      <c r="A449" s="5" t="s">
        <v>1394</v>
      </c>
      <c r="B449" s="3"/>
    </row>
    <row r="450" spans="1:2" x14ac:dyDescent="0.3">
      <c r="A450" s="5" t="s">
        <v>1975</v>
      </c>
      <c r="B450" s="3"/>
    </row>
    <row r="451" spans="1:2" x14ac:dyDescent="0.3">
      <c r="A451" s="5" t="s">
        <v>742</v>
      </c>
      <c r="B451" s="3"/>
    </row>
    <row r="452" spans="1:2" x14ac:dyDescent="0.3">
      <c r="A452" s="5" t="s">
        <v>1969</v>
      </c>
      <c r="B452" s="3"/>
    </row>
    <row r="453" spans="1:2" x14ac:dyDescent="0.3">
      <c r="A453" s="5" t="s">
        <v>763</v>
      </c>
      <c r="B453" s="3"/>
    </row>
    <row r="454" spans="1:2" x14ac:dyDescent="0.3">
      <c r="A454" s="5" t="s">
        <v>1304</v>
      </c>
      <c r="B454" s="3"/>
    </row>
    <row r="455" spans="1:2" x14ac:dyDescent="0.3">
      <c r="A455" s="5" t="s">
        <v>2095</v>
      </c>
      <c r="B455" s="3"/>
    </row>
    <row r="456" spans="1:2" x14ac:dyDescent="0.3">
      <c r="A456" s="5" t="s">
        <v>1308</v>
      </c>
      <c r="B456" s="3"/>
    </row>
    <row r="457" spans="1:2" x14ac:dyDescent="0.3">
      <c r="A457" s="5" t="s">
        <v>1179</v>
      </c>
      <c r="B457" s="3"/>
    </row>
    <row r="458" spans="1:2" x14ac:dyDescent="0.3">
      <c r="A458" s="5" t="s">
        <v>1321</v>
      </c>
      <c r="B458" s="3"/>
    </row>
    <row r="459" spans="1:2" x14ac:dyDescent="0.3">
      <c r="A459" s="5" t="s">
        <v>1207</v>
      </c>
      <c r="B459" s="3"/>
    </row>
    <row r="460" spans="1:2" x14ac:dyDescent="0.3">
      <c r="A460" s="5" t="s">
        <v>1306</v>
      </c>
      <c r="B460" s="3"/>
    </row>
    <row r="461" spans="1:2" x14ac:dyDescent="0.3">
      <c r="A461" s="5" t="s">
        <v>750</v>
      </c>
      <c r="B461" s="3"/>
    </row>
    <row r="462" spans="1:2" x14ac:dyDescent="0.3">
      <c r="A462" s="5" t="s">
        <v>1323</v>
      </c>
      <c r="B462" s="3"/>
    </row>
    <row r="463" spans="1:2" x14ac:dyDescent="0.3">
      <c r="A463" s="5" t="s">
        <v>745</v>
      </c>
      <c r="B463" s="3"/>
    </row>
    <row r="464" spans="1:2" x14ac:dyDescent="0.3">
      <c r="A464" s="5" t="s">
        <v>589</v>
      </c>
      <c r="B464" s="3"/>
    </row>
    <row r="465" spans="1:2" x14ac:dyDescent="0.3">
      <c r="A465" s="5" t="s">
        <v>1493</v>
      </c>
      <c r="B465" s="3"/>
    </row>
    <row r="466" spans="1:2" x14ac:dyDescent="0.3">
      <c r="A466" s="5" t="s">
        <v>1379</v>
      </c>
      <c r="B466" s="3"/>
    </row>
    <row r="467" spans="1:2" x14ac:dyDescent="0.3">
      <c r="A467" s="5" t="s">
        <v>2280</v>
      </c>
      <c r="B467" s="3"/>
    </row>
    <row r="468" spans="1:2" x14ac:dyDescent="0.3">
      <c r="A468" s="5" t="s">
        <v>1296</v>
      </c>
      <c r="B468" s="3"/>
    </row>
    <row r="469" spans="1:2" x14ac:dyDescent="0.3">
      <c r="A469" s="5" t="s">
        <v>1382</v>
      </c>
      <c r="B469" s="3"/>
    </row>
    <row r="470" spans="1:2" x14ac:dyDescent="0.3">
      <c r="A470" s="5" t="s">
        <v>712</v>
      </c>
      <c r="B470" s="3"/>
    </row>
    <row r="471" spans="1:2" x14ac:dyDescent="0.3">
      <c r="A471" s="5" t="s">
        <v>2275</v>
      </c>
      <c r="B471" s="3"/>
    </row>
    <row r="472" spans="1:2" x14ac:dyDescent="0.3">
      <c r="A472" s="5" t="s">
        <v>1316</v>
      </c>
      <c r="B472" s="3"/>
    </row>
    <row r="473" spans="1:2" x14ac:dyDescent="0.3">
      <c r="A473" s="5" t="s">
        <v>1212</v>
      </c>
      <c r="B473" s="3"/>
    </row>
    <row r="474" spans="1:2" x14ac:dyDescent="0.3">
      <c r="A474" s="5" t="s">
        <v>1322</v>
      </c>
      <c r="B474" s="3"/>
    </row>
    <row r="475" spans="1:2" x14ac:dyDescent="0.3">
      <c r="A475" s="5" t="s">
        <v>1210</v>
      </c>
      <c r="B475" s="3"/>
    </row>
    <row r="476" spans="1:2" x14ac:dyDescent="0.3">
      <c r="A476" s="5" t="s">
        <v>695</v>
      </c>
      <c r="B476" s="3"/>
    </row>
    <row r="477" spans="1:2" x14ac:dyDescent="0.3">
      <c r="A477" s="5" t="s">
        <v>2293</v>
      </c>
      <c r="B477" s="3"/>
    </row>
    <row r="478" spans="1:2" x14ac:dyDescent="0.3">
      <c r="A478" s="5" t="s">
        <v>265</v>
      </c>
      <c r="B478" s="3"/>
    </row>
    <row r="479" spans="1:2" x14ac:dyDescent="0.3">
      <c r="A479" s="5" t="s">
        <v>1386</v>
      </c>
      <c r="B479" s="3"/>
    </row>
    <row r="480" spans="1:2" x14ac:dyDescent="0.3">
      <c r="A480" s="5" t="s">
        <v>862</v>
      </c>
      <c r="B480" s="3"/>
    </row>
    <row r="481" spans="1:2" x14ac:dyDescent="0.3">
      <c r="A481" s="5" t="s">
        <v>2409</v>
      </c>
      <c r="B481" s="3"/>
    </row>
    <row r="482" spans="1:2" x14ac:dyDescent="0.3">
      <c r="A482" s="5" t="s">
        <v>734</v>
      </c>
      <c r="B482" s="3"/>
    </row>
    <row r="483" spans="1:2" x14ac:dyDescent="0.3">
      <c r="A483" s="5" t="s">
        <v>1376</v>
      </c>
      <c r="B483" s="3"/>
    </row>
    <row r="484" spans="1:2" x14ac:dyDescent="0.3">
      <c r="A484" s="5" t="s">
        <v>831</v>
      </c>
      <c r="B484" s="3"/>
    </row>
    <row r="485" spans="1:2" x14ac:dyDescent="0.3">
      <c r="A485" s="5" t="s">
        <v>691</v>
      </c>
      <c r="B485" s="3"/>
    </row>
    <row r="486" spans="1:2" x14ac:dyDescent="0.3">
      <c r="A486" s="5" t="s">
        <v>1436</v>
      </c>
      <c r="B486" s="3"/>
    </row>
    <row r="487" spans="1:2" x14ac:dyDescent="0.3">
      <c r="A487" s="5" t="s">
        <v>1324</v>
      </c>
      <c r="B487" s="3"/>
    </row>
    <row r="488" spans="1:2" x14ac:dyDescent="0.3">
      <c r="A488" s="5" t="s">
        <v>1451</v>
      </c>
      <c r="B488" s="3"/>
    </row>
    <row r="489" spans="1:2" x14ac:dyDescent="0.3">
      <c r="A489" s="5" t="s">
        <v>681</v>
      </c>
      <c r="B489" s="3"/>
    </row>
    <row r="490" spans="1:2" x14ac:dyDescent="0.3">
      <c r="A490" s="5" t="s">
        <v>1841</v>
      </c>
      <c r="B490" s="3"/>
    </row>
    <row r="491" spans="1:2" x14ac:dyDescent="0.3">
      <c r="A491" s="5" t="s">
        <v>2187</v>
      </c>
      <c r="B491" s="3"/>
    </row>
    <row r="492" spans="1:2" x14ac:dyDescent="0.3">
      <c r="A492" s="5" t="s">
        <v>2328</v>
      </c>
      <c r="B492" s="3"/>
    </row>
    <row r="493" spans="1:2" x14ac:dyDescent="0.3">
      <c r="A493" s="5" t="s">
        <v>2190</v>
      </c>
      <c r="B493" s="3"/>
    </row>
    <row r="494" spans="1:2" x14ac:dyDescent="0.3">
      <c r="A494" s="5" t="s">
        <v>2330</v>
      </c>
      <c r="B494" s="3"/>
    </row>
    <row r="495" spans="1:2" x14ac:dyDescent="0.3">
      <c r="A495" s="5" t="s">
        <v>2193</v>
      </c>
      <c r="B495" s="3"/>
    </row>
    <row r="496" spans="1:2" x14ac:dyDescent="0.3">
      <c r="A496" s="5" t="s">
        <v>2329</v>
      </c>
      <c r="B496" s="3"/>
    </row>
    <row r="497" spans="1:2" x14ac:dyDescent="0.3">
      <c r="A497" s="5" t="s">
        <v>2405</v>
      </c>
      <c r="B497" s="3"/>
    </row>
    <row r="498" spans="1:2" x14ac:dyDescent="0.3">
      <c r="A498" s="5" t="s">
        <v>710</v>
      </c>
      <c r="B498" s="3"/>
    </row>
    <row r="499" spans="1:2" x14ac:dyDescent="0.3">
      <c r="A499" s="5" t="s">
        <v>2192</v>
      </c>
      <c r="B499" s="3"/>
    </row>
    <row r="500" spans="1:2" x14ac:dyDescent="0.3">
      <c r="A500" s="5" t="s">
        <v>706</v>
      </c>
      <c r="B500" s="3"/>
    </row>
    <row r="501" spans="1:2" x14ac:dyDescent="0.3">
      <c r="A501" s="5" t="s">
        <v>2196</v>
      </c>
      <c r="B501" s="3"/>
    </row>
    <row r="502" spans="1:2" x14ac:dyDescent="0.3">
      <c r="A502" s="5" t="s">
        <v>2346</v>
      </c>
      <c r="B502" s="3"/>
    </row>
    <row r="503" spans="1:2" x14ac:dyDescent="0.3">
      <c r="A503" s="5" t="s">
        <v>2148</v>
      </c>
      <c r="B503" s="3"/>
    </row>
    <row r="504" spans="1:2" x14ac:dyDescent="0.3">
      <c r="A504" s="5" t="s">
        <v>1840</v>
      </c>
      <c r="B504" s="3"/>
    </row>
    <row r="505" spans="1:2" x14ac:dyDescent="0.3">
      <c r="A505" s="5" t="s">
        <v>1403</v>
      </c>
      <c r="B505" s="3"/>
    </row>
    <row r="506" spans="1:2" x14ac:dyDescent="0.3">
      <c r="A506" s="5" t="s">
        <v>2108</v>
      </c>
      <c r="B506" s="3"/>
    </row>
    <row r="507" spans="1:2" x14ac:dyDescent="0.3">
      <c r="A507" s="5" t="s">
        <v>1404</v>
      </c>
      <c r="B507" s="3"/>
    </row>
    <row r="508" spans="1:2" x14ac:dyDescent="0.3">
      <c r="A508" s="5" t="s">
        <v>1395</v>
      </c>
      <c r="B508" s="3"/>
    </row>
    <row r="509" spans="1:2" x14ac:dyDescent="0.3">
      <c r="A509" s="5" t="s">
        <v>1401</v>
      </c>
      <c r="B509" s="3"/>
    </row>
    <row r="510" spans="1:2" x14ac:dyDescent="0.3">
      <c r="A510" s="5" t="s">
        <v>1393</v>
      </c>
      <c r="B510" s="3"/>
    </row>
    <row r="511" spans="1:2" x14ac:dyDescent="0.3">
      <c r="A511" s="5" t="s">
        <v>1400</v>
      </c>
      <c r="B511" s="3"/>
    </row>
    <row r="512" spans="1:2" x14ac:dyDescent="0.3">
      <c r="A512" s="5" t="s">
        <v>759</v>
      </c>
      <c r="B512" s="3"/>
    </row>
    <row r="513" spans="1:2" x14ac:dyDescent="0.3">
      <c r="A513" s="5" t="s">
        <v>1405</v>
      </c>
      <c r="B513" s="3"/>
    </row>
    <row r="514" spans="1:2" x14ac:dyDescent="0.3">
      <c r="A514" s="5" t="s">
        <v>744</v>
      </c>
      <c r="B514" s="3"/>
    </row>
    <row r="515" spans="1:2" x14ac:dyDescent="0.3">
      <c r="A515" s="5" t="s">
        <v>1399</v>
      </c>
      <c r="B515" s="3"/>
    </row>
    <row r="516" spans="1:2" x14ac:dyDescent="0.3">
      <c r="A516" s="5" t="s">
        <v>758</v>
      </c>
      <c r="B516" s="3"/>
    </row>
    <row r="517" spans="1:2" x14ac:dyDescent="0.3">
      <c r="A517" s="5" t="s">
        <v>1396</v>
      </c>
      <c r="B517" s="3"/>
    </row>
    <row r="518" spans="1:2" x14ac:dyDescent="0.3">
      <c r="A518" s="5" t="s">
        <v>740</v>
      </c>
      <c r="B518" s="3"/>
    </row>
    <row r="519" spans="1:2" x14ac:dyDescent="0.3">
      <c r="A519" s="5" t="s">
        <v>1437</v>
      </c>
      <c r="B519" s="3"/>
    </row>
    <row r="520" spans="1:2" x14ac:dyDescent="0.3">
      <c r="A520" s="5" t="s">
        <v>1439</v>
      </c>
      <c r="B520" s="3"/>
    </row>
    <row r="521" spans="1:2" x14ac:dyDescent="0.3">
      <c r="A521" s="5" t="s">
        <v>2303</v>
      </c>
      <c r="B521" s="3"/>
    </row>
    <row r="522" spans="1:2" x14ac:dyDescent="0.3">
      <c r="A522" s="5" t="s">
        <v>822</v>
      </c>
      <c r="B522" s="3"/>
    </row>
    <row r="523" spans="1:2" x14ac:dyDescent="0.3">
      <c r="A523" s="5" t="s">
        <v>1454</v>
      </c>
      <c r="B523" s="3"/>
    </row>
    <row r="524" spans="1:2" x14ac:dyDescent="0.3">
      <c r="A524" s="5" t="s">
        <v>820</v>
      </c>
      <c r="B524" s="3"/>
    </row>
    <row r="525" spans="1:2" x14ac:dyDescent="0.3">
      <c r="A525" s="5" t="s">
        <v>802</v>
      </c>
      <c r="B525" s="3"/>
    </row>
    <row r="526" spans="1:2" x14ac:dyDescent="0.3">
      <c r="A526" s="5" t="s">
        <v>1956</v>
      </c>
      <c r="B526" s="3"/>
    </row>
    <row r="527" spans="1:2" x14ac:dyDescent="0.3">
      <c r="A527" s="5" t="s">
        <v>1496</v>
      </c>
      <c r="B527" s="3"/>
    </row>
    <row r="528" spans="1:2" x14ac:dyDescent="0.3">
      <c r="A528" s="5" t="s">
        <v>1484</v>
      </c>
      <c r="B528" s="3"/>
    </row>
    <row r="529" spans="1:2" x14ac:dyDescent="0.3">
      <c r="A529" s="5" t="s">
        <v>1209</v>
      </c>
      <c r="B529" s="3"/>
    </row>
    <row r="530" spans="1:2" x14ac:dyDescent="0.3">
      <c r="A530" s="5" t="s">
        <v>2401</v>
      </c>
      <c r="B530" s="3"/>
    </row>
    <row r="531" spans="1:2" x14ac:dyDescent="0.3">
      <c r="A531" s="5" t="s">
        <v>845</v>
      </c>
      <c r="B531" s="3"/>
    </row>
    <row r="532" spans="1:2" x14ac:dyDescent="0.3">
      <c r="A532" s="5" t="s">
        <v>1200</v>
      </c>
      <c r="B532" s="3"/>
    </row>
    <row r="533" spans="1:2" x14ac:dyDescent="0.3">
      <c r="A533" s="5" t="s">
        <v>1003</v>
      </c>
      <c r="B533" s="3"/>
    </row>
    <row r="534" spans="1:2" x14ac:dyDescent="0.3">
      <c r="A534" s="5" t="s">
        <v>2436</v>
      </c>
      <c r="B534" s="3"/>
    </row>
    <row r="535" spans="1:2" x14ac:dyDescent="0.3">
      <c r="A535" s="5" t="s">
        <v>1203</v>
      </c>
      <c r="B535" s="3"/>
    </row>
    <row r="536" spans="1:2" x14ac:dyDescent="0.3">
      <c r="A536" s="5" t="s">
        <v>2341</v>
      </c>
      <c r="B536" s="3"/>
    </row>
    <row r="537" spans="1:2" x14ac:dyDescent="0.3">
      <c r="A537" s="5" t="s">
        <v>183</v>
      </c>
      <c r="B537" s="3"/>
    </row>
    <row r="538" spans="1:2" x14ac:dyDescent="0.3">
      <c r="A538" s="5" t="s">
        <v>1198</v>
      </c>
      <c r="B538" s="3"/>
    </row>
    <row r="539" spans="1:2" x14ac:dyDescent="0.3">
      <c r="A539" s="5" t="s">
        <v>2389</v>
      </c>
      <c r="B539" s="3"/>
    </row>
    <row r="540" spans="1:2" x14ac:dyDescent="0.3">
      <c r="A540" s="5" t="s">
        <v>1187</v>
      </c>
      <c r="B540" s="3"/>
    </row>
    <row r="541" spans="1:2" x14ac:dyDescent="0.3">
      <c r="A541" s="5" t="s">
        <v>749</v>
      </c>
      <c r="B541" s="3"/>
    </row>
    <row r="542" spans="1:2" x14ac:dyDescent="0.3">
      <c r="A542" s="5" t="s">
        <v>815</v>
      </c>
      <c r="B542" s="3"/>
    </row>
    <row r="543" spans="1:2" x14ac:dyDescent="0.3">
      <c r="A543" s="5" t="s">
        <v>748</v>
      </c>
      <c r="B543" s="3"/>
    </row>
    <row r="544" spans="1:2" x14ac:dyDescent="0.3">
      <c r="A544" s="5" t="s">
        <v>999</v>
      </c>
      <c r="B544" s="3"/>
    </row>
    <row r="545" spans="1:2" x14ac:dyDescent="0.3">
      <c r="A545" s="5" t="s">
        <v>1867</v>
      </c>
      <c r="B545" s="3"/>
    </row>
    <row r="546" spans="1:2" x14ac:dyDescent="0.3">
      <c r="A546" s="5" t="s">
        <v>604</v>
      </c>
      <c r="B546" s="3"/>
    </row>
    <row r="547" spans="1:2" x14ac:dyDescent="0.3">
      <c r="A547" s="5" t="s">
        <v>1531</v>
      </c>
      <c r="B547" s="3"/>
    </row>
    <row r="548" spans="1:2" x14ac:dyDescent="0.3">
      <c r="A548" s="5" t="s">
        <v>2156</v>
      </c>
      <c r="B548" s="3"/>
    </row>
    <row r="549" spans="1:2" x14ac:dyDescent="0.3">
      <c r="A549" s="5" t="s">
        <v>352</v>
      </c>
      <c r="B549" s="3"/>
    </row>
    <row r="550" spans="1:2" x14ac:dyDescent="0.3">
      <c r="A550" s="5" t="s">
        <v>1128</v>
      </c>
      <c r="B550" s="3"/>
    </row>
    <row r="551" spans="1:2" x14ac:dyDescent="0.3">
      <c r="A551" s="5" t="s">
        <v>2150</v>
      </c>
      <c r="B551" s="3"/>
    </row>
    <row r="552" spans="1:2" x14ac:dyDescent="0.3">
      <c r="A552" s="5" t="s">
        <v>591</v>
      </c>
      <c r="B552" s="3"/>
    </row>
    <row r="553" spans="1:2" x14ac:dyDescent="0.3">
      <c r="A553" s="5" t="s">
        <v>1036</v>
      </c>
      <c r="B553" s="3"/>
    </row>
    <row r="554" spans="1:2" x14ac:dyDescent="0.3">
      <c r="A554" s="5" t="s">
        <v>607</v>
      </c>
      <c r="B554" s="3"/>
    </row>
    <row r="555" spans="1:2" x14ac:dyDescent="0.3">
      <c r="A555" s="5" t="s">
        <v>2057</v>
      </c>
      <c r="B555" s="3"/>
    </row>
    <row r="556" spans="1:2" x14ac:dyDescent="0.3">
      <c r="A556" s="5" t="s">
        <v>2397</v>
      </c>
      <c r="B556" s="3"/>
    </row>
    <row r="557" spans="1:2" x14ac:dyDescent="0.3">
      <c r="A557" s="5" t="s">
        <v>1029</v>
      </c>
      <c r="B557" s="3"/>
    </row>
    <row r="558" spans="1:2" x14ac:dyDescent="0.3">
      <c r="A558" s="5" t="s">
        <v>600</v>
      </c>
      <c r="B558" s="3"/>
    </row>
    <row r="559" spans="1:2" x14ac:dyDescent="0.3">
      <c r="A559" s="5" t="s">
        <v>524</v>
      </c>
      <c r="B559" s="3"/>
    </row>
    <row r="560" spans="1:2" x14ac:dyDescent="0.3">
      <c r="A560" s="5" t="s">
        <v>592</v>
      </c>
      <c r="B560" s="3"/>
    </row>
    <row r="561" spans="1:2" x14ac:dyDescent="0.3">
      <c r="A561" s="5" t="s">
        <v>1537</v>
      </c>
      <c r="B561" s="3"/>
    </row>
    <row r="562" spans="1:2" x14ac:dyDescent="0.3">
      <c r="A562" s="5" t="s">
        <v>610</v>
      </c>
      <c r="B562" s="3"/>
    </row>
    <row r="563" spans="1:2" x14ac:dyDescent="0.3">
      <c r="A563" s="5" t="s">
        <v>1523</v>
      </c>
      <c r="B563" s="3"/>
    </row>
    <row r="564" spans="1:2" x14ac:dyDescent="0.3">
      <c r="A564" s="5" t="s">
        <v>933</v>
      </c>
      <c r="B564" s="3"/>
    </row>
    <row r="565" spans="1:2" x14ac:dyDescent="0.3">
      <c r="A565" s="5" t="s">
        <v>1033</v>
      </c>
      <c r="B565" s="3"/>
    </row>
    <row r="566" spans="1:2" x14ac:dyDescent="0.3">
      <c r="A566" s="5" t="s">
        <v>354</v>
      </c>
      <c r="B566" s="3"/>
    </row>
    <row r="567" spans="1:2" x14ac:dyDescent="0.3">
      <c r="A567" s="5" t="s">
        <v>594</v>
      </c>
      <c r="B567" s="3"/>
    </row>
    <row r="568" spans="1:2" x14ac:dyDescent="0.3">
      <c r="A568" s="5" t="s">
        <v>440</v>
      </c>
      <c r="B568" s="3"/>
    </row>
    <row r="569" spans="1:2" x14ac:dyDescent="0.3">
      <c r="A569" s="5" t="s">
        <v>2429</v>
      </c>
      <c r="B569" s="3"/>
    </row>
    <row r="570" spans="1:2" x14ac:dyDescent="0.3">
      <c r="A570" s="5" t="s">
        <v>1861</v>
      </c>
      <c r="B570" s="3"/>
    </row>
    <row r="571" spans="1:2" x14ac:dyDescent="0.3">
      <c r="A571" s="5" t="s">
        <v>1038</v>
      </c>
      <c r="B571" s="3"/>
    </row>
    <row r="572" spans="1:2" x14ac:dyDescent="0.3">
      <c r="A572" s="5" t="s">
        <v>931</v>
      </c>
      <c r="B572" s="3"/>
    </row>
    <row r="573" spans="1:2" x14ac:dyDescent="0.3">
      <c r="A573" s="5" t="s">
        <v>1229</v>
      </c>
      <c r="B573" s="3"/>
    </row>
    <row r="574" spans="1:2" x14ac:dyDescent="0.3">
      <c r="A574" s="5" t="s">
        <v>919</v>
      </c>
      <c r="B574" s="3"/>
    </row>
    <row r="575" spans="1:2" x14ac:dyDescent="0.3">
      <c r="A575" s="5" t="s">
        <v>1240</v>
      </c>
      <c r="B575" s="3"/>
    </row>
    <row r="576" spans="1:2" x14ac:dyDescent="0.3">
      <c r="A576" s="5" t="s">
        <v>1859</v>
      </c>
      <c r="B576" s="3"/>
    </row>
    <row r="577" spans="1:2" x14ac:dyDescent="0.3">
      <c r="A577" s="5" t="s">
        <v>335</v>
      </c>
      <c r="B577" s="3"/>
    </row>
    <row r="578" spans="1:2" x14ac:dyDescent="0.3">
      <c r="A578" s="5" t="s">
        <v>818</v>
      </c>
      <c r="B578" s="3"/>
    </row>
    <row r="579" spans="1:2" x14ac:dyDescent="0.3">
      <c r="A579" s="5" t="s">
        <v>2149</v>
      </c>
      <c r="B579" s="3"/>
    </row>
    <row r="580" spans="1:2" x14ac:dyDescent="0.3">
      <c r="A580" s="5" t="s">
        <v>438</v>
      </c>
      <c r="B580" s="3"/>
    </row>
    <row r="581" spans="1:2" x14ac:dyDescent="0.3">
      <c r="A581" s="5" t="s">
        <v>1012</v>
      </c>
      <c r="B581" s="3"/>
    </row>
    <row r="582" spans="1:2" x14ac:dyDescent="0.3">
      <c r="A582" s="5" t="s">
        <v>2151</v>
      </c>
      <c r="B582" s="3"/>
    </row>
    <row r="583" spans="1:2" x14ac:dyDescent="0.3">
      <c r="A583" s="5" t="s">
        <v>1530</v>
      </c>
      <c r="B583" s="3"/>
    </row>
    <row r="584" spans="1:2" x14ac:dyDescent="0.3">
      <c r="A584" s="5" t="s">
        <v>1238</v>
      </c>
      <c r="B584" s="3"/>
    </row>
    <row r="585" spans="1:2" x14ac:dyDescent="0.3">
      <c r="A585" s="5" t="s">
        <v>518</v>
      </c>
      <c r="B585" s="3"/>
    </row>
    <row r="586" spans="1:2" x14ac:dyDescent="0.3">
      <c r="A586" s="5" t="s">
        <v>2410</v>
      </c>
      <c r="B586" s="3"/>
    </row>
    <row r="587" spans="1:2" x14ac:dyDescent="0.3">
      <c r="A587" s="5" t="s">
        <v>1037</v>
      </c>
      <c r="B587" s="3"/>
    </row>
    <row r="588" spans="1:2" x14ac:dyDescent="0.3">
      <c r="A588" s="5" t="s">
        <v>436</v>
      </c>
      <c r="B588" s="3"/>
    </row>
    <row r="589" spans="1:2" x14ac:dyDescent="0.3">
      <c r="A589" s="5" t="s">
        <v>596</v>
      </c>
      <c r="B589" s="3"/>
    </row>
    <row r="590" spans="1:2" x14ac:dyDescent="0.3">
      <c r="A590" s="5" t="s">
        <v>2243</v>
      </c>
      <c r="B590" s="3"/>
    </row>
    <row r="591" spans="1:2" x14ac:dyDescent="0.3">
      <c r="A591" s="5" t="s">
        <v>1242</v>
      </c>
      <c r="B591" s="3"/>
    </row>
    <row r="592" spans="1:2" x14ac:dyDescent="0.3">
      <c r="A592" s="5" t="s">
        <v>2011</v>
      </c>
      <c r="B592" s="3"/>
    </row>
    <row r="593" spans="1:2" x14ac:dyDescent="0.3">
      <c r="A593" s="5" t="s">
        <v>1230</v>
      </c>
      <c r="B593" s="3"/>
    </row>
    <row r="594" spans="1:2" x14ac:dyDescent="0.3">
      <c r="A594" s="5" t="s">
        <v>2404</v>
      </c>
      <c r="B594" s="3"/>
    </row>
    <row r="595" spans="1:2" x14ac:dyDescent="0.3">
      <c r="A595" s="5" t="s">
        <v>614</v>
      </c>
      <c r="B595" s="3"/>
    </row>
    <row r="596" spans="1:2" x14ac:dyDescent="0.3">
      <c r="A596" s="5" t="s">
        <v>422</v>
      </c>
      <c r="B596" s="3"/>
    </row>
    <row r="597" spans="1:2" x14ac:dyDescent="0.3">
      <c r="A597" s="5" t="s">
        <v>1225</v>
      </c>
      <c r="B597" s="3"/>
    </row>
    <row r="598" spans="1:2" x14ac:dyDescent="0.3">
      <c r="A598" s="5" t="s">
        <v>2123</v>
      </c>
      <c r="B598" s="3"/>
    </row>
    <row r="599" spans="1:2" x14ac:dyDescent="0.3">
      <c r="A599" s="5" t="s">
        <v>2424</v>
      </c>
      <c r="B599" s="3"/>
    </row>
    <row r="600" spans="1:2" x14ac:dyDescent="0.3">
      <c r="A600" s="5" t="s">
        <v>1237</v>
      </c>
      <c r="B600" s="3"/>
    </row>
    <row r="601" spans="1:2" x14ac:dyDescent="0.3">
      <c r="A601" s="5" t="s">
        <v>1978</v>
      </c>
      <c r="B601" s="3"/>
    </row>
    <row r="602" spans="1:2" x14ac:dyDescent="0.3">
      <c r="A602" s="5" t="s">
        <v>1133</v>
      </c>
      <c r="B602" s="3"/>
    </row>
    <row r="603" spans="1:2" x14ac:dyDescent="0.3">
      <c r="A603" s="5" t="s">
        <v>2152</v>
      </c>
      <c r="B603" s="3"/>
    </row>
    <row r="604" spans="1:2" x14ac:dyDescent="0.3">
      <c r="A604" s="5" t="s">
        <v>1849</v>
      </c>
      <c r="B604" s="3"/>
    </row>
    <row r="605" spans="1:2" x14ac:dyDescent="0.3">
      <c r="A605" s="5" t="s">
        <v>1481</v>
      </c>
      <c r="B605" s="3"/>
    </row>
    <row r="606" spans="1:2" x14ac:dyDescent="0.3">
      <c r="A606" s="5" t="s">
        <v>1443</v>
      </c>
      <c r="B606" s="3"/>
    </row>
    <row r="607" spans="1:2" x14ac:dyDescent="0.3">
      <c r="A607" s="5" t="s">
        <v>1047</v>
      </c>
      <c r="B607" s="3"/>
    </row>
    <row r="608" spans="1:2" x14ac:dyDescent="0.3">
      <c r="A608" s="5" t="s">
        <v>1223</v>
      </c>
      <c r="B608" s="3"/>
    </row>
    <row r="609" spans="1:2" x14ac:dyDescent="0.3">
      <c r="A609" s="5" t="s">
        <v>1239</v>
      </c>
      <c r="B609" s="3"/>
    </row>
    <row r="610" spans="1:2" x14ac:dyDescent="0.3">
      <c r="A610" s="5" t="s">
        <v>731</v>
      </c>
      <c r="B610" s="3"/>
    </row>
    <row r="611" spans="1:2" x14ac:dyDescent="0.3">
      <c r="A611" s="5" t="s">
        <v>521</v>
      </c>
      <c r="B611" s="3"/>
    </row>
    <row r="612" spans="1:2" x14ac:dyDescent="0.3">
      <c r="A612" s="5" t="s">
        <v>1235</v>
      </c>
      <c r="B612" s="3"/>
    </row>
    <row r="613" spans="1:2" x14ac:dyDescent="0.3">
      <c r="A613" s="5" t="s">
        <v>331</v>
      </c>
      <c r="B613" s="3"/>
    </row>
    <row r="614" spans="1:2" x14ac:dyDescent="0.3">
      <c r="A614" s="5" t="s">
        <v>2331</v>
      </c>
      <c r="B614" s="3"/>
    </row>
    <row r="615" spans="1:2" x14ac:dyDescent="0.3">
      <c r="A615" s="5" t="s">
        <v>339</v>
      </c>
      <c r="B615" s="3"/>
    </row>
    <row r="616" spans="1:2" x14ac:dyDescent="0.3">
      <c r="A616" s="5" t="s">
        <v>1226</v>
      </c>
      <c r="B616" s="3"/>
    </row>
    <row r="617" spans="1:2" x14ac:dyDescent="0.3">
      <c r="A617" s="5" t="s">
        <v>527</v>
      </c>
      <c r="B617" s="3"/>
    </row>
    <row r="618" spans="1:2" x14ac:dyDescent="0.3">
      <c r="A618" s="5" t="s">
        <v>1482</v>
      </c>
      <c r="B618" s="3"/>
    </row>
    <row r="619" spans="1:2" x14ac:dyDescent="0.3">
      <c r="A619" s="5" t="s">
        <v>1532</v>
      </c>
      <c r="B619" s="3"/>
    </row>
    <row r="620" spans="1:2" x14ac:dyDescent="0.3">
      <c r="A620" s="5" t="s">
        <v>2251</v>
      </c>
      <c r="B620" s="3"/>
    </row>
    <row r="621" spans="1:2" x14ac:dyDescent="0.3">
      <c r="A621" s="5" t="s">
        <v>1536</v>
      </c>
      <c r="B621" s="3"/>
    </row>
    <row r="622" spans="1:2" x14ac:dyDescent="0.3">
      <c r="A622" s="5" t="s">
        <v>2250</v>
      </c>
      <c r="B622" s="3"/>
    </row>
    <row r="623" spans="1:2" x14ac:dyDescent="0.3">
      <c r="A623" s="5" t="s">
        <v>1535</v>
      </c>
      <c r="B623" s="3"/>
    </row>
    <row r="624" spans="1:2" x14ac:dyDescent="0.3">
      <c r="A624" s="5" t="s">
        <v>2248</v>
      </c>
      <c r="B624" s="3"/>
    </row>
    <row r="625" spans="1:2" x14ac:dyDescent="0.3">
      <c r="A625" s="5" t="s">
        <v>1534</v>
      </c>
      <c r="B625" s="3"/>
    </row>
    <row r="626" spans="1:2" x14ac:dyDescent="0.3">
      <c r="A626" s="5" t="s">
        <v>2247</v>
      </c>
      <c r="B626" s="3"/>
    </row>
    <row r="627" spans="1:2" x14ac:dyDescent="0.3">
      <c r="A627" s="5" t="s">
        <v>1878</v>
      </c>
      <c r="B627" s="3"/>
    </row>
    <row r="628" spans="1:2" x14ac:dyDescent="0.3">
      <c r="A628" s="5" t="s">
        <v>2245</v>
      </c>
      <c r="B628" s="3"/>
    </row>
    <row r="629" spans="1:2" x14ac:dyDescent="0.3">
      <c r="A629" s="5" t="s">
        <v>294</v>
      </c>
      <c r="B629" s="3"/>
    </row>
    <row r="630" spans="1:2" x14ac:dyDescent="0.3">
      <c r="A630" s="5" t="s">
        <v>2252</v>
      </c>
      <c r="B630" s="3"/>
    </row>
    <row r="631" spans="1:2" x14ac:dyDescent="0.3">
      <c r="A631" s="5" t="s">
        <v>545</v>
      </c>
      <c r="B631" s="3"/>
    </row>
    <row r="632" spans="1:2" x14ac:dyDescent="0.3">
      <c r="A632" s="5" t="s">
        <v>2368</v>
      </c>
      <c r="B632" s="3"/>
    </row>
    <row r="633" spans="1:2" x14ac:dyDescent="0.3">
      <c r="A633" s="5" t="s">
        <v>2334</v>
      </c>
      <c r="B633" s="3"/>
    </row>
    <row r="634" spans="1:2" x14ac:dyDescent="0.3">
      <c r="A634" s="5" t="s">
        <v>1224</v>
      </c>
      <c r="B634" s="3"/>
    </row>
    <row r="635" spans="1:2" x14ac:dyDescent="0.3">
      <c r="A635" s="5" t="s">
        <v>1231</v>
      </c>
      <c r="B635" s="3"/>
    </row>
    <row r="636" spans="1:2" x14ac:dyDescent="0.3">
      <c r="A636" s="5" t="s">
        <v>1475</v>
      </c>
      <c r="B636" s="3"/>
    </row>
    <row r="637" spans="1:2" x14ac:dyDescent="0.3">
      <c r="A637" s="5" t="s">
        <v>612</v>
      </c>
      <c r="B637" s="3"/>
    </row>
    <row r="638" spans="1:2" x14ac:dyDescent="0.3">
      <c r="A638" s="5" t="s">
        <v>2016</v>
      </c>
      <c r="B638" s="3"/>
    </row>
    <row r="639" spans="1:2" x14ac:dyDescent="0.3">
      <c r="A639" s="5" t="s">
        <v>2434</v>
      </c>
      <c r="B639" s="3"/>
    </row>
    <row r="640" spans="1:2" x14ac:dyDescent="0.3">
      <c r="A640" s="5" t="s">
        <v>2015</v>
      </c>
      <c r="B640" s="3"/>
    </row>
    <row r="641" spans="1:2" x14ac:dyDescent="0.3">
      <c r="A641" s="5" t="s">
        <v>1227</v>
      </c>
      <c r="B641" s="3"/>
    </row>
    <row r="642" spans="1:2" x14ac:dyDescent="0.3">
      <c r="A642" s="5" t="s">
        <v>1917</v>
      </c>
      <c r="B642" s="3"/>
    </row>
    <row r="643" spans="1:2" x14ac:dyDescent="0.3">
      <c r="A643" s="5" t="s">
        <v>1241</v>
      </c>
      <c r="B643" s="3"/>
    </row>
    <row r="644" spans="1:2" x14ac:dyDescent="0.3">
      <c r="A644" s="5" t="s">
        <v>1921</v>
      </c>
      <c r="B644" s="3"/>
    </row>
    <row r="645" spans="1:2" x14ac:dyDescent="0.3">
      <c r="A645" s="5" t="s">
        <v>1228</v>
      </c>
      <c r="B645" s="3"/>
    </row>
    <row r="646" spans="1:2" x14ac:dyDescent="0.3">
      <c r="A646" s="5" t="s">
        <v>1918</v>
      </c>
      <c r="B646" s="3"/>
    </row>
    <row r="647" spans="1:2" x14ac:dyDescent="0.3">
      <c r="A647" s="5" t="s">
        <v>597</v>
      </c>
      <c r="B647" s="3"/>
    </row>
    <row r="648" spans="1:2" x14ac:dyDescent="0.3">
      <c r="A648" s="5" t="s">
        <v>1127</v>
      </c>
      <c r="B648" s="3"/>
    </row>
    <row r="649" spans="1:2" x14ac:dyDescent="0.3">
      <c r="A649" s="5" t="s">
        <v>2451</v>
      </c>
      <c r="B649" s="3"/>
    </row>
    <row r="650" spans="1:2" x14ac:dyDescent="0.3">
      <c r="A650" s="5" t="s">
        <v>1916</v>
      </c>
      <c r="B650" s="3"/>
    </row>
    <row r="651" spans="1:2" x14ac:dyDescent="0.3">
      <c r="A651" s="5" t="s">
        <v>2428</v>
      </c>
      <c r="B651" s="3"/>
    </row>
    <row r="652" spans="1:2" x14ac:dyDescent="0.3">
      <c r="A652" s="5" t="s">
        <v>1132</v>
      </c>
      <c r="B652" s="3"/>
    </row>
    <row r="653" spans="1:2" x14ac:dyDescent="0.3">
      <c r="A653" s="5" t="s">
        <v>1050</v>
      </c>
      <c r="B653" s="3"/>
    </row>
    <row r="654" spans="1:2" x14ac:dyDescent="0.3">
      <c r="A654" s="5" t="s">
        <v>2118</v>
      </c>
      <c r="B654" s="3"/>
    </row>
    <row r="655" spans="1:2" x14ac:dyDescent="0.3">
      <c r="A655" s="5" t="s">
        <v>347</v>
      </c>
      <c r="B655" s="3"/>
    </row>
    <row r="656" spans="1:2" x14ac:dyDescent="0.3">
      <c r="A656" s="5" t="s">
        <v>2439</v>
      </c>
      <c r="B656" s="3"/>
    </row>
    <row r="657" spans="1:2" x14ac:dyDescent="0.3">
      <c r="A657" s="5" t="s">
        <v>1048</v>
      </c>
      <c r="B657" s="3"/>
    </row>
    <row r="658" spans="1:2" x14ac:dyDescent="0.3">
      <c r="A658" s="5" t="s">
        <v>2438</v>
      </c>
      <c r="B658" s="3"/>
    </row>
    <row r="659" spans="1:2" x14ac:dyDescent="0.3">
      <c r="A659" s="5" t="s">
        <v>1054</v>
      </c>
      <c r="B659" s="3"/>
    </row>
    <row r="660" spans="1:2" x14ac:dyDescent="0.3">
      <c r="A660" s="5" t="s">
        <v>1817</v>
      </c>
      <c r="B660" s="3"/>
    </row>
    <row r="661" spans="1:2" x14ac:dyDescent="0.3">
      <c r="A661" s="5" t="s">
        <v>1236</v>
      </c>
      <c r="B661" s="3"/>
    </row>
    <row r="662" spans="1:2" x14ac:dyDescent="0.3">
      <c r="A662" s="5" t="s">
        <v>1510</v>
      </c>
      <c r="B662" s="3"/>
    </row>
    <row r="663" spans="1:2" x14ac:dyDescent="0.3">
      <c r="A663" s="5" t="s">
        <v>1020</v>
      </c>
      <c r="B663" s="3"/>
    </row>
    <row r="664" spans="1:2" x14ac:dyDescent="0.3">
      <c r="A664" s="5" t="s">
        <v>2153</v>
      </c>
      <c r="B664" s="3"/>
    </row>
    <row r="665" spans="1:2" x14ac:dyDescent="0.3">
      <c r="A665" s="5" t="s">
        <v>1500</v>
      </c>
      <c r="B665" s="3"/>
    </row>
    <row r="666" spans="1:2" x14ac:dyDescent="0.3">
      <c r="A666" s="5" t="s">
        <v>2450</v>
      </c>
      <c r="B666" s="3">
        <v>7970.7499999999964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D16DD-C314-4B93-90E7-E2D247683EE3}">
  <dimension ref="A1:B665"/>
  <sheetViews>
    <sheetView workbookViewId="0">
      <selection activeCell="I30" sqref="I30"/>
    </sheetView>
  </sheetViews>
  <sheetFormatPr defaultRowHeight="14.4" x14ac:dyDescent="0.3"/>
  <cols>
    <col min="1" max="1" width="33.33203125" bestFit="1" customWidth="1"/>
    <col min="2" max="2" width="30.77734375" bestFit="1" customWidth="1"/>
  </cols>
  <sheetData>
    <row r="1" spans="1:2" x14ac:dyDescent="0.3">
      <c r="A1" s="4" t="s">
        <v>1</v>
      </c>
      <c r="B1" t="s">
        <v>2452</v>
      </c>
    </row>
    <row r="3" spans="1:2" x14ac:dyDescent="0.3">
      <c r="A3" s="4" t="s">
        <v>2449</v>
      </c>
      <c r="B3" t="s">
        <v>2464</v>
      </c>
    </row>
    <row r="4" spans="1:2" x14ac:dyDescent="0.3">
      <c r="A4" s="5" t="s">
        <v>459</v>
      </c>
      <c r="B4" s="3">
        <v>69.680000000000007</v>
      </c>
    </row>
    <row r="5" spans="1:2" x14ac:dyDescent="0.3">
      <c r="A5" s="5" t="s">
        <v>468</v>
      </c>
      <c r="B5" s="3">
        <v>69.180000000000007</v>
      </c>
    </row>
    <row r="6" spans="1:2" x14ac:dyDescent="0.3">
      <c r="A6" s="5" t="s">
        <v>286</v>
      </c>
      <c r="B6" s="3">
        <v>61</v>
      </c>
    </row>
    <row r="7" spans="1:2" x14ac:dyDescent="0.3">
      <c r="A7" s="5" t="s">
        <v>274</v>
      </c>
      <c r="B7" s="3">
        <v>53.1</v>
      </c>
    </row>
    <row r="8" spans="1:2" x14ac:dyDescent="0.3">
      <c r="A8" s="5" t="s">
        <v>458</v>
      </c>
      <c r="B8" s="3">
        <v>50.86</v>
      </c>
    </row>
    <row r="9" spans="1:2" x14ac:dyDescent="0.3">
      <c r="A9" s="5" t="s">
        <v>492</v>
      </c>
      <c r="B9" s="3">
        <v>48</v>
      </c>
    </row>
    <row r="10" spans="1:2" x14ac:dyDescent="0.3">
      <c r="A10" s="5" t="s">
        <v>478</v>
      </c>
      <c r="B10" s="3">
        <v>48</v>
      </c>
    </row>
    <row r="11" spans="1:2" x14ac:dyDescent="0.3">
      <c r="A11" s="5" t="s">
        <v>474</v>
      </c>
      <c r="B11" s="3">
        <v>47.19</v>
      </c>
    </row>
    <row r="12" spans="1:2" x14ac:dyDescent="0.3">
      <c r="A12" s="5" t="s">
        <v>386</v>
      </c>
      <c r="B12" s="3">
        <v>47</v>
      </c>
    </row>
    <row r="13" spans="1:2" x14ac:dyDescent="0.3">
      <c r="A13" s="5" t="s">
        <v>466</v>
      </c>
      <c r="B13" s="3">
        <v>46.16</v>
      </c>
    </row>
    <row r="14" spans="1:2" x14ac:dyDescent="0.3">
      <c r="A14" s="5" t="s">
        <v>377</v>
      </c>
      <c r="B14" s="3">
        <v>46</v>
      </c>
    </row>
    <row r="15" spans="1:2" x14ac:dyDescent="0.3">
      <c r="A15" s="5" t="s">
        <v>376</v>
      </c>
      <c r="B15" s="3">
        <v>46</v>
      </c>
    </row>
    <row r="16" spans="1:2" x14ac:dyDescent="0.3">
      <c r="A16" s="5" t="s">
        <v>531</v>
      </c>
      <c r="B16" s="3">
        <v>44.1</v>
      </c>
    </row>
    <row r="17" spans="1:2" x14ac:dyDescent="0.3">
      <c r="A17" s="5" t="s">
        <v>394</v>
      </c>
      <c r="B17" s="3">
        <v>44</v>
      </c>
    </row>
    <row r="18" spans="1:2" x14ac:dyDescent="0.3">
      <c r="A18" s="5" t="s">
        <v>464</v>
      </c>
      <c r="B18" s="3">
        <v>43.010000000000005</v>
      </c>
    </row>
    <row r="19" spans="1:2" x14ac:dyDescent="0.3">
      <c r="A19" s="5" t="s">
        <v>299</v>
      </c>
      <c r="B19" s="3">
        <v>39</v>
      </c>
    </row>
    <row r="20" spans="1:2" x14ac:dyDescent="0.3">
      <c r="A20" s="5" t="s">
        <v>292</v>
      </c>
      <c r="B20" s="3">
        <v>39</v>
      </c>
    </row>
    <row r="21" spans="1:2" x14ac:dyDescent="0.3">
      <c r="A21" s="5" t="s">
        <v>503</v>
      </c>
      <c r="B21" s="3">
        <v>35.6</v>
      </c>
    </row>
    <row r="22" spans="1:2" x14ac:dyDescent="0.3">
      <c r="A22" s="5" t="s">
        <v>495</v>
      </c>
      <c r="B22" s="3">
        <v>35.6</v>
      </c>
    </row>
    <row r="23" spans="1:2" x14ac:dyDescent="0.3">
      <c r="A23" s="5" t="s">
        <v>473</v>
      </c>
      <c r="B23" s="3">
        <v>34.010000000000005</v>
      </c>
    </row>
    <row r="24" spans="1:2" x14ac:dyDescent="0.3">
      <c r="A24" s="5" t="s">
        <v>446</v>
      </c>
      <c r="B24" s="3">
        <v>34.010000000000005</v>
      </c>
    </row>
    <row r="25" spans="1:2" x14ac:dyDescent="0.3">
      <c r="A25" s="5" t="s">
        <v>1594</v>
      </c>
      <c r="B25" s="3">
        <v>30.2</v>
      </c>
    </row>
    <row r="26" spans="1:2" x14ac:dyDescent="0.3">
      <c r="A26" s="5" t="s">
        <v>1727</v>
      </c>
      <c r="B26" s="3">
        <v>28.67</v>
      </c>
    </row>
    <row r="27" spans="1:2" x14ac:dyDescent="0.3">
      <c r="A27" s="5" t="s">
        <v>1730</v>
      </c>
      <c r="B27" s="3">
        <v>27.7</v>
      </c>
    </row>
    <row r="28" spans="1:2" x14ac:dyDescent="0.3">
      <c r="A28" s="5" t="s">
        <v>1089</v>
      </c>
      <c r="B28" s="3">
        <v>25.32</v>
      </c>
    </row>
    <row r="29" spans="1:2" x14ac:dyDescent="0.3">
      <c r="A29" s="5" t="s">
        <v>1103</v>
      </c>
      <c r="B29" s="3">
        <v>25.32</v>
      </c>
    </row>
    <row r="30" spans="1:2" x14ac:dyDescent="0.3">
      <c r="A30" s="5" t="s">
        <v>1095</v>
      </c>
      <c r="B30" s="3">
        <v>25.32</v>
      </c>
    </row>
    <row r="31" spans="1:2" x14ac:dyDescent="0.3">
      <c r="A31" s="5" t="s">
        <v>1090</v>
      </c>
      <c r="B31" s="3">
        <v>25.32</v>
      </c>
    </row>
    <row r="32" spans="1:2" x14ac:dyDescent="0.3">
      <c r="A32" s="5" t="s">
        <v>1086</v>
      </c>
      <c r="B32" s="3">
        <v>25.32</v>
      </c>
    </row>
    <row r="33" spans="1:2" x14ac:dyDescent="0.3">
      <c r="A33" s="5" t="s">
        <v>1102</v>
      </c>
      <c r="B33" s="3">
        <v>25.32</v>
      </c>
    </row>
    <row r="34" spans="1:2" x14ac:dyDescent="0.3">
      <c r="A34" s="5" t="s">
        <v>1097</v>
      </c>
      <c r="B34" s="3">
        <v>25.32</v>
      </c>
    </row>
    <row r="35" spans="1:2" x14ac:dyDescent="0.3">
      <c r="A35" s="5" t="s">
        <v>1104</v>
      </c>
      <c r="B35" s="3">
        <v>25.32</v>
      </c>
    </row>
    <row r="36" spans="1:2" x14ac:dyDescent="0.3">
      <c r="A36" s="5" t="s">
        <v>1101</v>
      </c>
      <c r="B36" s="3">
        <v>25.32</v>
      </c>
    </row>
    <row r="37" spans="1:2" x14ac:dyDescent="0.3">
      <c r="A37" s="5" t="s">
        <v>1093</v>
      </c>
      <c r="B37" s="3">
        <v>25.32</v>
      </c>
    </row>
    <row r="38" spans="1:2" x14ac:dyDescent="0.3">
      <c r="A38" s="5" t="s">
        <v>1105</v>
      </c>
      <c r="B38" s="3">
        <v>25.32</v>
      </c>
    </row>
    <row r="39" spans="1:2" x14ac:dyDescent="0.3">
      <c r="A39" s="5" t="s">
        <v>1132</v>
      </c>
      <c r="B39" s="3">
        <v>25</v>
      </c>
    </row>
    <row r="40" spans="1:2" x14ac:dyDescent="0.3">
      <c r="A40" s="5" t="s">
        <v>1133</v>
      </c>
      <c r="B40" s="3">
        <v>25</v>
      </c>
    </row>
    <row r="41" spans="1:2" x14ac:dyDescent="0.3">
      <c r="A41" s="5" t="s">
        <v>667</v>
      </c>
      <c r="B41" s="3">
        <v>24.3</v>
      </c>
    </row>
    <row r="42" spans="1:2" x14ac:dyDescent="0.3">
      <c r="A42" s="5" t="s">
        <v>1283</v>
      </c>
      <c r="B42" s="3">
        <v>24.3</v>
      </c>
    </row>
    <row r="43" spans="1:2" x14ac:dyDescent="0.3">
      <c r="A43" s="5" t="s">
        <v>671</v>
      </c>
      <c r="B43" s="3">
        <v>24.3</v>
      </c>
    </row>
    <row r="44" spans="1:2" x14ac:dyDescent="0.3">
      <c r="A44" s="5" t="s">
        <v>1284</v>
      </c>
      <c r="B44" s="3">
        <v>24.3</v>
      </c>
    </row>
    <row r="45" spans="1:2" x14ac:dyDescent="0.3">
      <c r="A45" s="5" t="s">
        <v>1279</v>
      </c>
      <c r="B45" s="3">
        <v>24.3</v>
      </c>
    </row>
    <row r="46" spans="1:2" x14ac:dyDescent="0.3">
      <c r="A46" s="5" t="s">
        <v>1281</v>
      </c>
      <c r="B46" s="3">
        <v>24.3</v>
      </c>
    </row>
    <row r="47" spans="1:2" x14ac:dyDescent="0.3">
      <c r="A47" s="5" t="s">
        <v>1280</v>
      </c>
      <c r="B47" s="3">
        <v>24.3</v>
      </c>
    </row>
    <row r="48" spans="1:2" x14ac:dyDescent="0.3">
      <c r="A48" s="5" t="s">
        <v>1282</v>
      </c>
      <c r="B48" s="3">
        <v>24.3</v>
      </c>
    </row>
    <row r="49" spans="1:2" x14ac:dyDescent="0.3">
      <c r="A49" s="5" t="s">
        <v>290</v>
      </c>
      <c r="B49" s="3">
        <v>24.07</v>
      </c>
    </row>
    <row r="50" spans="1:2" x14ac:dyDescent="0.3">
      <c r="A50" s="5" t="s">
        <v>379</v>
      </c>
      <c r="B50" s="3">
        <v>24</v>
      </c>
    </row>
    <row r="51" spans="1:2" x14ac:dyDescent="0.3">
      <c r="A51" s="5" t="s">
        <v>389</v>
      </c>
      <c r="B51" s="3">
        <v>24</v>
      </c>
    </row>
    <row r="52" spans="1:2" x14ac:dyDescent="0.3">
      <c r="A52" s="5" t="s">
        <v>1061</v>
      </c>
      <c r="B52" s="3">
        <v>24</v>
      </c>
    </row>
    <row r="53" spans="1:2" x14ac:dyDescent="0.3">
      <c r="A53" s="5" t="s">
        <v>1065</v>
      </c>
      <c r="B53" s="3">
        <v>24</v>
      </c>
    </row>
    <row r="54" spans="1:2" x14ac:dyDescent="0.3">
      <c r="A54" s="5" t="s">
        <v>476</v>
      </c>
      <c r="B54" s="3">
        <v>23.08</v>
      </c>
    </row>
    <row r="55" spans="1:2" x14ac:dyDescent="0.3">
      <c r="A55" s="5" t="s">
        <v>776</v>
      </c>
      <c r="B55" s="3">
        <v>23.08</v>
      </c>
    </row>
    <row r="56" spans="1:2" x14ac:dyDescent="0.3">
      <c r="A56" s="5" t="s">
        <v>472</v>
      </c>
      <c r="B56" s="3">
        <v>23.08</v>
      </c>
    </row>
    <row r="57" spans="1:2" x14ac:dyDescent="0.3">
      <c r="A57" s="5" t="s">
        <v>470</v>
      </c>
      <c r="B57" s="3">
        <v>23.08</v>
      </c>
    </row>
    <row r="58" spans="1:2" x14ac:dyDescent="0.3">
      <c r="A58" s="5" t="s">
        <v>490</v>
      </c>
      <c r="B58" s="3">
        <v>23</v>
      </c>
    </row>
    <row r="59" spans="1:2" x14ac:dyDescent="0.3">
      <c r="A59" s="5" t="s">
        <v>1142</v>
      </c>
      <c r="B59" s="3">
        <v>23</v>
      </c>
    </row>
    <row r="60" spans="1:2" x14ac:dyDescent="0.3">
      <c r="A60" s="5" t="s">
        <v>370</v>
      </c>
      <c r="B60" s="3">
        <v>23</v>
      </c>
    </row>
    <row r="61" spans="1:2" x14ac:dyDescent="0.3">
      <c r="A61" s="5" t="s">
        <v>1161</v>
      </c>
      <c r="B61" s="3">
        <v>23</v>
      </c>
    </row>
    <row r="62" spans="1:2" x14ac:dyDescent="0.3">
      <c r="A62" s="5" t="s">
        <v>361</v>
      </c>
      <c r="B62" s="3">
        <v>23</v>
      </c>
    </row>
    <row r="63" spans="1:2" x14ac:dyDescent="0.3">
      <c r="A63" s="5" t="s">
        <v>378</v>
      </c>
      <c r="B63" s="3">
        <v>23</v>
      </c>
    </row>
    <row r="64" spans="1:2" x14ac:dyDescent="0.3">
      <c r="A64" s="5" t="s">
        <v>1140</v>
      </c>
      <c r="B64" s="3">
        <v>23</v>
      </c>
    </row>
    <row r="65" spans="1:2" x14ac:dyDescent="0.3">
      <c r="A65" s="5" t="s">
        <v>2142</v>
      </c>
      <c r="B65" s="3">
        <v>23</v>
      </c>
    </row>
    <row r="66" spans="1:2" x14ac:dyDescent="0.3">
      <c r="A66" s="5" t="s">
        <v>2139</v>
      </c>
      <c r="B66" s="3">
        <v>23</v>
      </c>
    </row>
    <row r="67" spans="1:2" x14ac:dyDescent="0.3">
      <c r="A67" s="5" t="s">
        <v>568</v>
      </c>
      <c r="B67" s="3">
        <v>22.54</v>
      </c>
    </row>
    <row r="68" spans="1:2" x14ac:dyDescent="0.3">
      <c r="A68" s="5" t="s">
        <v>573</v>
      </c>
      <c r="B68" s="3">
        <v>22.54</v>
      </c>
    </row>
    <row r="69" spans="1:2" x14ac:dyDescent="0.3">
      <c r="A69" s="5" t="s">
        <v>587</v>
      </c>
      <c r="B69" s="3">
        <v>22.54</v>
      </c>
    </row>
    <row r="70" spans="1:2" x14ac:dyDescent="0.3">
      <c r="A70" s="5" t="s">
        <v>561</v>
      </c>
      <c r="B70" s="3">
        <v>22.54</v>
      </c>
    </row>
    <row r="71" spans="1:2" x14ac:dyDescent="0.3">
      <c r="A71" s="5" t="s">
        <v>784</v>
      </c>
      <c r="B71" s="3">
        <v>22.5</v>
      </c>
    </row>
    <row r="72" spans="1:2" x14ac:dyDescent="0.3">
      <c r="A72" s="5" t="s">
        <v>580</v>
      </c>
      <c r="B72" s="3">
        <v>22.5</v>
      </c>
    </row>
    <row r="73" spans="1:2" x14ac:dyDescent="0.3">
      <c r="A73" s="5" t="s">
        <v>1364</v>
      </c>
      <c r="B73" s="3">
        <v>22.32</v>
      </c>
    </row>
    <row r="74" spans="1:2" x14ac:dyDescent="0.3">
      <c r="A74" s="5" t="s">
        <v>1053</v>
      </c>
      <c r="B74" s="3">
        <v>22</v>
      </c>
    </row>
    <row r="75" spans="1:2" x14ac:dyDescent="0.3">
      <c r="A75" s="5" t="s">
        <v>395</v>
      </c>
      <c r="B75" s="3">
        <v>22</v>
      </c>
    </row>
    <row r="76" spans="1:2" x14ac:dyDescent="0.3">
      <c r="A76" s="5" t="s">
        <v>396</v>
      </c>
      <c r="B76" s="3">
        <v>22</v>
      </c>
    </row>
    <row r="77" spans="1:2" x14ac:dyDescent="0.3">
      <c r="A77" s="5" t="s">
        <v>397</v>
      </c>
      <c r="B77" s="3">
        <v>22</v>
      </c>
    </row>
    <row r="78" spans="1:2" x14ac:dyDescent="0.3">
      <c r="A78" s="5" t="s">
        <v>1059</v>
      </c>
      <c r="B78" s="3">
        <v>22</v>
      </c>
    </row>
    <row r="79" spans="1:2" x14ac:dyDescent="0.3">
      <c r="A79" s="5" t="s">
        <v>1049</v>
      </c>
      <c r="B79" s="3">
        <v>22</v>
      </c>
    </row>
    <row r="80" spans="1:2" x14ac:dyDescent="0.3">
      <c r="A80" s="5" t="s">
        <v>1056</v>
      </c>
      <c r="B80" s="3">
        <v>22</v>
      </c>
    </row>
    <row r="81" spans="1:2" x14ac:dyDescent="0.3">
      <c r="A81" s="5" t="s">
        <v>393</v>
      </c>
      <c r="B81" s="3">
        <v>22</v>
      </c>
    </row>
    <row r="82" spans="1:2" x14ac:dyDescent="0.3">
      <c r="A82" s="5" t="s">
        <v>1052</v>
      </c>
      <c r="B82" s="3">
        <v>22</v>
      </c>
    </row>
    <row r="83" spans="1:2" x14ac:dyDescent="0.3">
      <c r="A83" s="5" t="s">
        <v>1058</v>
      </c>
      <c r="B83" s="3">
        <v>22</v>
      </c>
    </row>
    <row r="84" spans="1:2" x14ac:dyDescent="0.3">
      <c r="A84" s="5" t="s">
        <v>1369</v>
      </c>
      <c r="B84" s="3">
        <v>22</v>
      </c>
    </row>
    <row r="85" spans="1:2" x14ac:dyDescent="0.3">
      <c r="A85" s="5" t="s">
        <v>738</v>
      </c>
      <c r="B85" s="3">
        <v>21.73</v>
      </c>
    </row>
    <row r="86" spans="1:2" x14ac:dyDescent="0.3">
      <c r="A86" s="5" t="s">
        <v>724</v>
      </c>
      <c r="B86" s="3">
        <v>21.73</v>
      </c>
    </row>
    <row r="87" spans="1:2" x14ac:dyDescent="0.3">
      <c r="A87" s="5" t="s">
        <v>1570</v>
      </c>
      <c r="B87" s="3">
        <v>21.72</v>
      </c>
    </row>
    <row r="88" spans="1:2" x14ac:dyDescent="0.3">
      <c r="A88" s="5" t="s">
        <v>2218</v>
      </c>
      <c r="B88" s="3">
        <v>21.72</v>
      </c>
    </row>
    <row r="89" spans="1:2" x14ac:dyDescent="0.3">
      <c r="A89" s="5" t="s">
        <v>2209</v>
      </c>
      <c r="B89" s="3">
        <v>21.72</v>
      </c>
    </row>
    <row r="90" spans="1:2" x14ac:dyDescent="0.3">
      <c r="A90" s="5" t="s">
        <v>2211</v>
      </c>
      <c r="B90" s="3">
        <v>21.72</v>
      </c>
    </row>
    <row r="91" spans="1:2" x14ac:dyDescent="0.3">
      <c r="A91" s="5" t="s">
        <v>715</v>
      </c>
      <c r="B91" s="3">
        <v>21.66</v>
      </c>
    </row>
    <row r="92" spans="1:2" x14ac:dyDescent="0.3">
      <c r="A92" s="5" t="s">
        <v>730</v>
      </c>
      <c r="B92" s="3">
        <v>21.66</v>
      </c>
    </row>
    <row r="93" spans="1:2" x14ac:dyDescent="0.3">
      <c r="A93" s="5" t="s">
        <v>722</v>
      </c>
      <c r="B93" s="3">
        <v>21.66</v>
      </c>
    </row>
    <row r="94" spans="1:2" x14ac:dyDescent="0.3">
      <c r="A94" s="5" t="s">
        <v>2217</v>
      </c>
      <c r="B94" s="3">
        <v>21.13</v>
      </c>
    </row>
    <row r="95" spans="1:2" x14ac:dyDescent="0.3">
      <c r="A95" s="5" t="s">
        <v>1580</v>
      </c>
      <c r="B95" s="3">
        <v>21.13</v>
      </c>
    </row>
    <row r="96" spans="1:2" x14ac:dyDescent="0.3">
      <c r="A96" s="5" t="s">
        <v>2208</v>
      </c>
      <c r="B96" s="3">
        <v>21.13</v>
      </c>
    </row>
    <row r="97" spans="1:2" x14ac:dyDescent="0.3">
      <c r="A97" s="5" t="s">
        <v>2212</v>
      </c>
      <c r="B97" s="3">
        <v>21.13</v>
      </c>
    </row>
    <row r="98" spans="1:2" x14ac:dyDescent="0.3">
      <c r="A98" s="5" t="s">
        <v>2206</v>
      </c>
      <c r="B98" s="3">
        <v>21.13</v>
      </c>
    </row>
    <row r="99" spans="1:2" x14ac:dyDescent="0.3">
      <c r="A99" s="5" t="s">
        <v>1709</v>
      </c>
      <c r="B99" s="3">
        <v>21</v>
      </c>
    </row>
    <row r="100" spans="1:2" x14ac:dyDescent="0.3">
      <c r="A100" s="5" t="s">
        <v>1718</v>
      </c>
      <c r="B100" s="3">
        <v>21</v>
      </c>
    </row>
    <row r="101" spans="1:2" x14ac:dyDescent="0.3">
      <c r="A101" s="5" t="s">
        <v>411</v>
      </c>
      <c r="B101" s="3">
        <v>20.89</v>
      </c>
    </row>
    <row r="102" spans="1:2" x14ac:dyDescent="0.3">
      <c r="A102" s="5" t="s">
        <v>1801</v>
      </c>
      <c r="B102" s="3">
        <v>20.68</v>
      </c>
    </row>
    <row r="103" spans="1:2" x14ac:dyDescent="0.3">
      <c r="A103" s="5" t="s">
        <v>1812</v>
      </c>
      <c r="B103" s="3">
        <v>20.68</v>
      </c>
    </row>
    <row r="104" spans="1:2" x14ac:dyDescent="0.3">
      <c r="A104" s="5" t="s">
        <v>1816</v>
      </c>
      <c r="B104" s="3">
        <v>20.68</v>
      </c>
    </row>
    <row r="105" spans="1:2" x14ac:dyDescent="0.3">
      <c r="A105" s="5" t="s">
        <v>600</v>
      </c>
      <c r="B105" s="3">
        <v>20.5</v>
      </c>
    </row>
    <row r="106" spans="1:2" x14ac:dyDescent="0.3">
      <c r="A106" s="5" t="s">
        <v>2446</v>
      </c>
      <c r="B106" s="3">
        <v>20.079999999999998</v>
      </c>
    </row>
    <row r="107" spans="1:2" x14ac:dyDescent="0.3">
      <c r="A107" s="5" t="s">
        <v>2447</v>
      </c>
      <c r="B107" s="3">
        <v>20.079999999999998</v>
      </c>
    </row>
    <row r="108" spans="1:2" x14ac:dyDescent="0.3">
      <c r="A108" s="5" t="s">
        <v>2443</v>
      </c>
      <c r="B108" s="3">
        <v>20.079999999999998</v>
      </c>
    </row>
    <row r="109" spans="1:2" x14ac:dyDescent="0.3">
      <c r="A109" s="5" t="s">
        <v>787</v>
      </c>
      <c r="B109" s="3">
        <v>20.079999999999998</v>
      </c>
    </row>
    <row r="110" spans="1:2" x14ac:dyDescent="0.3">
      <c r="A110" s="5" t="s">
        <v>798</v>
      </c>
      <c r="B110" s="3">
        <v>20.079999999999998</v>
      </c>
    </row>
    <row r="111" spans="1:2" x14ac:dyDescent="0.3">
      <c r="A111" s="5" t="s">
        <v>800</v>
      </c>
      <c r="B111" s="3">
        <v>20.079999999999998</v>
      </c>
    </row>
    <row r="112" spans="1:2" x14ac:dyDescent="0.3">
      <c r="A112" s="5" t="s">
        <v>1162</v>
      </c>
      <c r="B112" s="3">
        <v>20</v>
      </c>
    </row>
    <row r="113" spans="1:2" x14ac:dyDescent="0.3">
      <c r="A113" s="5" t="s">
        <v>638</v>
      </c>
      <c r="B113" s="3">
        <v>20</v>
      </c>
    </row>
    <row r="114" spans="1:2" x14ac:dyDescent="0.3">
      <c r="A114" s="5" t="s">
        <v>494</v>
      </c>
      <c r="B114" s="3">
        <v>20</v>
      </c>
    </row>
    <row r="115" spans="1:2" x14ac:dyDescent="0.3">
      <c r="A115" s="5" t="s">
        <v>641</v>
      </c>
      <c r="B115" s="3">
        <v>20</v>
      </c>
    </row>
    <row r="116" spans="1:2" x14ac:dyDescent="0.3">
      <c r="A116" s="5" t="s">
        <v>416</v>
      </c>
      <c r="B116" s="3">
        <v>20</v>
      </c>
    </row>
    <row r="117" spans="1:2" x14ac:dyDescent="0.3">
      <c r="A117" s="5" t="s">
        <v>644</v>
      </c>
      <c r="B117" s="3">
        <v>20</v>
      </c>
    </row>
    <row r="118" spans="1:2" x14ac:dyDescent="0.3">
      <c r="A118" s="5" t="s">
        <v>1955</v>
      </c>
      <c r="B118" s="3">
        <v>19.77</v>
      </c>
    </row>
    <row r="119" spans="1:2" x14ac:dyDescent="0.3">
      <c r="A119" s="5" t="s">
        <v>1070</v>
      </c>
      <c r="B119" s="3">
        <v>19.77</v>
      </c>
    </row>
    <row r="120" spans="1:2" x14ac:dyDescent="0.3">
      <c r="A120" s="5" t="s">
        <v>1066</v>
      </c>
      <c r="B120" s="3">
        <v>19.77</v>
      </c>
    </row>
    <row r="121" spans="1:2" x14ac:dyDescent="0.3">
      <c r="A121" s="5" t="s">
        <v>1949</v>
      </c>
      <c r="B121" s="3">
        <v>19.77</v>
      </c>
    </row>
    <row r="122" spans="1:2" x14ac:dyDescent="0.3">
      <c r="A122" s="5" t="s">
        <v>1350</v>
      </c>
      <c r="B122" s="3">
        <v>19.600000000000001</v>
      </c>
    </row>
    <row r="123" spans="1:2" x14ac:dyDescent="0.3">
      <c r="A123" s="5" t="s">
        <v>1353</v>
      </c>
      <c r="B123" s="3">
        <v>19.600000000000001</v>
      </c>
    </row>
    <row r="124" spans="1:2" x14ac:dyDescent="0.3">
      <c r="A124" s="5" t="s">
        <v>1354</v>
      </c>
      <c r="B124" s="3">
        <v>19.600000000000001</v>
      </c>
    </row>
    <row r="125" spans="1:2" x14ac:dyDescent="0.3">
      <c r="A125" s="5" t="s">
        <v>1349</v>
      </c>
      <c r="B125" s="3">
        <v>19.600000000000001</v>
      </c>
    </row>
    <row r="126" spans="1:2" x14ac:dyDescent="0.3">
      <c r="A126" s="5" t="s">
        <v>1355</v>
      </c>
      <c r="B126" s="3">
        <v>19.600000000000001</v>
      </c>
    </row>
    <row r="127" spans="1:2" x14ac:dyDescent="0.3">
      <c r="A127" s="5" t="s">
        <v>1346</v>
      </c>
      <c r="B127" s="3">
        <v>19.600000000000001</v>
      </c>
    </row>
    <row r="128" spans="1:2" x14ac:dyDescent="0.3">
      <c r="A128" s="5" t="s">
        <v>954</v>
      </c>
      <c r="B128" s="3">
        <v>19.05</v>
      </c>
    </row>
    <row r="129" spans="1:2" x14ac:dyDescent="0.3">
      <c r="A129" s="5" t="s">
        <v>1456</v>
      </c>
      <c r="B129" s="3">
        <v>19</v>
      </c>
    </row>
    <row r="130" spans="1:2" x14ac:dyDescent="0.3">
      <c r="A130" s="5" t="s">
        <v>653</v>
      </c>
      <c r="B130" s="3">
        <v>19</v>
      </c>
    </row>
    <row r="131" spans="1:2" x14ac:dyDescent="0.3">
      <c r="A131" s="5" t="s">
        <v>1947</v>
      </c>
      <c r="B131" s="3">
        <v>18.899999999999999</v>
      </c>
    </row>
    <row r="132" spans="1:2" x14ac:dyDescent="0.3">
      <c r="A132" s="5" t="s">
        <v>2111</v>
      </c>
      <c r="B132" s="3">
        <v>18.7</v>
      </c>
    </row>
    <row r="133" spans="1:2" x14ac:dyDescent="0.3">
      <c r="A133" s="5" t="s">
        <v>584</v>
      </c>
      <c r="B133" s="3">
        <v>18.600000000000001</v>
      </c>
    </row>
    <row r="134" spans="1:2" x14ac:dyDescent="0.3">
      <c r="A134" s="5" t="s">
        <v>549</v>
      </c>
      <c r="B134" s="3">
        <v>18.600000000000001</v>
      </c>
    </row>
    <row r="135" spans="1:2" x14ac:dyDescent="0.3">
      <c r="A135" s="5" t="s">
        <v>913</v>
      </c>
      <c r="B135" s="3">
        <v>18.559999999999999</v>
      </c>
    </row>
    <row r="136" spans="1:2" x14ac:dyDescent="0.3">
      <c r="A136" s="5" t="s">
        <v>917</v>
      </c>
      <c r="B136" s="3">
        <v>18.559999999999999</v>
      </c>
    </row>
    <row r="137" spans="1:2" x14ac:dyDescent="0.3">
      <c r="A137" s="5" t="s">
        <v>900</v>
      </c>
      <c r="B137" s="3">
        <v>18.559999999999999</v>
      </c>
    </row>
    <row r="138" spans="1:2" x14ac:dyDescent="0.3">
      <c r="A138" s="5" t="s">
        <v>585</v>
      </c>
      <c r="B138" s="3">
        <v>18.5</v>
      </c>
    </row>
    <row r="139" spans="1:2" x14ac:dyDescent="0.3">
      <c r="A139" s="5" t="s">
        <v>586</v>
      </c>
      <c r="B139" s="3">
        <v>18.5</v>
      </c>
    </row>
    <row r="140" spans="1:2" x14ac:dyDescent="0.3">
      <c r="A140" s="5" t="s">
        <v>569</v>
      </c>
      <c r="B140" s="3">
        <v>18.5</v>
      </c>
    </row>
    <row r="141" spans="1:2" x14ac:dyDescent="0.3">
      <c r="A141" s="5" t="s">
        <v>566</v>
      </c>
      <c r="B141" s="3">
        <v>18.5</v>
      </c>
    </row>
    <row r="142" spans="1:2" x14ac:dyDescent="0.3">
      <c r="A142" s="5" t="s">
        <v>575</v>
      </c>
      <c r="B142" s="3">
        <v>18.5</v>
      </c>
    </row>
    <row r="143" spans="1:2" x14ac:dyDescent="0.3">
      <c r="A143" s="5" t="s">
        <v>2071</v>
      </c>
      <c r="B143" s="3">
        <v>18.420000000000002</v>
      </c>
    </row>
    <row r="144" spans="1:2" x14ac:dyDescent="0.3">
      <c r="A144" s="5" t="s">
        <v>1732</v>
      </c>
      <c r="B144" s="3">
        <v>18.190000000000001</v>
      </c>
    </row>
    <row r="145" spans="1:2" x14ac:dyDescent="0.3">
      <c r="A145" s="5" t="s">
        <v>1734</v>
      </c>
      <c r="B145" s="3">
        <v>18.190000000000001</v>
      </c>
    </row>
    <row r="146" spans="1:2" x14ac:dyDescent="0.3">
      <c r="A146" s="5" t="s">
        <v>881</v>
      </c>
      <c r="B146" s="3">
        <v>18.190000000000001</v>
      </c>
    </row>
    <row r="147" spans="1:2" x14ac:dyDescent="0.3">
      <c r="A147" s="5" t="s">
        <v>893</v>
      </c>
      <c r="B147" s="3">
        <v>18.190000000000001</v>
      </c>
    </row>
    <row r="148" spans="1:2" x14ac:dyDescent="0.3">
      <c r="A148" s="5" t="s">
        <v>891</v>
      </c>
      <c r="B148" s="3">
        <v>18.190000000000001</v>
      </c>
    </row>
    <row r="149" spans="1:2" x14ac:dyDescent="0.3">
      <c r="A149" s="5" t="s">
        <v>896</v>
      </c>
      <c r="B149" s="3">
        <v>18.190000000000001</v>
      </c>
    </row>
    <row r="150" spans="1:2" x14ac:dyDescent="0.3">
      <c r="A150" s="5" t="s">
        <v>1737</v>
      </c>
      <c r="B150" s="3">
        <v>18.190000000000001</v>
      </c>
    </row>
    <row r="151" spans="1:2" x14ac:dyDescent="0.3">
      <c r="A151" s="5" t="s">
        <v>469</v>
      </c>
      <c r="B151" s="3">
        <v>18.16</v>
      </c>
    </row>
    <row r="152" spans="1:2" x14ac:dyDescent="0.3">
      <c r="A152" s="5" t="s">
        <v>1091</v>
      </c>
      <c r="B152" s="3">
        <v>18.149999999999999</v>
      </c>
    </row>
    <row r="153" spans="1:2" x14ac:dyDescent="0.3">
      <c r="A153" s="5" t="s">
        <v>1096</v>
      </c>
      <c r="B153" s="3">
        <v>18.149999999999999</v>
      </c>
    </row>
    <row r="154" spans="1:2" x14ac:dyDescent="0.3">
      <c r="A154" s="5" t="s">
        <v>1094</v>
      </c>
      <c r="B154" s="3">
        <v>18.149999999999999</v>
      </c>
    </row>
    <row r="155" spans="1:2" x14ac:dyDescent="0.3">
      <c r="A155" s="5" t="s">
        <v>1085</v>
      </c>
      <c r="B155" s="3">
        <v>18.149999999999999</v>
      </c>
    </row>
    <row r="156" spans="1:2" x14ac:dyDescent="0.3">
      <c r="A156" s="5" t="s">
        <v>1100</v>
      </c>
      <c r="B156" s="3">
        <v>18.149999999999999</v>
      </c>
    </row>
    <row r="157" spans="1:2" x14ac:dyDescent="0.3">
      <c r="A157" s="5" t="s">
        <v>1107</v>
      </c>
      <c r="B157" s="3">
        <v>18.149999999999999</v>
      </c>
    </row>
    <row r="158" spans="1:2" x14ac:dyDescent="0.3">
      <c r="A158" s="5" t="s">
        <v>1098</v>
      </c>
      <c r="B158" s="3">
        <v>18.149999999999999</v>
      </c>
    </row>
    <row r="159" spans="1:2" x14ac:dyDescent="0.3">
      <c r="A159" s="5" t="s">
        <v>1099</v>
      </c>
      <c r="B159" s="3">
        <v>18.149999999999999</v>
      </c>
    </row>
    <row r="160" spans="1:2" x14ac:dyDescent="0.3">
      <c r="A160" s="5" t="s">
        <v>1092</v>
      </c>
      <c r="B160" s="3">
        <v>18.149999999999999</v>
      </c>
    </row>
    <row r="161" spans="1:2" x14ac:dyDescent="0.3">
      <c r="A161" s="5" t="s">
        <v>1076</v>
      </c>
      <c r="B161" s="3">
        <v>18.149999999999999</v>
      </c>
    </row>
    <row r="162" spans="1:2" x14ac:dyDescent="0.3">
      <c r="A162" s="5" t="s">
        <v>1106</v>
      </c>
      <c r="B162" s="3">
        <v>18.149999999999999</v>
      </c>
    </row>
    <row r="163" spans="1:2" x14ac:dyDescent="0.3">
      <c r="A163" s="5" t="s">
        <v>1128</v>
      </c>
      <c r="B163" s="3">
        <v>18</v>
      </c>
    </row>
    <row r="164" spans="1:2" x14ac:dyDescent="0.3">
      <c r="A164" s="5" t="s">
        <v>1127</v>
      </c>
      <c r="B164" s="3">
        <v>18</v>
      </c>
    </row>
    <row r="165" spans="1:2" x14ac:dyDescent="0.3">
      <c r="A165" s="5" t="s">
        <v>475</v>
      </c>
      <c r="B165" s="3">
        <v>17.71</v>
      </c>
    </row>
    <row r="166" spans="1:2" x14ac:dyDescent="0.3">
      <c r="A166" s="5" t="s">
        <v>471</v>
      </c>
      <c r="B166" s="3">
        <v>17.71</v>
      </c>
    </row>
    <row r="167" spans="1:2" x14ac:dyDescent="0.3">
      <c r="A167" s="5" t="s">
        <v>1641</v>
      </c>
      <c r="B167" s="3">
        <v>17.600000000000001</v>
      </c>
    </row>
    <row r="168" spans="1:2" x14ac:dyDescent="0.3">
      <c r="A168" s="5" t="s">
        <v>1640</v>
      </c>
      <c r="B168" s="3">
        <v>17.600000000000001</v>
      </c>
    </row>
    <row r="169" spans="1:2" x14ac:dyDescent="0.3">
      <c r="A169" s="5" t="s">
        <v>1624</v>
      </c>
      <c r="B169" s="3">
        <v>17.600000000000001</v>
      </c>
    </row>
    <row r="170" spans="1:2" x14ac:dyDescent="0.3">
      <c r="A170" s="5" t="s">
        <v>1638</v>
      </c>
      <c r="B170" s="3">
        <v>17.600000000000001</v>
      </c>
    </row>
    <row r="171" spans="1:2" x14ac:dyDescent="0.3">
      <c r="A171" s="5" t="s">
        <v>505</v>
      </c>
      <c r="B171" s="3">
        <v>17.600000000000001</v>
      </c>
    </row>
    <row r="172" spans="1:2" x14ac:dyDescent="0.3">
      <c r="A172" s="5" t="s">
        <v>502</v>
      </c>
      <c r="B172" s="3">
        <v>17.600000000000001</v>
      </c>
    </row>
    <row r="173" spans="1:2" x14ac:dyDescent="0.3">
      <c r="A173" s="5" t="s">
        <v>1637</v>
      </c>
      <c r="B173" s="3">
        <v>17.600000000000001</v>
      </c>
    </row>
    <row r="174" spans="1:2" x14ac:dyDescent="0.3">
      <c r="A174" s="5" t="s">
        <v>1633</v>
      </c>
      <c r="B174" s="3">
        <v>17.600000000000001</v>
      </c>
    </row>
    <row r="175" spans="1:2" x14ac:dyDescent="0.3">
      <c r="A175" s="5" t="s">
        <v>1636</v>
      </c>
      <c r="B175" s="3">
        <v>17.600000000000001</v>
      </c>
    </row>
    <row r="176" spans="1:2" x14ac:dyDescent="0.3">
      <c r="A176" s="5" t="s">
        <v>1954</v>
      </c>
      <c r="B176" s="3">
        <v>17.489999999999998</v>
      </c>
    </row>
    <row r="177" spans="1:2" x14ac:dyDescent="0.3">
      <c r="A177" s="5" t="s">
        <v>1951</v>
      </c>
      <c r="B177" s="3">
        <v>17.489999999999998</v>
      </c>
    </row>
    <row r="178" spans="1:2" x14ac:dyDescent="0.3">
      <c r="A178" s="5" t="s">
        <v>2348</v>
      </c>
      <c r="B178" s="3">
        <v>17.21</v>
      </c>
    </row>
    <row r="179" spans="1:2" x14ac:dyDescent="0.3">
      <c r="A179" s="5" t="s">
        <v>2354</v>
      </c>
      <c r="B179" s="3">
        <v>17.21</v>
      </c>
    </row>
    <row r="180" spans="1:2" x14ac:dyDescent="0.3">
      <c r="A180" s="5" t="s">
        <v>2352</v>
      </c>
      <c r="B180" s="3">
        <v>17.21</v>
      </c>
    </row>
    <row r="181" spans="1:2" x14ac:dyDescent="0.3">
      <c r="A181" s="5" t="s">
        <v>2353</v>
      </c>
      <c r="B181" s="3">
        <v>17.21</v>
      </c>
    </row>
    <row r="182" spans="1:2" x14ac:dyDescent="0.3">
      <c r="A182" s="5" t="s">
        <v>1289</v>
      </c>
      <c r="B182" s="3">
        <v>17.190000000000001</v>
      </c>
    </row>
    <row r="183" spans="1:2" x14ac:dyDescent="0.3">
      <c r="A183" s="5" t="s">
        <v>1291</v>
      </c>
      <c r="B183" s="3">
        <v>17.190000000000001</v>
      </c>
    </row>
    <row r="184" spans="1:2" x14ac:dyDescent="0.3">
      <c r="A184" s="5" t="s">
        <v>1373</v>
      </c>
      <c r="B184" s="3">
        <v>17</v>
      </c>
    </row>
    <row r="185" spans="1:2" x14ac:dyDescent="0.3">
      <c r="A185" s="5" t="s">
        <v>1385</v>
      </c>
      <c r="B185" s="3">
        <v>17</v>
      </c>
    </row>
    <row r="186" spans="1:2" x14ac:dyDescent="0.3">
      <c r="A186" s="5" t="s">
        <v>1457</v>
      </c>
      <c r="B186" s="3">
        <v>17</v>
      </c>
    </row>
    <row r="187" spans="1:2" x14ac:dyDescent="0.3">
      <c r="A187" s="5" t="s">
        <v>646</v>
      </c>
      <c r="B187" s="3">
        <v>17</v>
      </c>
    </row>
    <row r="188" spans="1:2" x14ac:dyDescent="0.3">
      <c r="A188" s="5" t="s">
        <v>996</v>
      </c>
      <c r="B188" s="3">
        <v>16.46</v>
      </c>
    </row>
    <row r="189" spans="1:2" x14ac:dyDescent="0.3">
      <c r="A189" s="5" t="s">
        <v>981</v>
      </c>
      <c r="B189" s="3">
        <v>16.46</v>
      </c>
    </row>
    <row r="190" spans="1:2" x14ac:dyDescent="0.3">
      <c r="A190" s="5" t="s">
        <v>998</v>
      </c>
      <c r="B190" s="3">
        <v>16.46</v>
      </c>
    </row>
    <row r="191" spans="1:2" x14ac:dyDescent="0.3">
      <c r="A191" s="5" t="s">
        <v>2080</v>
      </c>
      <c r="B191" s="3">
        <v>16.38</v>
      </c>
    </row>
    <row r="192" spans="1:2" x14ac:dyDescent="0.3">
      <c r="A192" s="5" t="s">
        <v>2092</v>
      </c>
      <c r="B192" s="3">
        <v>16.38</v>
      </c>
    </row>
    <row r="193" spans="1:2" x14ac:dyDescent="0.3">
      <c r="A193" s="5" t="s">
        <v>2086</v>
      </c>
      <c r="B193" s="3">
        <v>16.38</v>
      </c>
    </row>
    <row r="194" spans="1:2" x14ac:dyDescent="0.3">
      <c r="A194" s="5" t="s">
        <v>777</v>
      </c>
      <c r="B194" s="3">
        <v>16.3</v>
      </c>
    </row>
    <row r="195" spans="1:2" x14ac:dyDescent="0.3">
      <c r="A195" s="5" t="s">
        <v>2355</v>
      </c>
      <c r="B195" s="3">
        <v>16.21</v>
      </c>
    </row>
    <row r="196" spans="1:2" x14ac:dyDescent="0.3">
      <c r="A196" s="5" t="s">
        <v>2357</v>
      </c>
      <c r="B196" s="3">
        <v>16.21</v>
      </c>
    </row>
    <row r="197" spans="1:2" x14ac:dyDescent="0.3">
      <c r="A197" s="5" t="s">
        <v>2263</v>
      </c>
      <c r="B197" s="3">
        <v>16.100000000000001</v>
      </c>
    </row>
    <row r="198" spans="1:2" x14ac:dyDescent="0.3">
      <c r="A198" s="5" t="s">
        <v>2424</v>
      </c>
      <c r="B198" s="3">
        <v>16</v>
      </c>
    </row>
    <row r="199" spans="1:2" x14ac:dyDescent="0.3">
      <c r="A199" s="5" t="s">
        <v>617</v>
      </c>
      <c r="B199" s="3">
        <v>16</v>
      </c>
    </row>
    <row r="200" spans="1:2" x14ac:dyDescent="0.3">
      <c r="A200" s="5" t="s">
        <v>631</v>
      </c>
      <c r="B200" s="3">
        <v>16</v>
      </c>
    </row>
    <row r="201" spans="1:2" x14ac:dyDescent="0.3">
      <c r="A201" s="5" t="s">
        <v>2436</v>
      </c>
      <c r="B201" s="3">
        <v>16</v>
      </c>
    </row>
    <row r="202" spans="1:2" x14ac:dyDescent="0.3">
      <c r="A202" s="5" t="s">
        <v>634</v>
      </c>
      <c r="B202" s="3">
        <v>16</v>
      </c>
    </row>
    <row r="203" spans="1:2" x14ac:dyDescent="0.3">
      <c r="A203" s="5" t="s">
        <v>1267</v>
      </c>
      <c r="B203" s="3">
        <v>15.96</v>
      </c>
    </row>
    <row r="204" spans="1:2" x14ac:dyDescent="0.3">
      <c r="A204" s="5" t="s">
        <v>521</v>
      </c>
      <c r="B204" s="3">
        <v>15.7</v>
      </c>
    </row>
    <row r="205" spans="1:2" x14ac:dyDescent="0.3">
      <c r="A205" s="5" t="s">
        <v>1256</v>
      </c>
      <c r="B205" s="3">
        <v>15.5</v>
      </c>
    </row>
    <row r="206" spans="1:2" x14ac:dyDescent="0.3">
      <c r="A206" s="5" t="s">
        <v>1254</v>
      </c>
      <c r="B206" s="3">
        <v>15.5</v>
      </c>
    </row>
    <row r="207" spans="1:2" x14ac:dyDescent="0.3">
      <c r="A207" s="5" t="s">
        <v>1582</v>
      </c>
      <c r="B207" s="3">
        <v>15.41</v>
      </c>
    </row>
    <row r="208" spans="1:2" x14ac:dyDescent="0.3">
      <c r="A208" s="5" t="s">
        <v>2215</v>
      </c>
      <c r="B208" s="3">
        <v>15.41</v>
      </c>
    </row>
    <row r="209" spans="1:2" x14ac:dyDescent="0.3">
      <c r="A209" s="5" t="s">
        <v>2213</v>
      </c>
      <c r="B209" s="3">
        <v>15.41</v>
      </c>
    </row>
    <row r="210" spans="1:2" x14ac:dyDescent="0.3">
      <c r="A210" s="5" t="s">
        <v>2205</v>
      </c>
      <c r="B210" s="3">
        <v>15.41</v>
      </c>
    </row>
    <row r="211" spans="1:2" x14ac:dyDescent="0.3">
      <c r="A211" s="5" t="s">
        <v>2207</v>
      </c>
      <c r="B211" s="3">
        <v>15.41</v>
      </c>
    </row>
    <row r="212" spans="1:2" x14ac:dyDescent="0.3">
      <c r="A212" s="5" t="s">
        <v>1559</v>
      </c>
      <c r="B212" s="3">
        <v>15.4</v>
      </c>
    </row>
    <row r="213" spans="1:2" x14ac:dyDescent="0.3">
      <c r="A213" s="5" t="s">
        <v>1568</v>
      </c>
      <c r="B213" s="3">
        <v>15.4</v>
      </c>
    </row>
    <row r="214" spans="1:2" x14ac:dyDescent="0.3">
      <c r="A214" s="5" t="s">
        <v>1562</v>
      </c>
      <c r="B214" s="3">
        <v>15.4</v>
      </c>
    </row>
    <row r="215" spans="1:2" x14ac:dyDescent="0.3">
      <c r="A215" s="5" t="s">
        <v>1539</v>
      </c>
      <c r="B215" s="3">
        <v>15.4</v>
      </c>
    </row>
    <row r="216" spans="1:2" x14ac:dyDescent="0.3">
      <c r="A216" s="5" t="s">
        <v>1566</v>
      </c>
      <c r="B216" s="3">
        <v>15.4</v>
      </c>
    </row>
    <row r="217" spans="1:2" x14ac:dyDescent="0.3">
      <c r="A217" s="5" t="s">
        <v>1565</v>
      </c>
      <c r="B217" s="3">
        <v>15.4</v>
      </c>
    </row>
    <row r="218" spans="1:2" x14ac:dyDescent="0.3">
      <c r="A218" s="5" t="s">
        <v>1561</v>
      </c>
      <c r="B218" s="3">
        <v>15.4</v>
      </c>
    </row>
    <row r="219" spans="1:2" x14ac:dyDescent="0.3">
      <c r="A219" s="5" t="s">
        <v>263</v>
      </c>
      <c r="B219" s="3">
        <v>15</v>
      </c>
    </row>
    <row r="220" spans="1:2" x14ac:dyDescent="0.3">
      <c r="A220" s="5" t="s">
        <v>259</v>
      </c>
      <c r="B220" s="3">
        <v>15</v>
      </c>
    </row>
    <row r="221" spans="1:2" x14ac:dyDescent="0.3">
      <c r="A221" s="5" t="s">
        <v>237</v>
      </c>
      <c r="B221" s="3">
        <v>15</v>
      </c>
    </row>
    <row r="222" spans="1:2" x14ac:dyDescent="0.3">
      <c r="A222" s="5" t="s">
        <v>2216</v>
      </c>
      <c r="B222" s="3">
        <v>14.84</v>
      </c>
    </row>
    <row r="223" spans="1:2" x14ac:dyDescent="0.3">
      <c r="A223" s="5" t="s">
        <v>1575</v>
      </c>
      <c r="B223" s="3">
        <v>14.84</v>
      </c>
    </row>
    <row r="224" spans="1:2" x14ac:dyDescent="0.3">
      <c r="A224" s="5" t="s">
        <v>2210</v>
      </c>
      <c r="B224" s="3">
        <v>14.84</v>
      </c>
    </row>
    <row r="225" spans="1:2" x14ac:dyDescent="0.3">
      <c r="A225" s="5" t="s">
        <v>2214</v>
      </c>
      <c r="B225" s="3">
        <v>14.84</v>
      </c>
    </row>
    <row r="226" spans="1:2" x14ac:dyDescent="0.3">
      <c r="A226" s="5" t="s">
        <v>1176</v>
      </c>
      <c r="B226" s="3">
        <v>14.8</v>
      </c>
    </row>
    <row r="227" spans="1:2" x14ac:dyDescent="0.3">
      <c r="A227" s="5" t="s">
        <v>1164</v>
      </c>
      <c r="B227" s="3">
        <v>14.8</v>
      </c>
    </row>
    <row r="228" spans="1:2" x14ac:dyDescent="0.3">
      <c r="A228" s="5" t="s">
        <v>1910</v>
      </c>
      <c r="B228" s="3">
        <v>14.7</v>
      </c>
    </row>
    <row r="229" spans="1:2" x14ac:dyDescent="0.3">
      <c r="A229" s="5" t="s">
        <v>1898</v>
      </c>
      <c r="B229" s="3">
        <v>14.7</v>
      </c>
    </row>
    <row r="230" spans="1:2" x14ac:dyDescent="0.3">
      <c r="A230" s="5" t="s">
        <v>1736</v>
      </c>
      <c r="B230" s="3">
        <v>14.67</v>
      </c>
    </row>
    <row r="231" spans="1:2" x14ac:dyDescent="0.3">
      <c r="A231" s="5" t="s">
        <v>2069</v>
      </c>
      <c r="B231" s="3">
        <v>14.6</v>
      </c>
    </row>
    <row r="232" spans="1:2" x14ac:dyDescent="0.3">
      <c r="A232" s="5" t="s">
        <v>2068</v>
      </c>
      <c r="B232" s="3">
        <v>14.6</v>
      </c>
    </row>
    <row r="233" spans="1:2" x14ac:dyDescent="0.3">
      <c r="A233" s="5" t="s">
        <v>2060</v>
      </c>
      <c r="B233" s="3">
        <v>14.6</v>
      </c>
    </row>
    <row r="234" spans="1:2" x14ac:dyDescent="0.3">
      <c r="A234" s="5" t="s">
        <v>2066</v>
      </c>
      <c r="B234" s="3">
        <v>14.6</v>
      </c>
    </row>
    <row r="235" spans="1:2" x14ac:dyDescent="0.3">
      <c r="A235" s="5" t="s">
        <v>2029</v>
      </c>
      <c r="B235" s="3">
        <v>14.6</v>
      </c>
    </row>
    <row r="236" spans="1:2" x14ac:dyDescent="0.3">
      <c r="A236" s="5" t="s">
        <v>2032</v>
      </c>
      <c r="B236" s="3">
        <v>14.6</v>
      </c>
    </row>
    <row r="237" spans="1:2" x14ac:dyDescent="0.3">
      <c r="A237" s="5" t="s">
        <v>2033</v>
      </c>
      <c r="B237" s="3">
        <v>14.6</v>
      </c>
    </row>
    <row r="238" spans="1:2" x14ac:dyDescent="0.3">
      <c r="A238" s="5" t="s">
        <v>1754</v>
      </c>
      <c r="B238" s="3">
        <v>14.24</v>
      </c>
    </row>
    <row r="239" spans="1:2" x14ac:dyDescent="0.3">
      <c r="A239" s="5" t="s">
        <v>1749</v>
      </c>
      <c r="B239" s="3">
        <v>14.24</v>
      </c>
    </row>
    <row r="240" spans="1:2" x14ac:dyDescent="0.3">
      <c r="A240" s="5" t="s">
        <v>1723</v>
      </c>
      <c r="B240" s="3">
        <v>14.12</v>
      </c>
    </row>
    <row r="241" spans="1:2" x14ac:dyDescent="0.3">
      <c r="A241" s="5" t="s">
        <v>2042</v>
      </c>
      <c r="B241" s="3">
        <v>14</v>
      </c>
    </row>
    <row r="242" spans="1:2" x14ac:dyDescent="0.3">
      <c r="A242" s="5" t="s">
        <v>2035</v>
      </c>
      <c r="B242" s="3">
        <v>14</v>
      </c>
    </row>
    <row r="243" spans="1:2" x14ac:dyDescent="0.3">
      <c r="A243" s="5" t="s">
        <v>1345</v>
      </c>
      <c r="B243" s="3">
        <v>13.87</v>
      </c>
    </row>
    <row r="244" spans="1:2" x14ac:dyDescent="0.3">
      <c r="A244" s="5" t="s">
        <v>1342</v>
      </c>
      <c r="B244" s="3">
        <v>13.87</v>
      </c>
    </row>
    <row r="245" spans="1:2" x14ac:dyDescent="0.3">
      <c r="A245" s="5" t="s">
        <v>1326</v>
      </c>
      <c r="B245" s="3">
        <v>13.87</v>
      </c>
    </row>
    <row r="246" spans="1:2" x14ac:dyDescent="0.3">
      <c r="A246" s="5" t="s">
        <v>867</v>
      </c>
      <c r="B246" s="3">
        <v>13.7</v>
      </c>
    </row>
    <row r="247" spans="1:2" x14ac:dyDescent="0.3">
      <c r="A247" s="5" t="s">
        <v>1259</v>
      </c>
      <c r="B247" s="3">
        <v>13.6</v>
      </c>
    </row>
    <row r="248" spans="1:2" x14ac:dyDescent="0.3">
      <c r="A248" s="5" t="s">
        <v>1244</v>
      </c>
      <c r="B248" s="3">
        <v>13.6</v>
      </c>
    </row>
    <row r="249" spans="1:2" x14ac:dyDescent="0.3">
      <c r="A249" s="5" t="s">
        <v>2177</v>
      </c>
      <c r="B249" s="3">
        <v>13.6</v>
      </c>
    </row>
    <row r="250" spans="1:2" x14ac:dyDescent="0.3">
      <c r="A250" s="5" t="s">
        <v>2028</v>
      </c>
      <c r="B250" s="3">
        <v>13.6</v>
      </c>
    </row>
    <row r="251" spans="1:2" x14ac:dyDescent="0.3">
      <c r="A251" s="5" t="s">
        <v>2018</v>
      </c>
      <c r="B251" s="3">
        <v>13.6</v>
      </c>
    </row>
    <row r="252" spans="1:2" x14ac:dyDescent="0.3">
      <c r="A252" s="5" t="s">
        <v>2175</v>
      </c>
      <c r="B252" s="3">
        <v>13.6</v>
      </c>
    </row>
    <row r="253" spans="1:2" x14ac:dyDescent="0.3">
      <c r="A253" s="5" t="s">
        <v>1556</v>
      </c>
      <c r="B253" s="3">
        <v>13.5</v>
      </c>
    </row>
    <row r="254" spans="1:2" x14ac:dyDescent="0.3">
      <c r="A254" s="5" t="s">
        <v>2076</v>
      </c>
      <c r="B254" s="3">
        <v>13.03</v>
      </c>
    </row>
    <row r="255" spans="1:2" x14ac:dyDescent="0.3">
      <c r="A255" s="5" t="s">
        <v>2044</v>
      </c>
      <c r="B255" s="3">
        <v>13</v>
      </c>
    </row>
    <row r="256" spans="1:2" x14ac:dyDescent="0.3">
      <c r="A256" s="5" t="s">
        <v>939</v>
      </c>
      <c r="B256" s="3">
        <v>13</v>
      </c>
    </row>
    <row r="257" spans="1:2" x14ac:dyDescent="0.3">
      <c r="A257" s="5" t="s">
        <v>2088</v>
      </c>
      <c r="B257" s="3">
        <v>12.95</v>
      </c>
    </row>
    <row r="258" spans="1:2" x14ac:dyDescent="0.3">
      <c r="A258" s="5" t="s">
        <v>2084</v>
      </c>
      <c r="B258" s="3">
        <v>12.95</v>
      </c>
    </row>
    <row r="259" spans="1:2" x14ac:dyDescent="0.3">
      <c r="A259" s="5" t="s">
        <v>2090</v>
      </c>
      <c r="B259" s="3">
        <v>12.95</v>
      </c>
    </row>
    <row r="260" spans="1:2" x14ac:dyDescent="0.3">
      <c r="A260" s="5" t="s">
        <v>1765</v>
      </c>
      <c r="B260" s="3">
        <v>12.9</v>
      </c>
    </row>
    <row r="261" spans="1:2" x14ac:dyDescent="0.3">
      <c r="A261" s="5" t="s">
        <v>1739</v>
      </c>
      <c r="B261" s="3">
        <v>12.9</v>
      </c>
    </row>
    <row r="262" spans="1:2" x14ac:dyDescent="0.3">
      <c r="A262" s="5" t="s">
        <v>1758</v>
      </c>
      <c r="B262" s="3">
        <v>12.9</v>
      </c>
    </row>
    <row r="263" spans="1:2" x14ac:dyDescent="0.3">
      <c r="A263" s="5" t="s">
        <v>1782</v>
      </c>
      <c r="B263" s="3">
        <v>12.62</v>
      </c>
    </row>
    <row r="264" spans="1:2" x14ac:dyDescent="0.3">
      <c r="A264" s="5" t="s">
        <v>1788</v>
      </c>
      <c r="B264" s="3">
        <v>12.62</v>
      </c>
    </row>
    <row r="265" spans="1:2" x14ac:dyDescent="0.3">
      <c r="A265" s="5" t="s">
        <v>2254</v>
      </c>
      <c r="B265" s="3">
        <v>11.5</v>
      </c>
    </row>
    <row r="266" spans="1:2" x14ac:dyDescent="0.3">
      <c r="A266" s="5" t="s">
        <v>969</v>
      </c>
      <c r="B266" s="3">
        <v>11</v>
      </c>
    </row>
    <row r="267" spans="1:2" x14ac:dyDescent="0.3">
      <c r="A267" s="5" t="s">
        <v>1770</v>
      </c>
      <c r="B267" s="3">
        <v>10.91</v>
      </c>
    </row>
    <row r="268" spans="1:2" x14ac:dyDescent="0.3">
      <c r="A268" s="5" t="s">
        <v>1760</v>
      </c>
      <c r="B268" s="3">
        <v>10.26</v>
      </c>
    </row>
    <row r="269" spans="1:2" x14ac:dyDescent="0.3">
      <c r="A269" s="5" t="s">
        <v>1547</v>
      </c>
      <c r="B269" s="3">
        <v>10.220000000000001</v>
      </c>
    </row>
    <row r="270" spans="1:2" x14ac:dyDescent="0.3">
      <c r="A270" s="5" t="s">
        <v>1762</v>
      </c>
      <c r="B270" s="3">
        <v>10.01</v>
      </c>
    </row>
    <row r="271" spans="1:2" x14ac:dyDescent="0.3">
      <c r="A271" s="5" t="s">
        <v>2282</v>
      </c>
      <c r="B271" s="3">
        <v>7.94</v>
      </c>
    </row>
    <row r="272" spans="1:2" x14ac:dyDescent="0.3">
      <c r="A272" s="5" t="s">
        <v>188</v>
      </c>
      <c r="B272" s="3">
        <v>0</v>
      </c>
    </row>
    <row r="273" spans="1:2" x14ac:dyDescent="0.3">
      <c r="A273" s="5" t="s">
        <v>2118</v>
      </c>
      <c r="B273" s="3">
        <v>0</v>
      </c>
    </row>
    <row r="274" spans="1:2" x14ac:dyDescent="0.3">
      <c r="A274" s="5" t="s">
        <v>1536</v>
      </c>
      <c r="B274" s="3">
        <v>0</v>
      </c>
    </row>
    <row r="275" spans="1:2" x14ac:dyDescent="0.3">
      <c r="A275" s="5" t="s">
        <v>211</v>
      </c>
      <c r="B275" s="3">
        <v>0</v>
      </c>
    </row>
    <row r="276" spans="1:2" x14ac:dyDescent="0.3">
      <c r="A276" s="5" t="s">
        <v>2159</v>
      </c>
      <c r="B276" s="3">
        <v>0</v>
      </c>
    </row>
    <row r="277" spans="1:2" x14ac:dyDescent="0.3">
      <c r="A277" s="5" t="s">
        <v>1423</v>
      </c>
      <c r="B277" s="3">
        <v>0</v>
      </c>
    </row>
    <row r="278" spans="1:2" x14ac:dyDescent="0.3">
      <c r="A278" s="5" t="s">
        <v>1230</v>
      </c>
      <c r="B278" s="3">
        <v>0</v>
      </c>
    </row>
    <row r="279" spans="1:2" x14ac:dyDescent="0.3">
      <c r="A279" s="5" t="s">
        <v>1420</v>
      </c>
      <c r="B279" s="3">
        <v>0</v>
      </c>
    </row>
    <row r="280" spans="1:2" x14ac:dyDescent="0.3">
      <c r="A280" s="5" t="s">
        <v>1610</v>
      </c>
      <c r="B280" s="3">
        <v>0</v>
      </c>
    </row>
    <row r="281" spans="1:2" x14ac:dyDescent="0.3">
      <c r="A281" s="5" t="s">
        <v>1416</v>
      </c>
      <c r="B281" s="3">
        <v>0</v>
      </c>
    </row>
    <row r="282" spans="1:2" x14ac:dyDescent="0.3">
      <c r="A282" s="5" t="s">
        <v>1861</v>
      </c>
      <c r="B282" s="3">
        <v>0</v>
      </c>
    </row>
    <row r="283" spans="1:2" x14ac:dyDescent="0.3">
      <c r="A283" s="5" t="s">
        <v>1425</v>
      </c>
      <c r="B283" s="3">
        <v>0</v>
      </c>
    </row>
    <row r="284" spans="1:2" x14ac:dyDescent="0.3">
      <c r="A284" s="5" t="s">
        <v>607</v>
      </c>
      <c r="B284" s="3">
        <v>0</v>
      </c>
    </row>
    <row r="285" spans="1:2" x14ac:dyDescent="0.3">
      <c r="A285" s="5" t="s">
        <v>347</v>
      </c>
      <c r="B285" s="3">
        <v>0</v>
      </c>
    </row>
    <row r="286" spans="1:2" x14ac:dyDescent="0.3">
      <c r="A286" s="5" t="s">
        <v>1237</v>
      </c>
      <c r="B286" s="3">
        <v>0</v>
      </c>
    </row>
    <row r="287" spans="1:2" x14ac:dyDescent="0.3">
      <c r="A287" s="5" t="s">
        <v>1532</v>
      </c>
      <c r="B287" s="3">
        <v>0</v>
      </c>
    </row>
    <row r="288" spans="1:2" x14ac:dyDescent="0.3">
      <c r="A288" s="5" t="s">
        <v>2439</v>
      </c>
      <c r="B288" s="3">
        <v>0</v>
      </c>
    </row>
    <row r="289" spans="1:2" x14ac:dyDescent="0.3">
      <c r="A289" s="5" t="s">
        <v>352</v>
      </c>
      <c r="B289" s="3">
        <v>0</v>
      </c>
    </row>
    <row r="290" spans="1:2" x14ac:dyDescent="0.3">
      <c r="A290" s="5" t="s">
        <v>672</v>
      </c>
      <c r="B290" s="3">
        <v>0</v>
      </c>
    </row>
    <row r="291" spans="1:2" x14ac:dyDescent="0.3">
      <c r="A291" s="5" t="s">
        <v>2368</v>
      </c>
      <c r="B291" s="3">
        <v>0</v>
      </c>
    </row>
    <row r="292" spans="1:2" x14ac:dyDescent="0.3">
      <c r="A292" s="5" t="s">
        <v>1604</v>
      </c>
      <c r="B292" s="3">
        <v>0</v>
      </c>
    </row>
    <row r="293" spans="1:2" x14ac:dyDescent="0.3">
      <c r="A293" s="5" t="s">
        <v>2252</v>
      </c>
      <c r="B293" s="3">
        <v>0</v>
      </c>
    </row>
    <row r="294" spans="1:2" x14ac:dyDescent="0.3">
      <c r="A294" s="5" t="s">
        <v>2123</v>
      </c>
      <c r="B294" s="3">
        <v>0</v>
      </c>
    </row>
    <row r="295" spans="1:2" x14ac:dyDescent="0.3">
      <c r="A295" s="5" t="s">
        <v>2428</v>
      </c>
      <c r="B295" s="3">
        <v>0</v>
      </c>
    </row>
    <row r="296" spans="1:2" x14ac:dyDescent="0.3">
      <c r="A296" s="5" t="s">
        <v>440</v>
      </c>
      <c r="B296" s="3">
        <v>0</v>
      </c>
    </row>
    <row r="297" spans="1:2" x14ac:dyDescent="0.3">
      <c r="A297" s="5" t="s">
        <v>2429</v>
      </c>
      <c r="B297" s="3">
        <v>0</v>
      </c>
    </row>
    <row r="298" spans="1:2" x14ac:dyDescent="0.3">
      <c r="A298" s="5" t="s">
        <v>1475</v>
      </c>
      <c r="B298" s="3">
        <v>0</v>
      </c>
    </row>
    <row r="299" spans="1:2" x14ac:dyDescent="0.3">
      <c r="A299" s="5" t="s">
        <v>2245</v>
      </c>
      <c r="B299" s="3">
        <v>0</v>
      </c>
    </row>
    <row r="300" spans="1:2" x14ac:dyDescent="0.3">
      <c r="A300" s="5" t="s">
        <v>1036</v>
      </c>
      <c r="B300" s="3">
        <v>0</v>
      </c>
    </row>
    <row r="301" spans="1:2" x14ac:dyDescent="0.3">
      <c r="A301" s="5" t="s">
        <v>614</v>
      </c>
      <c r="B301" s="3">
        <v>0</v>
      </c>
    </row>
    <row r="302" spans="1:2" x14ac:dyDescent="0.3">
      <c r="A302" s="5" t="s">
        <v>1867</v>
      </c>
      <c r="B302" s="3">
        <v>0</v>
      </c>
    </row>
    <row r="303" spans="1:2" x14ac:dyDescent="0.3">
      <c r="A303" s="5" t="s">
        <v>597</v>
      </c>
      <c r="B303" s="3">
        <v>0</v>
      </c>
    </row>
    <row r="304" spans="1:2" x14ac:dyDescent="0.3">
      <c r="A304" s="5" t="s">
        <v>1236</v>
      </c>
      <c r="B304" s="3">
        <v>0</v>
      </c>
    </row>
    <row r="305" spans="1:2" x14ac:dyDescent="0.3">
      <c r="A305" s="5" t="s">
        <v>2163</v>
      </c>
      <c r="B305" s="3">
        <v>0</v>
      </c>
    </row>
    <row r="306" spans="1:2" x14ac:dyDescent="0.3">
      <c r="A306" s="5" t="s">
        <v>1239</v>
      </c>
      <c r="B306" s="3">
        <v>0</v>
      </c>
    </row>
    <row r="307" spans="1:2" x14ac:dyDescent="0.3">
      <c r="A307" s="5" t="s">
        <v>2164</v>
      </c>
      <c r="B307" s="3">
        <v>0</v>
      </c>
    </row>
    <row r="308" spans="1:2" x14ac:dyDescent="0.3">
      <c r="A308" s="5" t="s">
        <v>678</v>
      </c>
      <c r="B308" s="3">
        <v>0</v>
      </c>
    </row>
    <row r="309" spans="1:2" x14ac:dyDescent="0.3">
      <c r="A309" s="5" t="s">
        <v>2169</v>
      </c>
      <c r="B309" s="3">
        <v>0</v>
      </c>
    </row>
    <row r="310" spans="1:2" x14ac:dyDescent="0.3">
      <c r="A310" s="5" t="s">
        <v>1510</v>
      </c>
      <c r="B310" s="3">
        <v>0</v>
      </c>
    </row>
    <row r="311" spans="1:2" x14ac:dyDescent="0.3">
      <c r="A311" s="5" t="s">
        <v>2170</v>
      </c>
      <c r="B311" s="3">
        <v>0</v>
      </c>
    </row>
    <row r="312" spans="1:2" x14ac:dyDescent="0.3">
      <c r="A312" s="5" t="s">
        <v>1614</v>
      </c>
      <c r="B312" s="3">
        <v>0</v>
      </c>
    </row>
    <row r="313" spans="1:2" x14ac:dyDescent="0.3">
      <c r="A313" s="5" t="s">
        <v>594</v>
      </c>
      <c r="B313" s="3">
        <v>0</v>
      </c>
    </row>
    <row r="314" spans="1:2" x14ac:dyDescent="0.3">
      <c r="A314" s="5" t="s">
        <v>438</v>
      </c>
      <c r="B314" s="3">
        <v>0</v>
      </c>
    </row>
    <row r="315" spans="1:2" x14ac:dyDescent="0.3">
      <c r="A315" s="5" t="s">
        <v>2247</v>
      </c>
      <c r="B315" s="3">
        <v>0</v>
      </c>
    </row>
    <row r="316" spans="1:2" x14ac:dyDescent="0.3">
      <c r="A316" s="5" t="s">
        <v>229</v>
      </c>
      <c r="B316" s="3">
        <v>0</v>
      </c>
    </row>
    <row r="317" spans="1:2" x14ac:dyDescent="0.3">
      <c r="A317" s="5" t="s">
        <v>604</v>
      </c>
      <c r="B317" s="3">
        <v>0</v>
      </c>
    </row>
    <row r="318" spans="1:2" x14ac:dyDescent="0.3">
      <c r="A318" s="5" t="s">
        <v>1849</v>
      </c>
      <c r="B318" s="3">
        <v>0</v>
      </c>
    </row>
    <row r="319" spans="1:2" x14ac:dyDescent="0.3">
      <c r="A319" s="5" t="s">
        <v>612</v>
      </c>
      <c r="B319" s="3">
        <v>0</v>
      </c>
    </row>
    <row r="320" spans="1:2" x14ac:dyDescent="0.3">
      <c r="A320" s="5" t="s">
        <v>919</v>
      </c>
      <c r="B320" s="3">
        <v>0</v>
      </c>
    </row>
    <row r="321" spans="1:2" x14ac:dyDescent="0.3">
      <c r="A321" s="5" t="s">
        <v>596</v>
      </c>
      <c r="B321" s="3">
        <v>0</v>
      </c>
    </row>
    <row r="322" spans="1:2" x14ac:dyDescent="0.3">
      <c r="A322" s="5" t="s">
        <v>181</v>
      </c>
      <c r="B322" s="3">
        <v>0</v>
      </c>
    </row>
    <row r="323" spans="1:2" x14ac:dyDescent="0.3">
      <c r="A323" s="5" t="s">
        <v>2248</v>
      </c>
      <c r="B323" s="3">
        <v>0</v>
      </c>
    </row>
    <row r="324" spans="1:2" x14ac:dyDescent="0.3">
      <c r="A324" s="5" t="s">
        <v>1482</v>
      </c>
      <c r="B324" s="3">
        <v>0</v>
      </c>
    </row>
    <row r="325" spans="1:2" x14ac:dyDescent="0.3">
      <c r="A325" s="5" t="s">
        <v>518</v>
      </c>
      <c r="B325" s="3">
        <v>0</v>
      </c>
    </row>
    <row r="326" spans="1:2" x14ac:dyDescent="0.3">
      <c r="A326" s="5" t="s">
        <v>592</v>
      </c>
      <c r="B326" s="3">
        <v>0</v>
      </c>
    </row>
    <row r="327" spans="1:2" x14ac:dyDescent="0.3">
      <c r="A327" s="5" t="s">
        <v>527</v>
      </c>
      <c r="B327" s="3">
        <v>0</v>
      </c>
    </row>
    <row r="328" spans="1:2" x14ac:dyDescent="0.3">
      <c r="A328" s="5" t="s">
        <v>2165</v>
      </c>
      <c r="B328" s="3">
        <v>0</v>
      </c>
    </row>
    <row r="329" spans="1:2" x14ac:dyDescent="0.3">
      <c r="A329" s="5" t="s">
        <v>2250</v>
      </c>
      <c r="B329" s="3">
        <v>0</v>
      </c>
    </row>
    <row r="330" spans="1:2" x14ac:dyDescent="0.3">
      <c r="A330" s="5" t="s">
        <v>141</v>
      </c>
      <c r="B330" s="3">
        <v>0</v>
      </c>
    </row>
    <row r="331" spans="1:2" x14ac:dyDescent="0.3">
      <c r="A331" s="5" t="s">
        <v>524</v>
      </c>
      <c r="B331" s="3">
        <v>0</v>
      </c>
    </row>
    <row r="332" spans="1:2" x14ac:dyDescent="0.3">
      <c r="A332" s="5" t="s">
        <v>1057</v>
      </c>
      <c r="B332" s="3">
        <v>0</v>
      </c>
    </row>
    <row r="333" spans="1:2" x14ac:dyDescent="0.3">
      <c r="A333" s="5" t="s">
        <v>1990</v>
      </c>
      <c r="B333" s="3">
        <v>0</v>
      </c>
    </row>
    <row r="334" spans="1:2" x14ac:dyDescent="0.3">
      <c r="A334" s="5" t="s">
        <v>1523</v>
      </c>
      <c r="B334" s="3">
        <v>0</v>
      </c>
    </row>
    <row r="335" spans="1:2" x14ac:dyDescent="0.3">
      <c r="A335" s="5" t="s">
        <v>1992</v>
      </c>
      <c r="B335" s="3">
        <v>0</v>
      </c>
    </row>
    <row r="336" spans="1:2" x14ac:dyDescent="0.3">
      <c r="A336" s="5" t="s">
        <v>1224</v>
      </c>
      <c r="B336" s="3">
        <v>0</v>
      </c>
    </row>
    <row r="337" spans="1:2" x14ac:dyDescent="0.3">
      <c r="A337" s="5" t="s">
        <v>1994</v>
      </c>
      <c r="B337" s="3">
        <v>0</v>
      </c>
    </row>
    <row r="338" spans="1:2" x14ac:dyDescent="0.3">
      <c r="A338" s="5" t="s">
        <v>1227</v>
      </c>
      <c r="B338" s="3">
        <v>0</v>
      </c>
    </row>
    <row r="339" spans="1:2" x14ac:dyDescent="0.3">
      <c r="A339" s="5" t="s">
        <v>1993</v>
      </c>
      <c r="B339" s="3">
        <v>0</v>
      </c>
    </row>
    <row r="340" spans="1:2" x14ac:dyDescent="0.3">
      <c r="A340" s="5" t="s">
        <v>2057</v>
      </c>
      <c r="B340" s="3">
        <v>0</v>
      </c>
    </row>
    <row r="341" spans="1:2" x14ac:dyDescent="0.3">
      <c r="A341" s="5" t="s">
        <v>1984</v>
      </c>
      <c r="B341" s="3">
        <v>0</v>
      </c>
    </row>
    <row r="342" spans="1:2" x14ac:dyDescent="0.3">
      <c r="A342" s="5" t="s">
        <v>1242</v>
      </c>
      <c r="B342" s="3">
        <v>0</v>
      </c>
    </row>
    <row r="343" spans="1:2" x14ac:dyDescent="0.3">
      <c r="A343" s="5" t="s">
        <v>1988</v>
      </c>
      <c r="B343" s="3">
        <v>0</v>
      </c>
    </row>
    <row r="344" spans="1:2" x14ac:dyDescent="0.3">
      <c r="A344" s="5" t="s">
        <v>1229</v>
      </c>
      <c r="B344" s="3">
        <v>0</v>
      </c>
    </row>
    <row r="345" spans="1:2" x14ac:dyDescent="0.3">
      <c r="A345" s="5" t="s">
        <v>1989</v>
      </c>
      <c r="B345" s="3">
        <v>0</v>
      </c>
    </row>
    <row r="346" spans="1:2" x14ac:dyDescent="0.3">
      <c r="A346" s="5" t="s">
        <v>669</v>
      </c>
      <c r="B346" s="3">
        <v>0</v>
      </c>
    </row>
    <row r="347" spans="1:2" x14ac:dyDescent="0.3">
      <c r="A347" s="5" t="s">
        <v>1916</v>
      </c>
      <c r="B347" s="3">
        <v>0</v>
      </c>
    </row>
    <row r="348" spans="1:2" x14ac:dyDescent="0.3">
      <c r="A348" s="5" t="s">
        <v>1535</v>
      </c>
      <c r="B348" s="3">
        <v>0</v>
      </c>
    </row>
    <row r="349" spans="1:2" x14ac:dyDescent="0.3">
      <c r="A349" s="5" t="s">
        <v>1918</v>
      </c>
      <c r="B349" s="3">
        <v>0</v>
      </c>
    </row>
    <row r="350" spans="1:2" x14ac:dyDescent="0.3">
      <c r="A350" s="5" t="s">
        <v>418</v>
      </c>
      <c r="B350" s="3">
        <v>0</v>
      </c>
    </row>
    <row r="351" spans="1:2" x14ac:dyDescent="0.3">
      <c r="A351" s="5" t="s">
        <v>1921</v>
      </c>
      <c r="B351" s="3">
        <v>0</v>
      </c>
    </row>
    <row r="352" spans="1:2" x14ac:dyDescent="0.3">
      <c r="A352" s="5" t="s">
        <v>2152</v>
      </c>
      <c r="B352" s="3">
        <v>0</v>
      </c>
    </row>
    <row r="353" spans="1:2" x14ac:dyDescent="0.3">
      <c r="A353" s="5" t="s">
        <v>1917</v>
      </c>
      <c r="B353" s="3">
        <v>0</v>
      </c>
    </row>
    <row r="354" spans="1:2" x14ac:dyDescent="0.3">
      <c r="A354" s="5" t="s">
        <v>2451</v>
      </c>
      <c r="B354" s="3"/>
    </row>
    <row r="355" spans="1:2" x14ac:dyDescent="0.3">
      <c r="A355" s="5" t="s">
        <v>1687</v>
      </c>
      <c r="B355" s="3">
        <v>0</v>
      </c>
    </row>
    <row r="356" spans="1:2" x14ac:dyDescent="0.3">
      <c r="A356" s="5" t="s">
        <v>1615</v>
      </c>
      <c r="B356" s="3">
        <v>0</v>
      </c>
    </row>
    <row r="357" spans="1:2" x14ac:dyDescent="0.3">
      <c r="A357" s="5" t="s">
        <v>1689</v>
      </c>
      <c r="B357" s="3">
        <v>0</v>
      </c>
    </row>
    <row r="358" spans="1:2" x14ac:dyDescent="0.3">
      <c r="A358" s="5" t="s">
        <v>1616</v>
      </c>
      <c r="B358" s="3">
        <v>0</v>
      </c>
    </row>
    <row r="359" spans="1:2" x14ac:dyDescent="0.3">
      <c r="A359" s="5" t="s">
        <v>1690</v>
      </c>
      <c r="B359" s="3">
        <v>0</v>
      </c>
    </row>
    <row r="360" spans="1:2" x14ac:dyDescent="0.3">
      <c r="A360" s="5" t="s">
        <v>1601</v>
      </c>
      <c r="B360" s="3">
        <v>0</v>
      </c>
    </row>
    <row r="361" spans="1:2" x14ac:dyDescent="0.3">
      <c r="A361" s="5" t="s">
        <v>1020</v>
      </c>
      <c r="B361" s="3">
        <v>0</v>
      </c>
    </row>
    <row r="362" spans="1:2" x14ac:dyDescent="0.3">
      <c r="A362" s="5" t="s">
        <v>1606</v>
      </c>
      <c r="B362" s="3">
        <v>0</v>
      </c>
    </row>
    <row r="363" spans="1:2" x14ac:dyDescent="0.3">
      <c r="A363" s="5" t="s">
        <v>731</v>
      </c>
      <c r="B363" s="3">
        <v>0</v>
      </c>
    </row>
    <row r="364" spans="1:2" x14ac:dyDescent="0.3">
      <c r="A364" s="5" t="s">
        <v>231</v>
      </c>
      <c r="B364" s="3">
        <v>0</v>
      </c>
    </row>
    <row r="365" spans="1:2" x14ac:dyDescent="0.3">
      <c r="A365" s="5" t="s">
        <v>2251</v>
      </c>
      <c r="B365" s="3">
        <v>0</v>
      </c>
    </row>
    <row r="366" spans="1:2" x14ac:dyDescent="0.3">
      <c r="A366" s="5" t="s">
        <v>216</v>
      </c>
      <c r="B366" s="3">
        <v>0</v>
      </c>
    </row>
    <row r="367" spans="1:2" x14ac:dyDescent="0.3">
      <c r="A367" s="5" t="s">
        <v>1443</v>
      </c>
      <c r="B367" s="3">
        <v>0</v>
      </c>
    </row>
    <row r="368" spans="1:2" x14ac:dyDescent="0.3">
      <c r="A368" s="5" t="s">
        <v>218</v>
      </c>
      <c r="B368" s="3">
        <v>0</v>
      </c>
    </row>
    <row r="369" spans="1:2" x14ac:dyDescent="0.3">
      <c r="A369" s="5" t="s">
        <v>1537</v>
      </c>
      <c r="B369" s="3">
        <v>0</v>
      </c>
    </row>
    <row r="370" spans="1:2" x14ac:dyDescent="0.3">
      <c r="A370" s="5" t="s">
        <v>1859</v>
      </c>
      <c r="B370" s="3">
        <v>0</v>
      </c>
    </row>
    <row r="371" spans="1:2" x14ac:dyDescent="0.3">
      <c r="A371" s="5" t="s">
        <v>2145</v>
      </c>
      <c r="B371" s="3">
        <v>0</v>
      </c>
    </row>
    <row r="372" spans="1:2" x14ac:dyDescent="0.3">
      <c r="A372" s="5" t="s">
        <v>931</v>
      </c>
      <c r="B372" s="3">
        <v>0</v>
      </c>
    </row>
    <row r="373" spans="1:2" x14ac:dyDescent="0.3">
      <c r="A373" s="5" t="s">
        <v>1428</v>
      </c>
      <c r="B373" s="3">
        <v>0</v>
      </c>
    </row>
    <row r="374" spans="1:2" x14ac:dyDescent="0.3">
      <c r="A374" s="5" t="s">
        <v>933</v>
      </c>
      <c r="B374" s="3">
        <v>0</v>
      </c>
    </row>
    <row r="375" spans="1:2" x14ac:dyDescent="0.3">
      <c r="A375" s="5" t="s">
        <v>2149</v>
      </c>
      <c r="B375" s="3">
        <v>0</v>
      </c>
    </row>
    <row r="376" spans="1:2" x14ac:dyDescent="0.3">
      <c r="A376" s="5" t="s">
        <v>225</v>
      </c>
      <c r="B376" s="3">
        <v>0</v>
      </c>
    </row>
    <row r="377" spans="1:2" x14ac:dyDescent="0.3">
      <c r="A377" s="5" t="s">
        <v>2404</v>
      </c>
      <c r="B377" s="3">
        <v>0</v>
      </c>
    </row>
    <row r="378" spans="1:2" x14ac:dyDescent="0.3">
      <c r="A378" s="5" t="s">
        <v>1037</v>
      </c>
      <c r="B378" s="3">
        <v>0</v>
      </c>
    </row>
    <row r="379" spans="1:2" x14ac:dyDescent="0.3">
      <c r="A379" s="5" t="s">
        <v>2410</v>
      </c>
      <c r="B379" s="3">
        <v>0</v>
      </c>
    </row>
    <row r="380" spans="1:2" x14ac:dyDescent="0.3">
      <c r="A380" s="5" t="s">
        <v>191</v>
      </c>
      <c r="B380" s="3">
        <v>0</v>
      </c>
    </row>
    <row r="381" spans="1:2" x14ac:dyDescent="0.3">
      <c r="A381" s="5" t="s">
        <v>818</v>
      </c>
      <c r="B381" s="3">
        <v>0</v>
      </c>
    </row>
    <row r="382" spans="1:2" x14ac:dyDescent="0.3">
      <c r="A382" s="5" t="s">
        <v>610</v>
      </c>
      <c r="B382" s="3">
        <v>0</v>
      </c>
    </row>
    <row r="383" spans="1:2" x14ac:dyDescent="0.3">
      <c r="A383" s="5" t="s">
        <v>339</v>
      </c>
      <c r="B383" s="3">
        <v>0</v>
      </c>
    </row>
    <row r="384" spans="1:2" x14ac:dyDescent="0.3">
      <c r="A384" s="5" t="s">
        <v>545</v>
      </c>
      <c r="B384" s="3">
        <v>0</v>
      </c>
    </row>
    <row r="385" spans="1:2" x14ac:dyDescent="0.3">
      <c r="A385" s="5" t="s">
        <v>2150</v>
      </c>
      <c r="B385" s="3">
        <v>0</v>
      </c>
    </row>
    <row r="386" spans="1:2" x14ac:dyDescent="0.3">
      <c r="A386" s="5" t="s">
        <v>192</v>
      </c>
      <c r="B386" s="3">
        <v>0</v>
      </c>
    </row>
    <row r="387" spans="1:2" x14ac:dyDescent="0.3">
      <c r="A387" s="5" t="s">
        <v>331</v>
      </c>
      <c r="B387" s="3">
        <v>0</v>
      </c>
    </row>
    <row r="388" spans="1:2" x14ac:dyDescent="0.3">
      <c r="A388" s="5" t="s">
        <v>1160</v>
      </c>
      <c r="B388" s="3">
        <v>0</v>
      </c>
    </row>
    <row r="389" spans="1:2" x14ac:dyDescent="0.3">
      <c r="A389" s="5" t="s">
        <v>677</v>
      </c>
      <c r="B389" s="3">
        <v>0</v>
      </c>
    </row>
    <row r="390" spans="1:2" x14ac:dyDescent="0.3">
      <c r="A390" s="5" t="s">
        <v>591</v>
      </c>
      <c r="B390" s="3">
        <v>0</v>
      </c>
    </row>
    <row r="391" spans="1:2" x14ac:dyDescent="0.3">
      <c r="A391" s="5" t="s">
        <v>1720</v>
      </c>
      <c r="B391" s="3">
        <v>0</v>
      </c>
    </row>
    <row r="392" spans="1:2" x14ac:dyDescent="0.3">
      <c r="A392" s="5" t="s">
        <v>2160</v>
      </c>
      <c r="B392" s="3">
        <v>0</v>
      </c>
    </row>
    <row r="393" spans="1:2" x14ac:dyDescent="0.3">
      <c r="A393" s="5" t="s">
        <v>335</v>
      </c>
      <c r="B393" s="3">
        <v>0</v>
      </c>
    </row>
    <row r="394" spans="1:2" x14ac:dyDescent="0.3">
      <c r="A394" s="5" t="s">
        <v>294</v>
      </c>
      <c r="B394" s="3">
        <v>0</v>
      </c>
    </row>
    <row r="395" spans="1:2" x14ac:dyDescent="0.3">
      <c r="A395" s="5" t="s">
        <v>2397</v>
      </c>
      <c r="B395" s="3">
        <v>0</v>
      </c>
    </row>
    <row r="396" spans="1:2" x14ac:dyDescent="0.3">
      <c r="A396" s="5" t="s">
        <v>1481</v>
      </c>
      <c r="B396" s="3">
        <v>0</v>
      </c>
    </row>
    <row r="397" spans="1:2" x14ac:dyDescent="0.3">
      <c r="A397" s="5" t="s">
        <v>2434</v>
      </c>
      <c r="B397" s="3">
        <v>0</v>
      </c>
    </row>
    <row r="398" spans="1:2" x14ac:dyDescent="0.3">
      <c r="A398" s="5" t="s">
        <v>1878</v>
      </c>
      <c r="B398" s="3">
        <v>0</v>
      </c>
    </row>
    <row r="399" spans="1:2" x14ac:dyDescent="0.3">
      <c r="A399" s="5" t="s">
        <v>1223</v>
      </c>
      <c r="B399" s="3">
        <v>0</v>
      </c>
    </row>
    <row r="400" spans="1:2" x14ac:dyDescent="0.3">
      <c r="A400" s="5" t="s">
        <v>1029</v>
      </c>
      <c r="B400" s="3">
        <v>0</v>
      </c>
    </row>
    <row r="401" spans="1:2" x14ac:dyDescent="0.3">
      <c r="A401" s="5" t="s">
        <v>1534</v>
      </c>
      <c r="B401" s="3">
        <v>0</v>
      </c>
    </row>
    <row r="402" spans="1:2" x14ac:dyDescent="0.3">
      <c r="A402" s="5" t="s">
        <v>1530</v>
      </c>
      <c r="B402" s="3">
        <v>0</v>
      </c>
    </row>
    <row r="403" spans="1:2" x14ac:dyDescent="0.3">
      <c r="A403" s="5" t="s">
        <v>1033</v>
      </c>
      <c r="B403" s="3">
        <v>0</v>
      </c>
    </row>
    <row r="404" spans="1:2" x14ac:dyDescent="0.3">
      <c r="A404" s="5" t="s">
        <v>2438</v>
      </c>
      <c r="B404" s="3">
        <v>0</v>
      </c>
    </row>
    <row r="405" spans="1:2" x14ac:dyDescent="0.3">
      <c r="A405" s="5" t="s">
        <v>2334</v>
      </c>
      <c r="B405" s="3">
        <v>0</v>
      </c>
    </row>
    <row r="406" spans="1:2" x14ac:dyDescent="0.3">
      <c r="A406" s="5" t="s">
        <v>1226</v>
      </c>
      <c r="B406" s="3">
        <v>0</v>
      </c>
    </row>
    <row r="407" spans="1:2" x14ac:dyDescent="0.3">
      <c r="A407" s="5" t="s">
        <v>1980</v>
      </c>
      <c r="B407" s="3">
        <v>0</v>
      </c>
    </row>
    <row r="408" spans="1:2" x14ac:dyDescent="0.3">
      <c r="A408" s="5" t="s">
        <v>1238</v>
      </c>
      <c r="B408" s="3">
        <v>0</v>
      </c>
    </row>
    <row r="409" spans="1:2" x14ac:dyDescent="0.3">
      <c r="A409" s="5" t="s">
        <v>422</v>
      </c>
      <c r="B409" s="3">
        <v>0</v>
      </c>
    </row>
    <row r="410" spans="1:2" x14ac:dyDescent="0.3">
      <c r="A410" s="5" t="s">
        <v>1235</v>
      </c>
      <c r="B410" s="3">
        <v>0</v>
      </c>
    </row>
    <row r="411" spans="1:2" x14ac:dyDescent="0.3">
      <c r="A411" s="5" t="s">
        <v>195</v>
      </c>
      <c r="B411" s="3">
        <v>0</v>
      </c>
    </row>
    <row r="412" spans="1:2" x14ac:dyDescent="0.3">
      <c r="A412" s="5" t="s">
        <v>1225</v>
      </c>
      <c r="B412" s="3">
        <v>0</v>
      </c>
    </row>
    <row r="413" spans="1:2" x14ac:dyDescent="0.3">
      <c r="A413" s="5" t="s">
        <v>2011</v>
      </c>
      <c r="B413" s="3">
        <v>0</v>
      </c>
    </row>
    <row r="414" spans="1:2" x14ac:dyDescent="0.3">
      <c r="A414" s="5" t="s">
        <v>1228</v>
      </c>
      <c r="B414" s="3">
        <v>0</v>
      </c>
    </row>
    <row r="415" spans="1:2" x14ac:dyDescent="0.3">
      <c r="A415" s="5" t="s">
        <v>1459</v>
      </c>
      <c r="B415" s="3">
        <v>0</v>
      </c>
    </row>
    <row r="416" spans="1:2" x14ac:dyDescent="0.3">
      <c r="A416" s="5" t="s">
        <v>1241</v>
      </c>
      <c r="B416" s="3">
        <v>0</v>
      </c>
    </row>
    <row r="417" spans="1:2" x14ac:dyDescent="0.3">
      <c r="A417" s="5" t="s">
        <v>436</v>
      </c>
      <c r="B417" s="3">
        <v>0</v>
      </c>
    </row>
    <row r="418" spans="1:2" x14ac:dyDescent="0.3">
      <c r="A418" s="5" t="s">
        <v>1231</v>
      </c>
      <c r="B418" s="3">
        <v>0</v>
      </c>
    </row>
    <row r="419" spans="1:2" x14ac:dyDescent="0.3">
      <c r="A419" s="5" t="s">
        <v>1047</v>
      </c>
      <c r="B419" s="3">
        <v>0</v>
      </c>
    </row>
    <row r="420" spans="1:2" x14ac:dyDescent="0.3">
      <c r="A420" s="5" t="s">
        <v>1240</v>
      </c>
      <c r="B420" s="3">
        <v>0</v>
      </c>
    </row>
    <row r="421" spans="1:2" x14ac:dyDescent="0.3">
      <c r="A421" s="5" t="s">
        <v>2331</v>
      </c>
      <c r="B421" s="3">
        <v>0</v>
      </c>
    </row>
    <row r="422" spans="1:2" x14ac:dyDescent="0.3">
      <c r="A422" s="5" t="s">
        <v>1817</v>
      </c>
      <c r="B422" s="3">
        <v>0</v>
      </c>
    </row>
    <row r="423" spans="1:2" x14ac:dyDescent="0.3">
      <c r="A423" s="5" t="s">
        <v>215</v>
      </c>
      <c r="B423" s="3">
        <v>0</v>
      </c>
    </row>
    <row r="424" spans="1:2" x14ac:dyDescent="0.3">
      <c r="A424" s="5" t="s">
        <v>1827</v>
      </c>
      <c r="B424" s="3">
        <v>0</v>
      </c>
    </row>
    <row r="425" spans="1:2" x14ac:dyDescent="0.3">
      <c r="A425" s="5" t="s">
        <v>1473</v>
      </c>
      <c r="B425" s="3">
        <v>0</v>
      </c>
    </row>
    <row r="426" spans="1:2" x14ac:dyDescent="0.3">
      <c r="A426" s="5" t="s">
        <v>676</v>
      </c>
      <c r="B426" s="3">
        <v>0</v>
      </c>
    </row>
    <row r="427" spans="1:2" x14ac:dyDescent="0.3">
      <c r="A427" s="5" t="s">
        <v>1521</v>
      </c>
      <c r="B427" s="3">
        <v>0</v>
      </c>
    </row>
    <row r="428" spans="1:2" x14ac:dyDescent="0.3">
      <c r="A428" s="5" t="s">
        <v>417</v>
      </c>
      <c r="B428" s="3">
        <v>0</v>
      </c>
    </row>
    <row r="429" spans="1:2" x14ac:dyDescent="0.3">
      <c r="A429" s="5" t="s">
        <v>1978</v>
      </c>
      <c r="B429" s="3">
        <v>0</v>
      </c>
    </row>
    <row r="430" spans="1:2" x14ac:dyDescent="0.3">
      <c r="A430" s="5" t="s">
        <v>1531</v>
      </c>
      <c r="B430" s="3">
        <v>0</v>
      </c>
    </row>
    <row r="431" spans="1:2" x14ac:dyDescent="0.3">
      <c r="A431" s="5" t="s">
        <v>1500</v>
      </c>
      <c r="B431" s="3">
        <v>0</v>
      </c>
    </row>
    <row r="432" spans="1:2" x14ac:dyDescent="0.3">
      <c r="A432" s="5" t="s">
        <v>2015</v>
      </c>
      <c r="B432" s="3">
        <v>0</v>
      </c>
    </row>
    <row r="433" spans="1:2" x14ac:dyDescent="0.3">
      <c r="A433" s="5" t="s">
        <v>1012</v>
      </c>
      <c r="B433" s="3">
        <v>0</v>
      </c>
    </row>
    <row r="434" spans="1:2" x14ac:dyDescent="0.3">
      <c r="A434" s="5" t="s">
        <v>419</v>
      </c>
      <c r="B434" s="3">
        <v>0</v>
      </c>
    </row>
    <row r="435" spans="1:2" x14ac:dyDescent="0.3">
      <c r="A435" s="5" t="s">
        <v>2242</v>
      </c>
      <c r="B435" s="3">
        <v>0</v>
      </c>
    </row>
    <row r="436" spans="1:2" x14ac:dyDescent="0.3">
      <c r="A436" s="5" t="s">
        <v>2016</v>
      </c>
      <c r="B436" s="3">
        <v>0</v>
      </c>
    </row>
    <row r="437" spans="1:2" x14ac:dyDescent="0.3">
      <c r="A437" s="5" t="s">
        <v>354</v>
      </c>
      <c r="B437" s="3">
        <v>0</v>
      </c>
    </row>
    <row r="438" spans="1:2" x14ac:dyDescent="0.3">
      <c r="A438" s="5" t="s">
        <v>1054</v>
      </c>
      <c r="B438" s="3">
        <v>0</v>
      </c>
    </row>
    <row r="439" spans="1:2" x14ac:dyDescent="0.3">
      <c r="A439" s="5" t="s">
        <v>2243</v>
      </c>
      <c r="B439" s="3">
        <v>0</v>
      </c>
    </row>
    <row r="440" spans="1:2" x14ac:dyDescent="0.3">
      <c r="A440" s="5" t="s">
        <v>1038</v>
      </c>
      <c r="B440" s="3">
        <v>0</v>
      </c>
    </row>
    <row r="441" spans="1:2" x14ac:dyDescent="0.3">
      <c r="A441" s="5" t="s">
        <v>2151</v>
      </c>
      <c r="B441" s="3">
        <v>0</v>
      </c>
    </row>
    <row r="442" spans="1:2" x14ac:dyDescent="0.3">
      <c r="A442" s="5" t="s">
        <v>1048</v>
      </c>
      <c r="B442" s="3">
        <v>0</v>
      </c>
    </row>
    <row r="443" spans="1:2" x14ac:dyDescent="0.3">
      <c r="A443" s="5" t="s">
        <v>2156</v>
      </c>
      <c r="B443" s="3">
        <v>0</v>
      </c>
    </row>
    <row r="444" spans="1:2" x14ac:dyDescent="0.3">
      <c r="A444" s="5" t="s">
        <v>1050</v>
      </c>
      <c r="B444" s="3">
        <v>0</v>
      </c>
    </row>
    <row r="445" spans="1:2" x14ac:dyDescent="0.3">
      <c r="A445" s="5" t="s">
        <v>673</v>
      </c>
      <c r="B445" s="3">
        <v>0</v>
      </c>
    </row>
    <row r="446" spans="1:2" x14ac:dyDescent="0.3">
      <c r="A446" s="5" t="s">
        <v>1608</v>
      </c>
      <c r="B446" s="3">
        <v>0</v>
      </c>
    </row>
    <row r="447" spans="1:2" x14ac:dyDescent="0.3">
      <c r="A447" s="5" t="s">
        <v>674</v>
      </c>
      <c r="B447" s="3">
        <v>0</v>
      </c>
    </row>
    <row r="448" spans="1:2" x14ac:dyDescent="0.3">
      <c r="A448" s="5" t="s">
        <v>1611</v>
      </c>
      <c r="B448" s="3">
        <v>0</v>
      </c>
    </row>
    <row r="449" spans="1:2" x14ac:dyDescent="0.3">
      <c r="A449" s="5" t="s">
        <v>2153</v>
      </c>
      <c r="B449" s="3">
        <v>0</v>
      </c>
    </row>
    <row r="450" spans="1:2" x14ac:dyDescent="0.3">
      <c r="A450" s="5" t="s">
        <v>1613</v>
      </c>
      <c r="B450" s="3">
        <v>0</v>
      </c>
    </row>
    <row r="451" spans="1:2" x14ac:dyDescent="0.3">
      <c r="A451" s="5" t="s">
        <v>758</v>
      </c>
      <c r="B451" s="3">
        <v>0</v>
      </c>
    </row>
    <row r="452" spans="1:2" x14ac:dyDescent="0.3">
      <c r="A452" s="5" t="s">
        <v>1296</v>
      </c>
      <c r="B452" s="3">
        <v>0</v>
      </c>
    </row>
    <row r="453" spans="1:2" x14ac:dyDescent="0.3">
      <c r="A453" s="5" t="s">
        <v>1074</v>
      </c>
      <c r="B453" s="3">
        <v>0</v>
      </c>
    </row>
    <row r="454" spans="1:2" x14ac:dyDescent="0.3">
      <c r="A454" s="5" t="s">
        <v>1975</v>
      </c>
      <c r="B454" s="3">
        <v>0</v>
      </c>
    </row>
    <row r="455" spans="1:2" x14ac:dyDescent="0.3">
      <c r="A455" s="5" t="s">
        <v>2419</v>
      </c>
      <c r="B455" s="3">
        <v>0</v>
      </c>
    </row>
    <row r="456" spans="1:2" x14ac:dyDescent="0.3">
      <c r="A456" s="5" t="s">
        <v>1976</v>
      </c>
      <c r="B456" s="3">
        <v>0</v>
      </c>
    </row>
    <row r="457" spans="1:2" x14ac:dyDescent="0.3">
      <c r="A457" s="5" t="s">
        <v>1393</v>
      </c>
      <c r="B457" s="3">
        <v>0</v>
      </c>
    </row>
    <row r="458" spans="1:2" x14ac:dyDescent="0.3">
      <c r="A458" s="5" t="s">
        <v>2203</v>
      </c>
      <c r="B458" s="3">
        <v>0</v>
      </c>
    </row>
    <row r="459" spans="1:2" x14ac:dyDescent="0.3">
      <c r="A459" s="5" t="s">
        <v>802</v>
      </c>
      <c r="B459" s="3">
        <v>0</v>
      </c>
    </row>
    <row r="460" spans="1:2" x14ac:dyDescent="0.3">
      <c r="A460" s="5" t="s">
        <v>2195</v>
      </c>
      <c r="B460" s="3">
        <v>0</v>
      </c>
    </row>
    <row r="461" spans="1:2" x14ac:dyDescent="0.3">
      <c r="A461" s="5" t="s">
        <v>1407</v>
      </c>
      <c r="B461" s="3">
        <v>0</v>
      </c>
    </row>
    <row r="462" spans="1:2" x14ac:dyDescent="0.3">
      <c r="A462" s="5" t="s">
        <v>2191</v>
      </c>
      <c r="B462" s="3">
        <v>0</v>
      </c>
    </row>
    <row r="463" spans="1:2" x14ac:dyDescent="0.3">
      <c r="A463" s="5" t="s">
        <v>232</v>
      </c>
      <c r="B463" s="3">
        <v>0</v>
      </c>
    </row>
    <row r="464" spans="1:2" x14ac:dyDescent="0.3">
      <c r="A464" s="5" t="s">
        <v>2236</v>
      </c>
      <c r="B464" s="3">
        <v>0</v>
      </c>
    </row>
    <row r="465" spans="1:2" x14ac:dyDescent="0.3">
      <c r="A465" s="5" t="s">
        <v>744</v>
      </c>
      <c r="B465" s="3">
        <v>0</v>
      </c>
    </row>
    <row r="466" spans="1:2" x14ac:dyDescent="0.3">
      <c r="A466" s="5" t="s">
        <v>1209</v>
      </c>
      <c r="B466" s="3">
        <v>0</v>
      </c>
    </row>
    <row r="467" spans="1:2" x14ac:dyDescent="0.3">
      <c r="A467" s="5" t="s">
        <v>589</v>
      </c>
      <c r="B467" s="3">
        <v>0</v>
      </c>
    </row>
    <row r="468" spans="1:2" x14ac:dyDescent="0.3">
      <c r="A468" s="5" t="s">
        <v>1207</v>
      </c>
      <c r="B468" s="3">
        <v>0</v>
      </c>
    </row>
    <row r="469" spans="1:2" x14ac:dyDescent="0.3">
      <c r="A469" s="5" t="s">
        <v>1324</v>
      </c>
      <c r="B469" s="3">
        <v>0</v>
      </c>
    </row>
    <row r="470" spans="1:2" x14ac:dyDescent="0.3">
      <c r="A470" s="5" t="s">
        <v>2239</v>
      </c>
      <c r="B470" s="3">
        <v>0</v>
      </c>
    </row>
    <row r="471" spans="1:2" x14ac:dyDescent="0.3">
      <c r="A471" s="5" t="s">
        <v>2321</v>
      </c>
      <c r="B471" s="3">
        <v>0</v>
      </c>
    </row>
    <row r="472" spans="1:2" x14ac:dyDescent="0.3">
      <c r="A472" s="5" t="s">
        <v>2234</v>
      </c>
      <c r="B472" s="3">
        <v>0</v>
      </c>
    </row>
    <row r="473" spans="1:2" x14ac:dyDescent="0.3">
      <c r="A473" s="5" t="s">
        <v>1441</v>
      </c>
      <c r="B473" s="3">
        <v>0</v>
      </c>
    </row>
    <row r="474" spans="1:2" x14ac:dyDescent="0.3">
      <c r="A474" s="5" t="s">
        <v>2235</v>
      </c>
      <c r="B474" s="3">
        <v>0</v>
      </c>
    </row>
    <row r="475" spans="1:2" x14ac:dyDescent="0.3">
      <c r="A475" s="5" t="s">
        <v>1509</v>
      </c>
      <c r="B475" s="3">
        <v>0</v>
      </c>
    </row>
    <row r="476" spans="1:2" x14ac:dyDescent="0.3">
      <c r="A476" s="5" t="s">
        <v>1996</v>
      </c>
      <c r="B476" s="3">
        <v>0</v>
      </c>
    </row>
    <row r="477" spans="1:2" x14ac:dyDescent="0.3">
      <c r="A477" s="5" t="s">
        <v>2157</v>
      </c>
      <c r="B477" s="3">
        <v>0</v>
      </c>
    </row>
    <row r="478" spans="1:2" x14ac:dyDescent="0.3">
      <c r="A478" s="5" t="s">
        <v>2184</v>
      </c>
      <c r="B478" s="3">
        <v>0</v>
      </c>
    </row>
    <row r="479" spans="1:2" x14ac:dyDescent="0.3">
      <c r="A479" s="5" t="s">
        <v>507</v>
      </c>
      <c r="B479" s="3">
        <v>0</v>
      </c>
    </row>
    <row r="480" spans="1:2" x14ac:dyDescent="0.3">
      <c r="A480" s="5" t="s">
        <v>2002</v>
      </c>
      <c r="B480" s="3">
        <v>0</v>
      </c>
    </row>
    <row r="481" spans="1:2" x14ac:dyDescent="0.3">
      <c r="A481" s="5" t="s">
        <v>755</v>
      </c>
      <c r="B481" s="3">
        <v>0</v>
      </c>
    </row>
    <row r="482" spans="1:2" x14ac:dyDescent="0.3">
      <c r="A482" s="5" t="s">
        <v>2186</v>
      </c>
      <c r="B482" s="3">
        <v>0</v>
      </c>
    </row>
    <row r="483" spans="1:2" x14ac:dyDescent="0.3">
      <c r="A483" s="5" t="s">
        <v>759</v>
      </c>
      <c r="B483" s="3">
        <v>0</v>
      </c>
    </row>
    <row r="484" spans="1:2" x14ac:dyDescent="0.3">
      <c r="A484" s="5" t="s">
        <v>1386</v>
      </c>
      <c r="B484" s="3">
        <v>0</v>
      </c>
    </row>
    <row r="485" spans="1:2" x14ac:dyDescent="0.3">
      <c r="A485" s="5" t="s">
        <v>1942</v>
      </c>
      <c r="B485" s="3">
        <v>0</v>
      </c>
    </row>
    <row r="486" spans="1:2" x14ac:dyDescent="0.3">
      <c r="A486" s="5" t="s">
        <v>2220</v>
      </c>
      <c r="B486" s="3">
        <v>0</v>
      </c>
    </row>
    <row r="487" spans="1:2" x14ac:dyDescent="0.3">
      <c r="A487" s="5" t="s">
        <v>1944</v>
      </c>
      <c r="B487" s="3">
        <v>0</v>
      </c>
    </row>
    <row r="488" spans="1:2" x14ac:dyDescent="0.3">
      <c r="A488" s="5" t="s">
        <v>1387</v>
      </c>
      <c r="B488" s="3">
        <v>0</v>
      </c>
    </row>
    <row r="489" spans="1:2" x14ac:dyDescent="0.3">
      <c r="A489" s="5" t="s">
        <v>706</v>
      </c>
      <c r="B489" s="3">
        <v>0</v>
      </c>
    </row>
    <row r="490" spans="1:2" x14ac:dyDescent="0.3">
      <c r="A490" s="5" t="s">
        <v>2224</v>
      </c>
      <c r="B490" s="3">
        <v>0</v>
      </c>
    </row>
    <row r="491" spans="1:2" x14ac:dyDescent="0.3">
      <c r="A491" s="5" t="s">
        <v>1585</v>
      </c>
      <c r="B491" s="3">
        <v>0</v>
      </c>
    </row>
    <row r="492" spans="1:2" x14ac:dyDescent="0.3">
      <c r="A492" s="5" t="s">
        <v>2241</v>
      </c>
      <c r="B492" s="3">
        <v>0</v>
      </c>
    </row>
    <row r="493" spans="1:2" x14ac:dyDescent="0.3">
      <c r="A493" s="5" t="s">
        <v>2327</v>
      </c>
      <c r="B493" s="3">
        <v>0</v>
      </c>
    </row>
    <row r="494" spans="1:2" x14ac:dyDescent="0.3">
      <c r="A494" s="5" t="s">
        <v>1357</v>
      </c>
      <c r="B494" s="3">
        <v>0</v>
      </c>
    </row>
    <row r="495" spans="1:2" x14ac:dyDescent="0.3">
      <c r="A495" s="5" t="s">
        <v>1924</v>
      </c>
      <c r="B495" s="3">
        <v>0</v>
      </c>
    </row>
    <row r="496" spans="1:2" x14ac:dyDescent="0.3">
      <c r="A496" s="5" t="s">
        <v>1371</v>
      </c>
      <c r="B496" s="3">
        <v>0</v>
      </c>
    </row>
    <row r="497" spans="1:2" x14ac:dyDescent="0.3">
      <c r="A497" s="5" t="s">
        <v>1436</v>
      </c>
      <c r="B497" s="3">
        <v>0</v>
      </c>
    </row>
    <row r="498" spans="1:2" x14ac:dyDescent="0.3">
      <c r="A498" s="5" t="s">
        <v>1383</v>
      </c>
      <c r="B498" s="3">
        <v>0</v>
      </c>
    </row>
    <row r="499" spans="1:2" x14ac:dyDescent="0.3">
      <c r="A499" s="5" t="s">
        <v>1306</v>
      </c>
      <c r="B499" s="3">
        <v>0</v>
      </c>
    </row>
    <row r="500" spans="1:2" x14ac:dyDescent="0.3">
      <c r="A500" s="5" t="s">
        <v>2237</v>
      </c>
      <c r="B500" s="3">
        <v>0</v>
      </c>
    </row>
    <row r="501" spans="1:2" x14ac:dyDescent="0.3">
      <c r="A501" s="5" t="s">
        <v>410</v>
      </c>
      <c r="B501" s="3">
        <v>0</v>
      </c>
    </row>
    <row r="502" spans="1:2" x14ac:dyDescent="0.3">
      <c r="A502" s="5" t="s">
        <v>2227</v>
      </c>
      <c r="B502" s="3">
        <v>0</v>
      </c>
    </row>
    <row r="503" spans="1:2" x14ac:dyDescent="0.3">
      <c r="A503" s="5" t="s">
        <v>1913</v>
      </c>
      <c r="B503" s="3">
        <v>0</v>
      </c>
    </row>
    <row r="504" spans="1:2" x14ac:dyDescent="0.3">
      <c r="A504" s="5" t="s">
        <v>2228</v>
      </c>
      <c r="B504" s="3">
        <v>0</v>
      </c>
    </row>
    <row r="505" spans="1:2" x14ac:dyDescent="0.3">
      <c r="A505" s="5" t="s">
        <v>1404</v>
      </c>
      <c r="B505" s="3">
        <v>0</v>
      </c>
    </row>
    <row r="506" spans="1:2" x14ac:dyDescent="0.3">
      <c r="A506" s="5" t="s">
        <v>1384</v>
      </c>
      <c r="B506" s="3">
        <v>0</v>
      </c>
    </row>
    <row r="507" spans="1:2" x14ac:dyDescent="0.3">
      <c r="A507" s="5" t="s">
        <v>357</v>
      </c>
      <c r="B507" s="3">
        <v>0</v>
      </c>
    </row>
    <row r="508" spans="1:2" x14ac:dyDescent="0.3">
      <c r="A508" s="5" t="s">
        <v>1376</v>
      </c>
      <c r="B508" s="3">
        <v>0</v>
      </c>
    </row>
    <row r="509" spans="1:2" x14ac:dyDescent="0.3">
      <c r="A509" s="5" t="s">
        <v>228</v>
      </c>
      <c r="B509" s="3">
        <v>0</v>
      </c>
    </row>
    <row r="510" spans="1:2" x14ac:dyDescent="0.3">
      <c r="A510" s="5" t="s">
        <v>1192</v>
      </c>
      <c r="B510" s="3">
        <v>0</v>
      </c>
    </row>
    <row r="511" spans="1:2" x14ac:dyDescent="0.3">
      <c r="A511" s="5" t="s">
        <v>734</v>
      </c>
      <c r="B511" s="3">
        <v>0</v>
      </c>
    </row>
    <row r="512" spans="1:2" x14ac:dyDescent="0.3">
      <c r="A512" s="5" t="s">
        <v>1956</v>
      </c>
      <c r="B512" s="3">
        <v>0</v>
      </c>
    </row>
    <row r="513" spans="1:2" x14ac:dyDescent="0.3">
      <c r="A513" s="5" t="s">
        <v>845</v>
      </c>
      <c r="B513" s="3">
        <v>0</v>
      </c>
    </row>
    <row r="514" spans="1:2" x14ac:dyDescent="0.3">
      <c r="A514" s="5" t="s">
        <v>1187</v>
      </c>
      <c r="B514" s="3">
        <v>0</v>
      </c>
    </row>
    <row r="515" spans="1:2" x14ac:dyDescent="0.3">
      <c r="A515" s="5" t="s">
        <v>2196</v>
      </c>
      <c r="B515" s="3">
        <v>0</v>
      </c>
    </row>
    <row r="516" spans="1:2" x14ac:dyDescent="0.3">
      <c r="A516" s="5" t="s">
        <v>1210</v>
      </c>
      <c r="B516" s="3">
        <v>0</v>
      </c>
    </row>
    <row r="517" spans="1:2" x14ac:dyDescent="0.3">
      <c r="A517" s="5" t="s">
        <v>1484</v>
      </c>
      <c r="B517" s="3">
        <v>0</v>
      </c>
    </row>
    <row r="518" spans="1:2" x14ac:dyDescent="0.3">
      <c r="A518" s="5" t="s">
        <v>2359</v>
      </c>
      <c r="B518" s="3">
        <v>0</v>
      </c>
    </row>
    <row r="519" spans="1:2" x14ac:dyDescent="0.3">
      <c r="A519" s="5" t="s">
        <v>1389</v>
      </c>
      <c r="B519" s="3">
        <v>0</v>
      </c>
    </row>
    <row r="520" spans="1:2" x14ac:dyDescent="0.3">
      <c r="A520" s="5" t="s">
        <v>1790</v>
      </c>
      <c r="B520" s="3">
        <v>0</v>
      </c>
    </row>
    <row r="521" spans="1:2" x14ac:dyDescent="0.3">
      <c r="A521" s="5" t="s">
        <v>1395</v>
      </c>
      <c r="B521" s="3">
        <v>0</v>
      </c>
    </row>
    <row r="522" spans="1:2" x14ac:dyDescent="0.3">
      <c r="A522" s="5" t="s">
        <v>2095</v>
      </c>
      <c r="B522" s="3">
        <v>0</v>
      </c>
    </row>
    <row r="523" spans="1:2" x14ac:dyDescent="0.3">
      <c r="A523" s="5" t="s">
        <v>1945</v>
      </c>
      <c r="B523" s="3">
        <v>0</v>
      </c>
    </row>
    <row r="524" spans="1:2" x14ac:dyDescent="0.3">
      <c r="A524" s="5" t="s">
        <v>2108</v>
      </c>
      <c r="B524" s="3">
        <v>0</v>
      </c>
    </row>
    <row r="525" spans="1:2" x14ac:dyDescent="0.3">
      <c r="A525" s="5" t="s">
        <v>2171</v>
      </c>
      <c r="B525" s="3">
        <v>0</v>
      </c>
    </row>
    <row r="526" spans="1:2" x14ac:dyDescent="0.3">
      <c r="A526" s="5" t="s">
        <v>2105</v>
      </c>
      <c r="B526" s="3">
        <v>0</v>
      </c>
    </row>
    <row r="527" spans="1:2" x14ac:dyDescent="0.3">
      <c r="A527" s="5" t="s">
        <v>2336</v>
      </c>
      <c r="B527" s="3">
        <v>0</v>
      </c>
    </row>
    <row r="528" spans="1:2" x14ac:dyDescent="0.3">
      <c r="A528" s="5" t="s">
        <v>2109</v>
      </c>
      <c r="B528" s="3">
        <v>0</v>
      </c>
    </row>
    <row r="529" spans="1:2" x14ac:dyDescent="0.3">
      <c r="A529" s="5" t="s">
        <v>700</v>
      </c>
      <c r="B529" s="3">
        <v>0</v>
      </c>
    </row>
    <row r="530" spans="1:2" x14ac:dyDescent="0.3">
      <c r="A530" s="5" t="s">
        <v>1211</v>
      </c>
      <c r="B530" s="3">
        <v>0</v>
      </c>
    </row>
    <row r="531" spans="1:2" x14ac:dyDescent="0.3">
      <c r="A531" s="5" t="s">
        <v>2187</v>
      </c>
      <c r="B531" s="3">
        <v>0</v>
      </c>
    </row>
    <row r="532" spans="1:2" x14ac:dyDescent="0.3">
      <c r="A532" s="5" t="s">
        <v>1212</v>
      </c>
      <c r="B532" s="3">
        <v>0</v>
      </c>
    </row>
    <row r="533" spans="1:2" x14ac:dyDescent="0.3">
      <c r="A533" s="5" t="s">
        <v>2406</v>
      </c>
      <c r="B533" s="3">
        <v>0</v>
      </c>
    </row>
    <row r="534" spans="1:2" x14ac:dyDescent="0.3">
      <c r="A534" s="5" t="s">
        <v>1213</v>
      </c>
      <c r="B534" s="3">
        <v>0</v>
      </c>
    </row>
    <row r="535" spans="1:2" x14ac:dyDescent="0.3">
      <c r="A535" s="5" t="s">
        <v>815</v>
      </c>
      <c r="B535" s="3">
        <v>0</v>
      </c>
    </row>
    <row r="536" spans="1:2" x14ac:dyDescent="0.3">
      <c r="A536" s="5" t="s">
        <v>2048</v>
      </c>
      <c r="B536" s="3">
        <v>0</v>
      </c>
    </row>
    <row r="537" spans="1:2" x14ac:dyDescent="0.3">
      <c r="A537" s="5" t="s">
        <v>1695</v>
      </c>
      <c r="B537" s="3">
        <v>0</v>
      </c>
    </row>
    <row r="538" spans="1:2" x14ac:dyDescent="0.3">
      <c r="A538" s="5" t="s">
        <v>2229</v>
      </c>
      <c r="B538" s="3">
        <v>0</v>
      </c>
    </row>
    <row r="539" spans="1:2" x14ac:dyDescent="0.3">
      <c r="A539" s="5" t="s">
        <v>2330</v>
      </c>
      <c r="B539" s="3">
        <v>0</v>
      </c>
    </row>
    <row r="540" spans="1:2" x14ac:dyDescent="0.3">
      <c r="A540" s="5" t="s">
        <v>1292</v>
      </c>
      <c r="B540" s="3">
        <v>0</v>
      </c>
    </row>
    <row r="541" spans="1:2" x14ac:dyDescent="0.3">
      <c r="A541" s="5" t="s">
        <v>695</v>
      </c>
      <c r="B541" s="3">
        <v>0</v>
      </c>
    </row>
    <row r="542" spans="1:2" x14ac:dyDescent="0.3">
      <c r="A542" s="5" t="s">
        <v>1692</v>
      </c>
      <c r="B542" s="3">
        <v>0</v>
      </c>
    </row>
    <row r="543" spans="1:2" x14ac:dyDescent="0.3">
      <c r="A543" s="5" t="s">
        <v>1316</v>
      </c>
      <c r="B543" s="3">
        <v>0</v>
      </c>
    </row>
    <row r="544" spans="1:2" x14ac:dyDescent="0.3">
      <c r="A544" s="5" t="s">
        <v>1693</v>
      </c>
      <c r="B544" s="3">
        <v>0</v>
      </c>
    </row>
    <row r="545" spans="1:2" x14ac:dyDescent="0.3">
      <c r="A545" s="5" t="s">
        <v>1449</v>
      </c>
      <c r="B545" s="3">
        <v>0</v>
      </c>
    </row>
    <row r="546" spans="1:2" x14ac:dyDescent="0.3">
      <c r="A546" s="5" t="s">
        <v>2401</v>
      </c>
      <c r="B546" s="3">
        <v>0</v>
      </c>
    </row>
    <row r="547" spans="1:2" x14ac:dyDescent="0.3">
      <c r="A547" s="5" t="s">
        <v>1323</v>
      </c>
      <c r="B547" s="3">
        <v>0</v>
      </c>
    </row>
    <row r="548" spans="1:2" x14ac:dyDescent="0.3">
      <c r="A548" s="5" t="s">
        <v>1203</v>
      </c>
      <c r="B548" s="3">
        <v>0</v>
      </c>
    </row>
    <row r="549" spans="1:2" x14ac:dyDescent="0.3">
      <c r="A549" s="5" t="s">
        <v>1454</v>
      </c>
      <c r="B549" s="3">
        <v>0</v>
      </c>
    </row>
    <row r="550" spans="1:2" x14ac:dyDescent="0.3">
      <c r="A550" s="5" t="s">
        <v>1655</v>
      </c>
      <c r="B550" s="3">
        <v>0</v>
      </c>
    </row>
    <row r="551" spans="1:2" x14ac:dyDescent="0.3">
      <c r="A551" s="5" t="s">
        <v>1940</v>
      </c>
      <c r="B551" s="3">
        <v>0</v>
      </c>
    </row>
    <row r="552" spans="1:2" x14ac:dyDescent="0.3">
      <c r="A552" s="5" t="s">
        <v>1660</v>
      </c>
      <c r="B552" s="3">
        <v>0</v>
      </c>
    </row>
    <row r="553" spans="1:2" x14ac:dyDescent="0.3">
      <c r="A553" s="5" t="s">
        <v>399</v>
      </c>
      <c r="B553" s="3">
        <v>0</v>
      </c>
    </row>
    <row r="554" spans="1:2" x14ac:dyDescent="0.3">
      <c r="A554" s="5" t="s">
        <v>1664</v>
      </c>
      <c r="B554" s="3">
        <v>0</v>
      </c>
    </row>
    <row r="555" spans="1:2" x14ac:dyDescent="0.3">
      <c r="A555" s="5" t="s">
        <v>1512</v>
      </c>
      <c r="B555" s="3">
        <v>0</v>
      </c>
    </row>
    <row r="556" spans="1:2" x14ac:dyDescent="0.3">
      <c r="A556" s="5" t="s">
        <v>1321</v>
      </c>
      <c r="B556" s="3">
        <v>0</v>
      </c>
    </row>
    <row r="557" spans="1:2" x14ac:dyDescent="0.3">
      <c r="A557" s="5" t="s">
        <v>1912</v>
      </c>
      <c r="B557" s="3">
        <v>0</v>
      </c>
    </row>
    <row r="558" spans="1:2" x14ac:dyDescent="0.3">
      <c r="A558" s="5" t="s">
        <v>1308</v>
      </c>
      <c r="B558" s="3">
        <v>0</v>
      </c>
    </row>
    <row r="559" spans="1:2" x14ac:dyDescent="0.3">
      <c r="A559" s="5" t="s">
        <v>2412</v>
      </c>
      <c r="B559" s="3">
        <v>0</v>
      </c>
    </row>
    <row r="560" spans="1:2" x14ac:dyDescent="0.3">
      <c r="A560" s="5" t="s">
        <v>1672</v>
      </c>
      <c r="B560" s="3">
        <v>0</v>
      </c>
    </row>
    <row r="561" spans="1:2" x14ac:dyDescent="0.3">
      <c r="A561" s="5" t="s">
        <v>1401</v>
      </c>
      <c r="B561" s="3">
        <v>0</v>
      </c>
    </row>
    <row r="562" spans="1:2" x14ac:dyDescent="0.3">
      <c r="A562" s="5" t="s">
        <v>1667</v>
      </c>
      <c r="B562" s="3">
        <v>0</v>
      </c>
    </row>
    <row r="563" spans="1:2" x14ac:dyDescent="0.3">
      <c r="A563" s="5" t="s">
        <v>740</v>
      </c>
      <c r="B563" s="3">
        <v>0</v>
      </c>
    </row>
    <row r="564" spans="1:2" x14ac:dyDescent="0.3">
      <c r="A564" s="5" t="s">
        <v>1682</v>
      </c>
      <c r="B564" s="3">
        <v>0</v>
      </c>
    </row>
    <row r="565" spans="1:2" x14ac:dyDescent="0.3">
      <c r="A565" s="5" t="s">
        <v>2155</v>
      </c>
      <c r="B565" s="3">
        <v>0</v>
      </c>
    </row>
    <row r="566" spans="1:2" x14ac:dyDescent="0.3">
      <c r="A566" s="5" t="s">
        <v>1686</v>
      </c>
      <c r="B566" s="3">
        <v>0</v>
      </c>
    </row>
    <row r="567" spans="1:2" x14ac:dyDescent="0.3">
      <c r="A567" s="5" t="s">
        <v>234</v>
      </c>
      <c r="B567" s="3">
        <v>0</v>
      </c>
    </row>
    <row r="568" spans="1:2" x14ac:dyDescent="0.3">
      <c r="A568" s="5" t="s">
        <v>1680</v>
      </c>
      <c r="B568" s="3">
        <v>0</v>
      </c>
    </row>
    <row r="569" spans="1:2" x14ac:dyDescent="0.3">
      <c r="A569" s="5" t="s">
        <v>223</v>
      </c>
      <c r="B569" s="3">
        <v>0</v>
      </c>
    </row>
    <row r="570" spans="1:2" x14ac:dyDescent="0.3">
      <c r="A570" s="5" t="s">
        <v>1676</v>
      </c>
      <c r="B570" s="3">
        <v>0</v>
      </c>
    </row>
    <row r="571" spans="1:2" x14ac:dyDescent="0.3">
      <c r="A571" s="5" t="s">
        <v>522</v>
      </c>
      <c r="B571" s="3">
        <v>0</v>
      </c>
    </row>
    <row r="572" spans="1:2" x14ac:dyDescent="0.3">
      <c r="A572" s="5" t="s">
        <v>1382</v>
      </c>
      <c r="B572" s="3">
        <v>0</v>
      </c>
    </row>
    <row r="573" spans="1:2" x14ac:dyDescent="0.3">
      <c r="A573" s="5" t="s">
        <v>1403</v>
      </c>
      <c r="B573" s="3">
        <v>0</v>
      </c>
    </row>
    <row r="574" spans="1:2" x14ac:dyDescent="0.3">
      <c r="A574" s="5" t="s">
        <v>1379</v>
      </c>
      <c r="B574" s="3">
        <v>0</v>
      </c>
    </row>
    <row r="575" spans="1:2" x14ac:dyDescent="0.3">
      <c r="A575" s="5" t="s">
        <v>763</v>
      </c>
      <c r="B575" s="3">
        <v>0</v>
      </c>
    </row>
    <row r="576" spans="1:2" x14ac:dyDescent="0.3">
      <c r="A576" s="5" t="s">
        <v>1198</v>
      </c>
      <c r="B576" s="3">
        <v>0</v>
      </c>
    </row>
    <row r="577" spans="1:2" x14ac:dyDescent="0.3">
      <c r="A577" s="5" t="s">
        <v>1437</v>
      </c>
      <c r="B577" s="3">
        <v>0</v>
      </c>
    </row>
    <row r="578" spans="1:2" x14ac:dyDescent="0.3">
      <c r="A578" s="5" t="s">
        <v>1200</v>
      </c>
      <c r="B578" s="3">
        <v>0</v>
      </c>
    </row>
    <row r="579" spans="1:2" x14ac:dyDescent="0.3">
      <c r="A579" s="5" t="s">
        <v>2303</v>
      </c>
      <c r="B579" s="3">
        <v>0</v>
      </c>
    </row>
    <row r="580" spans="1:2" x14ac:dyDescent="0.3">
      <c r="A580" s="5" t="s">
        <v>822</v>
      </c>
      <c r="B580" s="3">
        <v>0</v>
      </c>
    </row>
    <row r="581" spans="1:2" x14ac:dyDescent="0.3">
      <c r="A581" s="5" t="s">
        <v>2197</v>
      </c>
      <c r="B581" s="3">
        <v>0</v>
      </c>
    </row>
    <row r="582" spans="1:2" x14ac:dyDescent="0.3">
      <c r="A582" s="5" t="s">
        <v>2341</v>
      </c>
      <c r="B582" s="3">
        <v>0</v>
      </c>
    </row>
    <row r="583" spans="1:2" x14ac:dyDescent="0.3">
      <c r="A583" s="5" t="s">
        <v>2437</v>
      </c>
      <c r="B583" s="3">
        <v>0</v>
      </c>
    </row>
    <row r="584" spans="1:2" x14ac:dyDescent="0.3">
      <c r="A584" s="5" t="s">
        <v>1933</v>
      </c>
      <c r="B584" s="3">
        <v>0</v>
      </c>
    </row>
    <row r="585" spans="1:2" x14ac:dyDescent="0.3">
      <c r="A585" s="5" t="s">
        <v>742</v>
      </c>
      <c r="B585" s="3">
        <v>0</v>
      </c>
    </row>
    <row r="586" spans="1:2" x14ac:dyDescent="0.3">
      <c r="A586" s="5" t="s">
        <v>745</v>
      </c>
      <c r="B586" s="3">
        <v>0</v>
      </c>
    </row>
    <row r="587" spans="1:2" x14ac:dyDescent="0.3">
      <c r="A587" s="5" t="s">
        <v>1496</v>
      </c>
      <c r="B587" s="3">
        <v>0</v>
      </c>
    </row>
    <row r="588" spans="1:2" x14ac:dyDescent="0.3">
      <c r="A588" s="5" t="s">
        <v>764</v>
      </c>
      <c r="B588" s="3">
        <v>0</v>
      </c>
    </row>
    <row r="589" spans="1:2" x14ac:dyDescent="0.3">
      <c r="A589" s="5" t="s">
        <v>2192</v>
      </c>
      <c r="B589" s="3">
        <v>0</v>
      </c>
    </row>
    <row r="590" spans="1:2" x14ac:dyDescent="0.3">
      <c r="A590" s="5" t="s">
        <v>750</v>
      </c>
      <c r="B590" s="3">
        <v>0</v>
      </c>
    </row>
    <row r="591" spans="1:2" x14ac:dyDescent="0.3">
      <c r="A591" s="5" t="s">
        <v>2201</v>
      </c>
      <c r="B591" s="3">
        <v>0</v>
      </c>
    </row>
    <row r="592" spans="1:2" x14ac:dyDescent="0.3">
      <c r="A592" s="5" t="s">
        <v>753</v>
      </c>
      <c r="B592" s="3">
        <v>0</v>
      </c>
    </row>
    <row r="593" spans="1:2" x14ac:dyDescent="0.3">
      <c r="A593" s="5" t="s">
        <v>1394</v>
      </c>
      <c r="B593" s="3">
        <v>0</v>
      </c>
    </row>
    <row r="594" spans="1:2" x14ac:dyDescent="0.3">
      <c r="A594" s="5" t="s">
        <v>1196</v>
      </c>
      <c r="B594" s="3">
        <v>0</v>
      </c>
    </row>
    <row r="595" spans="1:2" x14ac:dyDescent="0.3">
      <c r="A595" s="5" t="s">
        <v>783</v>
      </c>
      <c r="B595" s="3">
        <v>0</v>
      </c>
    </row>
    <row r="596" spans="1:2" x14ac:dyDescent="0.3">
      <c r="A596" s="5" t="s">
        <v>748</v>
      </c>
      <c r="B596" s="3">
        <v>0</v>
      </c>
    </row>
    <row r="597" spans="1:2" x14ac:dyDescent="0.3">
      <c r="A597" s="5" t="s">
        <v>2193</v>
      </c>
      <c r="B597" s="3">
        <v>0</v>
      </c>
    </row>
    <row r="598" spans="1:2" x14ac:dyDescent="0.3">
      <c r="A598" s="5" t="s">
        <v>1999</v>
      </c>
      <c r="B598" s="3">
        <v>0</v>
      </c>
    </row>
    <row r="599" spans="1:2" x14ac:dyDescent="0.3">
      <c r="A599" s="5" t="s">
        <v>2168</v>
      </c>
      <c r="B599" s="3">
        <v>0</v>
      </c>
    </row>
    <row r="600" spans="1:2" x14ac:dyDescent="0.3">
      <c r="A600" s="5" t="s">
        <v>1004</v>
      </c>
      <c r="B600" s="3">
        <v>0</v>
      </c>
    </row>
    <row r="601" spans="1:2" x14ac:dyDescent="0.3">
      <c r="A601" s="5" t="s">
        <v>2190</v>
      </c>
      <c r="B601" s="3">
        <v>0</v>
      </c>
    </row>
    <row r="602" spans="1:2" x14ac:dyDescent="0.3">
      <c r="A602" s="5" t="s">
        <v>2405</v>
      </c>
      <c r="B602" s="3">
        <v>0</v>
      </c>
    </row>
    <row r="603" spans="1:2" x14ac:dyDescent="0.3">
      <c r="A603" s="5" t="s">
        <v>183</v>
      </c>
      <c r="B603" s="3">
        <v>0</v>
      </c>
    </row>
    <row r="604" spans="1:2" x14ac:dyDescent="0.3">
      <c r="A604" s="5" t="s">
        <v>2185</v>
      </c>
      <c r="B604" s="3">
        <v>0</v>
      </c>
    </row>
    <row r="605" spans="1:2" x14ac:dyDescent="0.3">
      <c r="A605" s="5" t="s">
        <v>2148</v>
      </c>
      <c r="B605" s="3">
        <v>0</v>
      </c>
    </row>
    <row r="606" spans="1:2" x14ac:dyDescent="0.3">
      <c r="A606" s="5" t="s">
        <v>831</v>
      </c>
      <c r="B606" s="3">
        <v>0</v>
      </c>
    </row>
    <row r="607" spans="1:2" x14ac:dyDescent="0.3">
      <c r="A607" s="5" t="s">
        <v>321</v>
      </c>
      <c r="B607" s="3">
        <v>0</v>
      </c>
    </row>
    <row r="608" spans="1:2" x14ac:dyDescent="0.3">
      <c r="A608" s="5" t="s">
        <v>749</v>
      </c>
      <c r="B608" s="3">
        <v>0</v>
      </c>
    </row>
    <row r="609" spans="1:2" x14ac:dyDescent="0.3">
      <c r="A609" s="5" t="s">
        <v>2346</v>
      </c>
      <c r="B609" s="3">
        <v>0</v>
      </c>
    </row>
    <row r="610" spans="1:2" x14ac:dyDescent="0.3">
      <c r="A610" s="5" t="s">
        <v>1304</v>
      </c>
      <c r="B610" s="3">
        <v>0</v>
      </c>
    </row>
    <row r="611" spans="1:2" x14ac:dyDescent="0.3">
      <c r="A611" s="5" t="s">
        <v>1071</v>
      </c>
      <c r="B611" s="3">
        <v>0</v>
      </c>
    </row>
    <row r="612" spans="1:2" x14ac:dyDescent="0.3">
      <c r="A612" s="5" t="s">
        <v>1936</v>
      </c>
      <c r="B612" s="3">
        <v>0</v>
      </c>
    </row>
    <row r="613" spans="1:2" x14ac:dyDescent="0.3">
      <c r="A613" s="5" t="s">
        <v>708</v>
      </c>
      <c r="B613" s="3">
        <v>0</v>
      </c>
    </row>
    <row r="614" spans="1:2" x14ac:dyDescent="0.3">
      <c r="A614" s="5" t="s">
        <v>1937</v>
      </c>
      <c r="B614" s="3">
        <v>0</v>
      </c>
    </row>
    <row r="615" spans="1:2" x14ac:dyDescent="0.3">
      <c r="A615" s="5" t="s">
        <v>681</v>
      </c>
      <c r="B615" s="3">
        <v>0</v>
      </c>
    </row>
    <row r="616" spans="1:2" x14ac:dyDescent="0.3">
      <c r="A616" s="5" t="s">
        <v>1939</v>
      </c>
      <c r="B616" s="3">
        <v>0</v>
      </c>
    </row>
    <row r="617" spans="1:2" x14ac:dyDescent="0.3">
      <c r="A617" s="5" t="s">
        <v>710</v>
      </c>
      <c r="B617" s="3">
        <v>0</v>
      </c>
    </row>
    <row r="618" spans="1:2" x14ac:dyDescent="0.3">
      <c r="A618" s="5" t="s">
        <v>265</v>
      </c>
      <c r="B618" s="3">
        <v>0</v>
      </c>
    </row>
    <row r="619" spans="1:2" x14ac:dyDescent="0.3">
      <c r="A619" s="5" t="s">
        <v>2409</v>
      </c>
      <c r="B619" s="3">
        <v>0</v>
      </c>
    </row>
    <row r="620" spans="1:2" x14ac:dyDescent="0.3">
      <c r="A620" s="5" t="s">
        <v>271</v>
      </c>
      <c r="B620" s="3">
        <v>0</v>
      </c>
    </row>
    <row r="621" spans="1:2" x14ac:dyDescent="0.3">
      <c r="A621" s="5" t="s">
        <v>1701</v>
      </c>
      <c r="B621" s="3">
        <v>0</v>
      </c>
    </row>
    <row r="622" spans="1:2" x14ac:dyDescent="0.3">
      <c r="A622" s="5" t="s">
        <v>1943</v>
      </c>
      <c r="B622" s="3">
        <v>0</v>
      </c>
    </row>
    <row r="623" spans="1:2" x14ac:dyDescent="0.3">
      <c r="A623" s="5" t="s">
        <v>2326</v>
      </c>
      <c r="B623" s="3">
        <v>0</v>
      </c>
    </row>
    <row r="624" spans="1:2" x14ac:dyDescent="0.3">
      <c r="A624" s="5" t="s">
        <v>1179</v>
      </c>
      <c r="B624" s="3">
        <v>0</v>
      </c>
    </row>
    <row r="625" spans="1:2" x14ac:dyDescent="0.3">
      <c r="A625" s="5" t="s">
        <v>820</v>
      </c>
      <c r="B625" s="3">
        <v>0</v>
      </c>
    </row>
    <row r="626" spans="1:2" x14ac:dyDescent="0.3">
      <c r="A626" s="5" t="s">
        <v>2269</v>
      </c>
      <c r="B626" s="3">
        <v>0</v>
      </c>
    </row>
    <row r="627" spans="1:2" x14ac:dyDescent="0.3">
      <c r="A627" s="5" t="s">
        <v>2329</v>
      </c>
      <c r="B627" s="3">
        <v>0</v>
      </c>
    </row>
    <row r="628" spans="1:2" x14ac:dyDescent="0.3">
      <c r="A628" s="5" t="s">
        <v>2293</v>
      </c>
      <c r="B628" s="3">
        <v>0</v>
      </c>
    </row>
    <row r="629" spans="1:2" x14ac:dyDescent="0.3">
      <c r="A629" s="5" t="s">
        <v>1703</v>
      </c>
      <c r="B629" s="3">
        <v>0</v>
      </c>
    </row>
    <row r="630" spans="1:2" x14ac:dyDescent="0.3">
      <c r="A630" s="5" t="s">
        <v>2275</v>
      </c>
      <c r="B630" s="3">
        <v>0</v>
      </c>
    </row>
    <row r="631" spans="1:2" x14ac:dyDescent="0.3">
      <c r="A631" s="5" t="s">
        <v>691</v>
      </c>
      <c r="B631" s="3">
        <v>0</v>
      </c>
    </row>
    <row r="632" spans="1:2" x14ac:dyDescent="0.3">
      <c r="A632" s="5" t="s">
        <v>2280</v>
      </c>
      <c r="B632" s="3">
        <v>0</v>
      </c>
    </row>
    <row r="633" spans="1:2" x14ac:dyDescent="0.3">
      <c r="A633" s="5" t="s">
        <v>2328</v>
      </c>
      <c r="B633" s="3">
        <v>0</v>
      </c>
    </row>
    <row r="634" spans="1:2" x14ac:dyDescent="0.3">
      <c r="A634" s="5" t="s">
        <v>1929</v>
      </c>
      <c r="B634" s="3">
        <v>0</v>
      </c>
    </row>
    <row r="635" spans="1:2" x14ac:dyDescent="0.3">
      <c r="A635" s="5" t="s">
        <v>1928</v>
      </c>
      <c r="B635" s="3">
        <v>0</v>
      </c>
    </row>
    <row r="636" spans="1:2" x14ac:dyDescent="0.3">
      <c r="A636" s="5" t="s">
        <v>1931</v>
      </c>
      <c r="B636" s="3">
        <v>0</v>
      </c>
    </row>
    <row r="637" spans="1:2" x14ac:dyDescent="0.3">
      <c r="A637" s="5" t="s">
        <v>1969</v>
      </c>
      <c r="B637" s="3">
        <v>0</v>
      </c>
    </row>
    <row r="638" spans="1:2" x14ac:dyDescent="0.3">
      <c r="A638" s="5" t="s">
        <v>313</v>
      </c>
      <c r="B638" s="3">
        <v>0</v>
      </c>
    </row>
    <row r="639" spans="1:2" x14ac:dyDescent="0.3">
      <c r="A639" s="5" t="s">
        <v>301</v>
      </c>
      <c r="B639" s="3">
        <v>0</v>
      </c>
    </row>
    <row r="640" spans="1:2" x14ac:dyDescent="0.3">
      <c r="A640" s="5" t="s">
        <v>1396</v>
      </c>
      <c r="B640" s="3">
        <v>0</v>
      </c>
    </row>
    <row r="641" spans="1:2" x14ac:dyDescent="0.3">
      <c r="A641" s="5" t="s">
        <v>1322</v>
      </c>
      <c r="B641" s="3">
        <v>0</v>
      </c>
    </row>
    <row r="642" spans="1:2" x14ac:dyDescent="0.3">
      <c r="A642" s="5" t="s">
        <v>1493</v>
      </c>
      <c r="B642" s="3">
        <v>0</v>
      </c>
    </row>
    <row r="643" spans="1:2" x14ac:dyDescent="0.3">
      <c r="A643" s="5" t="s">
        <v>712</v>
      </c>
      <c r="B643" s="3">
        <v>0</v>
      </c>
    </row>
    <row r="644" spans="1:2" x14ac:dyDescent="0.3">
      <c r="A644" s="5" t="s">
        <v>1399</v>
      </c>
      <c r="B644" s="3">
        <v>0</v>
      </c>
    </row>
    <row r="645" spans="1:2" x14ac:dyDescent="0.3">
      <c r="A645" s="5" t="s">
        <v>1439</v>
      </c>
      <c r="B645" s="3">
        <v>0</v>
      </c>
    </row>
    <row r="646" spans="1:2" x14ac:dyDescent="0.3">
      <c r="A646" s="5" t="s">
        <v>1405</v>
      </c>
      <c r="B646" s="3">
        <v>0</v>
      </c>
    </row>
    <row r="647" spans="1:2" x14ac:dyDescent="0.3">
      <c r="A647" s="5" t="s">
        <v>1451</v>
      </c>
      <c r="B647" s="3">
        <v>0</v>
      </c>
    </row>
    <row r="648" spans="1:2" x14ac:dyDescent="0.3">
      <c r="A648" s="5" t="s">
        <v>1400</v>
      </c>
      <c r="B648" s="3">
        <v>0</v>
      </c>
    </row>
    <row r="649" spans="1:2" x14ac:dyDescent="0.3">
      <c r="A649" s="5" t="s">
        <v>862</v>
      </c>
      <c r="B649" s="3">
        <v>0</v>
      </c>
    </row>
    <row r="650" spans="1:2" x14ac:dyDescent="0.3">
      <c r="A650" s="5" t="s">
        <v>999</v>
      </c>
      <c r="B650" s="3">
        <v>0</v>
      </c>
    </row>
    <row r="651" spans="1:2" x14ac:dyDescent="0.3">
      <c r="A651" s="5" t="s">
        <v>736</v>
      </c>
      <c r="B651" s="3">
        <v>0</v>
      </c>
    </row>
    <row r="652" spans="1:2" x14ac:dyDescent="0.3">
      <c r="A652" s="5" t="s">
        <v>1003</v>
      </c>
      <c r="B652" s="3">
        <v>0</v>
      </c>
    </row>
    <row r="653" spans="1:2" x14ac:dyDescent="0.3">
      <c r="A653" s="5" t="s">
        <v>2005</v>
      </c>
      <c r="B653" s="3">
        <v>0</v>
      </c>
    </row>
    <row r="654" spans="1:2" x14ac:dyDescent="0.3">
      <c r="A654" s="5" t="s">
        <v>1426</v>
      </c>
      <c r="B654" s="3">
        <v>0</v>
      </c>
    </row>
    <row r="655" spans="1:2" x14ac:dyDescent="0.3">
      <c r="A655" s="5" t="s">
        <v>2179</v>
      </c>
      <c r="B655" s="3">
        <v>0</v>
      </c>
    </row>
    <row r="656" spans="1:2" x14ac:dyDescent="0.3">
      <c r="A656" s="5" t="s">
        <v>1414</v>
      </c>
      <c r="B656" s="3">
        <v>0</v>
      </c>
    </row>
    <row r="657" spans="1:2" x14ac:dyDescent="0.3">
      <c r="A657" s="5" t="s">
        <v>1286</v>
      </c>
      <c r="B657" s="3">
        <v>0</v>
      </c>
    </row>
    <row r="658" spans="1:2" x14ac:dyDescent="0.3">
      <c r="A658" s="5" t="s">
        <v>2389</v>
      </c>
      <c r="B658" s="3">
        <v>0</v>
      </c>
    </row>
    <row r="659" spans="1:2" x14ac:dyDescent="0.3">
      <c r="A659" s="5" t="s">
        <v>1840</v>
      </c>
      <c r="B659" s="3">
        <v>0</v>
      </c>
    </row>
    <row r="660" spans="1:2" x14ac:dyDescent="0.3">
      <c r="A660" s="5" t="s">
        <v>2408</v>
      </c>
      <c r="B660" s="3">
        <v>0</v>
      </c>
    </row>
    <row r="661" spans="1:2" x14ac:dyDescent="0.3">
      <c r="A661" s="5" t="s">
        <v>1832</v>
      </c>
      <c r="B661" s="3">
        <v>0</v>
      </c>
    </row>
    <row r="662" spans="1:2" x14ac:dyDescent="0.3">
      <c r="A662" s="5" t="s">
        <v>1841</v>
      </c>
      <c r="B662" s="3">
        <v>0</v>
      </c>
    </row>
    <row r="663" spans="1:2" x14ac:dyDescent="0.3">
      <c r="A663" s="5" t="s">
        <v>1643</v>
      </c>
      <c r="B663" s="3">
        <v>0</v>
      </c>
    </row>
    <row r="664" spans="1:2" x14ac:dyDescent="0.3">
      <c r="A664" s="5" t="s">
        <v>1657</v>
      </c>
      <c r="B664" s="3">
        <v>0</v>
      </c>
    </row>
    <row r="665" spans="1:2" x14ac:dyDescent="0.3">
      <c r="A665" s="5" t="s">
        <v>2450</v>
      </c>
      <c r="B665" s="3">
        <v>5577.7800000000088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TASK 1</vt:lpstr>
      <vt:lpstr>TASK 2</vt:lpstr>
      <vt:lpstr>TASK 3</vt:lpstr>
      <vt:lpstr>TASK 4</vt:lpstr>
      <vt:lpstr>TASK 5</vt:lpstr>
      <vt:lpstr>TASK 6</vt:lpstr>
      <vt:lpstr>TASK 7</vt:lpstr>
      <vt:lpstr>TASK 8.1</vt:lpstr>
      <vt:lpstr>TASK 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GIRI</cp:lastModifiedBy>
  <cp:revision/>
  <dcterms:created xsi:type="dcterms:W3CDTF">2021-06-30T09:23:26Z</dcterms:created>
  <dcterms:modified xsi:type="dcterms:W3CDTF">2023-12-26T12:20:58Z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